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ssica\Desktop\Trasolux\"/>
    </mc:Choice>
  </mc:AlternateContent>
  <bookViews>
    <workbookView xWindow="0" yWindow="0" windowWidth="20490" windowHeight="7620" activeTab="3"/>
  </bookViews>
  <sheets>
    <sheet name="HESPERANGE" sheetId="1" r:id="rId1"/>
    <sheet name="Huldange" sheetId="4" r:id="rId2"/>
    <sheet name="Bacharage" sheetId="2" r:id="rId3"/>
    <sheet name="Bertrange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8" i="3" l="1"/>
  <c r="O46" i="3"/>
  <c r="O25" i="3"/>
  <c r="K25" i="3"/>
  <c r="K151" i="3" s="1"/>
  <c r="G25" i="3"/>
  <c r="C25" i="3"/>
  <c r="C151" i="3" s="1"/>
  <c r="O24" i="3"/>
  <c r="O45" i="3" s="1"/>
  <c r="K24" i="3"/>
  <c r="K45" i="3" s="1"/>
  <c r="K66" i="3" s="1"/>
  <c r="K87" i="3" s="1"/>
  <c r="G24" i="3"/>
  <c r="G45" i="3" s="1"/>
  <c r="G66" i="3" s="1"/>
  <c r="G87" i="3" s="1"/>
  <c r="C24" i="3"/>
  <c r="C45" i="3" s="1"/>
  <c r="C66" i="3" s="1"/>
  <c r="C87" i="3" s="1"/>
  <c r="P7" i="3"/>
  <c r="O7" i="3"/>
  <c r="O8" i="3" s="1"/>
  <c r="L7" i="3"/>
  <c r="K7" i="3"/>
  <c r="K8" i="3" s="1"/>
  <c r="H7" i="3"/>
  <c r="G7" i="3"/>
  <c r="G8" i="3" s="1"/>
  <c r="D7" i="3"/>
  <c r="C7" i="3"/>
  <c r="C8" i="3" s="1"/>
  <c r="O27" i="2"/>
  <c r="O50" i="2" s="1"/>
  <c r="O73" i="2" s="1"/>
  <c r="K27" i="2"/>
  <c r="K50" i="2" s="1"/>
  <c r="G27" i="2"/>
  <c r="G50" i="2" s="1"/>
  <c r="G73" i="2" s="1"/>
  <c r="C27" i="2"/>
  <c r="C50" i="2" s="1"/>
  <c r="O26" i="2"/>
  <c r="O49" i="2" s="1"/>
  <c r="K26" i="2"/>
  <c r="G26" i="2"/>
  <c r="G49" i="2" s="1"/>
  <c r="C26" i="2"/>
  <c r="O7" i="2"/>
  <c r="P7" i="2" s="1"/>
  <c r="K7" i="2"/>
  <c r="L7" i="2" s="1"/>
  <c r="G7" i="2"/>
  <c r="H7" i="2" s="1"/>
  <c r="C7" i="2"/>
  <c r="D7" i="2" s="1"/>
  <c r="G50" i="4"/>
  <c r="G49" i="4"/>
  <c r="O27" i="4"/>
  <c r="K27" i="4"/>
  <c r="K50" i="4" s="1"/>
  <c r="G27" i="4"/>
  <c r="C27" i="4"/>
  <c r="C50" i="4" s="1"/>
  <c r="O26" i="4"/>
  <c r="O49" i="4" s="1"/>
  <c r="K26" i="4"/>
  <c r="K49" i="4" s="1"/>
  <c r="K70" i="4" s="1"/>
  <c r="G26" i="4"/>
  <c r="C26" i="4"/>
  <c r="C49" i="4" s="1"/>
  <c r="C70" i="4" s="1"/>
  <c r="P7" i="4"/>
  <c r="O7" i="4"/>
  <c r="O8" i="4" s="1"/>
  <c r="O9" i="4" s="1"/>
  <c r="O10" i="4" s="1"/>
  <c r="O11" i="4" s="1"/>
  <c r="O12" i="4" s="1"/>
  <c r="O13" i="4" s="1"/>
  <c r="O14" i="4" s="1"/>
  <c r="O15" i="4" s="1"/>
  <c r="O16" i="4" s="1"/>
  <c r="O17" i="4" s="1"/>
  <c r="O18" i="4" s="1"/>
  <c r="O19" i="4" s="1"/>
  <c r="O20" i="4" s="1"/>
  <c r="O21" i="4" s="1"/>
  <c r="O22" i="4" s="1"/>
  <c r="O29" i="4" s="1"/>
  <c r="L7" i="4"/>
  <c r="K7" i="4"/>
  <c r="K8" i="4" s="1"/>
  <c r="K9" i="4" s="1"/>
  <c r="K10" i="4" s="1"/>
  <c r="K11" i="4" s="1"/>
  <c r="K12" i="4" s="1"/>
  <c r="K13" i="4" s="1"/>
  <c r="K14" i="4" s="1"/>
  <c r="K15" i="4" s="1"/>
  <c r="K16" i="4" s="1"/>
  <c r="K17" i="4" s="1"/>
  <c r="K18" i="4" s="1"/>
  <c r="K19" i="4" s="1"/>
  <c r="K20" i="4" s="1"/>
  <c r="K21" i="4" s="1"/>
  <c r="K22" i="4" s="1"/>
  <c r="K29" i="4" s="1"/>
  <c r="H7" i="4"/>
  <c r="G7" i="4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 s="1"/>
  <c r="H22" i="4" s="1"/>
  <c r="D7" i="4"/>
  <c r="C7" i="4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9" i="4" s="1"/>
  <c r="G151" i="1"/>
  <c r="G172" i="1" s="1"/>
  <c r="O130" i="1"/>
  <c r="O151" i="1" s="1"/>
  <c r="K130" i="1"/>
  <c r="K151" i="1" s="1"/>
  <c r="C109" i="1"/>
  <c r="C45" i="1"/>
  <c r="O25" i="1"/>
  <c r="K25" i="1"/>
  <c r="K46" i="1" s="1"/>
  <c r="K67" i="1" s="1"/>
  <c r="K88" i="1" s="1"/>
  <c r="G25" i="1"/>
  <c r="C25" i="1"/>
  <c r="C46" i="1" s="1"/>
  <c r="O24" i="1"/>
  <c r="K24" i="1"/>
  <c r="G24" i="1"/>
  <c r="C24" i="1"/>
  <c r="P7" i="1"/>
  <c r="O7" i="1"/>
  <c r="O8" i="1" s="1"/>
  <c r="L7" i="1"/>
  <c r="K7" i="1"/>
  <c r="K8" i="1" s="1"/>
  <c r="H7" i="1"/>
  <c r="G7" i="1"/>
  <c r="G8" i="1" s="1"/>
  <c r="D7" i="1"/>
  <c r="C7" i="1"/>
  <c r="C8" i="1" s="1"/>
  <c r="O66" i="3" l="1"/>
  <c r="C9" i="3"/>
  <c r="D8" i="3"/>
  <c r="G9" i="3"/>
  <c r="H8" i="3"/>
  <c r="K9" i="3"/>
  <c r="L8" i="3"/>
  <c r="O9" i="3"/>
  <c r="P8" i="3"/>
  <c r="G108" i="3"/>
  <c r="G151" i="3"/>
  <c r="G46" i="3"/>
  <c r="O151" i="3"/>
  <c r="O67" i="3"/>
  <c r="C129" i="3"/>
  <c r="K108" i="3"/>
  <c r="C46" i="3"/>
  <c r="K46" i="3"/>
  <c r="C8" i="2"/>
  <c r="K8" i="2"/>
  <c r="C73" i="2"/>
  <c r="K73" i="2"/>
  <c r="G8" i="2"/>
  <c r="O8" i="2"/>
  <c r="C49" i="2"/>
  <c r="G72" i="2"/>
  <c r="O72" i="2"/>
  <c r="G96" i="2"/>
  <c r="O96" i="2"/>
  <c r="K49" i="2"/>
  <c r="O70" i="4"/>
  <c r="D8" i="4"/>
  <c r="L8" i="4"/>
  <c r="D9" i="4"/>
  <c r="L9" i="4"/>
  <c r="D10" i="4"/>
  <c r="L10" i="4"/>
  <c r="D11" i="4"/>
  <c r="L11" i="4"/>
  <c r="D12" i="4"/>
  <c r="L12" i="4"/>
  <c r="D13" i="4"/>
  <c r="L13" i="4"/>
  <c r="D14" i="4"/>
  <c r="L14" i="4"/>
  <c r="D15" i="4"/>
  <c r="L15" i="4"/>
  <c r="D16" i="4"/>
  <c r="L16" i="4"/>
  <c r="D17" i="4"/>
  <c r="L17" i="4"/>
  <c r="D18" i="4"/>
  <c r="L18" i="4"/>
  <c r="D19" i="4"/>
  <c r="L19" i="4"/>
  <c r="D20" i="4"/>
  <c r="L20" i="4"/>
  <c r="D21" i="4"/>
  <c r="L21" i="4"/>
  <c r="D22" i="4"/>
  <c r="L22" i="4"/>
  <c r="C91" i="4"/>
  <c r="K91" i="4"/>
  <c r="C71" i="4"/>
  <c r="K71" i="4"/>
  <c r="G29" i="4"/>
  <c r="G70" i="4"/>
  <c r="G71" i="4"/>
  <c r="H8" i="4"/>
  <c r="P8" i="4"/>
  <c r="H9" i="4"/>
  <c r="P9" i="4"/>
  <c r="H10" i="4"/>
  <c r="P10" i="4"/>
  <c r="H11" i="4"/>
  <c r="P11" i="4"/>
  <c r="H12" i="4"/>
  <c r="P12" i="4"/>
  <c r="H13" i="4"/>
  <c r="P13" i="4"/>
  <c r="H14" i="4"/>
  <c r="P14" i="4"/>
  <c r="H15" i="4"/>
  <c r="P15" i="4"/>
  <c r="H16" i="4"/>
  <c r="P16" i="4"/>
  <c r="H17" i="4"/>
  <c r="P17" i="4"/>
  <c r="H18" i="4"/>
  <c r="P18" i="4"/>
  <c r="H19" i="4"/>
  <c r="P19" i="4"/>
  <c r="H20" i="4"/>
  <c r="P20" i="4"/>
  <c r="H21" i="4"/>
  <c r="P21" i="4"/>
  <c r="P22" i="4"/>
  <c r="G30" i="4"/>
  <c r="G31" i="4" s="1"/>
  <c r="O31" i="4"/>
  <c r="O32" i="4" s="1"/>
  <c r="O30" i="4"/>
  <c r="H30" i="4"/>
  <c r="P30" i="4"/>
  <c r="O50" i="4"/>
  <c r="C30" i="4"/>
  <c r="D30" i="4" s="1"/>
  <c r="K30" i="4"/>
  <c r="L30" i="4" s="1"/>
  <c r="C31" i="4"/>
  <c r="D31" i="4" s="1"/>
  <c r="K31" i="4"/>
  <c r="L31" i="4" s="1"/>
  <c r="C32" i="4"/>
  <c r="K32" i="4"/>
  <c r="C9" i="1"/>
  <c r="D8" i="1"/>
  <c r="G9" i="1"/>
  <c r="H8" i="1"/>
  <c r="K9" i="1"/>
  <c r="L8" i="1"/>
  <c r="O9" i="1"/>
  <c r="P8" i="1"/>
  <c r="C67" i="1"/>
  <c r="G45" i="1"/>
  <c r="O45" i="1"/>
  <c r="G46" i="1"/>
  <c r="O46" i="1"/>
  <c r="K45" i="1"/>
  <c r="C66" i="1"/>
  <c r="K172" i="1"/>
  <c r="C130" i="1"/>
  <c r="O172" i="1"/>
  <c r="K67" i="3" l="1"/>
  <c r="K129" i="3"/>
  <c r="G67" i="3"/>
  <c r="G129" i="3"/>
  <c r="O10" i="3"/>
  <c r="P9" i="3"/>
  <c r="K10" i="3"/>
  <c r="L9" i="3"/>
  <c r="G10" i="3"/>
  <c r="H9" i="3"/>
  <c r="C10" i="3"/>
  <c r="D9" i="3"/>
  <c r="C67" i="3"/>
  <c r="C150" i="3"/>
  <c r="O87" i="3"/>
  <c r="K72" i="2"/>
  <c r="O119" i="2"/>
  <c r="G119" i="2"/>
  <c r="G95" i="2"/>
  <c r="P8" i="2"/>
  <c r="O9" i="2"/>
  <c r="L8" i="2"/>
  <c r="K9" i="2"/>
  <c r="O95" i="2"/>
  <c r="C72" i="2"/>
  <c r="H8" i="2"/>
  <c r="G9" i="2"/>
  <c r="K96" i="2"/>
  <c r="D8" i="2"/>
  <c r="C9" i="2"/>
  <c r="O33" i="4"/>
  <c r="P32" i="4"/>
  <c r="G32" i="4"/>
  <c r="H31" i="4"/>
  <c r="K33" i="4"/>
  <c r="L32" i="4"/>
  <c r="G92" i="4"/>
  <c r="C33" i="4"/>
  <c r="D32" i="4"/>
  <c r="O71" i="4"/>
  <c r="P31" i="4"/>
  <c r="G91" i="4"/>
  <c r="K92" i="4"/>
  <c r="C92" i="4"/>
  <c r="K112" i="4"/>
  <c r="C112" i="4"/>
  <c r="O91" i="4"/>
  <c r="K66" i="1"/>
  <c r="G66" i="1"/>
  <c r="C151" i="1"/>
  <c r="C87" i="1"/>
  <c r="O67" i="1"/>
  <c r="G67" i="1"/>
  <c r="O66" i="1"/>
  <c r="O10" i="1"/>
  <c r="P9" i="1"/>
  <c r="K10" i="1"/>
  <c r="L9" i="1"/>
  <c r="G10" i="1"/>
  <c r="H9" i="1"/>
  <c r="C10" i="1"/>
  <c r="D9" i="1"/>
  <c r="G150" i="3" l="1"/>
  <c r="K150" i="3"/>
  <c r="O108" i="3"/>
  <c r="C88" i="3"/>
  <c r="C11" i="3"/>
  <c r="D10" i="3"/>
  <c r="G11" i="3"/>
  <c r="H10" i="3"/>
  <c r="K11" i="3"/>
  <c r="L10" i="3"/>
  <c r="O11" i="3"/>
  <c r="P10" i="3"/>
  <c r="G88" i="3"/>
  <c r="K88" i="3"/>
  <c r="K119" i="2"/>
  <c r="H9" i="2"/>
  <c r="G10" i="2"/>
  <c r="C95" i="2"/>
  <c r="L9" i="2"/>
  <c r="K10" i="2"/>
  <c r="P9" i="2"/>
  <c r="O10" i="2"/>
  <c r="G118" i="2"/>
  <c r="G142" i="2"/>
  <c r="O142" i="2"/>
  <c r="D9" i="2"/>
  <c r="C10" i="2"/>
  <c r="O118" i="2"/>
  <c r="K95" i="2"/>
  <c r="O112" i="4"/>
  <c r="C113" i="4"/>
  <c r="K113" i="4"/>
  <c r="C34" i="4"/>
  <c r="D33" i="4"/>
  <c r="G113" i="4"/>
  <c r="K34" i="4"/>
  <c r="L33" i="4"/>
  <c r="G33" i="4"/>
  <c r="H32" i="4"/>
  <c r="O34" i="4"/>
  <c r="P33" i="4"/>
  <c r="C133" i="4"/>
  <c r="K133" i="4"/>
  <c r="G112" i="4"/>
  <c r="O92" i="4"/>
  <c r="C11" i="1"/>
  <c r="D10" i="1"/>
  <c r="G11" i="1"/>
  <c r="H10" i="1"/>
  <c r="K11" i="1"/>
  <c r="L10" i="1"/>
  <c r="O11" i="1"/>
  <c r="P10" i="1"/>
  <c r="C108" i="1"/>
  <c r="C172" i="1"/>
  <c r="G87" i="1"/>
  <c r="O87" i="1"/>
  <c r="O88" i="1"/>
  <c r="K87" i="1"/>
  <c r="G109" i="3" l="1"/>
  <c r="O12" i="3"/>
  <c r="P11" i="3"/>
  <c r="K12" i="3"/>
  <c r="L11" i="3"/>
  <c r="G12" i="3"/>
  <c r="H11" i="3"/>
  <c r="C12" i="3"/>
  <c r="D11" i="3"/>
  <c r="O129" i="3"/>
  <c r="K109" i="3"/>
  <c r="K118" i="2"/>
  <c r="D10" i="2"/>
  <c r="C11" i="2"/>
  <c r="G141" i="2"/>
  <c r="G11" i="2"/>
  <c r="H10" i="2"/>
  <c r="K142" i="2"/>
  <c r="O141" i="2"/>
  <c r="O165" i="2"/>
  <c r="G165" i="2"/>
  <c r="O11" i="2"/>
  <c r="P10" i="2"/>
  <c r="L10" i="2"/>
  <c r="K11" i="2"/>
  <c r="C118" i="2"/>
  <c r="K154" i="4"/>
  <c r="C134" i="4"/>
  <c r="O133" i="4"/>
  <c r="O113" i="4"/>
  <c r="G133" i="4"/>
  <c r="C154" i="4"/>
  <c r="P34" i="4"/>
  <c r="O35" i="4"/>
  <c r="G34" i="4"/>
  <c r="H33" i="4"/>
  <c r="L34" i="4"/>
  <c r="K35" i="4"/>
  <c r="G134" i="4"/>
  <c r="D34" i="4"/>
  <c r="C35" i="4"/>
  <c r="K134" i="4"/>
  <c r="G108" i="1"/>
  <c r="K108" i="1"/>
  <c r="O108" i="1"/>
  <c r="C129" i="1"/>
  <c r="O12" i="1"/>
  <c r="P11" i="1"/>
  <c r="K12" i="1"/>
  <c r="L11" i="1"/>
  <c r="G12" i="1"/>
  <c r="H11" i="1"/>
  <c r="C12" i="1"/>
  <c r="D11" i="1"/>
  <c r="O150" i="3" l="1"/>
  <c r="C13" i="3"/>
  <c r="D12" i="3"/>
  <c r="G13" i="3"/>
  <c r="H12" i="3"/>
  <c r="K13" i="3"/>
  <c r="L12" i="3"/>
  <c r="O13" i="3"/>
  <c r="P12" i="3"/>
  <c r="C141" i="2"/>
  <c r="P11" i="2"/>
  <c r="O12" i="2"/>
  <c r="G164" i="2"/>
  <c r="L11" i="2"/>
  <c r="K12" i="2"/>
  <c r="O164" i="2"/>
  <c r="K165" i="2"/>
  <c r="H11" i="2"/>
  <c r="G12" i="2"/>
  <c r="D11" i="2"/>
  <c r="C12" i="2"/>
  <c r="K141" i="2"/>
  <c r="K155" i="4"/>
  <c r="G155" i="4"/>
  <c r="G35" i="4"/>
  <c r="H34" i="4"/>
  <c r="G154" i="4"/>
  <c r="O134" i="4"/>
  <c r="C155" i="4"/>
  <c r="D35" i="4"/>
  <c r="C36" i="4"/>
  <c r="L35" i="4"/>
  <c r="K36" i="4"/>
  <c r="O36" i="4"/>
  <c r="P35" i="4"/>
  <c r="O154" i="4"/>
  <c r="C150" i="1"/>
  <c r="C13" i="1"/>
  <c r="D12" i="1"/>
  <c r="G13" i="1"/>
  <c r="H12" i="1"/>
  <c r="K13" i="1"/>
  <c r="L12" i="1"/>
  <c r="O13" i="1"/>
  <c r="P12" i="1"/>
  <c r="O129" i="1"/>
  <c r="K129" i="1"/>
  <c r="G129" i="1"/>
  <c r="O14" i="3" l="1"/>
  <c r="P13" i="3"/>
  <c r="K14" i="3"/>
  <c r="L13" i="3"/>
  <c r="G14" i="3"/>
  <c r="H13" i="3"/>
  <c r="C14" i="3"/>
  <c r="D13" i="3"/>
  <c r="K164" i="2"/>
  <c r="L12" i="2"/>
  <c r="K13" i="2"/>
  <c r="D12" i="2"/>
  <c r="C13" i="2"/>
  <c r="H12" i="2"/>
  <c r="G13" i="2"/>
  <c r="P12" i="2"/>
  <c r="O13" i="2"/>
  <c r="C164" i="2"/>
  <c r="L36" i="4"/>
  <c r="K37" i="4"/>
  <c r="D36" i="4"/>
  <c r="C37" i="4"/>
  <c r="G36" i="4"/>
  <c r="H35" i="4"/>
  <c r="P36" i="4"/>
  <c r="O37" i="4"/>
  <c r="O155" i="4"/>
  <c r="G150" i="1"/>
  <c r="O150" i="1"/>
  <c r="O14" i="1"/>
  <c r="P13" i="1"/>
  <c r="K14" i="1"/>
  <c r="L13" i="1"/>
  <c r="G14" i="1"/>
  <c r="H13" i="1"/>
  <c r="C14" i="1"/>
  <c r="D13" i="1"/>
  <c r="K150" i="1"/>
  <c r="C171" i="1"/>
  <c r="C15" i="3" l="1"/>
  <c r="D14" i="3"/>
  <c r="G15" i="3"/>
  <c r="H14" i="3"/>
  <c r="K15" i="3"/>
  <c r="L14" i="3"/>
  <c r="O15" i="3"/>
  <c r="P14" i="3"/>
  <c r="P13" i="2"/>
  <c r="O14" i="2"/>
  <c r="H13" i="2"/>
  <c r="G14" i="2"/>
  <c r="D13" i="2"/>
  <c r="C14" i="2"/>
  <c r="L13" i="2"/>
  <c r="K14" i="2"/>
  <c r="G37" i="4"/>
  <c r="H36" i="4"/>
  <c r="O38" i="4"/>
  <c r="P37" i="4"/>
  <c r="D37" i="4"/>
  <c r="C38" i="4"/>
  <c r="L37" i="4"/>
  <c r="K38" i="4"/>
  <c r="O171" i="1"/>
  <c r="K171" i="1"/>
  <c r="C15" i="1"/>
  <c r="D14" i="1"/>
  <c r="G15" i="1"/>
  <c r="H14" i="1"/>
  <c r="K15" i="1"/>
  <c r="L14" i="1"/>
  <c r="O15" i="1"/>
  <c r="P14" i="1"/>
  <c r="G171" i="1"/>
  <c r="O16" i="3" l="1"/>
  <c r="P15" i="3"/>
  <c r="K16" i="3"/>
  <c r="L15" i="3"/>
  <c r="G16" i="3"/>
  <c r="H15" i="3"/>
  <c r="C16" i="3"/>
  <c r="D15" i="3"/>
  <c r="L14" i="2"/>
  <c r="K15" i="2"/>
  <c r="D14" i="2"/>
  <c r="C15" i="2"/>
  <c r="H14" i="2"/>
  <c r="G15" i="2"/>
  <c r="P14" i="2"/>
  <c r="O15" i="2"/>
  <c r="L38" i="4"/>
  <c r="K39" i="4"/>
  <c r="D38" i="4"/>
  <c r="C39" i="4"/>
  <c r="G38" i="4"/>
  <c r="H37" i="4"/>
  <c r="P38" i="4"/>
  <c r="O39" i="4"/>
  <c r="O16" i="1"/>
  <c r="P15" i="1"/>
  <c r="K16" i="1"/>
  <c r="L15" i="1"/>
  <c r="G16" i="1"/>
  <c r="H15" i="1"/>
  <c r="C16" i="1"/>
  <c r="D15" i="1"/>
  <c r="C17" i="3" l="1"/>
  <c r="D16" i="3"/>
  <c r="G17" i="3"/>
  <c r="H16" i="3"/>
  <c r="K17" i="3"/>
  <c r="L16" i="3"/>
  <c r="O17" i="3"/>
  <c r="P16" i="3"/>
  <c r="P15" i="2"/>
  <c r="O16" i="2"/>
  <c r="H15" i="2"/>
  <c r="G16" i="2"/>
  <c r="D15" i="2"/>
  <c r="C16" i="2"/>
  <c r="L15" i="2"/>
  <c r="K16" i="2"/>
  <c r="G39" i="4"/>
  <c r="H38" i="4"/>
  <c r="O40" i="4"/>
  <c r="P39" i="4"/>
  <c r="C40" i="4"/>
  <c r="D39" i="4"/>
  <c r="K40" i="4"/>
  <c r="L39" i="4"/>
  <c r="C17" i="1"/>
  <c r="D16" i="1"/>
  <c r="G17" i="1"/>
  <c r="H16" i="1"/>
  <c r="K17" i="1"/>
  <c r="L16" i="1"/>
  <c r="O17" i="1"/>
  <c r="P16" i="1"/>
  <c r="O18" i="3" l="1"/>
  <c r="P17" i="3"/>
  <c r="K18" i="3"/>
  <c r="L17" i="3"/>
  <c r="G18" i="3"/>
  <c r="H17" i="3"/>
  <c r="C18" i="3"/>
  <c r="D17" i="3"/>
  <c r="L16" i="2"/>
  <c r="K17" i="2"/>
  <c r="D16" i="2"/>
  <c r="C17" i="2"/>
  <c r="H16" i="2"/>
  <c r="G17" i="2"/>
  <c r="P16" i="2"/>
  <c r="O17" i="2"/>
  <c r="K41" i="4"/>
  <c r="L40" i="4"/>
  <c r="C41" i="4"/>
  <c r="D40" i="4"/>
  <c r="O41" i="4"/>
  <c r="P40" i="4"/>
  <c r="G40" i="4"/>
  <c r="H39" i="4"/>
  <c r="O18" i="1"/>
  <c r="P17" i="1"/>
  <c r="K18" i="1"/>
  <c r="L17" i="1"/>
  <c r="G18" i="1"/>
  <c r="H17" i="1"/>
  <c r="C18" i="1"/>
  <c r="D17" i="1"/>
  <c r="C19" i="3" l="1"/>
  <c r="D18" i="3"/>
  <c r="G19" i="3"/>
  <c r="H18" i="3"/>
  <c r="K19" i="3"/>
  <c r="L18" i="3"/>
  <c r="O19" i="3"/>
  <c r="P18" i="3"/>
  <c r="P17" i="2"/>
  <c r="O18" i="2"/>
  <c r="H17" i="2"/>
  <c r="G18" i="2"/>
  <c r="D17" i="2"/>
  <c r="C18" i="2"/>
  <c r="L17" i="2"/>
  <c r="K18" i="2"/>
  <c r="G41" i="4"/>
  <c r="H40" i="4"/>
  <c r="O42" i="4"/>
  <c r="P41" i="4"/>
  <c r="C42" i="4"/>
  <c r="D41" i="4"/>
  <c r="K42" i="4"/>
  <c r="L41" i="4"/>
  <c r="C19" i="1"/>
  <c r="D18" i="1"/>
  <c r="G19" i="1"/>
  <c r="H18" i="1"/>
  <c r="K19" i="1"/>
  <c r="L18" i="1"/>
  <c r="O19" i="1"/>
  <c r="P18" i="1"/>
  <c r="O20" i="3" l="1"/>
  <c r="P19" i="3"/>
  <c r="K20" i="3"/>
  <c r="L19" i="3"/>
  <c r="G20" i="3"/>
  <c r="H19" i="3"/>
  <c r="C20" i="3"/>
  <c r="D19" i="3"/>
  <c r="L18" i="2"/>
  <c r="K19" i="2"/>
  <c r="D18" i="2"/>
  <c r="C19" i="2"/>
  <c r="H18" i="2"/>
  <c r="G19" i="2"/>
  <c r="P18" i="2"/>
  <c r="O19" i="2"/>
  <c r="K43" i="4"/>
  <c r="L42" i="4"/>
  <c r="C43" i="4"/>
  <c r="D42" i="4"/>
  <c r="O43" i="4"/>
  <c r="P42" i="4"/>
  <c r="G42" i="4"/>
  <c r="H41" i="4"/>
  <c r="O20" i="1"/>
  <c r="P19" i="1"/>
  <c r="K20" i="1"/>
  <c r="L19" i="1"/>
  <c r="G20" i="1"/>
  <c r="H19" i="1"/>
  <c r="C20" i="1"/>
  <c r="D19" i="1"/>
  <c r="C21" i="3" l="1"/>
  <c r="D20" i="3"/>
  <c r="G21" i="3"/>
  <c r="H20" i="3"/>
  <c r="K21" i="3"/>
  <c r="L20" i="3"/>
  <c r="O21" i="3"/>
  <c r="P20" i="3"/>
  <c r="P19" i="2"/>
  <c r="O20" i="2"/>
  <c r="H19" i="2"/>
  <c r="G20" i="2"/>
  <c r="D19" i="2"/>
  <c r="C20" i="2"/>
  <c r="L19" i="2"/>
  <c r="K20" i="2"/>
  <c r="G43" i="4"/>
  <c r="H42" i="4"/>
  <c r="O44" i="4"/>
  <c r="P43" i="4"/>
  <c r="D43" i="4"/>
  <c r="C44" i="4"/>
  <c r="L43" i="4"/>
  <c r="K44" i="4"/>
  <c r="C21" i="1"/>
  <c r="D20" i="1"/>
  <c r="G21" i="1"/>
  <c r="H20" i="1"/>
  <c r="K21" i="1"/>
  <c r="L20" i="1"/>
  <c r="O21" i="1"/>
  <c r="P20" i="1"/>
  <c r="O22" i="3" l="1"/>
  <c r="P21" i="3"/>
  <c r="K22" i="3"/>
  <c r="L21" i="3"/>
  <c r="G22" i="3"/>
  <c r="H21" i="3"/>
  <c r="C22" i="3"/>
  <c r="D21" i="3"/>
  <c r="L20" i="2"/>
  <c r="K21" i="2"/>
  <c r="D20" i="2"/>
  <c r="C21" i="2"/>
  <c r="H20" i="2"/>
  <c r="G21" i="2"/>
  <c r="P20" i="2"/>
  <c r="O21" i="2"/>
  <c r="O45" i="4"/>
  <c r="P44" i="4"/>
  <c r="G44" i="4"/>
  <c r="H43" i="4"/>
  <c r="K45" i="4"/>
  <c r="L44" i="4"/>
  <c r="C45" i="4"/>
  <c r="D44" i="4"/>
  <c r="O22" i="1"/>
  <c r="P21" i="1"/>
  <c r="K22" i="1"/>
  <c r="L21" i="1"/>
  <c r="G22" i="1"/>
  <c r="H21" i="1"/>
  <c r="C22" i="1"/>
  <c r="D21" i="1"/>
  <c r="C27" i="3" l="1"/>
  <c r="C28" i="3" s="1"/>
  <c r="D22" i="3"/>
  <c r="G27" i="3"/>
  <c r="G28" i="3" s="1"/>
  <c r="H22" i="3"/>
  <c r="K27" i="3"/>
  <c r="K28" i="3" s="1"/>
  <c r="L22" i="3"/>
  <c r="P22" i="3"/>
  <c r="O27" i="3"/>
  <c r="O28" i="3" s="1"/>
  <c r="P21" i="2"/>
  <c r="O22" i="2"/>
  <c r="H21" i="2"/>
  <c r="G22" i="2"/>
  <c r="D21" i="2"/>
  <c r="C22" i="2"/>
  <c r="L21" i="2"/>
  <c r="K22" i="2"/>
  <c r="C52" i="4"/>
  <c r="C53" i="4" s="1"/>
  <c r="D45" i="4"/>
  <c r="K52" i="4"/>
  <c r="K53" i="4" s="1"/>
  <c r="L45" i="4"/>
  <c r="G45" i="4"/>
  <c r="H44" i="4"/>
  <c r="O52" i="4"/>
  <c r="O53" i="4" s="1"/>
  <c r="P45" i="4"/>
  <c r="C27" i="1"/>
  <c r="C28" i="1" s="1"/>
  <c r="D22" i="1"/>
  <c r="G27" i="1"/>
  <c r="G28" i="1" s="1"/>
  <c r="H22" i="1"/>
  <c r="K27" i="1"/>
  <c r="K28" i="1" s="1"/>
  <c r="L22" i="1"/>
  <c r="O27" i="1"/>
  <c r="O28" i="1" s="1"/>
  <c r="P22" i="1"/>
  <c r="L28" i="3" l="1"/>
  <c r="K29" i="3"/>
  <c r="G29" i="3"/>
  <c r="H28" i="3"/>
  <c r="D28" i="3"/>
  <c r="C29" i="3"/>
  <c r="P28" i="3"/>
  <c r="O29" i="3"/>
  <c r="L22" i="2"/>
  <c r="K23" i="2"/>
  <c r="D22" i="2"/>
  <c r="C23" i="2"/>
  <c r="H22" i="2"/>
  <c r="G23" i="2"/>
  <c r="P22" i="2"/>
  <c r="O23" i="2"/>
  <c r="P53" i="4"/>
  <c r="O54" i="4"/>
  <c r="G52" i="4"/>
  <c r="G53" i="4" s="1"/>
  <c r="H45" i="4"/>
  <c r="K54" i="4"/>
  <c r="L53" i="4"/>
  <c r="C54" i="4"/>
  <c r="D53" i="4"/>
  <c r="P28" i="1"/>
  <c r="O29" i="1"/>
  <c r="L28" i="1"/>
  <c r="K29" i="1"/>
  <c r="H28" i="1"/>
  <c r="G29" i="1"/>
  <c r="D28" i="1"/>
  <c r="C29" i="1"/>
  <c r="P29" i="3" l="1"/>
  <c r="O30" i="3"/>
  <c r="D29" i="3"/>
  <c r="C30" i="3"/>
  <c r="L29" i="3"/>
  <c r="K30" i="3"/>
  <c r="G30" i="3"/>
  <c r="H29" i="3"/>
  <c r="P23" i="2"/>
  <c r="O24" i="2"/>
  <c r="H23" i="2"/>
  <c r="G24" i="2"/>
  <c r="D23" i="2"/>
  <c r="C24" i="2"/>
  <c r="L23" i="2"/>
  <c r="K24" i="2"/>
  <c r="D54" i="4"/>
  <c r="C55" i="4"/>
  <c r="K55" i="4"/>
  <c r="L54" i="4"/>
  <c r="G54" i="4"/>
  <c r="H53" i="4"/>
  <c r="P54" i="4"/>
  <c r="O55" i="4"/>
  <c r="D29" i="1"/>
  <c r="C30" i="1"/>
  <c r="H29" i="1"/>
  <c r="G30" i="1"/>
  <c r="L29" i="1"/>
  <c r="K30" i="1"/>
  <c r="P29" i="1"/>
  <c r="O30" i="1"/>
  <c r="G31" i="3" l="1"/>
  <c r="H30" i="3"/>
  <c r="L30" i="3"/>
  <c r="K31" i="3"/>
  <c r="D30" i="3"/>
  <c r="C31" i="3"/>
  <c r="P30" i="3"/>
  <c r="O31" i="3"/>
  <c r="L24" i="2"/>
  <c r="K29" i="2"/>
  <c r="K30" i="2" s="1"/>
  <c r="D24" i="2"/>
  <c r="C29" i="2"/>
  <c r="C30" i="2" s="1"/>
  <c r="G29" i="2"/>
  <c r="G30" i="2" s="1"/>
  <c r="H24" i="2"/>
  <c r="O29" i="2"/>
  <c r="O30" i="2" s="1"/>
  <c r="P24" i="2"/>
  <c r="H54" i="4"/>
  <c r="G55" i="4"/>
  <c r="K56" i="4"/>
  <c r="L55" i="4"/>
  <c r="O56" i="4"/>
  <c r="P55" i="4"/>
  <c r="C56" i="4"/>
  <c r="D55" i="4"/>
  <c r="O31" i="1"/>
  <c r="P30" i="1"/>
  <c r="K31" i="1"/>
  <c r="L30" i="1"/>
  <c r="G31" i="1"/>
  <c r="H30" i="1"/>
  <c r="C31" i="1"/>
  <c r="D30" i="1"/>
  <c r="O32" i="3" l="1"/>
  <c r="P31" i="3"/>
  <c r="C32" i="3"/>
  <c r="D31" i="3"/>
  <c r="K32" i="3"/>
  <c r="L31" i="3"/>
  <c r="G32" i="3"/>
  <c r="H31" i="3"/>
  <c r="O31" i="2"/>
  <c r="P30" i="2"/>
  <c r="G31" i="2"/>
  <c r="H30" i="2"/>
  <c r="C31" i="2"/>
  <c r="D30" i="2"/>
  <c r="L30" i="2"/>
  <c r="K31" i="2"/>
  <c r="C57" i="4"/>
  <c r="D56" i="4"/>
  <c r="O57" i="4"/>
  <c r="P56" i="4"/>
  <c r="K57" i="4"/>
  <c r="L56" i="4"/>
  <c r="G56" i="4"/>
  <c r="H55" i="4"/>
  <c r="C32" i="1"/>
  <c r="D31" i="1"/>
  <c r="G32" i="1"/>
  <c r="H31" i="1"/>
  <c r="K32" i="1"/>
  <c r="L31" i="1"/>
  <c r="O32" i="1"/>
  <c r="P31" i="1"/>
  <c r="G33" i="3" l="1"/>
  <c r="H32" i="3"/>
  <c r="K33" i="3"/>
  <c r="L32" i="3"/>
  <c r="C33" i="3"/>
  <c r="D32" i="3"/>
  <c r="O33" i="3"/>
  <c r="P32" i="3"/>
  <c r="L31" i="2"/>
  <c r="K32" i="2"/>
  <c r="D31" i="2"/>
  <c r="C32" i="2"/>
  <c r="G32" i="2"/>
  <c r="H31" i="2"/>
  <c r="O32" i="2"/>
  <c r="P31" i="2"/>
  <c r="G57" i="4"/>
  <c r="H56" i="4"/>
  <c r="K58" i="4"/>
  <c r="L57" i="4"/>
  <c r="P57" i="4"/>
  <c r="O58" i="4"/>
  <c r="C58" i="4"/>
  <c r="D57" i="4"/>
  <c r="P32" i="1"/>
  <c r="O33" i="1"/>
  <c r="L32" i="1"/>
  <c r="K33" i="1"/>
  <c r="H32" i="1"/>
  <c r="G33" i="1"/>
  <c r="D32" i="1"/>
  <c r="C33" i="1"/>
  <c r="P33" i="3" l="1"/>
  <c r="O34" i="3"/>
  <c r="D33" i="3"/>
  <c r="C34" i="3"/>
  <c r="L33" i="3"/>
  <c r="K34" i="3"/>
  <c r="G34" i="3"/>
  <c r="H33" i="3"/>
  <c r="O33" i="2"/>
  <c r="P32" i="2"/>
  <c r="G33" i="2"/>
  <c r="H32" i="2"/>
  <c r="C33" i="2"/>
  <c r="D32" i="2"/>
  <c r="K33" i="2"/>
  <c r="L32" i="2"/>
  <c r="D58" i="4"/>
  <c r="C59" i="4"/>
  <c r="K59" i="4"/>
  <c r="L58" i="4"/>
  <c r="G58" i="4"/>
  <c r="H57" i="4"/>
  <c r="P58" i="4"/>
  <c r="O59" i="4"/>
  <c r="D33" i="1"/>
  <c r="C34" i="1"/>
  <c r="H33" i="1"/>
  <c r="G34" i="1"/>
  <c r="L33" i="1"/>
  <c r="K34" i="1"/>
  <c r="P33" i="1"/>
  <c r="O34" i="1"/>
  <c r="G35" i="3" l="1"/>
  <c r="H34" i="3"/>
  <c r="L34" i="3"/>
  <c r="K35" i="3"/>
  <c r="D34" i="3"/>
  <c r="C35" i="3"/>
  <c r="P34" i="3"/>
  <c r="O35" i="3"/>
  <c r="K34" i="2"/>
  <c r="L33" i="2"/>
  <c r="C34" i="2"/>
  <c r="D33" i="2"/>
  <c r="G34" i="2"/>
  <c r="H33" i="2"/>
  <c r="O34" i="2"/>
  <c r="P33" i="2"/>
  <c r="H58" i="4"/>
  <c r="G59" i="4"/>
  <c r="K60" i="4"/>
  <c r="L59" i="4"/>
  <c r="P59" i="4"/>
  <c r="O60" i="4"/>
  <c r="C60" i="4"/>
  <c r="D59" i="4"/>
  <c r="P34" i="1"/>
  <c r="O35" i="1"/>
  <c r="L34" i="1"/>
  <c r="K35" i="1"/>
  <c r="H34" i="1"/>
  <c r="G35" i="1"/>
  <c r="D34" i="1"/>
  <c r="C35" i="1"/>
  <c r="P35" i="3" l="1"/>
  <c r="O36" i="3"/>
  <c r="D35" i="3"/>
  <c r="C36" i="3"/>
  <c r="L35" i="3"/>
  <c r="K36" i="3"/>
  <c r="G36" i="3"/>
  <c r="H35" i="3"/>
  <c r="O35" i="2"/>
  <c r="P34" i="2"/>
  <c r="G35" i="2"/>
  <c r="H34" i="2"/>
  <c r="C35" i="2"/>
  <c r="D34" i="2"/>
  <c r="L34" i="2"/>
  <c r="K35" i="2"/>
  <c r="D60" i="4"/>
  <c r="C61" i="4"/>
  <c r="K61" i="4"/>
  <c r="L60" i="4"/>
  <c r="P60" i="4"/>
  <c r="O61" i="4"/>
  <c r="G60" i="4"/>
  <c r="H59" i="4"/>
  <c r="D35" i="1"/>
  <c r="C36" i="1"/>
  <c r="H35" i="1"/>
  <c r="G36" i="1"/>
  <c r="L35" i="1"/>
  <c r="K36" i="1"/>
  <c r="P35" i="1"/>
  <c r="O36" i="1"/>
  <c r="G37" i="3" l="1"/>
  <c r="H36" i="3"/>
  <c r="L36" i="3"/>
  <c r="K37" i="3"/>
  <c r="D36" i="3"/>
  <c r="C37" i="3"/>
  <c r="P36" i="3"/>
  <c r="O37" i="3"/>
  <c r="L35" i="2"/>
  <c r="K36" i="2"/>
  <c r="D35" i="2"/>
  <c r="C36" i="2"/>
  <c r="G36" i="2"/>
  <c r="H35" i="2"/>
  <c r="O36" i="2"/>
  <c r="P35" i="2"/>
  <c r="H60" i="4"/>
  <c r="G61" i="4"/>
  <c r="K62" i="4"/>
  <c r="L61" i="4"/>
  <c r="P61" i="4"/>
  <c r="O62" i="4"/>
  <c r="C62" i="4"/>
  <c r="D61" i="4"/>
  <c r="O37" i="1"/>
  <c r="P36" i="1"/>
  <c r="L36" i="1"/>
  <c r="K37" i="1"/>
  <c r="H36" i="1"/>
  <c r="G37" i="1"/>
  <c r="D36" i="1"/>
  <c r="C37" i="1"/>
  <c r="P37" i="3" l="1"/>
  <c r="O38" i="3"/>
  <c r="D37" i="3"/>
  <c r="C38" i="3"/>
  <c r="L37" i="3"/>
  <c r="K38" i="3"/>
  <c r="G38" i="3"/>
  <c r="H37" i="3"/>
  <c r="O37" i="2"/>
  <c r="P36" i="2"/>
  <c r="G37" i="2"/>
  <c r="H36" i="2"/>
  <c r="C37" i="2"/>
  <c r="D36" i="2"/>
  <c r="L36" i="2"/>
  <c r="K37" i="2"/>
  <c r="C63" i="4"/>
  <c r="D62" i="4"/>
  <c r="K63" i="4"/>
  <c r="L62" i="4"/>
  <c r="O63" i="4"/>
  <c r="P62" i="4"/>
  <c r="G62" i="4"/>
  <c r="H61" i="4"/>
  <c r="O38" i="1"/>
  <c r="P37" i="1"/>
  <c r="C38" i="1"/>
  <c r="D37" i="1"/>
  <c r="G38" i="1"/>
  <c r="H37" i="1"/>
  <c r="K38" i="1"/>
  <c r="L37" i="1"/>
  <c r="K39" i="3" l="1"/>
  <c r="L38" i="3"/>
  <c r="C39" i="3"/>
  <c r="D38" i="3"/>
  <c r="O39" i="3"/>
  <c r="P38" i="3"/>
  <c r="G39" i="3"/>
  <c r="H38" i="3"/>
  <c r="L37" i="2"/>
  <c r="K38" i="2"/>
  <c r="D37" i="2"/>
  <c r="C38" i="2"/>
  <c r="G38" i="2"/>
  <c r="H37" i="2"/>
  <c r="O38" i="2"/>
  <c r="P37" i="2"/>
  <c r="G63" i="4"/>
  <c r="H62" i="4"/>
  <c r="O64" i="4"/>
  <c r="P63" i="4"/>
  <c r="K64" i="4"/>
  <c r="L63" i="4"/>
  <c r="C64" i="4"/>
  <c r="D63" i="4"/>
  <c r="K39" i="1"/>
  <c r="L38" i="1"/>
  <c r="G39" i="1"/>
  <c r="H38" i="1"/>
  <c r="C39" i="1"/>
  <c r="D38" i="1"/>
  <c r="O39" i="1"/>
  <c r="P38" i="1"/>
  <c r="G40" i="3" l="1"/>
  <c r="H39" i="3"/>
  <c r="O40" i="3"/>
  <c r="P39" i="3"/>
  <c r="C40" i="3"/>
  <c r="D39" i="3"/>
  <c r="K40" i="3"/>
  <c r="L39" i="3"/>
  <c r="O39" i="2"/>
  <c r="P38" i="2"/>
  <c r="G39" i="2"/>
  <c r="H38" i="2"/>
  <c r="C39" i="2"/>
  <c r="D38" i="2"/>
  <c r="L38" i="2"/>
  <c r="K39" i="2"/>
  <c r="C65" i="4"/>
  <c r="D64" i="4"/>
  <c r="K65" i="4"/>
  <c r="L64" i="4"/>
  <c r="O65" i="4"/>
  <c r="P64" i="4"/>
  <c r="G64" i="4"/>
  <c r="H63" i="4"/>
  <c r="O40" i="1"/>
  <c r="P39" i="1"/>
  <c r="C40" i="1"/>
  <c r="D39" i="1"/>
  <c r="G40" i="1"/>
  <c r="H39" i="1"/>
  <c r="K40" i="1"/>
  <c r="L39" i="1"/>
  <c r="K41" i="3" l="1"/>
  <c r="L40" i="3"/>
  <c r="C41" i="3"/>
  <c r="D40" i="3"/>
  <c r="O41" i="3"/>
  <c r="P40" i="3"/>
  <c r="G41" i="3"/>
  <c r="H40" i="3"/>
  <c r="K40" i="2"/>
  <c r="L39" i="2"/>
  <c r="C40" i="2"/>
  <c r="D39" i="2"/>
  <c r="G40" i="2"/>
  <c r="H39" i="2"/>
  <c r="O40" i="2"/>
  <c r="P39" i="2"/>
  <c r="G65" i="4"/>
  <c r="H64" i="4"/>
  <c r="O66" i="4"/>
  <c r="P65" i="4"/>
  <c r="K66" i="4"/>
  <c r="L65" i="4"/>
  <c r="C66" i="4"/>
  <c r="D65" i="4"/>
  <c r="K41" i="1"/>
  <c r="L40" i="1"/>
  <c r="G41" i="1"/>
  <c r="H40" i="1"/>
  <c r="C41" i="1"/>
  <c r="D40" i="1"/>
  <c r="O41" i="1"/>
  <c r="P40" i="1"/>
  <c r="G42" i="3" l="1"/>
  <c r="H41" i="3"/>
  <c r="O42" i="3"/>
  <c r="P41" i="3"/>
  <c r="C42" i="3"/>
  <c r="D41" i="3"/>
  <c r="K42" i="3"/>
  <c r="L41" i="3"/>
  <c r="O41" i="2"/>
  <c r="P40" i="2"/>
  <c r="G41" i="2"/>
  <c r="H40" i="2"/>
  <c r="C41" i="2"/>
  <c r="D40" i="2"/>
  <c r="K41" i="2"/>
  <c r="L40" i="2"/>
  <c r="D66" i="4"/>
  <c r="C67" i="4"/>
  <c r="K67" i="4"/>
  <c r="L66" i="4"/>
  <c r="P66" i="4"/>
  <c r="O67" i="4"/>
  <c r="G66" i="4"/>
  <c r="H65" i="4"/>
  <c r="P41" i="1"/>
  <c r="O42" i="1"/>
  <c r="C42" i="1"/>
  <c r="D41" i="1"/>
  <c r="H41" i="1"/>
  <c r="G42" i="1"/>
  <c r="L41" i="1"/>
  <c r="K42" i="1"/>
  <c r="L42" i="3" l="1"/>
  <c r="K43" i="3"/>
  <c r="D42" i="3"/>
  <c r="C43" i="3"/>
  <c r="P42" i="3"/>
  <c r="O43" i="3"/>
  <c r="G43" i="3"/>
  <c r="H42" i="3"/>
  <c r="K42" i="2"/>
  <c r="L41" i="2"/>
  <c r="C42" i="2"/>
  <c r="D41" i="2"/>
  <c r="G42" i="2"/>
  <c r="H41" i="2"/>
  <c r="O42" i="2"/>
  <c r="P41" i="2"/>
  <c r="H66" i="4"/>
  <c r="G67" i="4"/>
  <c r="K68" i="4"/>
  <c r="L67" i="4"/>
  <c r="O68" i="4"/>
  <c r="P67" i="4"/>
  <c r="C68" i="4"/>
  <c r="D67" i="4"/>
  <c r="K43" i="1"/>
  <c r="L42" i="1"/>
  <c r="G43" i="1"/>
  <c r="H42" i="1"/>
  <c r="O43" i="1"/>
  <c r="P42" i="1"/>
  <c r="C43" i="1"/>
  <c r="D42" i="1"/>
  <c r="G48" i="3" l="1"/>
  <c r="G49" i="3" s="1"/>
  <c r="H43" i="3"/>
  <c r="O48" i="3"/>
  <c r="O49" i="3" s="1"/>
  <c r="P43" i="3"/>
  <c r="C48" i="3"/>
  <c r="C49" i="3" s="1"/>
  <c r="D43" i="3"/>
  <c r="K48" i="3"/>
  <c r="K49" i="3" s="1"/>
  <c r="L43" i="3"/>
  <c r="O43" i="2"/>
  <c r="P42" i="2"/>
  <c r="G43" i="2"/>
  <c r="H42" i="2"/>
  <c r="C43" i="2"/>
  <c r="D42" i="2"/>
  <c r="K43" i="2"/>
  <c r="L42" i="2"/>
  <c r="C73" i="4"/>
  <c r="C74" i="4" s="1"/>
  <c r="D68" i="4"/>
  <c r="O73" i="4"/>
  <c r="O74" i="4" s="1"/>
  <c r="P68" i="4"/>
  <c r="K73" i="4"/>
  <c r="K74" i="4" s="1"/>
  <c r="L68" i="4"/>
  <c r="G68" i="4"/>
  <c r="H67" i="4"/>
  <c r="C48" i="1"/>
  <c r="C49" i="1" s="1"/>
  <c r="D43" i="1"/>
  <c r="O48" i="1"/>
  <c r="O49" i="1" s="1"/>
  <c r="P43" i="1"/>
  <c r="G48" i="1"/>
  <c r="G49" i="1" s="1"/>
  <c r="H43" i="1"/>
  <c r="K48" i="1"/>
  <c r="K49" i="1" s="1"/>
  <c r="L43" i="1"/>
  <c r="L49" i="3" l="1"/>
  <c r="K50" i="3"/>
  <c r="D49" i="3"/>
  <c r="C50" i="3"/>
  <c r="P49" i="3"/>
  <c r="O50" i="3"/>
  <c r="H49" i="3"/>
  <c r="G50" i="3"/>
  <c r="L43" i="2"/>
  <c r="K44" i="2"/>
  <c r="D43" i="2"/>
  <c r="C44" i="2"/>
  <c r="G44" i="2"/>
  <c r="H43" i="2"/>
  <c r="O44" i="2"/>
  <c r="P43" i="2"/>
  <c r="G73" i="4"/>
  <c r="G74" i="4" s="1"/>
  <c r="H68" i="4"/>
  <c r="L74" i="4"/>
  <c r="K75" i="4"/>
  <c r="P74" i="4"/>
  <c r="O75" i="4"/>
  <c r="D74" i="4"/>
  <c r="C75" i="4"/>
  <c r="K50" i="1"/>
  <c r="L49" i="1"/>
  <c r="G50" i="1"/>
  <c r="H49" i="1"/>
  <c r="O50" i="1"/>
  <c r="P49" i="1"/>
  <c r="C50" i="1"/>
  <c r="D49" i="1"/>
  <c r="H50" i="3" l="1"/>
  <c r="G51" i="3"/>
  <c r="P50" i="3"/>
  <c r="O51" i="3"/>
  <c r="D50" i="3"/>
  <c r="C51" i="3"/>
  <c r="L50" i="3"/>
  <c r="K51" i="3"/>
  <c r="O45" i="2"/>
  <c r="P44" i="2"/>
  <c r="G45" i="2"/>
  <c r="H44" i="2"/>
  <c r="C45" i="2"/>
  <c r="D44" i="2"/>
  <c r="K45" i="2"/>
  <c r="L44" i="2"/>
  <c r="G75" i="4"/>
  <c r="H74" i="4"/>
  <c r="D75" i="4"/>
  <c r="C76" i="4"/>
  <c r="P75" i="4"/>
  <c r="O76" i="4"/>
  <c r="L75" i="4"/>
  <c r="K76" i="4"/>
  <c r="C51" i="1"/>
  <c r="D50" i="1"/>
  <c r="O51" i="1"/>
  <c r="P50" i="1"/>
  <c r="H50" i="1"/>
  <c r="G51" i="1"/>
  <c r="K51" i="1"/>
  <c r="L50" i="1"/>
  <c r="L51" i="3" l="1"/>
  <c r="K52" i="3"/>
  <c r="D51" i="3"/>
  <c r="C52" i="3"/>
  <c r="P51" i="3"/>
  <c r="O52" i="3"/>
  <c r="H51" i="3"/>
  <c r="G52" i="3"/>
  <c r="K46" i="2"/>
  <c r="L45" i="2"/>
  <c r="C46" i="2"/>
  <c r="D45" i="2"/>
  <c r="G46" i="2"/>
  <c r="H45" i="2"/>
  <c r="O46" i="2"/>
  <c r="P45" i="2"/>
  <c r="H75" i="4"/>
  <c r="G76" i="4"/>
  <c r="K77" i="4"/>
  <c r="L76" i="4"/>
  <c r="O77" i="4"/>
  <c r="P76" i="4"/>
  <c r="C77" i="4"/>
  <c r="D76" i="4"/>
  <c r="G52" i="1"/>
  <c r="H51" i="1"/>
  <c r="K52" i="1"/>
  <c r="L51" i="1"/>
  <c r="O52" i="1"/>
  <c r="P51" i="1"/>
  <c r="C52" i="1"/>
  <c r="D51" i="1"/>
  <c r="G53" i="3" l="1"/>
  <c r="H52" i="3"/>
  <c r="O53" i="3"/>
  <c r="P52" i="3"/>
  <c r="C53" i="3"/>
  <c r="D52" i="3"/>
  <c r="K53" i="3"/>
  <c r="L52" i="3"/>
  <c r="O47" i="2"/>
  <c r="P46" i="2"/>
  <c r="G47" i="2"/>
  <c r="H46" i="2"/>
  <c r="C47" i="2"/>
  <c r="D46" i="2"/>
  <c r="K47" i="2"/>
  <c r="L46" i="2"/>
  <c r="C78" i="4"/>
  <c r="D77" i="4"/>
  <c r="O78" i="4"/>
  <c r="P77" i="4"/>
  <c r="K78" i="4"/>
  <c r="L77" i="4"/>
  <c r="G77" i="4"/>
  <c r="H76" i="4"/>
  <c r="C53" i="1"/>
  <c r="D52" i="1"/>
  <c r="O53" i="1"/>
  <c r="P52" i="1"/>
  <c r="K53" i="1"/>
  <c r="L52" i="1"/>
  <c r="G53" i="1"/>
  <c r="H52" i="1"/>
  <c r="K54" i="3" l="1"/>
  <c r="L53" i="3"/>
  <c r="C54" i="3"/>
  <c r="D53" i="3"/>
  <c r="O54" i="3"/>
  <c r="P53" i="3"/>
  <c r="G54" i="3"/>
  <c r="H53" i="3"/>
  <c r="K52" i="2"/>
  <c r="K53" i="2" s="1"/>
  <c r="L47" i="2"/>
  <c r="C52" i="2"/>
  <c r="C53" i="2" s="1"/>
  <c r="D47" i="2"/>
  <c r="G52" i="2"/>
  <c r="G53" i="2" s="1"/>
  <c r="H47" i="2"/>
  <c r="O52" i="2"/>
  <c r="O53" i="2" s="1"/>
  <c r="P47" i="2"/>
  <c r="G78" i="4"/>
  <c r="H77" i="4"/>
  <c r="L78" i="4"/>
  <c r="K79" i="4"/>
  <c r="P78" i="4"/>
  <c r="O79" i="4"/>
  <c r="D78" i="4"/>
  <c r="C79" i="4"/>
  <c r="G54" i="1"/>
  <c r="H53" i="1"/>
  <c r="K54" i="1"/>
  <c r="L53" i="1"/>
  <c r="O54" i="1"/>
  <c r="P53" i="1"/>
  <c r="C54" i="1"/>
  <c r="D53" i="1"/>
  <c r="H54" i="3" l="1"/>
  <c r="G55" i="3"/>
  <c r="P54" i="3"/>
  <c r="O55" i="3"/>
  <c r="D54" i="3"/>
  <c r="C55" i="3"/>
  <c r="L54" i="3"/>
  <c r="K55" i="3"/>
  <c r="P53" i="2"/>
  <c r="O54" i="2"/>
  <c r="G54" i="2"/>
  <c r="H53" i="2"/>
  <c r="C54" i="2"/>
  <c r="D53" i="2"/>
  <c r="K54" i="2"/>
  <c r="L53" i="2"/>
  <c r="D79" i="4"/>
  <c r="C80" i="4"/>
  <c r="P79" i="4"/>
  <c r="O80" i="4"/>
  <c r="L79" i="4"/>
  <c r="K80" i="4"/>
  <c r="G79" i="4"/>
  <c r="H78" i="4"/>
  <c r="C55" i="1"/>
  <c r="D54" i="1"/>
  <c r="O55" i="1"/>
  <c r="P54" i="1"/>
  <c r="K55" i="1"/>
  <c r="L54" i="1"/>
  <c r="H54" i="1"/>
  <c r="G55" i="1"/>
  <c r="L55" i="3" l="1"/>
  <c r="K56" i="3"/>
  <c r="D55" i="3"/>
  <c r="C56" i="3"/>
  <c r="P55" i="3"/>
  <c r="O56" i="3"/>
  <c r="H55" i="3"/>
  <c r="G56" i="3"/>
  <c r="P54" i="2"/>
  <c r="O55" i="2"/>
  <c r="K55" i="2"/>
  <c r="L54" i="2"/>
  <c r="C55" i="2"/>
  <c r="D54" i="2"/>
  <c r="H54" i="2"/>
  <c r="G55" i="2"/>
  <c r="L80" i="4"/>
  <c r="K81" i="4"/>
  <c r="P80" i="4"/>
  <c r="O81" i="4"/>
  <c r="D80" i="4"/>
  <c r="C81" i="4"/>
  <c r="H79" i="4"/>
  <c r="G80" i="4"/>
  <c r="G56" i="1"/>
  <c r="H55" i="1"/>
  <c r="K56" i="1"/>
  <c r="L55" i="1"/>
  <c r="O56" i="1"/>
  <c r="P55" i="1"/>
  <c r="C56" i="1"/>
  <c r="D55" i="1"/>
  <c r="H56" i="3" l="1"/>
  <c r="G57" i="3"/>
  <c r="P56" i="3"/>
  <c r="O57" i="3"/>
  <c r="D56" i="3"/>
  <c r="C57" i="3"/>
  <c r="L56" i="3"/>
  <c r="K57" i="3"/>
  <c r="C56" i="2"/>
  <c r="D55" i="2"/>
  <c r="K56" i="2"/>
  <c r="L55" i="2"/>
  <c r="G56" i="2"/>
  <c r="H55" i="2"/>
  <c r="O56" i="2"/>
  <c r="P55" i="2"/>
  <c r="G81" i="4"/>
  <c r="H80" i="4"/>
  <c r="D81" i="4"/>
  <c r="C82" i="4"/>
  <c r="P81" i="4"/>
  <c r="O82" i="4"/>
  <c r="L81" i="4"/>
  <c r="K82" i="4"/>
  <c r="C57" i="1"/>
  <c r="D56" i="1"/>
  <c r="O57" i="1"/>
  <c r="P56" i="1"/>
  <c r="K57" i="1"/>
  <c r="L56" i="1"/>
  <c r="H56" i="1"/>
  <c r="G57" i="1"/>
  <c r="L57" i="3" l="1"/>
  <c r="K58" i="3"/>
  <c r="D57" i="3"/>
  <c r="C58" i="3"/>
  <c r="P57" i="3"/>
  <c r="O58" i="3"/>
  <c r="H57" i="3"/>
  <c r="G58" i="3"/>
  <c r="O57" i="2"/>
  <c r="P56" i="2"/>
  <c r="G57" i="2"/>
  <c r="H56" i="2"/>
  <c r="K57" i="2"/>
  <c r="L56" i="2"/>
  <c r="C57" i="2"/>
  <c r="D56" i="2"/>
  <c r="L82" i="4"/>
  <c r="K83" i="4"/>
  <c r="P82" i="4"/>
  <c r="O83" i="4"/>
  <c r="D82" i="4"/>
  <c r="C83" i="4"/>
  <c r="H81" i="4"/>
  <c r="G82" i="4"/>
  <c r="G58" i="1"/>
  <c r="H57" i="1"/>
  <c r="K58" i="1"/>
  <c r="L57" i="1"/>
  <c r="O58" i="1"/>
  <c r="P57" i="1"/>
  <c r="C58" i="1"/>
  <c r="D57" i="1"/>
  <c r="H58" i="3" l="1"/>
  <c r="G59" i="3"/>
  <c r="P58" i="3"/>
  <c r="O59" i="3"/>
  <c r="D58" i="3"/>
  <c r="C59" i="3"/>
  <c r="L58" i="3"/>
  <c r="K59" i="3"/>
  <c r="C58" i="2"/>
  <c r="D57" i="2"/>
  <c r="K58" i="2"/>
  <c r="L57" i="2"/>
  <c r="G58" i="2"/>
  <c r="H57" i="2"/>
  <c r="P57" i="2"/>
  <c r="O58" i="2"/>
  <c r="G83" i="4"/>
  <c r="H82" i="4"/>
  <c r="C84" i="4"/>
  <c r="D83" i="4"/>
  <c r="O84" i="4"/>
  <c r="P83" i="4"/>
  <c r="K84" i="4"/>
  <c r="L83" i="4"/>
  <c r="C59" i="1"/>
  <c r="D58" i="1"/>
  <c r="O59" i="1"/>
  <c r="P58" i="1"/>
  <c r="K59" i="1"/>
  <c r="L58" i="1"/>
  <c r="G59" i="1"/>
  <c r="H58" i="1"/>
  <c r="K60" i="3" l="1"/>
  <c r="L59" i="3"/>
  <c r="C60" i="3"/>
  <c r="D59" i="3"/>
  <c r="O60" i="3"/>
  <c r="P59" i="3"/>
  <c r="G60" i="3"/>
  <c r="H59" i="3"/>
  <c r="P58" i="2"/>
  <c r="O59" i="2"/>
  <c r="H58" i="2"/>
  <c r="G59" i="2"/>
  <c r="K59" i="2"/>
  <c r="L58" i="2"/>
  <c r="C59" i="2"/>
  <c r="D58" i="2"/>
  <c r="K85" i="4"/>
  <c r="L84" i="4"/>
  <c r="O85" i="4"/>
  <c r="P84" i="4"/>
  <c r="C85" i="4"/>
  <c r="D84" i="4"/>
  <c r="G84" i="4"/>
  <c r="H83" i="4"/>
  <c r="G60" i="1"/>
  <c r="H59" i="1"/>
  <c r="K60" i="1"/>
  <c r="L59" i="1"/>
  <c r="O60" i="1"/>
  <c r="P59" i="1"/>
  <c r="C60" i="1"/>
  <c r="D59" i="1"/>
  <c r="G61" i="3" l="1"/>
  <c r="H60" i="3"/>
  <c r="O61" i="3"/>
  <c r="P60" i="3"/>
  <c r="C61" i="3"/>
  <c r="D60" i="3"/>
  <c r="K61" i="3"/>
  <c r="L60" i="3"/>
  <c r="C60" i="2"/>
  <c r="D59" i="2"/>
  <c r="K60" i="2"/>
  <c r="L59" i="2"/>
  <c r="G60" i="2"/>
  <c r="H59" i="2"/>
  <c r="P59" i="2"/>
  <c r="O60" i="2"/>
  <c r="G85" i="4"/>
  <c r="H84" i="4"/>
  <c r="C86" i="4"/>
  <c r="D85" i="4"/>
  <c r="O86" i="4"/>
  <c r="P85" i="4"/>
  <c r="K86" i="4"/>
  <c r="L85" i="4"/>
  <c r="C61" i="1"/>
  <c r="D60" i="1"/>
  <c r="O61" i="1"/>
  <c r="P60" i="1"/>
  <c r="K61" i="1"/>
  <c r="L60" i="1"/>
  <c r="G61" i="1"/>
  <c r="H60" i="1"/>
  <c r="K62" i="3" l="1"/>
  <c r="L61" i="3"/>
  <c r="C62" i="3"/>
  <c r="D61" i="3"/>
  <c r="O62" i="3"/>
  <c r="P61" i="3"/>
  <c r="G62" i="3"/>
  <c r="H61" i="3"/>
  <c r="P60" i="2"/>
  <c r="O61" i="2"/>
  <c r="H60" i="2"/>
  <c r="G61" i="2"/>
  <c r="K61" i="2"/>
  <c r="L60" i="2"/>
  <c r="C61" i="2"/>
  <c r="D60" i="2"/>
  <c r="K87" i="4"/>
  <c r="L86" i="4"/>
  <c r="O87" i="4"/>
  <c r="P86" i="4"/>
  <c r="C87" i="4"/>
  <c r="D86" i="4"/>
  <c r="G86" i="4"/>
  <c r="H85" i="4"/>
  <c r="G62" i="1"/>
  <c r="H61" i="1"/>
  <c r="K62" i="1"/>
  <c r="L61" i="1"/>
  <c r="O62" i="1"/>
  <c r="P61" i="1"/>
  <c r="C62" i="1"/>
  <c r="D61" i="1"/>
  <c r="G63" i="3" l="1"/>
  <c r="H62" i="3"/>
  <c r="O63" i="3"/>
  <c r="P62" i="3"/>
  <c r="C63" i="3"/>
  <c r="D62" i="3"/>
  <c r="K63" i="3"/>
  <c r="L62" i="3"/>
  <c r="C62" i="2"/>
  <c r="D61" i="2"/>
  <c r="K62" i="2"/>
  <c r="L61" i="2"/>
  <c r="G62" i="2"/>
  <c r="H61" i="2"/>
  <c r="P61" i="2"/>
  <c r="O62" i="2"/>
  <c r="G87" i="4"/>
  <c r="H86" i="4"/>
  <c r="D87" i="4"/>
  <c r="C88" i="4"/>
  <c r="P87" i="4"/>
  <c r="O88" i="4"/>
  <c r="L87" i="4"/>
  <c r="K88" i="4"/>
  <c r="C63" i="1"/>
  <c r="D62" i="1"/>
  <c r="O63" i="1"/>
  <c r="P62" i="1"/>
  <c r="K63" i="1"/>
  <c r="L62" i="1"/>
  <c r="H62" i="1"/>
  <c r="G63" i="1"/>
  <c r="L63" i="3" l="1"/>
  <c r="K64" i="3"/>
  <c r="D63" i="3"/>
  <c r="C64" i="3"/>
  <c r="P63" i="3"/>
  <c r="O64" i="3"/>
  <c r="H63" i="3"/>
  <c r="G64" i="3"/>
  <c r="O63" i="2"/>
  <c r="P62" i="2"/>
  <c r="G63" i="2"/>
  <c r="H62" i="2"/>
  <c r="K63" i="2"/>
  <c r="L62" i="2"/>
  <c r="C63" i="2"/>
  <c r="D62" i="2"/>
  <c r="K89" i="4"/>
  <c r="L88" i="4"/>
  <c r="O89" i="4"/>
  <c r="P88" i="4"/>
  <c r="C89" i="4"/>
  <c r="D88" i="4"/>
  <c r="H87" i="4"/>
  <c r="G88" i="4"/>
  <c r="G64" i="1"/>
  <c r="H63" i="1"/>
  <c r="K64" i="1"/>
  <c r="L63" i="1"/>
  <c r="O64" i="1"/>
  <c r="P63" i="1"/>
  <c r="C64" i="1"/>
  <c r="D63" i="1"/>
  <c r="G69" i="3" l="1"/>
  <c r="G70" i="3" s="1"/>
  <c r="H64" i="3"/>
  <c r="O69" i="3"/>
  <c r="O70" i="3" s="1"/>
  <c r="P64" i="3"/>
  <c r="C69" i="3"/>
  <c r="C70" i="3" s="1"/>
  <c r="D64" i="3"/>
  <c r="K69" i="3"/>
  <c r="K70" i="3" s="1"/>
  <c r="L64" i="3"/>
  <c r="C64" i="2"/>
  <c r="D63" i="2"/>
  <c r="K64" i="2"/>
  <c r="L63" i="2"/>
  <c r="G64" i="2"/>
  <c r="H63" i="2"/>
  <c r="O64" i="2"/>
  <c r="P63" i="2"/>
  <c r="C94" i="4"/>
  <c r="C95" i="4" s="1"/>
  <c r="D89" i="4"/>
  <c r="O94" i="4"/>
  <c r="O95" i="4" s="1"/>
  <c r="P89" i="4"/>
  <c r="K94" i="4"/>
  <c r="K95" i="4" s="1"/>
  <c r="L89" i="4"/>
  <c r="G89" i="4"/>
  <c r="H88" i="4"/>
  <c r="C69" i="1"/>
  <c r="C70" i="1" s="1"/>
  <c r="D64" i="1"/>
  <c r="O69" i="1"/>
  <c r="O70" i="1" s="1"/>
  <c r="P64" i="1"/>
  <c r="K69" i="1"/>
  <c r="K70" i="1" s="1"/>
  <c r="L64" i="1"/>
  <c r="G69" i="1"/>
  <c r="G70" i="1" s="1"/>
  <c r="H64" i="1"/>
  <c r="L70" i="3" l="1"/>
  <c r="K71" i="3"/>
  <c r="D70" i="3"/>
  <c r="C71" i="3"/>
  <c r="O71" i="3"/>
  <c r="P70" i="3"/>
  <c r="H70" i="3"/>
  <c r="G71" i="3"/>
  <c r="O65" i="2"/>
  <c r="P64" i="2"/>
  <c r="G65" i="2"/>
  <c r="H64" i="2"/>
  <c r="K65" i="2"/>
  <c r="L64" i="2"/>
  <c r="C65" i="2"/>
  <c r="D64" i="2"/>
  <c r="G94" i="4"/>
  <c r="G95" i="4" s="1"/>
  <c r="H89" i="4"/>
  <c r="L95" i="4"/>
  <c r="K96" i="4"/>
  <c r="P95" i="4"/>
  <c r="O96" i="4"/>
  <c r="D95" i="4"/>
  <c r="C96" i="4"/>
  <c r="G71" i="1"/>
  <c r="H70" i="1"/>
  <c r="K71" i="1"/>
  <c r="L70" i="1"/>
  <c r="P70" i="1"/>
  <c r="O71" i="1"/>
  <c r="D70" i="1"/>
  <c r="C71" i="1"/>
  <c r="O72" i="3" l="1"/>
  <c r="P71" i="3"/>
  <c r="H71" i="3"/>
  <c r="G72" i="3"/>
  <c r="D71" i="3"/>
  <c r="C72" i="3"/>
  <c r="L71" i="3"/>
  <c r="K72" i="3"/>
  <c r="C66" i="2"/>
  <c r="D65" i="2"/>
  <c r="K66" i="2"/>
  <c r="L65" i="2"/>
  <c r="G66" i="2"/>
  <c r="H65" i="2"/>
  <c r="O66" i="2"/>
  <c r="P65" i="2"/>
  <c r="G96" i="4"/>
  <c r="H95" i="4"/>
  <c r="D96" i="4"/>
  <c r="C97" i="4"/>
  <c r="P96" i="4"/>
  <c r="O97" i="4"/>
  <c r="L96" i="4"/>
  <c r="K97" i="4"/>
  <c r="K72" i="1"/>
  <c r="L71" i="1"/>
  <c r="H71" i="1"/>
  <c r="G72" i="1"/>
  <c r="C72" i="1"/>
  <c r="D71" i="1"/>
  <c r="P71" i="1"/>
  <c r="O72" i="1"/>
  <c r="L72" i="3" l="1"/>
  <c r="K73" i="3"/>
  <c r="D72" i="3"/>
  <c r="C73" i="3"/>
  <c r="H72" i="3"/>
  <c r="G73" i="3"/>
  <c r="O73" i="3"/>
  <c r="P72" i="3"/>
  <c r="P66" i="2"/>
  <c r="O67" i="2"/>
  <c r="H66" i="2"/>
  <c r="G67" i="2"/>
  <c r="K67" i="2"/>
  <c r="L66" i="2"/>
  <c r="C67" i="2"/>
  <c r="D66" i="2"/>
  <c r="G97" i="4"/>
  <c r="H96" i="4"/>
  <c r="K98" i="4"/>
  <c r="L97" i="4"/>
  <c r="O98" i="4"/>
  <c r="P97" i="4"/>
  <c r="C98" i="4"/>
  <c r="D97" i="4"/>
  <c r="O73" i="1"/>
  <c r="P72" i="1"/>
  <c r="G73" i="1"/>
  <c r="H72" i="1"/>
  <c r="C73" i="1"/>
  <c r="D72" i="1"/>
  <c r="K73" i="1"/>
  <c r="L72" i="1"/>
  <c r="G74" i="3" l="1"/>
  <c r="H73" i="3"/>
  <c r="C74" i="3"/>
  <c r="D73" i="3"/>
  <c r="K74" i="3"/>
  <c r="L73" i="3"/>
  <c r="O74" i="3"/>
  <c r="P73" i="3"/>
  <c r="C68" i="2"/>
  <c r="D67" i="2"/>
  <c r="K68" i="2"/>
  <c r="L67" i="2"/>
  <c r="G68" i="2"/>
  <c r="H67" i="2"/>
  <c r="O68" i="2"/>
  <c r="P67" i="2"/>
  <c r="C99" i="4"/>
  <c r="D98" i="4"/>
  <c r="O99" i="4"/>
  <c r="P98" i="4"/>
  <c r="K99" i="4"/>
  <c r="L98" i="4"/>
  <c r="G98" i="4"/>
  <c r="H97" i="4"/>
  <c r="K74" i="1"/>
  <c r="L73" i="1"/>
  <c r="C74" i="1"/>
  <c r="D73" i="1"/>
  <c r="G74" i="1"/>
  <c r="H73" i="1"/>
  <c r="O74" i="1"/>
  <c r="P73" i="1"/>
  <c r="O75" i="3" l="1"/>
  <c r="P74" i="3"/>
  <c r="K75" i="3"/>
  <c r="L74" i="3"/>
  <c r="C75" i="3"/>
  <c r="D74" i="3"/>
  <c r="G75" i="3"/>
  <c r="H74" i="3"/>
  <c r="O69" i="2"/>
  <c r="P68" i="2"/>
  <c r="G69" i="2"/>
  <c r="H68" i="2"/>
  <c r="K69" i="2"/>
  <c r="L68" i="2"/>
  <c r="C69" i="2"/>
  <c r="D68" i="2"/>
  <c r="G99" i="4"/>
  <c r="H98" i="4"/>
  <c r="L99" i="4"/>
  <c r="K100" i="4"/>
  <c r="P99" i="4"/>
  <c r="O100" i="4"/>
  <c r="D99" i="4"/>
  <c r="C100" i="4"/>
  <c r="P74" i="1"/>
  <c r="O75" i="1"/>
  <c r="G75" i="1"/>
  <c r="H74" i="1"/>
  <c r="D74" i="1"/>
  <c r="C75" i="1"/>
  <c r="K75" i="1"/>
  <c r="L74" i="1"/>
  <c r="H75" i="3" l="1"/>
  <c r="G76" i="3"/>
  <c r="D75" i="3"/>
  <c r="C76" i="3"/>
  <c r="L75" i="3"/>
  <c r="K76" i="3"/>
  <c r="O76" i="3"/>
  <c r="P75" i="3"/>
  <c r="C70" i="2"/>
  <c r="D69" i="2"/>
  <c r="K70" i="2"/>
  <c r="L69" i="2"/>
  <c r="G70" i="2"/>
  <c r="H69" i="2"/>
  <c r="O70" i="2"/>
  <c r="P69" i="2"/>
  <c r="G100" i="4"/>
  <c r="H99" i="4"/>
  <c r="D100" i="4"/>
  <c r="C101" i="4"/>
  <c r="P100" i="4"/>
  <c r="O101" i="4"/>
  <c r="L100" i="4"/>
  <c r="K101" i="4"/>
  <c r="K76" i="1"/>
  <c r="L75" i="1"/>
  <c r="H75" i="1"/>
  <c r="G76" i="1"/>
  <c r="C76" i="1"/>
  <c r="D75" i="1"/>
  <c r="P75" i="1"/>
  <c r="O76" i="1"/>
  <c r="L76" i="3" l="1"/>
  <c r="K77" i="3"/>
  <c r="D76" i="3"/>
  <c r="C77" i="3"/>
  <c r="H76" i="3"/>
  <c r="G77" i="3"/>
  <c r="O77" i="3"/>
  <c r="P76" i="3"/>
  <c r="O75" i="2"/>
  <c r="O76" i="2" s="1"/>
  <c r="P70" i="2"/>
  <c r="G75" i="2"/>
  <c r="G76" i="2" s="1"/>
  <c r="H70" i="2"/>
  <c r="K75" i="2"/>
  <c r="K76" i="2" s="1"/>
  <c r="L70" i="2"/>
  <c r="C75" i="2"/>
  <c r="C76" i="2" s="1"/>
  <c r="D70" i="2"/>
  <c r="G101" i="4"/>
  <c r="H100" i="4"/>
  <c r="L101" i="4"/>
  <c r="K102" i="4"/>
  <c r="P101" i="4"/>
  <c r="O102" i="4"/>
  <c r="D101" i="4"/>
  <c r="C102" i="4"/>
  <c r="P76" i="1"/>
  <c r="O77" i="1"/>
  <c r="G77" i="1"/>
  <c r="H76" i="1"/>
  <c r="D76" i="1"/>
  <c r="C77" i="1"/>
  <c r="K77" i="1"/>
  <c r="L76" i="1"/>
  <c r="O78" i="3" l="1"/>
  <c r="P77" i="3"/>
  <c r="H77" i="3"/>
  <c r="G78" i="3"/>
  <c r="D77" i="3"/>
  <c r="C78" i="3"/>
  <c r="L77" i="3"/>
  <c r="K78" i="3"/>
  <c r="C77" i="2"/>
  <c r="D76" i="2"/>
  <c r="K77" i="2"/>
  <c r="L76" i="2"/>
  <c r="G77" i="2"/>
  <c r="H76" i="2"/>
  <c r="O77" i="2"/>
  <c r="P76" i="2"/>
  <c r="G102" i="4"/>
  <c r="H101" i="4"/>
  <c r="D102" i="4"/>
  <c r="C103" i="4"/>
  <c r="P102" i="4"/>
  <c r="O103" i="4"/>
  <c r="L102" i="4"/>
  <c r="K103" i="4"/>
  <c r="K78" i="1"/>
  <c r="L77" i="1"/>
  <c r="H77" i="1"/>
  <c r="G78" i="1"/>
  <c r="C78" i="1"/>
  <c r="D77" i="1"/>
  <c r="P77" i="1"/>
  <c r="O78" i="1"/>
  <c r="L78" i="3" l="1"/>
  <c r="K79" i="3"/>
  <c r="D78" i="3"/>
  <c r="C79" i="3"/>
  <c r="H78" i="3"/>
  <c r="G79" i="3"/>
  <c r="O79" i="3"/>
  <c r="P78" i="3"/>
  <c r="O78" i="2"/>
  <c r="P77" i="2"/>
  <c r="G78" i="2"/>
  <c r="H77" i="2"/>
  <c r="K78" i="2"/>
  <c r="L77" i="2"/>
  <c r="C78" i="2"/>
  <c r="D77" i="2"/>
  <c r="G103" i="4"/>
  <c r="H102" i="4"/>
  <c r="L103" i="4"/>
  <c r="K104" i="4"/>
  <c r="P103" i="4"/>
  <c r="O104" i="4"/>
  <c r="D103" i="4"/>
  <c r="C104" i="4"/>
  <c r="P78" i="1"/>
  <c r="O79" i="1"/>
  <c r="G79" i="1"/>
  <c r="H78" i="1"/>
  <c r="D78" i="1"/>
  <c r="C79" i="1"/>
  <c r="K79" i="1"/>
  <c r="L78" i="1"/>
  <c r="O80" i="3" l="1"/>
  <c r="P79" i="3"/>
  <c r="H79" i="3"/>
  <c r="G80" i="3"/>
  <c r="D79" i="3"/>
  <c r="C80" i="3"/>
  <c r="L79" i="3"/>
  <c r="K80" i="3"/>
  <c r="C79" i="2"/>
  <c r="D78" i="2"/>
  <c r="K79" i="2"/>
  <c r="L78" i="2"/>
  <c r="G79" i="2"/>
  <c r="H78" i="2"/>
  <c r="O79" i="2"/>
  <c r="P78" i="2"/>
  <c r="G104" i="4"/>
  <c r="H103" i="4"/>
  <c r="C105" i="4"/>
  <c r="D104" i="4"/>
  <c r="O105" i="4"/>
  <c r="P104" i="4"/>
  <c r="K105" i="4"/>
  <c r="L104" i="4"/>
  <c r="K80" i="1"/>
  <c r="L79" i="1"/>
  <c r="G80" i="1"/>
  <c r="H79" i="1"/>
  <c r="C80" i="1"/>
  <c r="D79" i="1"/>
  <c r="O80" i="1"/>
  <c r="P79" i="1"/>
  <c r="K81" i="3" l="1"/>
  <c r="L80" i="3"/>
  <c r="C81" i="3"/>
  <c r="D80" i="3"/>
  <c r="G81" i="3"/>
  <c r="H80" i="3"/>
  <c r="O81" i="3"/>
  <c r="P80" i="3"/>
  <c r="O80" i="2"/>
  <c r="P79" i="2"/>
  <c r="G80" i="2"/>
  <c r="H79" i="2"/>
  <c r="K80" i="2"/>
  <c r="L79" i="2"/>
  <c r="C80" i="2"/>
  <c r="D79" i="2"/>
  <c r="K106" i="4"/>
  <c r="L105" i="4"/>
  <c r="O106" i="4"/>
  <c r="P105" i="4"/>
  <c r="C106" i="4"/>
  <c r="D105" i="4"/>
  <c r="G105" i="4"/>
  <c r="H104" i="4"/>
  <c r="O81" i="1"/>
  <c r="P80" i="1"/>
  <c r="C81" i="1"/>
  <c r="D80" i="1"/>
  <c r="G81" i="1"/>
  <c r="H80" i="1"/>
  <c r="K81" i="1"/>
  <c r="L80" i="1"/>
  <c r="O82" i="3" l="1"/>
  <c r="P81" i="3"/>
  <c r="G82" i="3"/>
  <c r="H81" i="3"/>
  <c r="C82" i="3"/>
  <c r="D81" i="3"/>
  <c r="K82" i="3"/>
  <c r="L81" i="3"/>
  <c r="C81" i="2"/>
  <c r="D80" i="2"/>
  <c r="K81" i="2"/>
  <c r="L80" i="2"/>
  <c r="G81" i="2"/>
  <c r="H80" i="2"/>
  <c r="O81" i="2"/>
  <c r="P80" i="2"/>
  <c r="G106" i="4"/>
  <c r="H105" i="4"/>
  <c r="C107" i="4"/>
  <c r="D106" i="4"/>
  <c r="O107" i="4"/>
  <c r="P106" i="4"/>
  <c r="K107" i="4"/>
  <c r="L106" i="4"/>
  <c r="K82" i="1"/>
  <c r="L81" i="1"/>
  <c r="G82" i="1"/>
  <c r="H81" i="1"/>
  <c r="C82" i="1"/>
  <c r="D81" i="1"/>
  <c r="O82" i="1"/>
  <c r="P81" i="1"/>
  <c r="K83" i="3" l="1"/>
  <c r="L82" i="3"/>
  <c r="C83" i="3"/>
  <c r="D82" i="3"/>
  <c r="G83" i="3"/>
  <c r="H82" i="3"/>
  <c r="O83" i="3"/>
  <c r="P82" i="3"/>
  <c r="O82" i="2"/>
  <c r="P81" i="2"/>
  <c r="G82" i="2"/>
  <c r="H81" i="2"/>
  <c r="K82" i="2"/>
  <c r="L81" i="2"/>
  <c r="C82" i="2"/>
  <c r="D81" i="2"/>
  <c r="K108" i="4"/>
  <c r="L107" i="4"/>
  <c r="O108" i="4"/>
  <c r="P107" i="4"/>
  <c r="C108" i="4"/>
  <c r="D107" i="4"/>
  <c r="G107" i="4"/>
  <c r="H106" i="4"/>
  <c r="O83" i="1"/>
  <c r="P82" i="1"/>
  <c r="C83" i="1"/>
  <c r="D82" i="1"/>
  <c r="G83" i="1"/>
  <c r="H82" i="1"/>
  <c r="K83" i="1"/>
  <c r="L82" i="1"/>
  <c r="O84" i="3" l="1"/>
  <c r="P83" i="3"/>
  <c r="G84" i="3"/>
  <c r="H83" i="3"/>
  <c r="C84" i="3"/>
  <c r="D83" i="3"/>
  <c r="K84" i="3"/>
  <c r="L83" i="3"/>
  <c r="C83" i="2"/>
  <c r="D82" i="2"/>
  <c r="K83" i="2"/>
  <c r="L82" i="2"/>
  <c r="G83" i="2"/>
  <c r="H82" i="2"/>
  <c r="O83" i="2"/>
  <c r="P82" i="2"/>
  <c r="G108" i="4"/>
  <c r="H107" i="4"/>
  <c r="D108" i="4"/>
  <c r="C109" i="4"/>
  <c r="P108" i="4"/>
  <c r="O109" i="4"/>
  <c r="L108" i="4"/>
  <c r="K109" i="4"/>
  <c r="K84" i="1"/>
  <c r="L83" i="1"/>
  <c r="H83" i="1"/>
  <c r="G84" i="1"/>
  <c r="C84" i="1"/>
  <c r="D83" i="1"/>
  <c r="P83" i="1"/>
  <c r="O84" i="1"/>
  <c r="L84" i="3" l="1"/>
  <c r="K85" i="3"/>
  <c r="D84" i="3"/>
  <c r="C85" i="3"/>
  <c r="H84" i="3"/>
  <c r="G85" i="3"/>
  <c r="O85" i="3"/>
  <c r="P84" i="3"/>
  <c r="O84" i="2"/>
  <c r="P83" i="2"/>
  <c r="G84" i="2"/>
  <c r="H83" i="2"/>
  <c r="K84" i="2"/>
  <c r="L83" i="2"/>
  <c r="C84" i="2"/>
  <c r="D83" i="2"/>
  <c r="G109" i="4"/>
  <c r="H108" i="4"/>
  <c r="K110" i="4"/>
  <c r="L109" i="4"/>
  <c r="O110" i="4"/>
  <c r="P109" i="4"/>
  <c r="C110" i="4"/>
  <c r="D109" i="4"/>
  <c r="O85" i="1"/>
  <c r="P84" i="1"/>
  <c r="G85" i="1"/>
  <c r="H84" i="1"/>
  <c r="C85" i="1"/>
  <c r="D84" i="1"/>
  <c r="K85" i="1"/>
  <c r="L84" i="1"/>
  <c r="G90" i="3" l="1"/>
  <c r="G91" i="3" s="1"/>
  <c r="H85" i="3"/>
  <c r="C90" i="3"/>
  <c r="C91" i="3" s="1"/>
  <c r="D85" i="3"/>
  <c r="K90" i="3"/>
  <c r="K91" i="3" s="1"/>
  <c r="L85" i="3"/>
  <c r="O90" i="3"/>
  <c r="O91" i="3" s="1"/>
  <c r="P85" i="3"/>
  <c r="C85" i="2"/>
  <c r="D84" i="2"/>
  <c r="K85" i="2"/>
  <c r="L84" i="2"/>
  <c r="G85" i="2"/>
  <c r="H84" i="2"/>
  <c r="O85" i="2"/>
  <c r="P84" i="2"/>
  <c r="C115" i="4"/>
  <c r="C116" i="4" s="1"/>
  <c r="D110" i="4"/>
  <c r="O115" i="4"/>
  <c r="O116" i="4" s="1"/>
  <c r="P110" i="4"/>
  <c r="K115" i="4"/>
  <c r="K116" i="4" s="1"/>
  <c r="L110" i="4"/>
  <c r="G110" i="4"/>
  <c r="H109" i="4"/>
  <c r="K90" i="1"/>
  <c r="K91" i="1" s="1"/>
  <c r="L85" i="1"/>
  <c r="C90" i="1"/>
  <c r="C91" i="1" s="1"/>
  <c r="D85" i="1"/>
  <c r="G90" i="1"/>
  <c r="G91" i="1" s="1"/>
  <c r="H85" i="1"/>
  <c r="O90" i="1"/>
  <c r="O91" i="1" s="1"/>
  <c r="P85" i="1"/>
  <c r="O92" i="3" l="1"/>
  <c r="P91" i="3"/>
  <c r="L91" i="3"/>
  <c r="K92" i="3"/>
  <c r="D91" i="3"/>
  <c r="C92" i="3"/>
  <c r="H91" i="3"/>
  <c r="G92" i="3"/>
  <c r="O86" i="2"/>
  <c r="P85" i="2"/>
  <c r="G86" i="2"/>
  <c r="H85" i="2"/>
  <c r="K86" i="2"/>
  <c r="L85" i="2"/>
  <c r="C86" i="2"/>
  <c r="D85" i="2"/>
  <c r="G115" i="4"/>
  <c r="G116" i="4" s="1"/>
  <c r="H110" i="4"/>
  <c r="L116" i="4"/>
  <c r="K117" i="4"/>
  <c r="P116" i="4"/>
  <c r="O117" i="4"/>
  <c r="D116" i="4"/>
  <c r="C117" i="4"/>
  <c r="O92" i="1"/>
  <c r="P91" i="1"/>
  <c r="G92" i="1"/>
  <c r="H91" i="1"/>
  <c r="C92" i="1"/>
  <c r="D91" i="1"/>
  <c r="K92" i="1"/>
  <c r="L91" i="1"/>
  <c r="H92" i="3" l="1"/>
  <c r="G93" i="3"/>
  <c r="D92" i="3"/>
  <c r="C93" i="3"/>
  <c r="L92" i="3"/>
  <c r="K93" i="3"/>
  <c r="O93" i="3"/>
  <c r="P92" i="3"/>
  <c r="C87" i="2"/>
  <c r="D86" i="2"/>
  <c r="K87" i="2"/>
  <c r="L86" i="2"/>
  <c r="G87" i="2"/>
  <c r="H86" i="2"/>
  <c r="O87" i="2"/>
  <c r="P86" i="2"/>
  <c r="H116" i="4"/>
  <c r="G117" i="4"/>
  <c r="D117" i="4"/>
  <c r="C118" i="4"/>
  <c r="P117" i="4"/>
  <c r="O118" i="4"/>
  <c r="L117" i="4"/>
  <c r="K118" i="4"/>
  <c r="K93" i="1"/>
  <c r="L92" i="1"/>
  <c r="C93" i="1"/>
  <c r="D92" i="1"/>
  <c r="G93" i="1"/>
  <c r="H92" i="1"/>
  <c r="O93" i="1"/>
  <c r="P92" i="1"/>
  <c r="O94" i="3" l="1"/>
  <c r="P93" i="3"/>
  <c r="L93" i="3"/>
  <c r="K94" i="3"/>
  <c r="D93" i="3"/>
  <c r="C94" i="3"/>
  <c r="H93" i="3"/>
  <c r="G94" i="3"/>
  <c r="O88" i="2"/>
  <c r="P87" i="2"/>
  <c r="G88" i="2"/>
  <c r="H87" i="2"/>
  <c r="K88" i="2"/>
  <c r="L87" i="2"/>
  <c r="C88" i="2"/>
  <c r="D87" i="2"/>
  <c r="K119" i="4"/>
  <c r="L118" i="4"/>
  <c r="O119" i="4"/>
  <c r="P118" i="4"/>
  <c r="C119" i="4"/>
  <c r="D118" i="4"/>
  <c r="H117" i="4"/>
  <c r="G118" i="4"/>
  <c r="O94" i="1"/>
  <c r="P93" i="1"/>
  <c r="G94" i="1"/>
  <c r="H93" i="1"/>
  <c r="C94" i="1"/>
  <c r="D93" i="1"/>
  <c r="K94" i="1"/>
  <c r="L93" i="1"/>
  <c r="G95" i="3" l="1"/>
  <c r="H94" i="3"/>
  <c r="C95" i="3"/>
  <c r="D94" i="3"/>
  <c r="K95" i="3"/>
  <c r="L94" i="3"/>
  <c r="O95" i="3"/>
  <c r="P94" i="3"/>
  <c r="C89" i="2"/>
  <c r="D88" i="2"/>
  <c r="K89" i="2"/>
  <c r="L88" i="2"/>
  <c r="G89" i="2"/>
  <c r="H88" i="2"/>
  <c r="O89" i="2"/>
  <c r="P88" i="2"/>
  <c r="C120" i="4"/>
  <c r="D119" i="4"/>
  <c r="O120" i="4"/>
  <c r="P119" i="4"/>
  <c r="K120" i="4"/>
  <c r="L119" i="4"/>
  <c r="G119" i="4"/>
  <c r="H118" i="4"/>
  <c r="K95" i="1"/>
  <c r="L94" i="1"/>
  <c r="C95" i="1"/>
  <c r="D94" i="1"/>
  <c r="G95" i="1"/>
  <c r="H94" i="1"/>
  <c r="O95" i="1"/>
  <c r="P94" i="1"/>
  <c r="O96" i="3" l="1"/>
  <c r="P95" i="3"/>
  <c r="K96" i="3"/>
  <c r="L95" i="3"/>
  <c r="C96" i="3"/>
  <c r="D95" i="3"/>
  <c r="G96" i="3"/>
  <c r="H95" i="3"/>
  <c r="O90" i="2"/>
  <c r="P89" i="2"/>
  <c r="G90" i="2"/>
  <c r="H89" i="2"/>
  <c r="K90" i="2"/>
  <c r="L89" i="2"/>
  <c r="C90" i="2"/>
  <c r="D89" i="2"/>
  <c r="G120" i="4"/>
  <c r="H119" i="4"/>
  <c r="L120" i="4"/>
  <c r="K121" i="4"/>
  <c r="P120" i="4"/>
  <c r="O121" i="4"/>
  <c r="D120" i="4"/>
  <c r="C121" i="4"/>
  <c r="O96" i="1"/>
  <c r="P95" i="1"/>
  <c r="G96" i="1"/>
  <c r="H95" i="1"/>
  <c r="C96" i="1"/>
  <c r="D95" i="1"/>
  <c r="K96" i="1"/>
  <c r="L95" i="1"/>
  <c r="H96" i="3" l="1"/>
  <c r="G97" i="3"/>
  <c r="D96" i="3"/>
  <c r="C97" i="3"/>
  <c r="L96" i="3"/>
  <c r="K97" i="3"/>
  <c r="O97" i="3"/>
  <c r="P96" i="3"/>
  <c r="C91" i="2"/>
  <c r="D90" i="2"/>
  <c r="K91" i="2"/>
  <c r="L90" i="2"/>
  <c r="G91" i="2"/>
  <c r="H90" i="2"/>
  <c r="O91" i="2"/>
  <c r="P90" i="2"/>
  <c r="H120" i="4"/>
  <c r="G121" i="4"/>
  <c r="D121" i="4"/>
  <c r="C122" i="4"/>
  <c r="P121" i="4"/>
  <c r="O122" i="4"/>
  <c r="L121" i="4"/>
  <c r="K122" i="4"/>
  <c r="K97" i="1"/>
  <c r="L96" i="1"/>
  <c r="C97" i="1"/>
  <c r="D96" i="1"/>
  <c r="G97" i="1"/>
  <c r="H96" i="1"/>
  <c r="O97" i="1"/>
  <c r="P96" i="1"/>
  <c r="L97" i="3" l="1"/>
  <c r="K98" i="3"/>
  <c r="D97" i="3"/>
  <c r="C98" i="3"/>
  <c r="H97" i="3"/>
  <c r="G98" i="3"/>
  <c r="O98" i="3"/>
  <c r="P97" i="3"/>
  <c r="O92" i="2"/>
  <c r="P91" i="2"/>
  <c r="G92" i="2"/>
  <c r="H91" i="2"/>
  <c r="K92" i="2"/>
  <c r="L91" i="2"/>
  <c r="C92" i="2"/>
  <c r="D91" i="2"/>
  <c r="L122" i="4"/>
  <c r="K123" i="4"/>
  <c r="P122" i="4"/>
  <c r="O123" i="4"/>
  <c r="D122" i="4"/>
  <c r="C123" i="4"/>
  <c r="H121" i="4"/>
  <c r="G122" i="4"/>
  <c r="O98" i="1"/>
  <c r="P97" i="1"/>
  <c r="G98" i="1"/>
  <c r="H97" i="1"/>
  <c r="C98" i="1"/>
  <c r="D97" i="1"/>
  <c r="K98" i="1"/>
  <c r="L97" i="1"/>
  <c r="O99" i="3" l="1"/>
  <c r="P98" i="3"/>
  <c r="H98" i="3"/>
  <c r="G99" i="3"/>
  <c r="D98" i="3"/>
  <c r="C99" i="3"/>
  <c r="L98" i="3"/>
  <c r="K99" i="3"/>
  <c r="C93" i="2"/>
  <c r="D92" i="2"/>
  <c r="K93" i="2"/>
  <c r="L92" i="2"/>
  <c r="G93" i="2"/>
  <c r="H92" i="2"/>
  <c r="O93" i="2"/>
  <c r="P92" i="2"/>
  <c r="H122" i="4"/>
  <c r="G123" i="4"/>
  <c r="D123" i="4"/>
  <c r="C124" i="4"/>
  <c r="P123" i="4"/>
  <c r="O124" i="4"/>
  <c r="L123" i="4"/>
  <c r="K124" i="4"/>
  <c r="K99" i="1"/>
  <c r="L98" i="1"/>
  <c r="C99" i="1"/>
  <c r="D98" i="1"/>
  <c r="G99" i="1"/>
  <c r="H98" i="1"/>
  <c r="O99" i="1"/>
  <c r="P98" i="1"/>
  <c r="L99" i="3" l="1"/>
  <c r="K100" i="3"/>
  <c r="D99" i="3"/>
  <c r="C100" i="3"/>
  <c r="H99" i="3"/>
  <c r="G100" i="3"/>
  <c r="O100" i="3"/>
  <c r="P99" i="3"/>
  <c r="O98" i="2"/>
  <c r="O99" i="2" s="1"/>
  <c r="P93" i="2"/>
  <c r="G98" i="2"/>
  <c r="G99" i="2" s="1"/>
  <c r="H93" i="2"/>
  <c r="K98" i="2"/>
  <c r="K99" i="2" s="1"/>
  <c r="L93" i="2"/>
  <c r="C98" i="2"/>
  <c r="C99" i="2" s="1"/>
  <c r="D93" i="2"/>
  <c r="L124" i="4"/>
  <c r="K125" i="4"/>
  <c r="P124" i="4"/>
  <c r="O125" i="4"/>
  <c r="D124" i="4"/>
  <c r="C125" i="4"/>
  <c r="H123" i="4"/>
  <c r="G124" i="4"/>
  <c r="O100" i="1"/>
  <c r="P99" i="1"/>
  <c r="G100" i="1"/>
  <c r="H99" i="1"/>
  <c r="C100" i="1"/>
  <c r="D99" i="1"/>
  <c r="K100" i="1"/>
  <c r="L99" i="1"/>
  <c r="O101" i="3" l="1"/>
  <c r="P100" i="3"/>
  <c r="H100" i="3"/>
  <c r="G101" i="3"/>
  <c r="D100" i="3"/>
  <c r="C101" i="3"/>
  <c r="L100" i="3"/>
  <c r="K101" i="3"/>
  <c r="C100" i="2"/>
  <c r="D99" i="2"/>
  <c r="K100" i="2"/>
  <c r="L99" i="2"/>
  <c r="G100" i="2"/>
  <c r="H99" i="2"/>
  <c r="O100" i="2"/>
  <c r="P99" i="2"/>
  <c r="H124" i="4"/>
  <c r="G125" i="4"/>
  <c r="C126" i="4"/>
  <c r="D125" i="4"/>
  <c r="O126" i="4"/>
  <c r="P125" i="4"/>
  <c r="K126" i="4"/>
  <c r="L125" i="4"/>
  <c r="K101" i="1"/>
  <c r="L100" i="1"/>
  <c r="C101" i="1"/>
  <c r="D100" i="1"/>
  <c r="G101" i="1"/>
  <c r="H100" i="1"/>
  <c r="O101" i="1"/>
  <c r="P100" i="1"/>
  <c r="K102" i="3" l="1"/>
  <c r="L101" i="3"/>
  <c r="C102" i="3"/>
  <c r="D101" i="3"/>
  <c r="G102" i="3"/>
  <c r="H101" i="3"/>
  <c r="O102" i="3"/>
  <c r="P101" i="3"/>
  <c r="O101" i="2"/>
  <c r="P100" i="2"/>
  <c r="G101" i="2"/>
  <c r="H100" i="2"/>
  <c r="K101" i="2"/>
  <c r="L100" i="2"/>
  <c r="C101" i="2"/>
  <c r="D100" i="2"/>
  <c r="K127" i="4"/>
  <c r="L126" i="4"/>
  <c r="O127" i="4"/>
  <c r="P126" i="4"/>
  <c r="C127" i="4"/>
  <c r="D126" i="4"/>
  <c r="G126" i="4"/>
  <c r="H125" i="4"/>
  <c r="O102" i="1"/>
  <c r="P101" i="1"/>
  <c r="G102" i="1"/>
  <c r="H101" i="1"/>
  <c r="C102" i="1"/>
  <c r="D101" i="1"/>
  <c r="K102" i="1"/>
  <c r="L101" i="1"/>
  <c r="O103" i="3" l="1"/>
  <c r="P102" i="3"/>
  <c r="G103" i="3"/>
  <c r="H102" i="3"/>
  <c r="C103" i="3"/>
  <c r="D102" i="3"/>
  <c r="K103" i="3"/>
  <c r="L102" i="3"/>
  <c r="C102" i="2"/>
  <c r="D101" i="2"/>
  <c r="K102" i="2"/>
  <c r="L101" i="2"/>
  <c r="G102" i="2"/>
  <c r="H101" i="2"/>
  <c r="O102" i="2"/>
  <c r="P101" i="2"/>
  <c r="G127" i="4"/>
  <c r="H126" i="4"/>
  <c r="C128" i="4"/>
  <c r="D127" i="4"/>
  <c r="O128" i="4"/>
  <c r="P127" i="4"/>
  <c r="K128" i="4"/>
  <c r="L127" i="4"/>
  <c r="K103" i="1"/>
  <c r="L102" i="1"/>
  <c r="C103" i="1"/>
  <c r="D102" i="1"/>
  <c r="G103" i="1"/>
  <c r="H102" i="1"/>
  <c r="O103" i="1"/>
  <c r="P102" i="1"/>
  <c r="K104" i="3" l="1"/>
  <c r="L103" i="3"/>
  <c r="C104" i="3"/>
  <c r="D103" i="3"/>
  <c r="G104" i="3"/>
  <c r="H103" i="3"/>
  <c r="O104" i="3"/>
  <c r="P103" i="3"/>
  <c r="O103" i="2"/>
  <c r="P102" i="2"/>
  <c r="G103" i="2"/>
  <c r="H102" i="2"/>
  <c r="K103" i="2"/>
  <c r="L102" i="2"/>
  <c r="C103" i="2"/>
  <c r="D102" i="2"/>
  <c r="K129" i="4"/>
  <c r="L128" i="4"/>
  <c r="O129" i="4"/>
  <c r="P128" i="4"/>
  <c r="C129" i="4"/>
  <c r="D128" i="4"/>
  <c r="G128" i="4"/>
  <c r="H127" i="4"/>
  <c r="O104" i="1"/>
  <c r="P103" i="1"/>
  <c r="G104" i="1"/>
  <c r="H103" i="1"/>
  <c r="C104" i="1"/>
  <c r="D103" i="1"/>
  <c r="K104" i="1"/>
  <c r="L103" i="1"/>
  <c r="O105" i="3" l="1"/>
  <c r="P104" i="3"/>
  <c r="G105" i="3"/>
  <c r="H104" i="3"/>
  <c r="C105" i="3"/>
  <c r="D104" i="3"/>
  <c r="K105" i="3"/>
  <c r="L104" i="3"/>
  <c r="C104" i="2"/>
  <c r="D103" i="2"/>
  <c r="K104" i="2"/>
  <c r="L103" i="2"/>
  <c r="G104" i="2"/>
  <c r="H103" i="2"/>
  <c r="O104" i="2"/>
  <c r="P103" i="2"/>
  <c r="G129" i="4"/>
  <c r="H128" i="4"/>
  <c r="D129" i="4"/>
  <c r="C130" i="4"/>
  <c r="P129" i="4"/>
  <c r="O130" i="4"/>
  <c r="L129" i="4"/>
  <c r="K130" i="4"/>
  <c r="K105" i="1"/>
  <c r="L104" i="1"/>
  <c r="C105" i="1"/>
  <c r="D104" i="1"/>
  <c r="G105" i="1"/>
  <c r="H104" i="1"/>
  <c r="O105" i="1"/>
  <c r="P104" i="1"/>
  <c r="L105" i="3" l="1"/>
  <c r="K106" i="3"/>
  <c r="D105" i="3"/>
  <c r="C106" i="3"/>
  <c r="H105" i="3"/>
  <c r="G106" i="3"/>
  <c r="O106" i="3"/>
  <c r="P105" i="3"/>
  <c r="O105" i="2"/>
  <c r="P104" i="2"/>
  <c r="G105" i="2"/>
  <c r="H104" i="2"/>
  <c r="K105" i="2"/>
  <c r="L104" i="2"/>
  <c r="C105" i="2"/>
  <c r="D104" i="2"/>
  <c r="H129" i="4"/>
  <c r="G130" i="4"/>
  <c r="K131" i="4"/>
  <c r="L130" i="4"/>
  <c r="O131" i="4"/>
  <c r="P130" i="4"/>
  <c r="C131" i="4"/>
  <c r="D130" i="4"/>
  <c r="O106" i="1"/>
  <c r="P105" i="1"/>
  <c r="G106" i="1"/>
  <c r="H105" i="1"/>
  <c r="C106" i="1"/>
  <c r="D105" i="1"/>
  <c r="K106" i="1"/>
  <c r="L105" i="1"/>
  <c r="O111" i="3" l="1"/>
  <c r="O112" i="3" s="1"/>
  <c r="P106" i="3"/>
  <c r="G111" i="3"/>
  <c r="G112" i="3" s="1"/>
  <c r="H106" i="3"/>
  <c r="C111" i="3"/>
  <c r="C112" i="3" s="1"/>
  <c r="D106" i="3"/>
  <c r="K111" i="3"/>
  <c r="K112" i="3" s="1"/>
  <c r="L106" i="3"/>
  <c r="C106" i="2"/>
  <c r="D105" i="2"/>
  <c r="K106" i="2"/>
  <c r="L105" i="2"/>
  <c r="G106" i="2"/>
  <c r="H105" i="2"/>
  <c r="O106" i="2"/>
  <c r="P105" i="2"/>
  <c r="C136" i="4"/>
  <c r="C137" i="4" s="1"/>
  <c r="D131" i="4"/>
  <c r="O136" i="4"/>
  <c r="O137" i="4" s="1"/>
  <c r="P131" i="4"/>
  <c r="K136" i="4"/>
  <c r="K137" i="4" s="1"/>
  <c r="L131" i="4"/>
  <c r="G131" i="4"/>
  <c r="H130" i="4"/>
  <c r="K111" i="1"/>
  <c r="K112" i="1" s="1"/>
  <c r="L106" i="1"/>
  <c r="C111" i="1"/>
  <c r="C112" i="1" s="1"/>
  <c r="D106" i="1"/>
  <c r="G111" i="1"/>
  <c r="G112" i="1" s="1"/>
  <c r="H106" i="1"/>
  <c r="O111" i="1"/>
  <c r="O112" i="1" s="1"/>
  <c r="P106" i="1"/>
  <c r="L112" i="3" l="1"/>
  <c r="K113" i="3"/>
  <c r="C113" i="3"/>
  <c r="D112" i="3"/>
  <c r="H112" i="3"/>
  <c r="G113" i="3"/>
  <c r="O113" i="3"/>
  <c r="P112" i="3"/>
  <c r="O107" i="2"/>
  <c r="P106" i="2"/>
  <c r="G107" i="2"/>
  <c r="H106" i="2"/>
  <c r="K107" i="2"/>
  <c r="L106" i="2"/>
  <c r="C107" i="2"/>
  <c r="D106" i="2"/>
  <c r="G136" i="4"/>
  <c r="G137" i="4" s="1"/>
  <c r="H131" i="4"/>
  <c r="L137" i="4"/>
  <c r="K138" i="4"/>
  <c r="P137" i="4"/>
  <c r="O138" i="4"/>
  <c r="D137" i="4"/>
  <c r="C138" i="4"/>
  <c r="O113" i="1"/>
  <c r="P112" i="1"/>
  <c r="G113" i="1"/>
  <c r="H112" i="1"/>
  <c r="C113" i="1"/>
  <c r="D112" i="1"/>
  <c r="K113" i="1"/>
  <c r="L112" i="1"/>
  <c r="O114" i="3" l="1"/>
  <c r="P113" i="3"/>
  <c r="C114" i="3"/>
  <c r="D113" i="3"/>
  <c r="H113" i="3"/>
  <c r="G114" i="3"/>
  <c r="L113" i="3"/>
  <c r="K114" i="3"/>
  <c r="C108" i="2"/>
  <c r="D107" i="2"/>
  <c r="K108" i="2"/>
  <c r="L107" i="2"/>
  <c r="G108" i="2"/>
  <c r="H107" i="2"/>
  <c r="O108" i="2"/>
  <c r="P107" i="2"/>
  <c r="G138" i="4"/>
  <c r="H137" i="4"/>
  <c r="D138" i="4"/>
  <c r="C139" i="4"/>
  <c r="P138" i="4"/>
  <c r="O139" i="4"/>
  <c r="L138" i="4"/>
  <c r="K139" i="4"/>
  <c r="K114" i="1"/>
  <c r="L113" i="1"/>
  <c r="C114" i="1"/>
  <c r="D113" i="1"/>
  <c r="G114" i="1"/>
  <c r="H113" i="1"/>
  <c r="O114" i="1"/>
  <c r="P113" i="1"/>
  <c r="L114" i="3" l="1"/>
  <c r="K115" i="3"/>
  <c r="H114" i="3"/>
  <c r="G115" i="3"/>
  <c r="C115" i="3"/>
  <c r="D114" i="3"/>
  <c r="O115" i="3"/>
  <c r="P114" i="3"/>
  <c r="O109" i="2"/>
  <c r="P108" i="2"/>
  <c r="G109" i="2"/>
  <c r="H108" i="2"/>
  <c r="K109" i="2"/>
  <c r="L108" i="2"/>
  <c r="C109" i="2"/>
  <c r="D108" i="2"/>
  <c r="G139" i="4"/>
  <c r="H138" i="4"/>
  <c r="K140" i="4"/>
  <c r="L139" i="4"/>
  <c r="O140" i="4"/>
  <c r="P139" i="4"/>
  <c r="C140" i="4"/>
  <c r="D139" i="4"/>
  <c r="O115" i="1"/>
  <c r="P114" i="1"/>
  <c r="G115" i="1"/>
  <c r="H114" i="1"/>
  <c r="C115" i="1"/>
  <c r="D114" i="1"/>
  <c r="K115" i="1"/>
  <c r="L114" i="1"/>
  <c r="O116" i="3" l="1"/>
  <c r="P115" i="3"/>
  <c r="C116" i="3"/>
  <c r="D115" i="3"/>
  <c r="G116" i="3"/>
  <c r="H115" i="3"/>
  <c r="K116" i="3"/>
  <c r="L115" i="3"/>
  <c r="C110" i="2"/>
  <c r="D109" i="2"/>
  <c r="K110" i="2"/>
  <c r="L109" i="2"/>
  <c r="G110" i="2"/>
  <c r="H109" i="2"/>
  <c r="O110" i="2"/>
  <c r="P109" i="2"/>
  <c r="C141" i="4"/>
  <c r="D140" i="4"/>
  <c r="O141" i="4"/>
  <c r="P140" i="4"/>
  <c r="K141" i="4"/>
  <c r="L140" i="4"/>
  <c r="G140" i="4"/>
  <c r="H139" i="4"/>
  <c r="K116" i="1"/>
  <c r="L115" i="1"/>
  <c r="C116" i="1"/>
  <c r="D115" i="1"/>
  <c r="G116" i="1"/>
  <c r="H115" i="1"/>
  <c r="O116" i="1"/>
  <c r="P115" i="1"/>
  <c r="K117" i="3" l="1"/>
  <c r="L116" i="3"/>
  <c r="G117" i="3"/>
  <c r="H116" i="3"/>
  <c r="C117" i="3"/>
  <c r="D116" i="3"/>
  <c r="O117" i="3"/>
  <c r="P116" i="3"/>
  <c r="O111" i="2"/>
  <c r="P110" i="2"/>
  <c r="G111" i="2"/>
  <c r="H110" i="2"/>
  <c r="K111" i="2"/>
  <c r="L110" i="2"/>
  <c r="C111" i="2"/>
  <c r="D110" i="2"/>
  <c r="G141" i="4"/>
  <c r="H140" i="4"/>
  <c r="L141" i="4"/>
  <c r="K142" i="4"/>
  <c r="P141" i="4"/>
  <c r="O142" i="4"/>
  <c r="D141" i="4"/>
  <c r="C142" i="4"/>
  <c r="O117" i="1"/>
  <c r="P116" i="1"/>
  <c r="G117" i="1"/>
  <c r="H116" i="1"/>
  <c r="C117" i="1"/>
  <c r="D116" i="1"/>
  <c r="K117" i="1"/>
  <c r="L116" i="1"/>
  <c r="O118" i="3" l="1"/>
  <c r="P117" i="3"/>
  <c r="C118" i="3"/>
  <c r="D117" i="3"/>
  <c r="H117" i="3"/>
  <c r="G118" i="3"/>
  <c r="L117" i="3"/>
  <c r="K118" i="3"/>
  <c r="C112" i="2"/>
  <c r="D111" i="2"/>
  <c r="K112" i="2"/>
  <c r="L111" i="2"/>
  <c r="G112" i="2"/>
  <c r="H111" i="2"/>
  <c r="O112" i="2"/>
  <c r="P111" i="2"/>
  <c r="G142" i="4"/>
  <c r="H141" i="4"/>
  <c r="D142" i="4"/>
  <c r="C143" i="4"/>
  <c r="P142" i="4"/>
  <c r="O143" i="4"/>
  <c r="L142" i="4"/>
  <c r="K143" i="4"/>
  <c r="K118" i="1"/>
  <c r="L117" i="1"/>
  <c r="C118" i="1"/>
  <c r="D117" i="1"/>
  <c r="G118" i="1"/>
  <c r="H117" i="1"/>
  <c r="O118" i="1"/>
  <c r="P117" i="1"/>
  <c r="L118" i="3" l="1"/>
  <c r="K119" i="3"/>
  <c r="H118" i="3"/>
  <c r="G119" i="3"/>
  <c r="C119" i="3"/>
  <c r="D118" i="3"/>
  <c r="O119" i="3"/>
  <c r="P118" i="3"/>
  <c r="O113" i="2"/>
  <c r="P112" i="2"/>
  <c r="G113" i="2"/>
  <c r="H112" i="2"/>
  <c r="K113" i="2"/>
  <c r="L112" i="2"/>
  <c r="C113" i="2"/>
  <c r="D112" i="2"/>
  <c r="G143" i="4"/>
  <c r="H142" i="4"/>
  <c r="L143" i="4"/>
  <c r="K144" i="4"/>
  <c r="P143" i="4"/>
  <c r="O144" i="4"/>
  <c r="D143" i="4"/>
  <c r="C144" i="4"/>
  <c r="O119" i="1"/>
  <c r="P118" i="1"/>
  <c r="G119" i="1"/>
  <c r="H118" i="1"/>
  <c r="C119" i="1"/>
  <c r="D118" i="1"/>
  <c r="K119" i="1"/>
  <c r="L118" i="1"/>
  <c r="O120" i="3" l="1"/>
  <c r="P119" i="3"/>
  <c r="C120" i="3"/>
  <c r="D119" i="3"/>
  <c r="H119" i="3"/>
  <c r="G120" i="3"/>
  <c r="L119" i="3"/>
  <c r="K120" i="3"/>
  <c r="C114" i="2"/>
  <c r="D113" i="2"/>
  <c r="K114" i="2"/>
  <c r="L113" i="2"/>
  <c r="G114" i="2"/>
  <c r="H113" i="2"/>
  <c r="O114" i="2"/>
  <c r="P113" i="2"/>
  <c r="G144" i="4"/>
  <c r="H143" i="4"/>
  <c r="D144" i="4"/>
  <c r="C145" i="4"/>
  <c r="P144" i="4"/>
  <c r="O145" i="4"/>
  <c r="L144" i="4"/>
  <c r="K145" i="4"/>
  <c r="K120" i="1"/>
  <c r="L119" i="1"/>
  <c r="C120" i="1"/>
  <c r="D119" i="1"/>
  <c r="G120" i="1"/>
  <c r="H119" i="1"/>
  <c r="O120" i="1"/>
  <c r="P119" i="1"/>
  <c r="L120" i="3" l="1"/>
  <c r="K121" i="3"/>
  <c r="H120" i="3"/>
  <c r="G121" i="3"/>
  <c r="C121" i="3"/>
  <c r="D120" i="3"/>
  <c r="O121" i="3"/>
  <c r="P120" i="3"/>
  <c r="O115" i="2"/>
  <c r="P114" i="2"/>
  <c r="G115" i="2"/>
  <c r="H114" i="2"/>
  <c r="K115" i="2"/>
  <c r="L114" i="2"/>
  <c r="C115" i="2"/>
  <c r="D114" i="2"/>
  <c r="G145" i="4"/>
  <c r="H144" i="4"/>
  <c r="L145" i="4"/>
  <c r="K146" i="4"/>
  <c r="P145" i="4"/>
  <c r="O146" i="4"/>
  <c r="D145" i="4"/>
  <c r="C146" i="4"/>
  <c r="O121" i="1"/>
  <c r="P120" i="1"/>
  <c r="G121" i="1"/>
  <c r="H120" i="1"/>
  <c r="C121" i="1"/>
  <c r="D120" i="1"/>
  <c r="K121" i="1"/>
  <c r="L120" i="1"/>
  <c r="O122" i="3" l="1"/>
  <c r="P121" i="3"/>
  <c r="C122" i="3"/>
  <c r="D121" i="3"/>
  <c r="H121" i="3"/>
  <c r="G122" i="3"/>
  <c r="L121" i="3"/>
  <c r="K122" i="3"/>
  <c r="C116" i="2"/>
  <c r="D115" i="2"/>
  <c r="K116" i="2"/>
  <c r="L115" i="2"/>
  <c r="G116" i="2"/>
  <c r="H115" i="2"/>
  <c r="O116" i="2"/>
  <c r="P115" i="2"/>
  <c r="G146" i="4"/>
  <c r="H145" i="4"/>
  <c r="C147" i="4"/>
  <c r="D146" i="4"/>
  <c r="O147" i="4"/>
  <c r="P146" i="4"/>
  <c r="K147" i="4"/>
  <c r="L146" i="4"/>
  <c r="K122" i="1"/>
  <c r="L121" i="1"/>
  <c r="C122" i="1"/>
  <c r="D121" i="1"/>
  <c r="G122" i="1"/>
  <c r="H121" i="1"/>
  <c r="O122" i="1"/>
  <c r="P121" i="1"/>
  <c r="K123" i="3" l="1"/>
  <c r="L122" i="3"/>
  <c r="G123" i="3"/>
  <c r="H122" i="3"/>
  <c r="C123" i="3"/>
  <c r="D122" i="3"/>
  <c r="O123" i="3"/>
  <c r="P122" i="3"/>
  <c r="O121" i="2"/>
  <c r="O122" i="2" s="1"/>
  <c r="P116" i="2"/>
  <c r="G121" i="2"/>
  <c r="G122" i="2" s="1"/>
  <c r="H116" i="2"/>
  <c r="K121" i="2"/>
  <c r="K122" i="2" s="1"/>
  <c r="L116" i="2"/>
  <c r="C121" i="2"/>
  <c r="C122" i="2" s="1"/>
  <c r="D116" i="2"/>
  <c r="K148" i="4"/>
  <c r="L147" i="4"/>
  <c r="O148" i="4"/>
  <c r="P147" i="4"/>
  <c r="C148" i="4"/>
  <c r="D147" i="4"/>
  <c r="G147" i="4"/>
  <c r="H146" i="4"/>
  <c r="O123" i="1"/>
  <c r="P122" i="1"/>
  <c r="G123" i="1"/>
  <c r="H122" i="1"/>
  <c r="C123" i="1"/>
  <c r="D122" i="1"/>
  <c r="K123" i="1"/>
  <c r="L122" i="1"/>
  <c r="O124" i="3" l="1"/>
  <c r="P123" i="3"/>
  <c r="C124" i="3"/>
  <c r="D123" i="3"/>
  <c r="G124" i="3"/>
  <c r="H123" i="3"/>
  <c r="K124" i="3"/>
  <c r="L123" i="3"/>
  <c r="C123" i="2"/>
  <c r="D122" i="2"/>
  <c r="K123" i="2"/>
  <c r="L122" i="2"/>
  <c r="G123" i="2"/>
  <c r="H122" i="2"/>
  <c r="O123" i="2"/>
  <c r="P122" i="2"/>
  <c r="G148" i="4"/>
  <c r="H147" i="4"/>
  <c r="C149" i="4"/>
  <c r="D148" i="4"/>
  <c r="O149" i="4"/>
  <c r="P148" i="4"/>
  <c r="K149" i="4"/>
  <c r="L148" i="4"/>
  <c r="K124" i="1"/>
  <c r="L123" i="1"/>
  <c r="C124" i="1"/>
  <c r="D123" i="1"/>
  <c r="G124" i="1"/>
  <c r="H123" i="1"/>
  <c r="O124" i="1"/>
  <c r="P123" i="1"/>
  <c r="K125" i="3" l="1"/>
  <c r="L124" i="3"/>
  <c r="G125" i="3"/>
  <c r="H124" i="3"/>
  <c r="C125" i="3"/>
  <c r="D124" i="3"/>
  <c r="O125" i="3"/>
  <c r="P124" i="3"/>
  <c r="O124" i="2"/>
  <c r="P123" i="2"/>
  <c r="G124" i="2"/>
  <c r="H123" i="2"/>
  <c r="K124" i="2"/>
  <c r="L123" i="2"/>
  <c r="C124" i="2"/>
  <c r="D123" i="2"/>
  <c r="K150" i="4"/>
  <c r="L149" i="4"/>
  <c r="O150" i="4"/>
  <c r="P149" i="4"/>
  <c r="C150" i="4"/>
  <c r="D149" i="4"/>
  <c r="G149" i="4"/>
  <c r="H148" i="4"/>
  <c r="O125" i="1"/>
  <c r="P124" i="1"/>
  <c r="G125" i="1"/>
  <c r="H124" i="1"/>
  <c r="C125" i="1"/>
  <c r="D124" i="1"/>
  <c r="K125" i="1"/>
  <c r="L124" i="1"/>
  <c r="O126" i="3" l="1"/>
  <c r="P125" i="3"/>
  <c r="C126" i="3"/>
  <c r="D125" i="3"/>
  <c r="G126" i="3"/>
  <c r="H125" i="3"/>
  <c r="K126" i="3"/>
  <c r="L125" i="3"/>
  <c r="C125" i="2"/>
  <c r="D124" i="2"/>
  <c r="K125" i="2"/>
  <c r="L124" i="2"/>
  <c r="G125" i="2"/>
  <c r="H124" i="2"/>
  <c r="O125" i="2"/>
  <c r="P124" i="2"/>
  <c r="G150" i="4"/>
  <c r="H149" i="4"/>
  <c r="D150" i="4"/>
  <c r="C151" i="4"/>
  <c r="P150" i="4"/>
  <c r="O151" i="4"/>
  <c r="L150" i="4"/>
  <c r="K151" i="4"/>
  <c r="K126" i="1"/>
  <c r="L125" i="1"/>
  <c r="C126" i="1"/>
  <c r="D125" i="1"/>
  <c r="G126" i="1"/>
  <c r="H125" i="1"/>
  <c r="O126" i="1"/>
  <c r="P125" i="1"/>
  <c r="L126" i="3" l="1"/>
  <c r="K127" i="3"/>
  <c r="H126" i="3"/>
  <c r="G127" i="3"/>
  <c r="C127" i="3"/>
  <c r="D126" i="3"/>
  <c r="O127" i="3"/>
  <c r="P126" i="3"/>
  <c r="O126" i="2"/>
  <c r="P125" i="2"/>
  <c r="G126" i="2"/>
  <c r="H125" i="2"/>
  <c r="K126" i="2"/>
  <c r="L125" i="2"/>
  <c r="C126" i="2"/>
  <c r="D125" i="2"/>
  <c r="G151" i="4"/>
  <c r="H150" i="4"/>
  <c r="K152" i="4"/>
  <c r="L151" i="4"/>
  <c r="O152" i="4"/>
  <c r="P151" i="4"/>
  <c r="C152" i="4"/>
  <c r="D151" i="4"/>
  <c r="O127" i="1"/>
  <c r="P126" i="1"/>
  <c r="G127" i="1"/>
  <c r="H126" i="1"/>
  <c r="C127" i="1"/>
  <c r="D126" i="1"/>
  <c r="K127" i="1"/>
  <c r="L126" i="1"/>
  <c r="O132" i="3" l="1"/>
  <c r="O133" i="3" s="1"/>
  <c r="P127" i="3"/>
  <c r="C132" i="3"/>
  <c r="C133" i="3" s="1"/>
  <c r="D127" i="3"/>
  <c r="G132" i="3"/>
  <c r="G133" i="3" s="1"/>
  <c r="H127" i="3"/>
  <c r="K132" i="3"/>
  <c r="K133" i="3" s="1"/>
  <c r="L127" i="3"/>
  <c r="C127" i="2"/>
  <c r="D126" i="2"/>
  <c r="K127" i="2"/>
  <c r="L126" i="2"/>
  <c r="G127" i="2"/>
  <c r="H126" i="2"/>
  <c r="O127" i="2"/>
  <c r="P126" i="2"/>
  <c r="C157" i="4"/>
  <c r="C158" i="4" s="1"/>
  <c r="D152" i="4"/>
  <c r="O157" i="4"/>
  <c r="O158" i="4" s="1"/>
  <c r="P152" i="4"/>
  <c r="K157" i="4"/>
  <c r="K158" i="4" s="1"/>
  <c r="L152" i="4"/>
  <c r="G152" i="4"/>
  <c r="H151" i="4"/>
  <c r="K132" i="1"/>
  <c r="K133" i="1" s="1"/>
  <c r="L127" i="1"/>
  <c r="C132" i="1"/>
  <c r="C133" i="1" s="1"/>
  <c r="D127" i="1"/>
  <c r="G132" i="1"/>
  <c r="G133" i="1" s="1"/>
  <c r="H127" i="1"/>
  <c r="O132" i="1"/>
  <c r="O133" i="1" s="1"/>
  <c r="P127" i="1"/>
  <c r="K134" i="3" l="1"/>
  <c r="L133" i="3"/>
  <c r="G134" i="3"/>
  <c r="H133" i="3"/>
  <c r="C134" i="3"/>
  <c r="D133" i="3"/>
  <c r="O134" i="3"/>
  <c r="P133" i="3"/>
  <c r="O128" i="2"/>
  <c r="P127" i="2"/>
  <c r="G128" i="2"/>
  <c r="H127" i="2"/>
  <c r="K128" i="2"/>
  <c r="L127" i="2"/>
  <c r="C128" i="2"/>
  <c r="D127" i="2"/>
  <c r="G157" i="4"/>
  <c r="G158" i="4" s="1"/>
  <c r="H152" i="4"/>
  <c r="L158" i="4"/>
  <c r="K159" i="4"/>
  <c r="P158" i="4"/>
  <c r="O159" i="4"/>
  <c r="D158" i="4"/>
  <c r="C159" i="4"/>
  <c r="O134" i="1"/>
  <c r="P133" i="1"/>
  <c r="G134" i="1"/>
  <c r="H133" i="1"/>
  <c r="C134" i="1"/>
  <c r="D133" i="1"/>
  <c r="K134" i="1"/>
  <c r="L133" i="1"/>
  <c r="O135" i="3" l="1"/>
  <c r="P134" i="3"/>
  <c r="C135" i="3"/>
  <c r="D134" i="3"/>
  <c r="G135" i="3"/>
  <c r="H134" i="3"/>
  <c r="K135" i="3"/>
  <c r="L134" i="3"/>
  <c r="C129" i="2"/>
  <c r="D128" i="2"/>
  <c r="K129" i="2"/>
  <c r="L128" i="2"/>
  <c r="G129" i="2"/>
  <c r="H128" i="2"/>
  <c r="O129" i="2"/>
  <c r="P128" i="2"/>
  <c r="H158" i="4"/>
  <c r="G159" i="4"/>
  <c r="D159" i="4"/>
  <c r="C160" i="4"/>
  <c r="P159" i="4"/>
  <c r="O160" i="4"/>
  <c r="L159" i="4"/>
  <c r="K160" i="4"/>
  <c r="K135" i="1"/>
  <c r="L134" i="1"/>
  <c r="C135" i="1"/>
  <c r="D134" i="1"/>
  <c r="G135" i="1"/>
  <c r="H134" i="1"/>
  <c r="O135" i="1"/>
  <c r="P134" i="1"/>
  <c r="K136" i="3" l="1"/>
  <c r="L135" i="3"/>
  <c r="G136" i="3"/>
  <c r="H135" i="3"/>
  <c r="C136" i="3"/>
  <c r="D135" i="3"/>
  <c r="O136" i="3"/>
  <c r="P135" i="3"/>
  <c r="O130" i="2"/>
  <c r="P129" i="2"/>
  <c r="G130" i="2"/>
  <c r="H129" i="2"/>
  <c r="K130" i="2"/>
  <c r="L129" i="2"/>
  <c r="C130" i="2"/>
  <c r="D129" i="2"/>
  <c r="K161" i="4"/>
  <c r="L160" i="4"/>
  <c r="O161" i="4"/>
  <c r="P160" i="4"/>
  <c r="C161" i="4"/>
  <c r="D160" i="4"/>
  <c r="G160" i="4"/>
  <c r="H159" i="4"/>
  <c r="O136" i="1"/>
  <c r="P135" i="1"/>
  <c r="G136" i="1"/>
  <c r="H135" i="1"/>
  <c r="C136" i="1"/>
  <c r="D135" i="1"/>
  <c r="K136" i="1"/>
  <c r="L135" i="1"/>
  <c r="O137" i="3" l="1"/>
  <c r="P136" i="3"/>
  <c r="C137" i="3"/>
  <c r="D136" i="3"/>
  <c r="G137" i="3"/>
  <c r="H136" i="3"/>
  <c r="K137" i="3"/>
  <c r="L136" i="3"/>
  <c r="C131" i="2"/>
  <c r="D130" i="2"/>
  <c r="K131" i="2"/>
  <c r="L130" i="2"/>
  <c r="G131" i="2"/>
  <c r="H130" i="2"/>
  <c r="O131" i="2"/>
  <c r="P130" i="2"/>
  <c r="G161" i="4"/>
  <c r="H160" i="4"/>
  <c r="C162" i="4"/>
  <c r="D161" i="4"/>
  <c r="O162" i="4"/>
  <c r="P161" i="4"/>
  <c r="K162" i="4"/>
  <c r="L161" i="4"/>
  <c r="K137" i="1"/>
  <c r="L136" i="1"/>
  <c r="C137" i="1"/>
  <c r="D136" i="1"/>
  <c r="G137" i="1"/>
  <c r="H136" i="1"/>
  <c r="O137" i="1"/>
  <c r="P136" i="1"/>
  <c r="K138" i="3" l="1"/>
  <c r="L137" i="3"/>
  <c r="G138" i="3"/>
  <c r="H137" i="3"/>
  <c r="C138" i="3"/>
  <c r="D137" i="3"/>
  <c r="O138" i="3"/>
  <c r="P137" i="3"/>
  <c r="O132" i="2"/>
  <c r="P131" i="2"/>
  <c r="G132" i="2"/>
  <c r="H131" i="2"/>
  <c r="K132" i="2"/>
  <c r="L131" i="2"/>
  <c r="C132" i="2"/>
  <c r="D131" i="2"/>
  <c r="L162" i="4"/>
  <c r="K163" i="4"/>
  <c r="P162" i="4"/>
  <c r="O163" i="4"/>
  <c r="D162" i="4"/>
  <c r="C163" i="4"/>
  <c r="G162" i="4"/>
  <c r="H161" i="4"/>
  <c r="O138" i="1"/>
  <c r="P137" i="1"/>
  <c r="G138" i="1"/>
  <c r="H137" i="1"/>
  <c r="C138" i="1"/>
  <c r="D137" i="1"/>
  <c r="K138" i="1"/>
  <c r="L137" i="1"/>
  <c r="O139" i="3" l="1"/>
  <c r="P138" i="3"/>
  <c r="C139" i="3"/>
  <c r="D138" i="3"/>
  <c r="G139" i="3"/>
  <c r="H138" i="3"/>
  <c r="K139" i="3"/>
  <c r="L138" i="3"/>
  <c r="C133" i="2"/>
  <c r="D132" i="2"/>
  <c r="K133" i="2"/>
  <c r="L132" i="2"/>
  <c r="G133" i="2"/>
  <c r="H132" i="2"/>
  <c r="O133" i="2"/>
  <c r="P132" i="2"/>
  <c r="H162" i="4"/>
  <c r="G163" i="4"/>
  <c r="D163" i="4"/>
  <c r="C164" i="4"/>
  <c r="P163" i="4"/>
  <c r="O164" i="4"/>
  <c r="L163" i="4"/>
  <c r="K164" i="4"/>
  <c r="K139" i="1"/>
  <c r="L138" i="1"/>
  <c r="C139" i="1"/>
  <c r="D138" i="1"/>
  <c r="G139" i="1"/>
  <c r="H138" i="1"/>
  <c r="O139" i="1"/>
  <c r="P138" i="1"/>
  <c r="K140" i="3" l="1"/>
  <c r="L139" i="3"/>
  <c r="G140" i="3"/>
  <c r="H139" i="3"/>
  <c r="C140" i="3"/>
  <c r="D139" i="3"/>
  <c r="O140" i="3"/>
  <c r="P139" i="3"/>
  <c r="O134" i="2"/>
  <c r="P133" i="2"/>
  <c r="G134" i="2"/>
  <c r="H133" i="2"/>
  <c r="K134" i="2"/>
  <c r="L133" i="2"/>
  <c r="C134" i="2"/>
  <c r="D133" i="2"/>
  <c r="L164" i="4"/>
  <c r="K165" i="4"/>
  <c r="P164" i="4"/>
  <c r="O165" i="4"/>
  <c r="D164" i="4"/>
  <c r="C165" i="4"/>
  <c r="H163" i="4"/>
  <c r="G164" i="4"/>
  <c r="O140" i="1"/>
  <c r="P139" i="1"/>
  <c r="G140" i="1"/>
  <c r="H139" i="1"/>
  <c r="C140" i="1"/>
  <c r="D139" i="1"/>
  <c r="K140" i="1"/>
  <c r="L139" i="1"/>
  <c r="O141" i="3" l="1"/>
  <c r="P140" i="3"/>
  <c r="C141" i="3"/>
  <c r="D140" i="3"/>
  <c r="G141" i="3"/>
  <c r="H140" i="3"/>
  <c r="K141" i="3"/>
  <c r="L140" i="3"/>
  <c r="C135" i="2"/>
  <c r="D134" i="2"/>
  <c r="K135" i="2"/>
  <c r="L134" i="2"/>
  <c r="G135" i="2"/>
  <c r="H134" i="2"/>
  <c r="O135" i="2"/>
  <c r="P134" i="2"/>
  <c r="H164" i="4"/>
  <c r="G165" i="4"/>
  <c r="D165" i="4"/>
  <c r="C166" i="4"/>
  <c r="P165" i="4"/>
  <c r="O166" i="4"/>
  <c r="L165" i="4"/>
  <c r="K166" i="4"/>
  <c r="K141" i="1"/>
  <c r="L140" i="1"/>
  <c r="C141" i="1"/>
  <c r="D140" i="1"/>
  <c r="G141" i="1"/>
  <c r="H140" i="1"/>
  <c r="O141" i="1"/>
  <c r="P140" i="1"/>
  <c r="K142" i="3" l="1"/>
  <c r="L141" i="3"/>
  <c r="G142" i="3"/>
  <c r="H141" i="3"/>
  <c r="C142" i="3"/>
  <c r="D141" i="3"/>
  <c r="O142" i="3"/>
  <c r="P141" i="3"/>
  <c r="O136" i="2"/>
  <c r="P135" i="2"/>
  <c r="G136" i="2"/>
  <c r="H135" i="2"/>
  <c r="K136" i="2"/>
  <c r="L135" i="2"/>
  <c r="C136" i="2"/>
  <c r="D135" i="2"/>
  <c r="L166" i="4"/>
  <c r="K167" i="4"/>
  <c r="P166" i="4"/>
  <c r="O167" i="4"/>
  <c r="D166" i="4"/>
  <c r="C167" i="4"/>
  <c r="G166" i="4"/>
  <c r="H165" i="4"/>
  <c r="O142" i="1"/>
  <c r="P141" i="1"/>
  <c r="G142" i="1"/>
  <c r="H141" i="1"/>
  <c r="C142" i="1"/>
  <c r="D141" i="1"/>
  <c r="K142" i="1"/>
  <c r="L141" i="1"/>
  <c r="O143" i="3" l="1"/>
  <c r="P142" i="3"/>
  <c r="C143" i="3"/>
  <c r="D142" i="3"/>
  <c r="G143" i="3"/>
  <c r="H142" i="3"/>
  <c r="K143" i="3"/>
  <c r="L142" i="3"/>
  <c r="C137" i="2"/>
  <c r="D136" i="2"/>
  <c r="K137" i="2"/>
  <c r="L136" i="2"/>
  <c r="G137" i="2"/>
  <c r="H136" i="2"/>
  <c r="O137" i="2"/>
  <c r="P136" i="2"/>
  <c r="H166" i="4"/>
  <c r="G167" i="4"/>
  <c r="C168" i="4"/>
  <c r="D167" i="4"/>
  <c r="O168" i="4"/>
  <c r="P167" i="4"/>
  <c r="K168" i="4"/>
  <c r="L167" i="4"/>
  <c r="K143" i="1"/>
  <c r="L142" i="1"/>
  <c r="C143" i="1"/>
  <c r="D142" i="1"/>
  <c r="G143" i="1"/>
  <c r="H142" i="1"/>
  <c r="O143" i="1"/>
  <c r="P142" i="1"/>
  <c r="K144" i="3" l="1"/>
  <c r="L143" i="3"/>
  <c r="G144" i="3"/>
  <c r="H143" i="3"/>
  <c r="C144" i="3"/>
  <c r="D143" i="3"/>
  <c r="O144" i="3"/>
  <c r="P143" i="3"/>
  <c r="O138" i="2"/>
  <c r="P137" i="2"/>
  <c r="G138" i="2"/>
  <c r="H137" i="2"/>
  <c r="K138" i="2"/>
  <c r="L137" i="2"/>
  <c r="C138" i="2"/>
  <c r="D137" i="2"/>
  <c r="K169" i="4"/>
  <c r="L168" i="4"/>
  <c r="O169" i="4"/>
  <c r="P168" i="4"/>
  <c r="C169" i="4"/>
  <c r="D168" i="4"/>
  <c r="G168" i="4"/>
  <c r="H167" i="4"/>
  <c r="O144" i="1"/>
  <c r="P143" i="1"/>
  <c r="G144" i="1"/>
  <c r="H143" i="1"/>
  <c r="C144" i="1"/>
  <c r="D143" i="1"/>
  <c r="K144" i="1"/>
  <c r="L143" i="1"/>
  <c r="O145" i="3" l="1"/>
  <c r="P144" i="3"/>
  <c r="C145" i="3"/>
  <c r="D144" i="3"/>
  <c r="G145" i="3"/>
  <c r="H144" i="3"/>
  <c r="K145" i="3"/>
  <c r="L144" i="3"/>
  <c r="C139" i="2"/>
  <c r="D138" i="2"/>
  <c r="K139" i="2"/>
  <c r="L138" i="2"/>
  <c r="G139" i="2"/>
  <c r="H138" i="2"/>
  <c r="O139" i="2"/>
  <c r="P138" i="2"/>
  <c r="G169" i="4"/>
  <c r="H168" i="4"/>
  <c r="C170" i="4"/>
  <c r="D169" i="4"/>
  <c r="O170" i="4"/>
  <c r="P169" i="4"/>
  <c r="K170" i="4"/>
  <c r="L169" i="4"/>
  <c r="K145" i="1"/>
  <c r="L144" i="1"/>
  <c r="C145" i="1"/>
  <c r="D144" i="1"/>
  <c r="G145" i="1"/>
  <c r="H144" i="1"/>
  <c r="O145" i="1"/>
  <c r="P144" i="1"/>
  <c r="K146" i="3" l="1"/>
  <c r="L145" i="3"/>
  <c r="G146" i="3"/>
  <c r="H145" i="3"/>
  <c r="C146" i="3"/>
  <c r="D145" i="3"/>
  <c r="O146" i="3"/>
  <c r="P145" i="3"/>
  <c r="O144" i="2"/>
  <c r="O145" i="2" s="1"/>
  <c r="P139" i="2"/>
  <c r="G144" i="2"/>
  <c r="G145" i="2" s="1"/>
  <c r="H139" i="2"/>
  <c r="K144" i="2"/>
  <c r="K145" i="2" s="1"/>
  <c r="L139" i="2"/>
  <c r="C144" i="2"/>
  <c r="C145" i="2" s="1"/>
  <c r="D139" i="2"/>
  <c r="K171" i="4"/>
  <c r="L170" i="4"/>
  <c r="O171" i="4"/>
  <c r="P170" i="4"/>
  <c r="C171" i="4"/>
  <c r="D170" i="4"/>
  <c r="G170" i="4"/>
  <c r="H169" i="4"/>
  <c r="O146" i="1"/>
  <c r="P145" i="1"/>
  <c r="G146" i="1"/>
  <c r="H145" i="1"/>
  <c r="C146" i="1"/>
  <c r="D145" i="1"/>
  <c r="K146" i="1"/>
  <c r="L145" i="1"/>
  <c r="O147" i="3" l="1"/>
  <c r="P146" i="3"/>
  <c r="C147" i="3"/>
  <c r="D146" i="3"/>
  <c r="G147" i="3"/>
  <c r="H146" i="3"/>
  <c r="K147" i="3"/>
  <c r="L146" i="3"/>
  <c r="C146" i="2"/>
  <c r="D145" i="2"/>
  <c r="K146" i="2"/>
  <c r="L145" i="2"/>
  <c r="G146" i="2"/>
  <c r="H145" i="2"/>
  <c r="O146" i="2"/>
  <c r="P145" i="2"/>
  <c r="G171" i="4"/>
  <c r="H170" i="4"/>
  <c r="D171" i="4"/>
  <c r="C172" i="4"/>
  <c r="P171" i="4"/>
  <c r="O172" i="4"/>
  <c r="L171" i="4"/>
  <c r="K172" i="4"/>
  <c r="K147" i="1"/>
  <c r="L146" i="1"/>
  <c r="C147" i="1"/>
  <c r="D146" i="1"/>
  <c r="G147" i="1"/>
  <c r="H146" i="1"/>
  <c r="O147" i="1"/>
  <c r="P146" i="1"/>
  <c r="K148" i="3" l="1"/>
  <c r="L147" i="3"/>
  <c r="G148" i="3"/>
  <c r="H147" i="3"/>
  <c r="C148" i="3"/>
  <c r="D147" i="3"/>
  <c r="O148" i="3"/>
  <c r="P147" i="3"/>
  <c r="O147" i="2"/>
  <c r="P146" i="2"/>
  <c r="G147" i="2"/>
  <c r="H146" i="2"/>
  <c r="K147" i="2"/>
  <c r="L146" i="2"/>
  <c r="C147" i="2"/>
  <c r="D146" i="2"/>
  <c r="H171" i="4"/>
  <c r="G172" i="4"/>
  <c r="K173" i="4"/>
  <c r="L173" i="4" s="1"/>
  <c r="L172" i="4"/>
  <c r="O173" i="4"/>
  <c r="P173" i="4" s="1"/>
  <c r="P172" i="4"/>
  <c r="C173" i="4"/>
  <c r="D173" i="4" s="1"/>
  <c r="D172" i="4"/>
  <c r="O148" i="1"/>
  <c r="P147" i="1"/>
  <c r="G148" i="1"/>
  <c r="H147" i="1"/>
  <c r="C148" i="1"/>
  <c r="D147" i="1"/>
  <c r="K148" i="1"/>
  <c r="L147" i="1"/>
  <c r="O153" i="3" l="1"/>
  <c r="O154" i="3" s="1"/>
  <c r="P148" i="3"/>
  <c r="C153" i="3"/>
  <c r="C154" i="3" s="1"/>
  <c r="D148" i="3"/>
  <c r="G153" i="3"/>
  <c r="G154" i="3" s="1"/>
  <c r="H148" i="3"/>
  <c r="K153" i="3"/>
  <c r="K154" i="3" s="1"/>
  <c r="L148" i="3"/>
  <c r="C148" i="2"/>
  <c r="D147" i="2"/>
  <c r="K148" i="2"/>
  <c r="L147" i="2"/>
  <c r="G148" i="2"/>
  <c r="H147" i="2"/>
  <c r="O148" i="2"/>
  <c r="P147" i="2"/>
  <c r="G173" i="4"/>
  <c r="H173" i="4" s="1"/>
  <c r="H172" i="4"/>
  <c r="K153" i="1"/>
  <c r="K154" i="1" s="1"/>
  <c r="L148" i="1"/>
  <c r="C153" i="1"/>
  <c r="C154" i="1" s="1"/>
  <c r="D148" i="1"/>
  <c r="G153" i="1"/>
  <c r="G154" i="1" s="1"/>
  <c r="H148" i="1"/>
  <c r="O153" i="1"/>
  <c r="O154" i="1" s="1"/>
  <c r="P148" i="1"/>
  <c r="K155" i="3" l="1"/>
  <c r="L154" i="3"/>
  <c r="G155" i="3"/>
  <c r="H154" i="3"/>
  <c r="C155" i="3"/>
  <c r="D154" i="3"/>
  <c r="O155" i="3"/>
  <c r="P154" i="3"/>
  <c r="O149" i="2"/>
  <c r="P148" i="2"/>
  <c r="G149" i="2"/>
  <c r="H148" i="2"/>
  <c r="K149" i="2"/>
  <c r="L148" i="2"/>
  <c r="C149" i="2"/>
  <c r="D148" i="2"/>
  <c r="O155" i="1"/>
  <c r="P154" i="1"/>
  <c r="G155" i="1"/>
  <c r="H154" i="1"/>
  <c r="C155" i="1"/>
  <c r="D154" i="1"/>
  <c r="K155" i="1"/>
  <c r="L154" i="1"/>
  <c r="O156" i="3" l="1"/>
  <c r="P155" i="3"/>
  <c r="C156" i="3"/>
  <c r="D155" i="3"/>
  <c r="G156" i="3"/>
  <c r="H155" i="3"/>
  <c r="K156" i="3"/>
  <c r="L155" i="3"/>
  <c r="C150" i="2"/>
  <c r="D149" i="2"/>
  <c r="K150" i="2"/>
  <c r="L149" i="2"/>
  <c r="G150" i="2"/>
  <c r="H149" i="2"/>
  <c r="O150" i="2"/>
  <c r="P149" i="2"/>
  <c r="K156" i="1"/>
  <c r="L155" i="1"/>
  <c r="C156" i="1"/>
  <c r="D155" i="1"/>
  <c r="G156" i="1"/>
  <c r="H155" i="1"/>
  <c r="O156" i="1"/>
  <c r="P155" i="1"/>
  <c r="K157" i="3" l="1"/>
  <c r="L156" i="3"/>
  <c r="G157" i="3"/>
  <c r="H156" i="3"/>
  <c r="C157" i="3"/>
  <c r="D156" i="3"/>
  <c r="O157" i="3"/>
  <c r="P156" i="3"/>
  <c r="O151" i="2"/>
  <c r="P150" i="2"/>
  <c r="G151" i="2"/>
  <c r="H150" i="2"/>
  <c r="K151" i="2"/>
  <c r="L150" i="2"/>
  <c r="C151" i="2"/>
  <c r="D150" i="2"/>
  <c r="O157" i="1"/>
  <c r="P156" i="1"/>
  <c r="G157" i="1"/>
  <c r="H156" i="1"/>
  <c r="C157" i="1"/>
  <c r="D156" i="1"/>
  <c r="K157" i="1"/>
  <c r="L156" i="1"/>
  <c r="O158" i="3" l="1"/>
  <c r="P157" i="3"/>
  <c r="C158" i="3"/>
  <c r="D157" i="3"/>
  <c r="G158" i="3"/>
  <c r="H157" i="3"/>
  <c r="K158" i="3"/>
  <c r="L157" i="3"/>
  <c r="C152" i="2"/>
  <c r="D151" i="2"/>
  <c r="K152" i="2"/>
  <c r="L151" i="2"/>
  <c r="G152" i="2"/>
  <c r="H151" i="2"/>
  <c r="O152" i="2"/>
  <c r="P151" i="2"/>
  <c r="K158" i="1"/>
  <c r="L157" i="1"/>
  <c r="C158" i="1"/>
  <c r="D157" i="1"/>
  <c r="G158" i="1"/>
  <c r="H157" i="1"/>
  <c r="O158" i="1"/>
  <c r="P157" i="1"/>
  <c r="K159" i="3" l="1"/>
  <c r="L158" i="3"/>
  <c r="G159" i="3"/>
  <c r="H158" i="3"/>
  <c r="C159" i="3"/>
  <c r="D158" i="3"/>
  <c r="O159" i="3"/>
  <c r="P158" i="3"/>
  <c r="O153" i="2"/>
  <c r="P152" i="2"/>
  <c r="G153" i="2"/>
  <c r="H152" i="2"/>
  <c r="K153" i="2"/>
  <c r="L152" i="2"/>
  <c r="C153" i="2"/>
  <c r="D152" i="2"/>
  <c r="O159" i="1"/>
  <c r="P158" i="1"/>
  <c r="G159" i="1"/>
  <c r="H158" i="1"/>
  <c r="C159" i="1"/>
  <c r="D158" i="1"/>
  <c r="K159" i="1"/>
  <c r="L158" i="1"/>
  <c r="O160" i="3" l="1"/>
  <c r="P159" i="3"/>
  <c r="C160" i="3"/>
  <c r="D159" i="3"/>
  <c r="G160" i="3"/>
  <c r="H159" i="3"/>
  <c r="K160" i="3"/>
  <c r="L159" i="3"/>
  <c r="C154" i="2"/>
  <c r="D153" i="2"/>
  <c r="K154" i="2"/>
  <c r="L153" i="2"/>
  <c r="G154" i="2"/>
  <c r="H153" i="2"/>
  <c r="O154" i="2"/>
  <c r="P153" i="2"/>
  <c r="K160" i="1"/>
  <c r="L159" i="1"/>
  <c r="C160" i="1"/>
  <c r="D159" i="1"/>
  <c r="G160" i="1"/>
  <c r="H159" i="1"/>
  <c r="O160" i="1"/>
  <c r="P159" i="1"/>
  <c r="K161" i="3" l="1"/>
  <c r="L160" i="3"/>
  <c r="G161" i="3"/>
  <c r="H160" i="3"/>
  <c r="C161" i="3"/>
  <c r="D160" i="3"/>
  <c r="O161" i="3"/>
  <c r="P160" i="3"/>
  <c r="O155" i="2"/>
  <c r="P154" i="2"/>
  <c r="G155" i="2"/>
  <c r="H154" i="2"/>
  <c r="K155" i="2"/>
  <c r="L154" i="2"/>
  <c r="C155" i="2"/>
  <c r="D154" i="2"/>
  <c r="O161" i="1"/>
  <c r="P160" i="1"/>
  <c r="G161" i="1"/>
  <c r="H160" i="1"/>
  <c r="C161" i="1"/>
  <c r="D160" i="1"/>
  <c r="K161" i="1"/>
  <c r="L160" i="1"/>
  <c r="O162" i="3" l="1"/>
  <c r="P161" i="3"/>
  <c r="C162" i="3"/>
  <c r="D161" i="3"/>
  <c r="G162" i="3"/>
  <c r="H161" i="3"/>
  <c r="K162" i="3"/>
  <c r="L161" i="3"/>
  <c r="C156" i="2"/>
  <c r="D155" i="2"/>
  <c r="K156" i="2"/>
  <c r="L155" i="2"/>
  <c r="G156" i="2"/>
  <c r="H155" i="2"/>
  <c r="O156" i="2"/>
  <c r="P155" i="2"/>
  <c r="K162" i="1"/>
  <c r="L161" i="1"/>
  <c r="C162" i="1"/>
  <c r="D161" i="1"/>
  <c r="G162" i="1"/>
  <c r="H161" i="1"/>
  <c r="O162" i="1"/>
  <c r="P161" i="1"/>
  <c r="K163" i="3" l="1"/>
  <c r="L162" i="3"/>
  <c r="G163" i="3"/>
  <c r="H162" i="3"/>
  <c r="C163" i="3"/>
  <c r="D162" i="3"/>
  <c r="O163" i="3"/>
  <c r="P162" i="3"/>
  <c r="O157" i="2"/>
  <c r="P156" i="2"/>
  <c r="G157" i="2"/>
  <c r="H156" i="2"/>
  <c r="K157" i="2"/>
  <c r="L156" i="2"/>
  <c r="C157" i="2"/>
  <c r="D156" i="2"/>
  <c r="O163" i="1"/>
  <c r="P162" i="1"/>
  <c r="G163" i="1"/>
  <c r="H162" i="1"/>
  <c r="C163" i="1"/>
  <c r="D162" i="1"/>
  <c r="K163" i="1"/>
  <c r="L162" i="1"/>
  <c r="O164" i="3" l="1"/>
  <c r="P163" i="3"/>
  <c r="C164" i="3"/>
  <c r="D163" i="3"/>
  <c r="G164" i="3"/>
  <c r="H163" i="3"/>
  <c r="K164" i="3"/>
  <c r="L163" i="3"/>
  <c r="C158" i="2"/>
  <c r="D157" i="2"/>
  <c r="K158" i="2"/>
  <c r="L157" i="2"/>
  <c r="G158" i="2"/>
  <c r="H157" i="2"/>
  <c r="O158" i="2"/>
  <c r="P157" i="2"/>
  <c r="K164" i="1"/>
  <c r="L163" i="1"/>
  <c r="C164" i="1"/>
  <c r="D163" i="1"/>
  <c r="G164" i="1"/>
  <c r="H163" i="1"/>
  <c r="O164" i="1"/>
  <c r="P163" i="1"/>
  <c r="K165" i="3" l="1"/>
  <c r="L164" i="3"/>
  <c r="G165" i="3"/>
  <c r="H164" i="3"/>
  <c r="C165" i="3"/>
  <c r="D164" i="3"/>
  <c r="O165" i="3"/>
  <c r="P164" i="3"/>
  <c r="O159" i="2"/>
  <c r="P158" i="2"/>
  <c r="G159" i="2"/>
  <c r="H158" i="2"/>
  <c r="K159" i="2"/>
  <c r="L158" i="2"/>
  <c r="C159" i="2"/>
  <c r="D158" i="2"/>
  <c r="O165" i="1"/>
  <c r="P164" i="1"/>
  <c r="G165" i="1"/>
  <c r="H164" i="1"/>
  <c r="C165" i="1"/>
  <c r="D164" i="1"/>
  <c r="K165" i="1"/>
  <c r="L164" i="1"/>
  <c r="O166" i="3" l="1"/>
  <c r="P165" i="3"/>
  <c r="C166" i="3"/>
  <c r="D165" i="3"/>
  <c r="G166" i="3"/>
  <c r="H165" i="3"/>
  <c r="K166" i="3"/>
  <c r="L165" i="3"/>
  <c r="C160" i="2"/>
  <c r="D159" i="2"/>
  <c r="K160" i="2"/>
  <c r="L159" i="2"/>
  <c r="G160" i="2"/>
  <c r="H159" i="2"/>
  <c r="O160" i="2"/>
  <c r="P159" i="2"/>
  <c r="K166" i="1"/>
  <c r="L165" i="1"/>
  <c r="C166" i="1"/>
  <c r="D165" i="1"/>
  <c r="G166" i="1"/>
  <c r="H165" i="1"/>
  <c r="O166" i="1"/>
  <c r="P165" i="1"/>
  <c r="K167" i="3" l="1"/>
  <c r="L166" i="3"/>
  <c r="G167" i="3"/>
  <c r="H166" i="3"/>
  <c r="C167" i="3"/>
  <c r="D166" i="3"/>
  <c r="O167" i="3"/>
  <c r="P166" i="3"/>
  <c r="O161" i="2"/>
  <c r="P160" i="2"/>
  <c r="G161" i="2"/>
  <c r="H160" i="2"/>
  <c r="K161" i="2"/>
  <c r="L160" i="2"/>
  <c r="C161" i="2"/>
  <c r="D160" i="2"/>
  <c r="O167" i="1"/>
  <c r="P166" i="1"/>
  <c r="G167" i="1"/>
  <c r="H166" i="1"/>
  <c r="C167" i="1"/>
  <c r="D166" i="1"/>
  <c r="K167" i="1"/>
  <c r="L166" i="1"/>
  <c r="O168" i="3" l="1"/>
  <c r="P167" i="3"/>
  <c r="C168" i="3"/>
  <c r="D167" i="3"/>
  <c r="G168" i="3"/>
  <c r="H167" i="3"/>
  <c r="K168" i="3"/>
  <c r="L167" i="3"/>
  <c r="C162" i="2"/>
  <c r="D161" i="2"/>
  <c r="K162" i="2"/>
  <c r="L161" i="2"/>
  <c r="G162" i="2"/>
  <c r="H161" i="2"/>
  <c r="O162" i="2"/>
  <c r="P161" i="2"/>
  <c r="K168" i="1"/>
  <c r="L167" i="1"/>
  <c r="C168" i="1"/>
  <c r="D167" i="1"/>
  <c r="G168" i="1"/>
  <c r="H167" i="1"/>
  <c r="O168" i="1"/>
  <c r="P167" i="1"/>
  <c r="K169" i="3" l="1"/>
  <c r="L169" i="3" s="1"/>
  <c r="L168" i="3"/>
  <c r="G169" i="3"/>
  <c r="H169" i="3" s="1"/>
  <c r="H168" i="3"/>
  <c r="C169" i="3"/>
  <c r="D169" i="3" s="1"/>
  <c r="D168" i="3"/>
  <c r="O169" i="3"/>
  <c r="P169" i="3" s="1"/>
  <c r="P168" i="3"/>
  <c r="O167" i="2"/>
  <c r="O168" i="2" s="1"/>
  <c r="P162" i="2"/>
  <c r="G167" i="2"/>
  <c r="G168" i="2" s="1"/>
  <c r="H162" i="2"/>
  <c r="K167" i="2"/>
  <c r="K168" i="2" s="1"/>
  <c r="L162" i="2"/>
  <c r="C167" i="2"/>
  <c r="C168" i="2" s="1"/>
  <c r="D162" i="2"/>
  <c r="O169" i="1"/>
  <c r="P168" i="1"/>
  <c r="G169" i="1"/>
  <c r="H168" i="1"/>
  <c r="C169" i="1"/>
  <c r="D168" i="1"/>
  <c r="K169" i="1"/>
  <c r="L168" i="1"/>
  <c r="C169" i="2" l="1"/>
  <c r="D168" i="2"/>
  <c r="K169" i="2"/>
  <c r="L168" i="2"/>
  <c r="G169" i="2"/>
  <c r="H168" i="2"/>
  <c r="O169" i="2"/>
  <c r="P168" i="2"/>
  <c r="K174" i="1"/>
  <c r="K175" i="1" s="1"/>
  <c r="L169" i="1"/>
  <c r="C174" i="1"/>
  <c r="C175" i="1" s="1"/>
  <c r="D169" i="1"/>
  <c r="G174" i="1"/>
  <c r="G175" i="1" s="1"/>
  <c r="H169" i="1"/>
  <c r="O174" i="1"/>
  <c r="O175" i="1" s="1"/>
  <c r="P169" i="1"/>
  <c r="O170" i="2" l="1"/>
  <c r="P169" i="2"/>
  <c r="G170" i="2"/>
  <c r="H169" i="2"/>
  <c r="K170" i="2"/>
  <c r="L169" i="2"/>
  <c r="C170" i="2"/>
  <c r="D169" i="2"/>
  <c r="O176" i="1"/>
  <c r="P175" i="1"/>
  <c r="G176" i="1"/>
  <c r="H175" i="1"/>
  <c r="C176" i="1"/>
  <c r="D175" i="1"/>
  <c r="K176" i="1"/>
  <c r="L175" i="1"/>
  <c r="C171" i="2" l="1"/>
  <c r="D170" i="2"/>
  <c r="K171" i="2"/>
  <c r="L170" i="2"/>
  <c r="G171" i="2"/>
  <c r="H170" i="2"/>
  <c r="O171" i="2"/>
  <c r="P170" i="2"/>
  <c r="K177" i="1"/>
  <c r="L176" i="1"/>
  <c r="C177" i="1"/>
  <c r="D176" i="1"/>
  <c r="G177" i="1"/>
  <c r="H176" i="1"/>
  <c r="O177" i="1"/>
  <c r="P176" i="1"/>
  <c r="O172" i="2" l="1"/>
  <c r="P171" i="2"/>
  <c r="G172" i="2"/>
  <c r="H171" i="2"/>
  <c r="K172" i="2"/>
  <c r="L171" i="2"/>
  <c r="C172" i="2"/>
  <c r="D171" i="2"/>
  <c r="O178" i="1"/>
  <c r="P177" i="1"/>
  <c r="G178" i="1"/>
  <c r="H177" i="1"/>
  <c r="C178" i="1"/>
  <c r="D177" i="1"/>
  <c r="K178" i="1"/>
  <c r="L177" i="1"/>
  <c r="C173" i="2" l="1"/>
  <c r="D172" i="2"/>
  <c r="K173" i="2"/>
  <c r="L172" i="2"/>
  <c r="G173" i="2"/>
  <c r="H172" i="2"/>
  <c r="O173" i="2"/>
  <c r="P172" i="2"/>
  <c r="K179" i="1"/>
  <c r="L178" i="1"/>
  <c r="C179" i="1"/>
  <c r="D178" i="1"/>
  <c r="G179" i="1"/>
  <c r="H178" i="1"/>
  <c r="O179" i="1"/>
  <c r="P178" i="1"/>
  <c r="O174" i="2" l="1"/>
  <c r="P173" i="2"/>
  <c r="G174" i="2"/>
  <c r="H173" i="2"/>
  <c r="K174" i="2"/>
  <c r="L173" i="2"/>
  <c r="C174" i="2"/>
  <c r="D173" i="2"/>
  <c r="O180" i="1"/>
  <c r="P179" i="1"/>
  <c r="G180" i="1"/>
  <c r="H179" i="1"/>
  <c r="C180" i="1"/>
  <c r="D179" i="1"/>
  <c r="K180" i="1"/>
  <c r="L179" i="1"/>
  <c r="C175" i="2" l="1"/>
  <c r="D174" i="2"/>
  <c r="K175" i="2"/>
  <c r="L174" i="2"/>
  <c r="G175" i="2"/>
  <c r="H174" i="2"/>
  <c r="O175" i="2"/>
  <c r="P174" i="2"/>
  <c r="K181" i="1"/>
  <c r="L180" i="1"/>
  <c r="C181" i="1"/>
  <c r="D180" i="1"/>
  <c r="G181" i="1"/>
  <c r="H180" i="1"/>
  <c r="O181" i="1"/>
  <c r="P180" i="1"/>
  <c r="O176" i="2" l="1"/>
  <c r="P175" i="2"/>
  <c r="G176" i="2"/>
  <c r="H175" i="2"/>
  <c r="K176" i="2"/>
  <c r="L175" i="2"/>
  <c r="C176" i="2"/>
  <c r="D175" i="2"/>
  <c r="O182" i="1"/>
  <c r="P181" i="1"/>
  <c r="G182" i="1"/>
  <c r="H181" i="1"/>
  <c r="C182" i="1"/>
  <c r="D181" i="1"/>
  <c r="K182" i="1"/>
  <c r="L181" i="1"/>
  <c r="C177" i="2" l="1"/>
  <c r="D176" i="2"/>
  <c r="K177" i="2"/>
  <c r="L176" i="2"/>
  <c r="G177" i="2"/>
  <c r="H176" i="2"/>
  <c r="O177" i="2"/>
  <c r="P176" i="2"/>
  <c r="K183" i="1"/>
  <c r="L182" i="1"/>
  <c r="C183" i="1"/>
  <c r="D182" i="1"/>
  <c r="G183" i="1"/>
  <c r="H182" i="1"/>
  <c r="O183" i="1"/>
  <c r="P182" i="1"/>
  <c r="O178" i="2" l="1"/>
  <c r="P177" i="2"/>
  <c r="G178" i="2"/>
  <c r="H177" i="2"/>
  <c r="K178" i="2"/>
  <c r="L177" i="2"/>
  <c r="C178" i="2"/>
  <c r="D177" i="2"/>
  <c r="O184" i="1"/>
  <c r="P183" i="1"/>
  <c r="G184" i="1"/>
  <c r="H183" i="1"/>
  <c r="C184" i="1"/>
  <c r="D183" i="1"/>
  <c r="K184" i="1"/>
  <c r="L183" i="1"/>
  <c r="C179" i="2" l="1"/>
  <c r="D178" i="2"/>
  <c r="K179" i="2"/>
  <c r="L178" i="2"/>
  <c r="G179" i="2"/>
  <c r="H178" i="2"/>
  <c r="O179" i="2"/>
  <c r="P178" i="2"/>
  <c r="K185" i="1"/>
  <c r="L184" i="1"/>
  <c r="C185" i="1"/>
  <c r="D184" i="1"/>
  <c r="G185" i="1"/>
  <c r="H184" i="1"/>
  <c r="O185" i="1"/>
  <c r="P184" i="1"/>
  <c r="O180" i="2" l="1"/>
  <c r="P179" i="2"/>
  <c r="G180" i="2"/>
  <c r="H179" i="2"/>
  <c r="K180" i="2"/>
  <c r="L179" i="2"/>
  <c r="C180" i="2"/>
  <c r="D179" i="2"/>
  <c r="O186" i="1"/>
  <c r="P185" i="1"/>
  <c r="G186" i="1"/>
  <c r="H185" i="1"/>
  <c r="C186" i="1"/>
  <c r="D185" i="1"/>
  <c r="K186" i="1"/>
  <c r="L185" i="1"/>
  <c r="C181" i="2" l="1"/>
  <c r="D180" i="2"/>
  <c r="K181" i="2"/>
  <c r="L180" i="2"/>
  <c r="G181" i="2"/>
  <c r="H180" i="2"/>
  <c r="O181" i="2"/>
  <c r="P180" i="2"/>
  <c r="K187" i="1"/>
  <c r="L186" i="1"/>
  <c r="C187" i="1"/>
  <c r="D186" i="1"/>
  <c r="G187" i="1"/>
  <c r="H186" i="1"/>
  <c r="O187" i="1"/>
  <c r="P186" i="1"/>
  <c r="O182" i="2" l="1"/>
  <c r="P181" i="2"/>
  <c r="G182" i="2"/>
  <c r="H181" i="2"/>
  <c r="K182" i="2"/>
  <c r="L181" i="2"/>
  <c r="C182" i="2"/>
  <c r="D181" i="2"/>
  <c r="O188" i="1"/>
  <c r="P187" i="1"/>
  <c r="G188" i="1"/>
  <c r="H187" i="1"/>
  <c r="C188" i="1"/>
  <c r="D187" i="1"/>
  <c r="K188" i="1"/>
  <c r="L187" i="1"/>
  <c r="C183" i="2" l="1"/>
  <c r="D182" i="2"/>
  <c r="K183" i="2"/>
  <c r="L182" i="2"/>
  <c r="G183" i="2"/>
  <c r="H182" i="2"/>
  <c r="O183" i="2"/>
  <c r="P182" i="2"/>
  <c r="K189" i="1"/>
  <c r="L188" i="1"/>
  <c r="C189" i="1"/>
  <c r="D188" i="1"/>
  <c r="G189" i="1"/>
  <c r="H188" i="1"/>
  <c r="O189" i="1"/>
  <c r="P188" i="1"/>
  <c r="O184" i="2" l="1"/>
  <c r="P183" i="2"/>
  <c r="G184" i="2"/>
  <c r="H183" i="2"/>
  <c r="K184" i="2"/>
  <c r="L183" i="2"/>
  <c r="C184" i="2"/>
  <c r="D183" i="2"/>
  <c r="O190" i="1"/>
  <c r="P190" i="1" s="1"/>
  <c r="P189" i="1"/>
  <c r="G190" i="1"/>
  <c r="H190" i="1" s="1"/>
  <c r="H189" i="1"/>
  <c r="C190" i="1"/>
  <c r="D190" i="1" s="1"/>
  <c r="D189" i="1"/>
  <c r="K190" i="1"/>
  <c r="L190" i="1" s="1"/>
  <c r="L189" i="1"/>
  <c r="C185" i="2" l="1"/>
  <c r="D185" i="2" s="1"/>
  <c r="D184" i="2"/>
  <c r="K185" i="2"/>
  <c r="L185" i="2" s="1"/>
  <c r="L184" i="2"/>
  <c r="G185" i="2"/>
  <c r="H185" i="2" s="1"/>
  <c r="H184" i="2"/>
  <c r="O185" i="2"/>
  <c r="P185" i="2" s="1"/>
  <c r="P184" i="2"/>
</calcChain>
</file>

<file path=xl/sharedStrings.xml><?xml version="1.0" encoding="utf-8"?>
<sst xmlns="http://schemas.openxmlformats.org/spreadsheetml/2006/main" count="3103" uniqueCount="38">
  <si>
    <t>HESPERANGE</t>
  </si>
  <si>
    <t xml:space="preserve">Diesiel </t>
  </si>
  <si>
    <t>Diesiel excellium</t>
  </si>
  <si>
    <t>98 excellium</t>
  </si>
  <si>
    <t>Citerne</t>
  </si>
  <si>
    <t>LUNDI</t>
  </si>
  <si>
    <t>Vente / H</t>
  </si>
  <si>
    <t>Stock</t>
  </si>
  <si>
    <t>Commande</t>
  </si>
  <si>
    <t>Livraison</t>
  </si>
  <si>
    <t>6h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</si>
  <si>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</si>
  <si>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</si>
  <si>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</si>
  <si>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</si>
  <si>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</si>
  <si>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</si>
  <si>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</si>
  <si>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</si>
  <si>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</si>
  <si>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</si>
  <si>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</si>
  <si>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</si>
  <si>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</si>
  <si>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</si>
  <si>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</si>
  <si>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</si>
  <si>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MARDI</t>
  </si>
  <si>
    <t>MERCREDI</t>
  </si>
  <si>
    <t>JEUDI</t>
  </si>
  <si>
    <t>VENDREDI</t>
  </si>
  <si>
    <t>SAMEDI</t>
  </si>
  <si>
    <t>DIMANCHE</t>
  </si>
  <si>
    <t>Huldange</t>
  </si>
  <si>
    <t>Bacharage</t>
  </si>
  <si>
    <t>5h</t>
  </si>
  <si>
    <t>23h</t>
  </si>
  <si>
    <t>Bertrange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</si>
</sst>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6"/>
      <color indexed="8"/>
      <name val="Calibri"/>
      <family val="2"/>
    </font>
    <font>
      <sz val="16"/>
      <name val="Impact"/>
      <family val="2"/>
      <charset val="1"/>
    </font>
    <font>
      <sz val="10"/>
      <name val="Arial"/>
      <family val="2"/>
    </font>
    <font>
      <b/>
      <i/>
      <sz val="20"/>
      <name val="CourierPS"/>
      <family val="3"/>
    </font>
  </fonts>
  <fills count="9">
    <fill>
      <patternFill patternType="none"/>
    </fill>
    <fill>
      <patternFill patternType="gray125"/>
    </fill>
    <fill>
      <patternFill patternType="solid">
        <fgColor indexed="48"/>
        <bgColor indexed="34"/>
      </patternFill>
    </fill>
    <fill>
      <patternFill patternType="solid">
        <fgColor indexed="10"/>
        <bgColor indexed="34"/>
      </patternFill>
    </fill>
    <fill>
      <patternFill patternType="solid">
        <fgColor indexed="55"/>
        <bgColor indexed="34"/>
      </patternFill>
    </fill>
    <fill>
      <patternFill patternType="solid">
        <fgColor indexed="17"/>
        <bgColor indexed="34"/>
      </patternFill>
    </fill>
    <fill>
      <patternFill patternType="solid">
        <fgColor indexed="10"/>
        <bgColor indexed="60"/>
      </patternFill>
    </fill>
    <fill>
      <patternFill patternType="solid">
        <fgColor indexed="50"/>
        <bgColor indexed="51"/>
      </patternFill>
    </fill>
    <fill>
      <patternFill patternType="solid">
        <fgColor indexed="51"/>
        <bgColor indexed="13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0" fillId="6" borderId="0" xfId="0" applyFont="1" applyFill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7" borderId="0" xfId="0" applyFont="1" applyFill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4" xfId="0" applyFill="1" applyBorder="1" applyAlignment="1" applyProtection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6" borderId="0" xfId="0" applyFont="1" applyFill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7" borderId="0" xfId="0" applyFont="1" applyFill="1" applyAlignment="1" applyProtection="1">
      <alignment horizontal="center"/>
    </xf>
    <xf numFmtId="0" fontId="0" fillId="8" borderId="4" xfId="0" applyFill="1" applyBorder="1" applyAlignment="1" applyProtection="1">
      <alignment horizontal="center"/>
      <protection hidden="1"/>
    </xf>
    <xf numFmtId="0" fontId="0" fillId="7" borderId="0" xfId="0" applyFill="1" applyAlignment="1" applyProtection="1">
      <alignment horizontal="center"/>
    </xf>
    <xf numFmtId="0" fontId="0" fillId="7" borderId="0" xfId="0" applyFill="1" applyAlignment="1">
      <alignment horizontal="center"/>
    </xf>
    <xf numFmtId="0" fontId="0" fillId="8" borderId="13" xfId="0" applyFill="1" applyBorder="1" applyAlignment="1">
      <alignment horizontal="center"/>
    </xf>
  </cellXfs>
  <cellStyles count="1">
    <cellStyle name="Normal" xfId="0" builtinId="0"/>
  </cellStyles>
  <dxfs count="33"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0"/>
  <sheetViews>
    <sheetView workbookViewId="0">
      <selection activeCell="B1" sqref="B1"/>
    </sheetView>
  </sheetViews>
  <sheetFormatPr baseColWidth="10" defaultRowHeight="15"/>
  <cols>
    <col min="1" max="1" width="4.85546875" style="2" customWidth="1"/>
    <col min="2" max="16384" width="11.42578125" style="2"/>
  </cols>
  <sheetData>
    <row r="1" spans="1:17" ht="16.5" customHeight="1">
      <c r="A1" s="1"/>
      <c r="B1" s="1" t="s">
        <v>0</v>
      </c>
      <c r="D1" s="3"/>
    </row>
    <row r="2" spans="1:17" ht="16.5" customHeight="1">
      <c r="C2" s="4"/>
      <c r="D2" s="5" t="s">
        <v>1</v>
      </c>
      <c r="E2" s="6"/>
      <c r="G2" s="7"/>
      <c r="H2" s="8">
        <v>95</v>
      </c>
      <c r="I2" s="9"/>
      <c r="K2" s="10"/>
      <c r="L2" s="11" t="s">
        <v>2</v>
      </c>
      <c r="M2" s="12"/>
      <c r="O2" s="13"/>
      <c r="P2" s="14" t="s">
        <v>3</v>
      </c>
      <c r="Q2" s="15"/>
    </row>
    <row r="3" spans="1:17" ht="16.5" customHeight="1">
      <c r="B3" s="16" t="s">
        <v>4</v>
      </c>
      <c r="C3" s="2">
        <v>14500</v>
      </c>
      <c r="D3" s="17" t="s">
        <v>5</v>
      </c>
      <c r="E3" s="18"/>
      <c r="F3" s="16" t="s">
        <v>4</v>
      </c>
      <c r="G3" s="2">
        <v>10000</v>
      </c>
      <c r="J3" s="16" t="s">
        <v>4</v>
      </c>
      <c r="K3" s="2">
        <v>10000</v>
      </c>
      <c r="N3" s="16" t="s">
        <v>4</v>
      </c>
      <c r="O3" s="2">
        <v>10000</v>
      </c>
    </row>
    <row r="4" spans="1:17" ht="16.5" customHeight="1">
      <c r="B4" s="16" t="s">
        <v>6</v>
      </c>
      <c r="C4" s="2">
        <v>350</v>
      </c>
      <c r="D4" s="19"/>
      <c r="E4" s="20"/>
      <c r="F4" s="16" t="s">
        <v>6</v>
      </c>
      <c r="G4" s="2">
        <v>150</v>
      </c>
      <c r="J4" s="16" t="s">
        <v>6</v>
      </c>
      <c r="K4" s="2">
        <v>15</v>
      </c>
      <c r="N4" s="16" t="s">
        <v>6</v>
      </c>
      <c r="O4" s="2">
        <v>15</v>
      </c>
    </row>
    <row r="5" spans="1:17" ht="16.5" customHeight="1">
      <c r="C5" s="21" t="s">
        <v>7</v>
      </c>
      <c r="D5" s="21" t="s">
        <v>8</v>
      </c>
      <c r="E5" s="21" t="s">
        <v>9</v>
      </c>
      <c r="G5" s="21" t="s">
        <v>7</v>
      </c>
      <c r="H5" s="21" t="s">
        <v>8</v>
      </c>
      <c r="I5" s="21" t="s">
        <v>9</v>
      </c>
      <c r="K5" s="21" t="s">
        <v>7</v>
      </c>
      <c r="L5" s="21" t="s">
        <v>8</v>
      </c>
      <c r="M5" s="21" t="s">
        <v>9</v>
      </c>
      <c r="O5" s="21" t="s">
        <v>7</v>
      </c>
      <c r="P5" s="21" t="s">
        <v>8</v>
      </c>
      <c r="Q5" s="21" t="s">
        <v>9</v>
      </c>
    </row>
    <row r="6" spans="1:17" ht="16.5" customHeight="1">
      <c r="B6" s="22" t="s">
        <v>10</v>
      </c>
      <c r="C6" s="21">
        <v>14500</v>
      </c>
      <c r="D6" s="21"/>
      <c r="E6" s="21"/>
      <c r="F6" s="22" t="s">
        <v>10</v>
      </c>
      <c r="G6" s="21">
        <v>20000</v>
      </c>
      <c r="H6" s="21"/>
      <c r="I6" s="21"/>
      <c r="J6" s="22" t="s">
        <v>10</v>
      </c>
      <c r="K6" s="21">
        <v>8000</v>
      </c>
      <c r="L6" s="21"/>
      <c r="M6" s="21"/>
      <c r="N6" s="22" t="s">
        <v>10</v>
      </c>
      <c r="O6" s="21">
        <v>8000</v>
      </c>
      <c r="P6" s="21"/>
      <c r="Q6" s="21"/>
    </row>
    <row r="7" spans="1:17" ht="16.5" customHeight="1">
      <c r="B7" s="22" t="s">
        <v>11</v>
      </c>
      <c r="C7" s="21">
        <f>SUM(C6,-C4)+E6</f>
        <v>14150</v>
      </c>
      <c r="D7" s="23">
        <f>SUM(C3-C7)</f>
        <v>350</v>
      </c>
      <c r="E7" s="21"/>
      <c r="F7" s="22" t="s">
        <v>11</v>
      </c>
      <c r="G7" s="21">
        <f>SUM(G6,-G4)+I6</f>
        <v>19850</v>
      </c>
      <c r="H7" s="23">
        <f>SUM(G3-G7)</f>
        <v>-9850</v>
      </c>
      <c r="I7" s="21"/>
      <c r="J7" s="22" t="s">
        <v>11</v>
      </c>
      <c r="K7" s="21">
        <f>SUM(K6,-K4)+M6</f>
        <v>7985</v>
      </c>
      <c r="L7" s="24">
        <f>SUM(K3-K7)</f>
        <v>2015</v>
      </c>
      <c r="M7" s="21"/>
      <c r="N7" s="22" t="s">
        <v>11</v>
      </c>
      <c r="O7" s="21">
        <f>SUM(O6,-O4)+Q6</f>
        <v>7985</v>
      </c>
      <c r="P7" s="23">
        <f>SUM(O3-O7)</f>
        <v>2015</v>
      </c>
      <c r="Q7" s="21"/>
    </row>
    <row r="8" spans="1:17" ht="16.5" customHeight="1">
      <c r="B8" s="22" t="s">
        <v>12</v>
      </c>
      <c r="C8" s="21">
        <f>SUM(C7,-C4)+E7</f>
        <v>13800</v>
      </c>
      <c r="D8" s="23">
        <f>SUM(C3-C8)</f>
        <v>700</v>
      </c>
      <c r="E8" s="21"/>
      <c r="F8" s="22" t="s">
        <v>12</v>
      </c>
      <c r="G8" s="21">
        <f>SUM(G7,-G4)+I7</f>
        <v>19700</v>
      </c>
      <c r="H8" s="23">
        <f>SUM(G3-G8)</f>
        <v>-9700</v>
      </c>
      <c r="I8" s="21"/>
      <c r="J8" s="22" t="s">
        <v>12</v>
      </c>
      <c r="K8" s="21">
        <f>SUM(K7,-K4)+M7</f>
        <v>7970</v>
      </c>
      <c r="L8" s="24">
        <f>SUM(K3-K8)</f>
        <v>2030</v>
      </c>
      <c r="M8" s="21"/>
      <c r="N8" s="22" t="s">
        <v>12</v>
      </c>
      <c r="O8" s="21">
        <f>SUM(O7,-O4)+Q7</f>
        <v>7970</v>
      </c>
      <c r="P8" s="23">
        <f>SUM(O3-O8)</f>
        <v>2030</v>
      </c>
      <c r="Q8" s="21"/>
    </row>
    <row r="9" spans="1:17" ht="16.5" customHeight="1">
      <c r="B9" s="22" t="s">
        <v>13</v>
      </c>
      <c r="C9" s="21">
        <f>SUM(C8,-C4)+E8</f>
        <v>13450</v>
      </c>
      <c r="D9" s="23">
        <f>SUM(C3-C9)</f>
        <v>1050</v>
      </c>
      <c r="E9" s="21"/>
      <c r="F9" s="22" t="s">
        <v>13</v>
      </c>
      <c r="G9" s="21">
        <f>SUM(G8,-G4)+I8</f>
        <v>19550</v>
      </c>
      <c r="H9" s="23">
        <f>SUM(G3-G9)</f>
        <v>-9550</v>
      </c>
      <c r="I9" s="21"/>
      <c r="J9" s="22" t="s">
        <v>13</v>
      </c>
      <c r="K9" s="21">
        <f>SUM(K8,-K4)+M8</f>
        <v>7955</v>
      </c>
      <c r="L9" s="24">
        <f>SUM(K3-K9)</f>
        <v>2045</v>
      </c>
      <c r="M9" s="21"/>
      <c r="N9" s="22" t="s">
        <v>13</v>
      </c>
      <c r="O9" s="21">
        <f>SUM(O8,-O4)+Q8</f>
        <v>7955</v>
      </c>
      <c r="P9" s="23">
        <f>SUM(O3-O9)</f>
        <v>2045</v>
      </c>
      <c r="Q9" s="21"/>
    </row>
    <row r="10" spans="1:17" ht="16.5" customHeight="1">
      <c r="B10" s="22" t="s">
        <v>14</v>
      </c>
      <c r="C10" s="21">
        <f>SUM(C9-C4+E9)</f>
        <v>13100</v>
      </c>
      <c r="D10" s="23">
        <f>SUM(C3-C10)</f>
        <v>1400</v>
      </c>
      <c r="E10" s="21"/>
      <c r="F10" s="22" t="s">
        <v>14</v>
      </c>
      <c r="G10" s="21">
        <f>SUM(G9-G4+I9)</f>
        <v>19400</v>
      </c>
      <c r="H10" s="23">
        <f>SUM(G3-G10)</f>
        <v>-9400</v>
      </c>
      <c r="I10" s="21"/>
      <c r="J10" s="22" t="s">
        <v>14</v>
      </c>
      <c r="K10" s="21">
        <f>SUM(K9-K4+M9)</f>
        <v>7940</v>
      </c>
      <c r="L10" s="24">
        <f>SUM(K3-K10)</f>
        <v>2060</v>
      </c>
      <c r="M10" s="21"/>
      <c r="N10" s="22" t="s">
        <v>14</v>
      </c>
      <c r="O10" s="21">
        <f>SUM(O9-O4+Q9)</f>
        <v>7940</v>
      </c>
      <c r="P10" s="23">
        <f>SUM(O3-O10)</f>
        <v>2060</v>
      </c>
      <c r="Q10" s="21"/>
    </row>
    <row r="11" spans="1:17" ht="16.5" customHeight="1">
      <c r="B11" s="22" t="s">
        <v>15</v>
      </c>
      <c r="C11" s="21">
        <f>SUM(C10-C4+E10)</f>
        <v>12750</v>
      </c>
      <c r="D11" s="23">
        <f>SUM(C3-C11)</f>
        <v>1750</v>
      </c>
      <c r="E11" s="21"/>
      <c r="F11" s="22" t="s">
        <v>15</v>
      </c>
      <c r="G11" s="21">
        <f>SUM(G10-G4+I10)</f>
        <v>19250</v>
      </c>
      <c r="H11" s="23">
        <f>SUM(G3-G11)</f>
        <v>-9250</v>
      </c>
      <c r="I11" s="21"/>
      <c r="J11" s="22" t="s">
        <v>15</v>
      </c>
      <c r="K11" s="21">
        <f>SUM(K10-K4+M10)</f>
        <v>7925</v>
      </c>
      <c r="L11" s="24">
        <f>SUM(K3-K11)</f>
        <v>2075</v>
      </c>
      <c r="M11" s="21"/>
      <c r="N11" s="22" t="s">
        <v>15</v>
      </c>
      <c r="O11" s="21">
        <f>SUM(O10-O4+Q10)</f>
        <v>7925</v>
      </c>
      <c r="P11" s="23">
        <f>SUM(O3-O11)</f>
        <v>2075</v>
      </c>
      <c r="Q11" s="21"/>
    </row>
    <row r="12" spans="1:17" ht="16.5" customHeight="1">
      <c r="B12" s="22" t="s">
        <v>16</v>
      </c>
      <c r="C12" s="21">
        <f>SUM(C11,-C4)+E11</f>
        <v>12400</v>
      </c>
      <c r="D12" s="23">
        <f>SUM(C3-C12)</f>
        <v>2100</v>
      </c>
      <c r="E12" s="21"/>
      <c r="F12" s="22" t="s">
        <v>16</v>
      </c>
      <c r="G12" s="21">
        <f>SUM(G11,-G4)+I11</f>
        <v>19100</v>
      </c>
      <c r="H12" s="23">
        <f>SUM(G3-G12)</f>
        <v>-9100</v>
      </c>
      <c r="I12" s="21"/>
      <c r="J12" s="22" t="s">
        <v>16</v>
      </c>
      <c r="K12" s="21">
        <f>SUM(K11,-K4)+M11</f>
        <v>7910</v>
      </c>
      <c r="L12" s="24">
        <f>SUM(K3-K12)</f>
        <v>2090</v>
      </c>
      <c r="M12" s="21"/>
      <c r="N12" s="22" t="s">
        <v>16</v>
      </c>
      <c r="O12" s="21">
        <f>SUM(O11,-O4)+Q11</f>
        <v>7910</v>
      </c>
      <c r="P12" s="23">
        <f>SUM(O3-O12)</f>
        <v>2090</v>
      </c>
      <c r="Q12" s="21"/>
    </row>
    <row r="13" spans="1:17" ht="16.5" customHeight="1">
      <c r="B13" s="22" t="s">
        <v>17</v>
      </c>
      <c r="C13" s="21">
        <f>SUM(C12,-C4)+E12</f>
        <v>12050</v>
      </c>
      <c r="D13" s="23">
        <f>SUM(C3-C13)</f>
        <v>2450</v>
      </c>
      <c r="E13" s="21"/>
      <c r="F13" s="22" t="s">
        <v>17</v>
      </c>
      <c r="G13" s="21">
        <f>SUM(G12,-G4)+I12</f>
        <v>18950</v>
      </c>
      <c r="H13" s="23">
        <f>SUM(G3-G13)</f>
        <v>-8950</v>
      </c>
      <c r="I13" s="21"/>
      <c r="J13" s="22" t="s">
        <v>17</v>
      </c>
      <c r="K13" s="21">
        <f>SUM(K12,-K4)+M12</f>
        <v>7895</v>
      </c>
      <c r="L13" s="24">
        <f>SUM(K3-K13)</f>
        <v>2105</v>
      </c>
      <c r="M13" s="21"/>
      <c r="N13" s="22" t="s">
        <v>17</v>
      </c>
      <c r="O13" s="21">
        <f>SUM(O12,-O4)+Q12</f>
        <v>7895</v>
      </c>
      <c r="P13" s="23">
        <f>SUM(O3-O13)</f>
        <v>2105</v>
      </c>
      <c r="Q13" s="21"/>
    </row>
    <row r="14" spans="1:17" ht="16.5" customHeight="1">
      <c r="B14" s="22" t="s">
        <v>18</v>
      </c>
      <c r="C14" s="21">
        <f>SUM(C13,-C4)+E13</f>
        <v>11700</v>
      </c>
      <c r="D14" s="23">
        <f>SUM(C3-C14)</f>
        <v>2800</v>
      </c>
      <c r="E14" s="21"/>
      <c r="F14" s="22" t="s">
        <v>18</v>
      </c>
      <c r="G14" s="21">
        <f>SUM(G13,-G4)+I13</f>
        <v>18800</v>
      </c>
      <c r="H14" s="23">
        <f>SUM(G3-G14)</f>
        <v>-8800</v>
      </c>
      <c r="I14" s="21"/>
      <c r="J14" s="22" t="s">
        <v>18</v>
      </c>
      <c r="K14" s="21">
        <f>SUM(K13,-K4)+M13</f>
        <v>7880</v>
      </c>
      <c r="L14" s="24">
        <f>SUM(K3-K14)</f>
        <v>2120</v>
      </c>
      <c r="M14" s="21"/>
      <c r="N14" s="22" t="s">
        <v>18</v>
      </c>
      <c r="O14" s="21">
        <f>SUM(O13,-O4)+Q13</f>
        <v>7880</v>
      </c>
      <c r="P14" s="23">
        <f>SUM(O3-O14)</f>
        <v>2120</v>
      </c>
      <c r="Q14" s="21"/>
    </row>
    <row r="15" spans="1:17" ht="16.5" customHeight="1">
      <c r="B15" s="22" t="s">
        <v>19</v>
      </c>
      <c r="C15" s="21">
        <f>SUM(C14-C4+E14)</f>
        <v>11350</v>
      </c>
      <c r="D15" s="23">
        <f>SUM(C3-C15)</f>
        <v>3150</v>
      </c>
      <c r="E15" s="21"/>
      <c r="F15" s="22" t="s">
        <v>19</v>
      </c>
      <c r="G15" s="21">
        <f>SUM(G14,-G4)+I14</f>
        <v>18650</v>
      </c>
      <c r="H15" s="23">
        <f>SUM(G3-G15)</f>
        <v>-8650</v>
      </c>
      <c r="I15" s="21"/>
      <c r="J15" s="22" t="s">
        <v>19</v>
      </c>
      <c r="K15" s="21">
        <f>SUM(K14,-K4)+M14</f>
        <v>7865</v>
      </c>
      <c r="L15" s="24">
        <f>SUM(K3-K15)</f>
        <v>2135</v>
      </c>
      <c r="M15" s="21"/>
      <c r="N15" s="22" t="s">
        <v>19</v>
      </c>
      <c r="O15" s="21">
        <f>SUM(O14,-O4)+Q14</f>
        <v>7865</v>
      </c>
      <c r="P15" s="23">
        <f>SUM(O3-O15)</f>
        <v>2135</v>
      </c>
      <c r="Q15" s="21"/>
    </row>
    <row r="16" spans="1:17" ht="16.5" customHeight="1">
      <c r="B16" s="22" t="s">
        <v>20</v>
      </c>
      <c r="C16" s="21">
        <f>SUM(C15,-C4)+E15</f>
        <v>11000</v>
      </c>
      <c r="D16" s="23">
        <f>SUM(C3-C16)</f>
        <v>3500</v>
      </c>
      <c r="E16" s="21"/>
      <c r="F16" s="22" t="s">
        <v>20</v>
      </c>
      <c r="G16" s="21">
        <f>SUM(G15,-G4)+I15</f>
        <v>18500</v>
      </c>
      <c r="H16" s="23">
        <f>SUM(G3-G16)</f>
        <v>-8500</v>
      </c>
      <c r="I16" s="21"/>
      <c r="J16" s="22" t="s">
        <v>20</v>
      </c>
      <c r="K16" s="21">
        <f>SUM(K15,-K4)+M15</f>
        <v>7850</v>
      </c>
      <c r="L16" s="24">
        <f>SUM(K3-K16)</f>
        <v>2150</v>
      </c>
      <c r="M16" s="21"/>
      <c r="N16" s="22" t="s">
        <v>20</v>
      </c>
      <c r="O16" s="21">
        <f>SUM(O15,-O4)+Q15</f>
        <v>7850</v>
      </c>
      <c r="P16" s="23">
        <f>SUM(O3-O16)</f>
        <v>2150</v>
      </c>
      <c r="Q16" s="21"/>
    </row>
    <row r="17" spans="2:17" ht="16.5" customHeight="1">
      <c r="B17" s="22" t="s">
        <v>21</v>
      </c>
      <c r="C17" s="21">
        <f>SUM(C16-C4)+E16</f>
        <v>10650</v>
      </c>
      <c r="D17" s="23">
        <f>SUM(C3-C17)</f>
        <v>3850</v>
      </c>
      <c r="E17" s="21"/>
      <c r="F17" s="22" t="s">
        <v>21</v>
      </c>
      <c r="G17" s="21">
        <f>SUM(G16-G4)+I16</f>
        <v>18350</v>
      </c>
      <c r="H17" s="23">
        <f>SUM(G3-G17)</f>
        <v>-8350</v>
      </c>
      <c r="I17" s="21"/>
      <c r="J17" s="22" t="s">
        <v>21</v>
      </c>
      <c r="K17" s="21">
        <f>SUM(K16-K4)+M16</f>
        <v>7835</v>
      </c>
      <c r="L17" s="24">
        <f>SUM(K3-K17)</f>
        <v>2165</v>
      </c>
      <c r="M17" s="21"/>
      <c r="N17" s="22" t="s">
        <v>21</v>
      </c>
      <c r="O17" s="21">
        <f>SUM(O16-O4)+Q16</f>
        <v>7835</v>
      </c>
      <c r="P17" s="23">
        <f>SUM(O3-O17)</f>
        <v>2165</v>
      </c>
      <c r="Q17" s="21"/>
    </row>
    <row r="18" spans="2:17" ht="16.5" customHeight="1">
      <c r="B18" s="22" t="s">
        <v>22</v>
      </c>
      <c r="C18" s="21">
        <f>SUM(C17-C4)+E17</f>
        <v>10300</v>
      </c>
      <c r="D18" s="23">
        <f>SUM(C3-C18)</f>
        <v>4200</v>
      </c>
      <c r="E18" s="21"/>
      <c r="F18" s="22" t="s">
        <v>22</v>
      </c>
      <c r="G18" s="21">
        <f>SUM(G17-G4)+I17</f>
        <v>18200</v>
      </c>
      <c r="H18" s="23">
        <f>SUM(G3-G18)</f>
        <v>-8200</v>
      </c>
      <c r="I18" s="21"/>
      <c r="J18" s="22" t="s">
        <v>22</v>
      </c>
      <c r="K18" s="21">
        <f>SUM(K17-K4)+M17</f>
        <v>7820</v>
      </c>
      <c r="L18" s="24">
        <f>SUM(K3-K18)</f>
        <v>2180</v>
      </c>
      <c r="M18" s="21"/>
      <c r="N18" s="22" t="s">
        <v>22</v>
      </c>
      <c r="O18" s="21">
        <f>SUM(O17-O4)+Q17</f>
        <v>7820</v>
      </c>
      <c r="P18" s="23">
        <f>SUM(O3-O18)</f>
        <v>2180</v>
      </c>
      <c r="Q18" s="21"/>
    </row>
    <row r="19" spans="2:17" ht="16.5" customHeight="1">
      <c r="B19" s="22" t="s">
        <v>23</v>
      </c>
      <c r="C19" s="21">
        <f>SUM(C18-C4)+E18</f>
        <v>9950</v>
      </c>
      <c r="D19" s="23">
        <f>SUM(C3-C19)</f>
        <v>4550</v>
      </c>
      <c r="E19" s="21"/>
      <c r="F19" s="22" t="s">
        <v>23</v>
      </c>
      <c r="G19" s="21">
        <f>SUM(G18-G4)+I18</f>
        <v>18050</v>
      </c>
      <c r="H19" s="23">
        <f>SUM(G3-G19)</f>
        <v>-8050</v>
      </c>
      <c r="I19" s="21"/>
      <c r="J19" s="22" t="s">
        <v>23</v>
      </c>
      <c r="K19" s="21">
        <f>SUM(K18-K4)+M18</f>
        <v>7805</v>
      </c>
      <c r="L19" s="24">
        <f>SUM(K3-K19)</f>
        <v>2195</v>
      </c>
      <c r="M19" s="21"/>
      <c r="N19" s="22" t="s">
        <v>23</v>
      </c>
      <c r="O19" s="21">
        <f>SUM(O18-O4)+Q18</f>
        <v>7805</v>
      </c>
      <c r="P19" s="23">
        <f>SUM(O3-O19)</f>
        <v>2195</v>
      </c>
      <c r="Q19" s="21"/>
    </row>
    <row r="20" spans="2:17" ht="16.5" customHeight="1">
      <c r="B20" s="22" t="s">
        <v>24</v>
      </c>
      <c r="C20" s="21">
        <f>SUM(C19-C4)+E19</f>
        <v>9600</v>
      </c>
      <c r="D20" s="23">
        <f>SUM(C3-C20)</f>
        <v>4900</v>
      </c>
      <c r="E20" s="21"/>
      <c r="F20" s="22" t="s">
        <v>24</v>
      </c>
      <c r="G20" s="21">
        <f>SUM(G19-G4)+I19</f>
        <v>17900</v>
      </c>
      <c r="H20" s="23">
        <f>SUM(G3-G20)</f>
        <v>-7900</v>
      </c>
      <c r="I20" s="21"/>
      <c r="J20" s="22" t="s">
        <v>24</v>
      </c>
      <c r="K20" s="21">
        <f>SUM(K19-K4)+M19</f>
        <v>7790</v>
      </c>
      <c r="L20" s="24">
        <f>SUM(K3-K20)</f>
        <v>2210</v>
      </c>
      <c r="M20" s="21"/>
      <c r="N20" s="22" t="s">
        <v>24</v>
      </c>
      <c r="O20" s="21">
        <f>SUM(O19-O4)+Q19</f>
        <v>7790</v>
      </c>
      <c r="P20" s="23">
        <f>SUM(O3-O20)</f>
        <v>2210</v>
      </c>
      <c r="Q20" s="21"/>
    </row>
    <row r="21" spans="2:17" ht="16.5" customHeight="1">
      <c r="B21" s="22" t="s">
        <v>25</v>
      </c>
      <c r="C21" s="21">
        <f>SUM(C20,-C4)+E20</f>
        <v>9250</v>
      </c>
      <c r="D21" s="23">
        <f>SUM(C3-C21)</f>
        <v>5250</v>
      </c>
      <c r="E21" s="21"/>
      <c r="F21" s="22" t="s">
        <v>25</v>
      </c>
      <c r="G21" s="21">
        <f>SUM(G20,-G4)+I20</f>
        <v>17750</v>
      </c>
      <c r="H21" s="23">
        <f>SUM(G3-G21)</f>
        <v>-7750</v>
      </c>
      <c r="I21" s="21"/>
      <c r="J21" s="22" t="s">
        <v>25</v>
      </c>
      <c r="K21" s="21">
        <f>SUM(K20,-K4)+M20</f>
        <v>7775</v>
      </c>
      <c r="L21" s="24">
        <f>SUM(K3-K21)</f>
        <v>2225</v>
      </c>
      <c r="M21" s="21"/>
      <c r="N21" s="22" t="s">
        <v>25</v>
      </c>
      <c r="O21" s="21">
        <f>SUM(O20,-O4)+Q20</f>
        <v>7775</v>
      </c>
      <c r="P21" s="23">
        <f>SUM(O3-O21)</f>
        <v>2225</v>
      </c>
      <c r="Q21" s="21"/>
    </row>
    <row r="22" spans="2:17" ht="16.5" customHeight="1">
      <c r="B22" s="22" t="s">
        <v>26</v>
      </c>
      <c r="C22" s="21">
        <f>SUM(C21-C4)+E21</f>
        <v>8900</v>
      </c>
      <c r="D22" s="23">
        <f>SUM(C3-C22)</f>
        <v>5600</v>
      </c>
      <c r="E22" s="21"/>
      <c r="F22" s="22" t="s">
        <v>26</v>
      </c>
      <c r="G22" s="21">
        <f>SUM(G21-G4)+I21</f>
        <v>17600</v>
      </c>
      <c r="H22" s="23">
        <f>SUM(G3-G22)</f>
        <v>-7600</v>
      </c>
      <c r="I22" s="21"/>
      <c r="J22" s="22" t="s">
        <v>26</v>
      </c>
      <c r="K22" s="21">
        <f>SUM(K21-K4)+M21</f>
        <v>7760</v>
      </c>
      <c r="L22" s="24">
        <f>SUM(K3-K22)</f>
        <v>2240</v>
      </c>
      <c r="M22" s="21"/>
      <c r="N22" s="22" t="s">
        <v>26</v>
      </c>
      <c r="O22" s="21">
        <f>SUM(O21-O4)+Q21</f>
        <v>7760</v>
      </c>
      <c r="P22" s="23">
        <f>SUM(O3-O22)</f>
        <v>2240</v>
      </c>
      <c r="Q22" s="21"/>
    </row>
    <row r="23" spans="2:17" ht="16.5" customHeight="1">
      <c r="C23" s="4"/>
      <c r="D23" s="5" t="s">
        <v>1</v>
      </c>
      <c r="E23" s="6"/>
      <c r="G23" s="7"/>
      <c r="H23" s="8">
        <v>95</v>
      </c>
      <c r="I23" s="9"/>
      <c r="K23" s="10"/>
      <c r="L23" s="11" t="s">
        <v>2</v>
      </c>
      <c r="M23" s="12"/>
      <c r="O23" s="13"/>
      <c r="P23" s="14" t="s">
        <v>3</v>
      </c>
      <c r="Q23" s="15"/>
    </row>
    <row r="24" spans="2:17" ht="16.5" customHeight="1">
      <c r="B24" s="16" t="s">
        <v>4</v>
      </c>
      <c r="C24" s="2">
        <f>SUM(C3)</f>
        <v>14500</v>
      </c>
      <c r="D24" s="17" t="s">
        <v>27</v>
      </c>
      <c r="E24" s="18"/>
      <c r="F24" s="16" t="s">
        <v>4</v>
      </c>
      <c r="G24" s="2">
        <f>SUM(G3)</f>
        <v>10000</v>
      </c>
      <c r="J24" s="16" t="s">
        <v>4</v>
      </c>
      <c r="K24" s="2">
        <f>SUM(K3)</f>
        <v>10000</v>
      </c>
      <c r="N24" s="16" t="s">
        <v>4</v>
      </c>
      <c r="O24" s="2">
        <f>SUM(O3)</f>
        <v>10000</v>
      </c>
    </row>
    <row r="25" spans="2:17" ht="16.5" customHeight="1">
      <c r="B25" s="16" t="s">
        <v>6</v>
      </c>
      <c r="C25" s="2">
        <f>SUM(C4)</f>
        <v>350</v>
      </c>
      <c r="D25" s="19"/>
      <c r="E25" s="20"/>
      <c r="F25" s="16" t="s">
        <v>6</v>
      </c>
      <c r="G25" s="2">
        <f>SUM(G4)</f>
        <v>150</v>
      </c>
      <c r="J25" s="16" t="s">
        <v>6</v>
      </c>
      <c r="K25" s="2">
        <f>SUM(K4)</f>
        <v>15</v>
      </c>
      <c r="N25" s="16" t="s">
        <v>6</v>
      </c>
      <c r="O25" s="2">
        <f>SUM(O4)</f>
        <v>15</v>
      </c>
    </row>
    <row r="26" spans="2:17" ht="16.5" customHeight="1">
      <c r="C26" s="21" t="s">
        <v>7</v>
      </c>
      <c r="D26" s="21" t="s">
        <v>8</v>
      </c>
      <c r="E26" s="21" t="s">
        <v>9</v>
      </c>
      <c r="G26" s="21" t="s">
        <v>7</v>
      </c>
      <c r="H26" s="21" t="s">
        <v>8</v>
      </c>
      <c r="I26" s="21" t="s">
        <v>9</v>
      </c>
      <c r="K26" s="21" t="s">
        <v>7</v>
      </c>
      <c r="L26" s="21" t="s">
        <v>8</v>
      </c>
      <c r="M26" s="21" t="s">
        <v>9</v>
      </c>
      <c r="O26" s="21" t="s">
        <v>7</v>
      </c>
      <c r="P26" s="21" t="s">
        <v>8</v>
      </c>
      <c r="Q26" s="21" t="s">
        <v>9</v>
      </c>
    </row>
    <row r="27" spans="2:17" ht="16.5" customHeight="1">
      <c r="B27" s="22" t="s">
        <v>10</v>
      </c>
      <c r="C27" s="21">
        <f>SUM(C22)</f>
        <v>8900</v>
      </c>
      <c r="D27" s="21"/>
      <c r="E27" s="21"/>
      <c r="F27" s="22" t="s">
        <v>10</v>
      </c>
      <c r="G27" s="21">
        <f>SUM(G22)</f>
        <v>17600</v>
      </c>
      <c r="H27" s="21"/>
      <c r="I27" s="21"/>
      <c r="J27" s="22" t="s">
        <v>10</v>
      </c>
      <c r="K27" s="21">
        <f>SUM(K22)</f>
        <v>7760</v>
      </c>
      <c r="L27" s="21"/>
      <c r="M27" s="21"/>
      <c r="N27" s="22" t="s">
        <v>10</v>
      </c>
      <c r="O27" s="21">
        <f>SUM(O22)</f>
        <v>7760</v>
      </c>
      <c r="P27" s="21"/>
      <c r="Q27" s="21"/>
    </row>
    <row r="28" spans="2:17" ht="16.5" customHeight="1">
      <c r="B28" s="22" t="s">
        <v>11</v>
      </c>
      <c r="C28" s="21">
        <f>SUM(C27,-C25)+E27</f>
        <v>8550</v>
      </c>
      <c r="D28" s="23">
        <f>SUM(C24-C28)</f>
        <v>5950</v>
      </c>
      <c r="E28" s="21"/>
      <c r="F28" s="22" t="s">
        <v>11</v>
      </c>
      <c r="G28" s="21">
        <f>SUM(G27,-G25)+I27</f>
        <v>17450</v>
      </c>
      <c r="H28" s="23">
        <f>SUM(G24-G28)</f>
        <v>-7450</v>
      </c>
      <c r="I28" s="21"/>
      <c r="J28" s="22" t="s">
        <v>11</v>
      </c>
      <c r="K28" s="21">
        <f>SUM(K27,-K25)+M27</f>
        <v>7745</v>
      </c>
      <c r="L28" s="23">
        <f>SUM(K24-K28)</f>
        <v>2255</v>
      </c>
      <c r="M28" s="21"/>
      <c r="N28" s="22" t="s">
        <v>11</v>
      </c>
      <c r="O28" s="21">
        <f>SUM(O27,-O25)+Q27</f>
        <v>7745</v>
      </c>
      <c r="P28" s="23">
        <f>SUM(O24-O28)</f>
        <v>2255</v>
      </c>
      <c r="Q28" s="21"/>
    </row>
    <row r="29" spans="2:17" ht="16.5" customHeight="1">
      <c r="B29" s="22" t="s">
        <v>12</v>
      </c>
      <c r="C29" s="21">
        <f>SUM(C28,-C25)+E28</f>
        <v>8200</v>
      </c>
      <c r="D29" s="23">
        <f>SUM(C24-C29)</f>
        <v>6300</v>
      </c>
      <c r="E29" s="21"/>
      <c r="F29" s="22" t="s">
        <v>12</v>
      </c>
      <c r="G29" s="21">
        <f>SUM(G28,-G25)+I28</f>
        <v>17300</v>
      </c>
      <c r="H29" s="23">
        <f>SUM(G24-G29)</f>
        <v>-7300</v>
      </c>
      <c r="I29" s="21"/>
      <c r="J29" s="22" t="s">
        <v>12</v>
      </c>
      <c r="K29" s="21">
        <f>SUM(K28,-K25)+M28</f>
        <v>7730</v>
      </c>
      <c r="L29" s="23">
        <f>SUM(K24-K29)</f>
        <v>2270</v>
      </c>
      <c r="M29" s="21"/>
      <c r="N29" s="22" t="s">
        <v>12</v>
      </c>
      <c r="O29" s="21">
        <f>SUM(O28,-O25)+Q28</f>
        <v>7730</v>
      </c>
      <c r="P29" s="23">
        <f>SUM(O24-O29)</f>
        <v>2270</v>
      </c>
      <c r="Q29" s="21"/>
    </row>
    <row r="30" spans="2:17" ht="16.5" customHeight="1">
      <c r="B30" s="22" t="s">
        <v>13</v>
      </c>
      <c r="C30" s="21">
        <f>SUM(C29,-C25)+E29</f>
        <v>7850</v>
      </c>
      <c r="D30" s="23">
        <f>SUM(C24-C30)</f>
        <v>6650</v>
      </c>
      <c r="E30" s="21"/>
      <c r="F30" s="22" t="s">
        <v>13</v>
      </c>
      <c r="G30" s="21">
        <f>SUM(G29,-G25)+I29</f>
        <v>17150</v>
      </c>
      <c r="H30" s="23">
        <f>SUM(G24-G30)</f>
        <v>-7150</v>
      </c>
      <c r="I30" s="21"/>
      <c r="J30" s="22" t="s">
        <v>13</v>
      </c>
      <c r="K30" s="21">
        <f>SUM(K29,-K25)+M29</f>
        <v>7715</v>
      </c>
      <c r="L30" s="23">
        <f>SUM(K24-K30)</f>
        <v>2285</v>
      </c>
      <c r="M30" s="21"/>
      <c r="N30" s="22" t="s">
        <v>13</v>
      </c>
      <c r="O30" s="21">
        <f>SUM(O29,-O25)+Q29</f>
        <v>7715</v>
      </c>
      <c r="P30" s="23">
        <f>SUM(O24-O30)</f>
        <v>2285</v>
      </c>
      <c r="Q30" s="21"/>
    </row>
    <row r="31" spans="2:17" ht="16.5" customHeight="1">
      <c r="B31" s="22" t="s">
        <v>14</v>
      </c>
      <c r="C31" s="21">
        <f>SUM(C30-C25+E30)</f>
        <v>7500</v>
      </c>
      <c r="D31" s="23">
        <f>SUM(C24-C31)</f>
        <v>7000</v>
      </c>
      <c r="E31" s="21"/>
      <c r="F31" s="22" t="s">
        <v>14</v>
      </c>
      <c r="G31" s="21">
        <f>SUM(G30-G25+I30)</f>
        <v>17000</v>
      </c>
      <c r="H31" s="23">
        <f>SUM(G24-G31)</f>
        <v>-7000</v>
      </c>
      <c r="I31" s="21"/>
      <c r="J31" s="22" t="s">
        <v>14</v>
      </c>
      <c r="K31" s="21">
        <f>SUM(K30-K25+M30)</f>
        <v>7700</v>
      </c>
      <c r="L31" s="23">
        <f>SUM(K24-K31)</f>
        <v>2300</v>
      </c>
      <c r="M31" s="21"/>
      <c r="N31" s="22" t="s">
        <v>14</v>
      </c>
      <c r="O31" s="21">
        <f>SUM(O30-O25+Q30)</f>
        <v>7700</v>
      </c>
      <c r="P31" s="23">
        <f>SUM(O24-O31)</f>
        <v>2300</v>
      </c>
      <c r="Q31" s="21"/>
    </row>
    <row r="32" spans="2:17" ht="16.5" customHeight="1">
      <c r="B32" s="22" t="s">
        <v>15</v>
      </c>
      <c r="C32" s="21">
        <f>SUM(C31-C25+E31)</f>
        <v>7150</v>
      </c>
      <c r="D32" s="23">
        <f>SUM(C24-C32)</f>
        <v>7350</v>
      </c>
      <c r="E32" s="21"/>
      <c r="F32" s="22" t="s">
        <v>15</v>
      </c>
      <c r="G32" s="21">
        <f>SUM(G31-G25+I31)</f>
        <v>16850</v>
      </c>
      <c r="H32" s="23">
        <f>SUM(G24-G32)</f>
        <v>-6850</v>
      </c>
      <c r="I32" s="21"/>
      <c r="J32" s="22" t="s">
        <v>15</v>
      </c>
      <c r="K32" s="21">
        <f>SUM(K31-K25+M31)</f>
        <v>7685</v>
      </c>
      <c r="L32" s="23">
        <f>SUM(K24-K32)</f>
        <v>2315</v>
      </c>
      <c r="M32" s="21"/>
      <c r="N32" s="22" t="s">
        <v>15</v>
      </c>
      <c r="O32" s="21">
        <f>SUM(O31-O25+Q31)</f>
        <v>7685</v>
      </c>
      <c r="P32" s="23">
        <f>SUM(O24-O32)</f>
        <v>2315</v>
      </c>
      <c r="Q32" s="21"/>
    </row>
    <row r="33" spans="2:17" ht="16.5" customHeight="1">
      <c r="B33" s="22" t="s">
        <v>16</v>
      </c>
      <c r="C33" s="21">
        <f>SUM(C32,-C25)+E32</f>
        <v>6800</v>
      </c>
      <c r="D33" s="23">
        <f>SUM(C24-C33)</f>
        <v>7700</v>
      </c>
      <c r="E33" s="21"/>
      <c r="F33" s="22" t="s">
        <v>16</v>
      </c>
      <c r="G33" s="21">
        <f>SUM(G32,-G25)+I32</f>
        <v>16700</v>
      </c>
      <c r="H33" s="23">
        <f>SUM(G24-G33)</f>
        <v>-6700</v>
      </c>
      <c r="I33" s="21"/>
      <c r="J33" s="22" t="s">
        <v>16</v>
      </c>
      <c r="K33" s="21">
        <f>SUM(K32,-K25)+M32</f>
        <v>7670</v>
      </c>
      <c r="L33" s="23">
        <f>SUM(K24-K33)</f>
        <v>2330</v>
      </c>
      <c r="M33" s="21"/>
      <c r="N33" s="22" t="s">
        <v>16</v>
      </c>
      <c r="O33" s="21">
        <f>SUM(O32,-O25)+Q32</f>
        <v>7670</v>
      </c>
      <c r="P33" s="23">
        <f>SUM(O24-O33)</f>
        <v>2330</v>
      </c>
      <c r="Q33" s="21"/>
    </row>
    <row r="34" spans="2:17" ht="16.5" customHeight="1">
      <c r="B34" s="22" t="s">
        <v>17</v>
      </c>
      <c r="C34" s="21">
        <f>SUM(C33,-C25)+E33</f>
        <v>6450</v>
      </c>
      <c r="D34" s="23">
        <f>SUM(C24-C34)</f>
        <v>8050</v>
      </c>
      <c r="E34" s="21"/>
      <c r="F34" s="22" t="s">
        <v>17</v>
      </c>
      <c r="G34" s="21">
        <f>SUM(G33,-G25)+I33</f>
        <v>16550</v>
      </c>
      <c r="H34" s="23">
        <f>SUM(G24-G34)</f>
        <v>-6550</v>
      </c>
      <c r="I34" s="21"/>
      <c r="J34" s="22" t="s">
        <v>17</v>
      </c>
      <c r="K34" s="21">
        <f>SUM(K33,-K25)+M33</f>
        <v>7655</v>
      </c>
      <c r="L34" s="23">
        <f>SUM(K24-K34)</f>
        <v>2345</v>
      </c>
      <c r="M34" s="21"/>
      <c r="N34" s="22" t="s">
        <v>17</v>
      </c>
      <c r="O34" s="21">
        <f>SUM(O33,-O25)+Q33</f>
        <v>7655</v>
      </c>
      <c r="P34" s="23">
        <f>SUM(O24-O34)</f>
        <v>2345</v>
      </c>
      <c r="Q34" s="21"/>
    </row>
    <row r="35" spans="2:17" ht="16.5" customHeight="1">
      <c r="B35" s="22" t="s">
        <v>18</v>
      </c>
      <c r="C35" s="21">
        <f>SUM(C34,-C25)+E34</f>
        <v>6100</v>
      </c>
      <c r="D35" s="23">
        <f>SUM(C24-C35)</f>
        <v>8400</v>
      </c>
      <c r="E35" s="21"/>
      <c r="F35" s="22" t="s">
        <v>18</v>
      </c>
      <c r="G35" s="21">
        <f>SUM(G34,-G25)+I34</f>
        <v>16400</v>
      </c>
      <c r="H35" s="23">
        <f>SUM(G24-G35)</f>
        <v>-6400</v>
      </c>
      <c r="I35" s="21"/>
      <c r="J35" s="22" t="s">
        <v>18</v>
      </c>
      <c r="K35" s="21">
        <f>SUM(K34,-K25)+M34</f>
        <v>7640</v>
      </c>
      <c r="L35" s="23">
        <f>SUM(K24-K35)</f>
        <v>2360</v>
      </c>
      <c r="M35" s="21"/>
      <c r="N35" s="22" t="s">
        <v>18</v>
      </c>
      <c r="O35" s="21">
        <f>SUM(O34,-O25)+Q34</f>
        <v>7640</v>
      </c>
      <c r="P35" s="23">
        <f>SUM(O24-O35)</f>
        <v>2360</v>
      </c>
      <c r="Q35" s="21"/>
    </row>
    <row r="36" spans="2:17" ht="16.5" customHeight="1">
      <c r="B36" s="22" t="s">
        <v>19</v>
      </c>
      <c r="C36" s="21">
        <f>SUM(C35,-C25)+E35</f>
        <v>5750</v>
      </c>
      <c r="D36" s="23">
        <f>SUM(C24-C36)</f>
        <v>8750</v>
      </c>
      <c r="E36" s="21"/>
      <c r="F36" s="22" t="s">
        <v>19</v>
      </c>
      <c r="G36" s="21">
        <f>SUM(G35,-G25)+I35</f>
        <v>16250</v>
      </c>
      <c r="H36" s="23">
        <f>SUM(G24-G36)</f>
        <v>-6250</v>
      </c>
      <c r="I36" s="21"/>
      <c r="J36" s="22" t="s">
        <v>19</v>
      </c>
      <c r="K36" s="21">
        <f>SUM(K35,-K25)+M35</f>
        <v>7625</v>
      </c>
      <c r="L36" s="23">
        <f>SUM(K24-K36)</f>
        <v>2375</v>
      </c>
      <c r="M36" s="21"/>
      <c r="N36" s="22" t="s">
        <v>19</v>
      </c>
      <c r="O36" s="21">
        <f>SUM(O35,-O25)+Q35</f>
        <v>7625</v>
      </c>
      <c r="P36" s="23">
        <f>SUM(O24-O36)</f>
        <v>2375</v>
      </c>
      <c r="Q36" s="21"/>
    </row>
    <row r="37" spans="2:17" ht="16.5" customHeight="1">
      <c r="B37" s="22" t="s">
        <v>20</v>
      </c>
      <c r="C37" s="21">
        <f>SUM(C36,-C25)+E36</f>
        <v>5400</v>
      </c>
      <c r="D37" s="23">
        <f>SUM(C24-C37)</f>
        <v>9100</v>
      </c>
      <c r="E37" s="21"/>
      <c r="F37" s="22" t="s">
        <v>20</v>
      </c>
      <c r="G37" s="21">
        <f>SUM(G36,-G25)+I36</f>
        <v>16100</v>
      </c>
      <c r="H37" s="23">
        <f>SUM(G24-G37)</f>
        <v>-6100</v>
      </c>
      <c r="I37" s="21"/>
      <c r="J37" s="22" t="s">
        <v>20</v>
      </c>
      <c r="K37" s="21">
        <f>SUM(K36,-K25)+M36</f>
        <v>7610</v>
      </c>
      <c r="L37" s="23">
        <f>SUM(K24-K37)</f>
        <v>2390</v>
      </c>
      <c r="M37" s="21"/>
      <c r="N37" s="22" t="s">
        <v>20</v>
      </c>
      <c r="O37" s="21">
        <f>SUM(O36,-O25)+Q36</f>
        <v>7610</v>
      </c>
      <c r="P37" s="23">
        <f>SUM(O24-O37)</f>
        <v>2390</v>
      </c>
      <c r="Q37" s="21"/>
    </row>
    <row r="38" spans="2:17" ht="16.5" customHeight="1">
      <c r="B38" s="22" t="s">
        <v>21</v>
      </c>
      <c r="C38" s="21">
        <f>SUM(C37-C25)+E37</f>
        <v>5050</v>
      </c>
      <c r="D38" s="23">
        <f>SUM(C24-C38)</f>
        <v>9450</v>
      </c>
      <c r="E38" s="21"/>
      <c r="F38" s="22" t="s">
        <v>21</v>
      </c>
      <c r="G38" s="21">
        <f>SUM(G37-G25)+I37</f>
        <v>15950</v>
      </c>
      <c r="H38" s="23">
        <f>SUM(G24-G38)</f>
        <v>-5950</v>
      </c>
      <c r="I38" s="21"/>
      <c r="J38" s="22" t="s">
        <v>21</v>
      </c>
      <c r="K38" s="21">
        <f>SUM(K37-K25)+M37</f>
        <v>7595</v>
      </c>
      <c r="L38" s="23">
        <f>SUM(K24-K38)</f>
        <v>2405</v>
      </c>
      <c r="M38" s="21"/>
      <c r="N38" s="22" t="s">
        <v>21</v>
      </c>
      <c r="O38" s="21">
        <f>SUM(O37-O25)+Q37</f>
        <v>7595</v>
      </c>
      <c r="P38" s="23">
        <f>SUM(O24-O38)</f>
        <v>2405</v>
      </c>
      <c r="Q38" s="21"/>
    </row>
    <row r="39" spans="2:17" ht="16.5" customHeight="1">
      <c r="B39" s="22" t="s">
        <v>22</v>
      </c>
      <c r="C39" s="21">
        <f>SUM(C38-C25)+E38</f>
        <v>4700</v>
      </c>
      <c r="D39" s="23">
        <f>SUM(C24-C39)</f>
        <v>9800</v>
      </c>
      <c r="E39" s="21"/>
      <c r="F39" s="22" t="s">
        <v>22</v>
      </c>
      <c r="G39" s="21">
        <f>SUM(G38-G25)+I38</f>
        <v>15800</v>
      </c>
      <c r="H39" s="23">
        <f>SUM(G24-G39)</f>
        <v>-5800</v>
      </c>
      <c r="I39" s="21"/>
      <c r="J39" s="22" t="s">
        <v>22</v>
      </c>
      <c r="K39" s="21">
        <f>SUM(K38-K25)+M38</f>
        <v>7580</v>
      </c>
      <c r="L39" s="23">
        <f>SUM(K24-K39)</f>
        <v>2420</v>
      </c>
      <c r="M39" s="21"/>
      <c r="N39" s="22" t="s">
        <v>22</v>
      </c>
      <c r="O39" s="21">
        <f>SUM(O38-O25)+Q38</f>
        <v>7580</v>
      </c>
      <c r="P39" s="23">
        <f>SUM(O24-O39)</f>
        <v>2420</v>
      </c>
      <c r="Q39" s="21"/>
    </row>
    <row r="40" spans="2:17" ht="16.5" customHeight="1">
      <c r="B40" s="22" t="s">
        <v>23</v>
      </c>
      <c r="C40" s="21">
        <f>SUM(C39-C25)+E39</f>
        <v>4350</v>
      </c>
      <c r="D40" s="23">
        <f>SUM(C24-C40)</f>
        <v>10150</v>
      </c>
      <c r="E40" s="21"/>
      <c r="F40" s="22" t="s">
        <v>23</v>
      </c>
      <c r="G40" s="21">
        <f>SUM(G39-G25)+I39</f>
        <v>15650</v>
      </c>
      <c r="H40" s="23">
        <f>SUM(G24-G40)</f>
        <v>-5650</v>
      </c>
      <c r="I40" s="21"/>
      <c r="J40" s="22" t="s">
        <v>23</v>
      </c>
      <c r="K40" s="21">
        <f>SUM(K39-K25)+M39</f>
        <v>7565</v>
      </c>
      <c r="L40" s="23">
        <f>SUM(K24-K40)</f>
        <v>2435</v>
      </c>
      <c r="M40" s="21"/>
      <c r="N40" s="22" t="s">
        <v>23</v>
      </c>
      <c r="O40" s="21">
        <f>SUM(O39-O25)+Q39</f>
        <v>7565</v>
      </c>
      <c r="P40" s="23">
        <f>SUM(O24-O40)</f>
        <v>2435</v>
      </c>
      <c r="Q40" s="21"/>
    </row>
    <row r="41" spans="2:17" ht="16.5" customHeight="1">
      <c r="B41" s="22" t="s">
        <v>24</v>
      </c>
      <c r="C41" s="21">
        <f>SUM(C40-C25)+E40</f>
        <v>4000</v>
      </c>
      <c r="D41" s="23">
        <f>SUM(C24-C41)</f>
        <v>10500</v>
      </c>
      <c r="E41" s="21"/>
      <c r="F41" s="22" t="s">
        <v>24</v>
      </c>
      <c r="G41" s="21">
        <f>SUM(G40-G25)+I40</f>
        <v>15500</v>
      </c>
      <c r="H41" s="23">
        <f>SUM(G24-G41)</f>
        <v>-5500</v>
      </c>
      <c r="I41" s="21"/>
      <c r="J41" s="22" t="s">
        <v>24</v>
      </c>
      <c r="K41" s="21">
        <f>SUM(K40-K25)+M40</f>
        <v>7550</v>
      </c>
      <c r="L41" s="23">
        <f>SUM(K24-K41)</f>
        <v>2450</v>
      </c>
      <c r="M41" s="21"/>
      <c r="N41" s="22" t="s">
        <v>24</v>
      </c>
      <c r="O41" s="21">
        <f>SUM(O40-O25)+Q40</f>
        <v>7550</v>
      </c>
      <c r="P41" s="23">
        <f>SUM(O24-O41)</f>
        <v>2450</v>
      </c>
      <c r="Q41" s="21"/>
    </row>
    <row r="42" spans="2:17" ht="16.5" customHeight="1">
      <c r="B42" s="22" t="s">
        <v>25</v>
      </c>
      <c r="C42" s="21">
        <f>SUM(C41,-C25)+E41</f>
        <v>3650</v>
      </c>
      <c r="D42" s="23">
        <f>SUM(C24-C42)</f>
        <v>10850</v>
      </c>
      <c r="E42" s="21"/>
      <c r="F42" s="22" t="s">
        <v>25</v>
      </c>
      <c r="G42" s="21">
        <f>SUM(G41,-G25)+I41</f>
        <v>15350</v>
      </c>
      <c r="H42" s="23">
        <f>SUM(G24-G42)</f>
        <v>-5350</v>
      </c>
      <c r="I42" s="21"/>
      <c r="J42" s="22" t="s">
        <v>25</v>
      </c>
      <c r="K42" s="21">
        <f>SUM(K41,-K25)+M41</f>
        <v>7535</v>
      </c>
      <c r="L42" s="23">
        <f>SUM(K24-K42)</f>
        <v>2465</v>
      </c>
      <c r="M42" s="21"/>
      <c r="N42" s="22" t="s">
        <v>25</v>
      </c>
      <c r="O42" s="21">
        <f>SUM(O41,-O25)+Q41</f>
        <v>7535</v>
      </c>
      <c r="P42" s="23">
        <f>SUM(O24-O42)</f>
        <v>2465</v>
      </c>
      <c r="Q42" s="21"/>
    </row>
    <row r="43" spans="2:17" ht="16.5" customHeight="1">
      <c r="B43" s="22" t="s">
        <v>26</v>
      </c>
      <c r="C43" s="21">
        <f>SUM(C42-C25)+E42</f>
        <v>3300</v>
      </c>
      <c r="D43" s="23">
        <f>SUM(C24-C43)</f>
        <v>11200</v>
      </c>
      <c r="E43" s="21"/>
      <c r="F43" s="22" t="s">
        <v>26</v>
      </c>
      <c r="G43" s="21">
        <f>SUM(G42-G25)+I42</f>
        <v>15200</v>
      </c>
      <c r="H43" s="23">
        <f>SUM(G24-G43)</f>
        <v>-5200</v>
      </c>
      <c r="I43" s="21"/>
      <c r="J43" s="22" t="s">
        <v>26</v>
      </c>
      <c r="K43" s="21">
        <f>SUM(K42-K25)+M42</f>
        <v>7520</v>
      </c>
      <c r="L43" s="23">
        <f>SUM(K24-K43)</f>
        <v>2480</v>
      </c>
      <c r="M43" s="21"/>
      <c r="N43" s="22" t="s">
        <v>26</v>
      </c>
      <c r="O43" s="21">
        <f>SUM(O42-O25)+Q42</f>
        <v>7520</v>
      </c>
      <c r="P43" s="23">
        <f>SUM(O24-O43)</f>
        <v>2480</v>
      </c>
      <c r="Q43" s="21"/>
    </row>
    <row r="44" spans="2:17" ht="16.5" customHeight="1">
      <c r="C44" s="4"/>
      <c r="D44" s="5" t="s">
        <v>1</v>
      </c>
      <c r="E44" s="6"/>
      <c r="G44" s="7"/>
      <c r="H44" s="8">
        <v>95</v>
      </c>
      <c r="I44" s="9"/>
      <c r="K44" s="10"/>
      <c r="L44" s="11" t="s">
        <v>2</v>
      </c>
      <c r="M44" s="12"/>
      <c r="O44" s="13"/>
      <c r="P44" s="14" t="s">
        <v>3</v>
      </c>
      <c r="Q44" s="15"/>
    </row>
    <row r="45" spans="2:17" ht="16.5" customHeight="1">
      <c r="B45" s="16" t="s">
        <v>4</v>
      </c>
      <c r="C45" s="2">
        <f>SUM(C24)</f>
        <v>14500</v>
      </c>
      <c r="D45" s="25" t="s">
        <v>28</v>
      </c>
      <c r="E45" s="26"/>
      <c r="F45" s="16" t="s">
        <v>4</v>
      </c>
      <c r="G45" s="2">
        <f>SUM(G24)</f>
        <v>10000</v>
      </c>
      <c r="J45" s="16" t="s">
        <v>4</v>
      </c>
      <c r="K45" s="2">
        <f>SUM(K24)</f>
        <v>10000</v>
      </c>
      <c r="N45" s="16" t="s">
        <v>4</v>
      </c>
      <c r="O45" s="2">
        <f>SUM(O24)</f>
        <v>10000</v>
      </c>
    </row>
    <row r="46" spans="2:17" ht="16.5" customHeight="1">
      <c r="B46" s="16" t="s">
        <v>6</v>
      </c>
      <c r="C46" s="2">
        <f>SUM(C25)</f>
        <v>350</v>
      </c>
      <c r="D46" s="27"/>
      <c r="E46" s="28"/>
      <c r="F46" s="16" t="s">
        <v>6</v>
      </c>
      <c r="G46" s="2">
        <f>SUM(G25)</f>
        <v>150</v>
      </c>
      <c r="J46" s="16" t="s">
        <v>6</v>
      </c>
      <c r="K46" s="2">
        <f>SUM(K25)</f>
        <v>15</v>
      </c>
      <c r="N46" s="16" t="s">
        <v>6</v>
      </c>
      <c r="O46" s="2">
        <f>SUM(O25)</f>
        <v>15</v>
      </c>
    </row>
    <row r="47" spans="2:17" ht="16.5" customHeight="1">
      <c r="C47" s="21" t="s">
        <v>7</v>
      </c>
      <c r="D47" s="21" t="s">
        <v>8</v>
      </c>
      <c r="E47" s="21" t="s">
        <v>9</v>
      </c>
      <c r="G47" s="21" t="s">
        <v>7</v>
      </c>
      <c r="H47" s="21" t="s">
        <v>8</v>
      </c>
      <c r="I47" s="21" t="s">
        <v>9</v>
      </c>
      <c r="K47" s="21" t="s">
        <v>7</v>
      </c>
      <c r="L47" s="21" t="s">
        <v>8</v>
      </c>
      <c r="M47" s="21" t="s">
        <v>9</v>
      </c>
      <c r="O47" s="21" t="s">
        <v>7</v>
      </c>
      <c r="P47" s="21" t="s">
        <v>8</v>
      </c>
      <c r="Q47" s="21" t="s">
        <v>9</v>
      </c>
    </row>
    <row r="48" spans="2:17" ht="16.5" customHeight="1">
      <c r="B48" s="22" t="s">
        <v>10</v>
      </c>
      <c r="C48" s="21">
        <f>SUM(C43)</f>
        <v>3300</v>
      </c>
      <c r="D48" s="21"/>
      <c r="E48" s="21"/>
      <c r="F48" s="22" t="s">
        <v>10</v>
      </c>
      <c r="G48" s="21">
        <f>SUM(G43)</f>
        <v>15200</v>
      </c>
      <c r="H48" s="29"/>
      <c r="I48" s="21"/>
      <c r="J48" s="22" t="s">
        <v>10</v>
      </c>
      <c r="K48" s="21">
        <f>SUM(K43)</f>
        <v>7520</v>
      </c>
      <c r="L48" s="21"/>
      <c r="M48" s="21"/>
      <c r="N48" s="22" t="s">
        <v>10</v>
      </c>
      <c r="O48" s="21">
        <f>SUM(O43)</f>
        <v>7520</v>
      </c>
      <c r="P48" s="21"/>
      <c r="Q48" s="21"/>
    </row>
    <row r="49" spans="2:17" ht="16.5" customHeight="1">
      <c r="B49" s="22" t="s">
        <v>11</v>
      </c>
      <c r="C49" s="21">
        <f>SUM(C48,-C46)+E48</f>
        <v>2950</v>
      </c>
      <c r="D49" s="23">
        <f>SUM(C45-C49)</f>
        <v>11550</v>
      </c>
      <c r="E49" s="21"/>
      <c r="F49" s="22" t="s">
        <v>11</v>
      </c>
      <c r="G49" s="21">
        <f>SUM(G48,-G46)+I48</f>
        <v>15050</v>
      </c>
      <c r="H49" s="23">
        <f>SUM(G45-G49)</f>
        <v>-5050</v>
      </c>
      <c r="I49" s="21"/>
      <c r="J49" s="22" t="s">
        <v>11</v>
      </c>
      <c r="K49" s="21">
        <f>SUM(K48,-K46)+M48</f>
        <v>7505</v>
      </c>
      <c r="L49" s="23">
        <f>SUM(K45-K49)</f>
        <v>2495</v>
      </c>
      <c r="M49" s="21"/>
      <c r="N49" s="22" t="s">
        <v>11</v>
      </c>
      <c r="O49" s="21">
        <f>SUM(O48,-O46)+Q48</f>
        <v>7505</v>
      </c>
      <c r="P49" s="23">
        <f>SUM(O45-O49)</f>
        <v>2495</v>
      </c>
      <c r="Q49" s="21"/>
    </row>
    <row r="50" spans="2:17" ht="16.5" customHeight="1">
      <c r="B50" s="22" t="s">
        <v>12</v>
      </c>
      <c r="C50" s="21">
        <f>SUM(C49,-C46)+E49</f>
        <v>2600</v>
      </c>
      <c r="D50" s="23">
        <f>SUM(C45-C50)</f>
        <v>11900</v>
      </c>
      <c r="E50" s="21"/>
      <c r="F50" s="22" t="s">
        <v>12</v>
      </c>
      <c r="G50" s="21">
        <f>SUM(G49,-G46)+I49</f>
        <v>14900</v>
      </c>
      <c r="H50" s="23">
        <f>SUM(G45-G50)</f>
        <v>-4900</v>
      </c>
      <c r="I50" s="21"/>
      <c r="J50" s="22" t="s">
        <v>12</v>
      </c>
      <c r="K50" s="21">
        <f>SUM(K49,-K46)+M49</f>
        <v>7490</v>
      </c>
      <c r="L50" s="23">
        <f>SUM(K45-K50)</f>
        <v>2510</v>
      </c>
      <c r="M50" s="21"/>
      <c r="N50" s="22" t="s">
        <v>12</v>
      </c>
      <c r="O50" s="21">
        <f>SUM(O49,-O46)+Q49</f>
        <v>7490</v>
      </c>
      <c r="P50" s="23">
        <f>SUM(O45-O50)</f>
        <v>2510</v>
      </c>
      <c r="Q50" s="21"/>
    </row>
    <row r="51" spans="2:17" ht="16.5" customHeight="1">
      <c r="B51" s="22" t="s">
        <v>13</v>
      </c>
      <c r="C51" s="21">
        <f>SUM(C50,-C46)+E50</f>
        <v>2250</v>
      </c>
      <c r="D51" s="23">
        <f>SUM(C45-C51)</f>
        <v>12250</v>
      </c>
      <c r="E51" s="21"/>
      <c r="F51" s="22" t="s">
        <v>13</v>
      </c>
      <c r="G51" s="21">
        <f>SUM(G50,-G46)+I50</f>
        <v>14750</v>
      </c>
      <c r="H51" s="23">
        <f>SUM(G45-G51)</f>
        <v>-4750</v>
      </c>
      <c r="I51" s="21"/>
      <c r="J51" s="22" t="s">
        <v>13</v>
      </c>
      <c r="K51" s="21">
        <f>SUM(K50,-K46)+M50</f>
        <v>7475</v>
      </c>
      <c r="L51" s="23">
        <f>SUM(K45-K51)</f>
        <v>2525</v>
      </c>
      <c r="M51" s="21"/>
      <c r="N51" s="22" t="s">
        <v>13</v>
      </c>
      <c r="O51" s="21">
        <f>SUM(O50,-O46)+Q50</f>
        <v>7475</v>
      </c>
      <c r="P51" s="23">
        <f>SUM(O45-O51)</f>
        <v>2525</v>
      </c>
      <c r="Q51" s="21"/>
    </row>
    <row r="52" spans="2:17" ht="16.5" customHeight="1">
      <c r="B52" s="22" t="s">
        <v>14</v>
      </c>
      <c r="C52" s="21">
        <f>SUM(C51-C46+E51)</f>
        <v>1900</v>
      </c>
      <c r="D52" s="23">
        <f>SUM(C45-C52)</f>
        <v>12600</v>
      </c>
      <c r="E52" s="21"/>
      <c r="F52" s="22" t="s">
        <v>14</v>
      </c>
      <c r="G52" s="21">
        <f>SUM(G51-G46+I51)</f>
        <v>14600</v>
      </c>
      <c r="H52" s="23">
        <f>SUM(G45-G52)</f>
        <v>-4600</v>
      </c>
      <c r="I52" s="21"/>
      <c r="J52" s="22" t="s">
        <v>14</v>
      </c>
      <c r="K52" s="21">
        <f>SUM(K51-K46+M51)</f>
        <v>7460</v>
      </c>
      <c r="L52" s="23">
        <f>SUM(K45-K52)</f>
        <v>2540</v>
      </c>
      <c r="M52" s="21"/>
      <c r="N52" s="22" t="s">
        <v>14</v>
      </c>
      <c r="O52" s="21">
        <f>SUM(O51-O46+Q51)</f>
        <v>7460</v>
      </c>
      <c r="P52" s="23">
        <f>SUM(O45-O52)</f>
        <v>2540</v>
      </c>
      <c r="Q52" s="21"/>
    </row>
    <row r="53" spans="2:17" ht="16.5" customHeight="1">
      <c r="B53" s="22" t="s">
        <v>15</v>
      </c>
      <c r="C53" s="21">
        <f>SUM(C52-C46+E52)</f>
        <v>1550</v>
      </c>
      <c r="D53" s="23">
        <f>SUM(C45-C53)</f>
        <v>12950</v>
      </c>
      <c r="E53" s="21"/>
      <c r="F53" s="22" t="s">
        <v>15</v>
      </c>
      <c r="G53" s="21">
        <f>SUM(G52-G46+I52)</f>
        <v>14450</v>
      </c>
      <c r="H53" s="23">
        <f>SUM(G45-G53)</f>
        <v>-4450</v>
      </c>
      <c r="I53" s="21"/>
      <c r="J53" s="22" t="s">
        <v>15</v>
      </c>
      <c r="K53" s="21">
        <f>SUM(K52-K46+M52)</f>
        <v>7445</v>
      </c>
      <c r="L53" s="23">
        <f>SUM(K45-K53)</f>
        <v>2555</v>
      </c>
      <c r="M53" s="21"/>
      <c r="N53" s="22" t="s">
        <v>15</v>
      </c>
      <c r="O53" s="21">
        <f>SUM(O52-O46+Q52)</f>
        <v>7445</v>
      </c>
      <c r="P53" s="23">
        <f>SUM(O45-O53)</f>
        <v>2555</v>
      </c>
      <c r="Q53" s="21"/>
    </row>
    <row r="54" spans="2:17" ht="16.5" customHeight="1">
      <c r="B54" s="22" t="s">
        <v>16</v>
      </c>
      <c r="C54" s="21">
        <f>SUM(C53,-C46)+E53</f>
        <v>1200</v>
      </c>
      <c r="D54" s="23">
        <f>SUM(C45-C54)</f>
        <v>13300</v>
      </c>
      <c r="E54" s="21"/>
      <c r="F54" s="22" t="s">
        <v>16</v>
      </c>
      <c r="G54" s="21">
        <f>SUM(G53,-G46)+I53</f>
        <v>14300</v>
      </c>
      <c r="H54" s="23">
        <f>SUM(G45-G54)</f>
        <v>-4300</v>
      </c>
      <c r="I54" s="21"/>
      <c r="J54" s="22" t="s">
        <v>16</v>
      </c>
      <c r="K54" s="21">
        <f>SUM(K53,-K46)+M53</f>
        <v>7430</v>
      </c>
      <c r="L54" s="23">
        <f>SUM(K45-K54)</f>
        <v>2570</v>
      </c>
      <c r="M54" s="21"/>
      <c r="N54" s="22" t="s">
        <v>16</v>
      </c>
      <c r="O54" s="21">
        <f>SUM(O53,-O46)+Q53</f>
        <v>7430</v>
      </c>
      <c r="P54" s="23">
        <f>SUM(O45-O54)</f>
        <v>2570</v>
      </c>
      <c r="Q54" s="21"/>
    </row>
    <row r="55" spans="2:17" ht="16.5" customHeight="1">
      <c r="B55" s="22" t="s">
        <v>17</v>
      </c>
      <c r="C55" s="21">
        <f>SUM(C54,-C46)+E54</f>
        <v>850</v>
      </c>
      <c r="D55" s="23">
        <f>SUM(C45-C55)</f>
        <v>13650</v>
      </c>
      <c r="E55" s="21"/>
      <c r="F55" s="22" t="s">
        <v>17</v>
      </c>
      <c r="G55" s="21">
        <f>SUM(G54,-G46)+I54</f>
        <v>14150</v>
      </c>
      <c r="H55" s="23">
        <f>SUM(G45-G55)</f>
        <v>-4150</v>
      </c>
      <c r="I55" s="21"/>
      <c r="J55" s="22" t="s">
        <v>17</v>
      </c>
      <c r="K55" s="21">
        <f>SUM(K54,-K46)+M54</f>
        <v>7415</v>
      </c>
      <c r="L55" s="23">
        <f>SUM(K45-K55)</f>
        <v>2585</v>
      </c>
      <c r="M55" s="21"/>
      <c r="N55" s="22" t="s">
        <v>17</v>
      </c>
      <c r="O55" s="21">
        <f>SUM(O54,-O46)+Q54</f>
        <v>7415</v>
      </c>
      <c r="P55" s="23">
        <f>SUM(O45-O55)</f>
        <v>2585</v>
      </c>
      <c r="Q55" s="21"/>
    </row>
    <row r="56" spans="2:17" ht="16.5" customHeight="1">
      <c r="B56" s="22" t="s">
        <v>18</v>
      </c>
      <c r="C56" s="21">
        <f>SUM(C55,-C46)+E55</f>
        <v>500</v>
      </c>
      <c r="D56" s="23">
        <f>SUM(C45-C56)</f>
        <v>14000</v>
      </c>
      <c r="E56" s="21"/>
      <c r="F56" s="22" t="s">
        <v>18</v>
      </c>
      <c r="G56" s="21">
        <f>SUM(G55,-G46)+I55</f>
        <v>14000</v>
      </c>
      <c r="H56" s="23">
        <f>SUM(G45-G56)</f>
        <v>-4000</v>
      </c>
      <c r="I56" s="21"/>
      <c r="J56" s="22" t="s">
        <v>18</v>
      </c>
      <c r="K56" s="21">
        <f>SUM(K55,-K46)+M55</f>
        <v>7400</v>
      </c>
      <c r="L56" s="23">
        <f>SUM(K45-K56)</f>
        <v>2600</v>
      </c>
      <c r="M56" s="21"/>
      <c r="N56" s="22" t="s">
        <v>18</v>
      </c>
      <c r="O56" s="21">
        <f>SUM(O55,-O46)+Q55</f>
        <v>7400</v>
      </c>
      <c r="P56" s="23">
        <f>SUM(O45-O56)</f>
        <v>2600</v>
      </c>
      <c r="Q56" s="21"/>
    </row>
    <row r="57" spans="2:17" ht="16.5" customHeight="1">
      <c r="B57" s="22" t="s">
        <v>19</v>
      </c>
      <c r="C57" s="21">
        <f>SUM(C56,-C46)+E56</f>
        <v>150</v>
      </c>
      <c r="D57" s="23">
        <f>SUM(C45-C57)</f>
        <v>14350</v>
      </c>
      <c r="E57" s="21"/>
      <c r="F57" s="22" t="s">
        <v>19</v>
      </c>
      <c r="G57" s="21">
        <f>SUM(G56,-G46)+I56</f>
        <v>13850</v>
      </c>
      <c r="H57" s="23">
        <f>SUM(G45-G57)</f>
        <v>-3850</v>
      </c>
      <c r="I57" s="21"/>
      <c r="J57" s="22" t="s">
        <v>19</v>
      </c>
      <c r="K57" s="21">
        <f>SUM(K56,-K46)+M56</f>
        <v>7385</v>
      </c>
      <c r="L57" s="23">
        <f>SUM(K45-K57)</f>
        <v>2615</v>
      </c>
      <c r="M57" s="21"/>
      <c r="N57" s="22" t="s">
        <v>19</v>
      </c>
      <c r="O57" s="21">
        <f>SUM(O56,-O46)+Q56</f>
        <v>7385</v>
      </c>
      <c r="P57" s="23">
        <f>SUM(O45-O57)</f>
        <v>2615</v>
      </c>
      <c r="Q57" s="21"/>
    </row>
    <row r="58" spans="2:17" ht="16.5" customHeight="1">
      <c r="B58" s="22" t="s">
        <v>20</v>
      </c>
      <c r="C58" s="21">
        <f>SUM(C57,-C46)+E57</f>
        <v>-200</v>
      </c>
      <c r="D58" s="23">
        <f>SUM(C45-C58)</f>
        <v>14700</v>
      </c>
      <c r="E58" s="21"/>
      <c r="F58" s="22" t="s">
        <v>20</v>
      </c>
      <c r="G58" s="21">
        <f>SUM(G57,-G46)+I57</f>
        <v>13700</v>
      </c>
      <c r="H58" s="23">
        <f>SUM(G45-G58)</f>
        <v>-3700</v>
      </c>
      <c r="I58" s="21"/>
      <c r="J58" s="22" t="s">
        <v>20</v>
      </c>
      <c r="K58" s="21">
        <f>SUM(K57,-K46)+M57</f>
        <v>7370</v>
      </c>
      <c r="L58" s="23">
        <f>SUM(K45-K58)</f>
        <v>2630</v>
      </c>
      <c r="M58" s="21"/>
      <c r="N58" s="22" t="s">
        <v>20</v>
      </c>
      <c r="O58" s="21">
        <f>SUM(O57,-O46)+Q57</f>
        <v>7370</v>
      </c>
      <c r="P58" s="23">
        <f>SUM(O45-O58)</f>
        <v>2630</v>
      </c>
      <c r="Q58" s="21"/>
    </row>
    <row r="59" spans="2:17" ht="16.5" customHeight="1">
      <c r="B59" s="22" t="s">
        <v>21</v>
      </c>
      <c r="C59" s="21">
        <f>SUM(C58-C46)+E58</f>
        <v>-550</v>
      </c>
      <c r="D59" s="23">
        <f>SUM(C45-C59)</f>
        <v>15050</v>
      </c>
      <c r="E59" s="21"/>
      <c r="F59" s="22" t="s">
        <v>21</v>
      </c>
      <c r="G59" s="21">
        <f>SUM(G58-G46)+I58</f>
        <v>13550</v>
      </c>
      <c r="H59" s="23">
        <f>SUM(G45-G59)</f>
        <v>-3550</v>
      </c>
      <c r="I59" s="21"/>
      <c r="J59" s="22" t="s">
        <v>21</v>
      </c>
      <c r="K59" s="21">
        <f>SUM(K58-K46)+M58</f>
        <v>7355</v>
      </c>
      <c r="L59" s="23">
        <f>SUM(K45-K59)</f>
        <v>2645</v>
      </c>
      <c r="M59" s="21"/>
      <c r="N59" s="22" t="s">
        <v>21</v>
      </c>
      <c r="O59" s="21">
        <f>SUM(O58-O46)+Q58</f>
        <v>7355</v>
      </c>
      <c r="P59" s="23">
        <f>SUM(O45-O59)</f>
        <v>2645</v>
      </c>
      <c r="Q59" s="21"/>
    </row>
    <row r="60" spans="2:17" ht="16.5" customHeight="1">
      <c r="B60" s="22" t="s">
        <v>22</v>
      </c>
      <c r="C60" s="21">
        <f>SUM(C59-C46)+E59</f>
        <v>-900</v>
      </c>
      <c r="D60" s="23">
        <f>SUM(C45-C60)</f>
        <v>15400</v>
      </c>
      <c r="E60" s="21"/>
      <c r="F60" s="22" t="s">
        <v>22</v>
      </c>
      <c r="G60" s="21">
        <f>SUM(G59-G46)+I59</f>
        <v>13400</v>
      </c>
      <c r="H60" s="23">
        <f>SUM(G45-G60)</f>
        <v>-3400</v>
      </c>
      <c r="I60" s="21"/>
      <c r="J60" s="22" t="s">
        <v>22</v>
      </c>
      <c r="K60" s="21">
        <f>SUM(K59-K46)+M59</f>
        <v>7340</v>
      </c>
      <c r="L60" s="23">
        <f>SUM(K45-K60)</f>
        <v>2660</v>
      </c>
      <c r="M60" s="21"/>
      <c r="N60" s="22" t="s">
        <v>22</v>
      </c>
      <c r="O60" s="21">
        <f>SUM(O59-O46)+Q59</f>
        <v>7340</v>
      </c>
      <c r="P60" s="23">
        <f>SUM(O45-O60)</f>
        <v>2660</v>
      </c>
      <c r="Q60" s="21"/>
    </row>
    <row r="61" spans="2:17" ht="16.5" customHeight="1">
      <c r="B61" s="22" t="s">
        <v>23</v>
      </c>
      <c r="C61" s="21">
        <f>SUM(C60-C46)+E60</f>
        <v>-1250</v>
      </c>
      <c r="D61" s="23">
        <f>SUM(C45-C61)</f>
        <v>15750</v>
      </c>
      <c r="E61" s="21"/>
      <c r="F61" s="22" t="s">
        <v>23</v>
      </c>
      <c r="G61" s="21">
        <f>SUM(G60-G46)+I60</f>
        <v>13250</v>
      </c>
      <c r="H61" s="23">
        <f>SUM(G45-G61)</f>
        <v>-3250</v>
      </c>
      <c r="I61" s="21"/>
      <c r="J61" s="22" t="s">
        <v>23</v>
      </c>
      <c r="K61" s="21">
        <f>SUM(K60-K46)+M60</f>
        <v>7325</v>
      </c>
      <c r="L61" s="23">
        <f>SUM(K45-K61)</f>
        <v>2675</v>
      </c>
      <c r="M61" s="21"/>
      <c r="N61" s="22" t="s">
        <v>23</v>
      </c>
      <c r="O61" s="21">
        <f>SUM(O60-O46)+Q60</f>
        <v>7325</v>
      </c>
      <c r="P61" s="23">
        <f>SUM(O45-O61)</f>
        <v>2675</v>
      </c>
      <c r="Q61" s="21"/>
    </row>
    <row r="62" spans="2:17" ht="16.5" customHeight="1">
      <c r="B62" s="22" t="s">
        <v>24</v>
      </c>
      <c r="C62" s="21">
        <f>SUM(C61-C46)+E61</f>
        <v>-1600</v>
      </c>
      <c r="D62" s="23">
        <f>SUM(C45-C62)</f>
        <v>16100</v>
      </c>
      <c r="E62" s="21"/>
      <c r="F62" s="22" t="s">
        <v>24</v>
      </c>
      <c r="G62" s="21">
        <f>SUM(G61-G46)+I61</f>
        <v>13100</v>
      </c>
      <c r="H62" s="23">
        <f>SUM(G45-G62)</f>
        <v>-3100</v>
      </c>
      <c r="I62" s="21"/>
      <c r="J62" s="22" t="s">
        <v>24</v>
      </c>
      <c r="K62" s="21">
        <f>SUM(K61-K46)+M61</f>
        <v>7310</v>
      </c>
      <c r="L62" s="23">
        <f>SUM(K45-K62)</f>
        <v>2690</v>
      </c>
      <c r="M62" s="21"/>
      <c r="N62" s="22" t="s">
        <v>24</v>
      </c>
      <c r="O62" s="21">
        <f>SUM(O61-O46)+Q61</f>
        <v>7310</v>
      </c>
      <c r="P62" s="23">
        <f>SUM(O45-O62)</f>
        <v>2690</v>
      </c>
      <c r="Q62" s="21"/>
    </row>
    <row r="63" spans="2:17" ht="16.5" customHeight="1">
      <c r="B63" s="22" t="s">
        <v>25</v>
      </c>
      <c r="C63" s="21">
        <f>SUM(C62,-C46)+E62</f>
        <v>-1950</v>
      </c>
      <c r="D63" s="23">
        <f>SUM(C45-C63)</f>
        <v>16450</v>
      </c>
      <c r="E63" s="21"/>
      <c r="F63" s="22" t="s">
        <v>25</v>
      </c>
      <c r="G63" s="21">
        <f>SUM(G62,-G46)+I62</f>
        <v>12950</v>
      </c>
      <c r="H63" s="23">
        <f>SUM(G45-G63)</f>
        <v>-2950</v>
      </c>
      <c r="I63" s="21"/>
      <c r="J63" s="22" t="s">
        <v>25</v>
      </c>
      <c r="K63" s="21">
        <f>SUM(K62,-K46)+M62</f>
        <v>7295</v>
      </c>
      <c r="L63" s="23">
        <f>SUM(K45-K63)</f>
        <v>2705</v>
      </c>
      <c r="M63" s="21"/>
      <c r="N63" s="22" t="s">
        <v>25</v>
      </c>
      <c r="O63" s="21">
        <f>SUM(O62,-O46)+Q62</f>
        <v>7295</v>
      </c>
      <c r="P63" s="23">
        <f>SUM(O45-O63)</f>
        <v>2705</v>
      </c>
      <c r="Q63" s="21"/>
    </row>
    <row r="64" spans="2:17" ht="16.5" customHeight="1">
      <c r="B64" s="22" t="s">
        <v>26</v>
      </c>
      <c r="C64" s="21">
        <f>SUM(C63-C46)+E63</f>
        <v>-2300</v>
      </c>
      <c r="D64" s="23">
        <f>SUM(C45-C64)</f>
        <v>16800</v>
      </c>
      <c r="E64" s="21"/>
      <c r="F64" s="22" t="s">
        <v>26</v>
      </c>
      <c r="G64" s="21">
        <f>SUM(G63-G46)+I63</f>
        <v>12800</v>
      </c>
      <c r="H64" s="23">
        <f>SUM(G45-G64)</f>
        <v>-2800</v>
      </c>
      <c r="I64" s="21"/>
      <c r="J64" s="22" t="s">
        <v>26</v>
      </c>
      <c r="K64" s="21">
        <f>SUM(K63-K46)+M63</f>
        <v>7280</v>
      </c>
      <c r="L64" s="23">
        <f>SUM(K45-K64)</f>
        <v>2720</v>
      </c>
      <c r="M64" s="21"/>
      <c r="N64" s="22" t="s">
        <v>26</v>
      </c>
      <c r="O64" s="21">
        <f>SUM(O63-O46)+Q63</f>
        <v>7280</v>
      </c>
      <c r="P64" s="23">
        <f>SUM(O45-O64)</f>
        <v>2720</v>
      </c>
      <c r="Q64" s="21"/>
    </row>
    <row r="65" spans="2:17" ht="16.5" customHeight="1">
      <c r="C65" s="4"/>
      <c r="D65" s="5" t="s">
        <v>1</v>
      </c>
      <c r="E65" s="6"/>
      <c r="G65" s="7"/>
      <c r="H65" s="8">
        <v>95</v>
      </c>
      <c r="I65" s="9"/>
      <c r="K65" s="10"/>
      <c r="L65" s="11" t="s">
        <v>2</v>
      </c>
      <c r="M65" s="12"/>
      <c r="O65" s="13"/>
      <c r="P65" s="14" t="s">
        <v>3</v>
      </c>
      <c r="Q65" s="15"/>
    </row>
    <row r="66" spans="2:17" ht="16.5" customHeight="1">
      <c r="B66" s="16" t="s">
        <v>4</v>
      </c>
      <c r="C66" s="2">
        <f>SUM(C45)</f>
        <v>14500</v>
      </c>
      <c r="D66" s="25" t="s">
        <v>29</v>
      </c>
      <c r="E66" s="26"/>
      <c r="F66" s="16" t="s">
        <v>4</v>
      </c>
      <c r="G66" s="2">
        <f>SUM(G45)</f>
        <v>10000</v>
      </c>
      <c r="J66" s="16" t="s">
        <v>4</v>
      </c>
      <c r="K66" s="2">
        <f>SUM(K45)</f>
        <v>10000</v>
      </c>
      <c r="N66" s="16" t="s">
        <v>4</v>
      </c>
      <c r="O66" s="2">
        <f>SUM(O45)</f>
        <v>10000</v>
      </c>
    </row>
    <row r="67" spans="2:17" ht="16.5" customHeight="1">
      <c r="B67" s="16" t="s">
        <v>6</v>
      </c>
      <c r="C67" s="2">
        <f>SUM(C46)</f>
        <v>350</v>
      </c>
      <c r="D67" s="27"/>
      <c r="E67" s="28"/>
      <c r="F67" s="16" t="s">
        <v>6</v>
      </c>
      <c r="G67" s="2">
        <f>SUM(G46)</f>
        <v>150</v>
      </c>
      <c r="J67" s="16" t="s">
        <v>6</v>
      </c>
      <c r="K67" s="2">
        <f>SUM(K46)</f>
        <v>15</v>
      </c>
      <c r="N67" s="16" t="s">
        <v>6</v>
      </c>
      <c r="O67" s="2">
        <f>SUM(O46)</f>
        <v>15</v>
      </c>
    </row>
    <row r="68" spans="2:17" ht="16.5" customHeight="1">
      <c r="C68" s="21" t="s">
        <v>7</v>
      </c>
      <c r="D68" s="21" t="s">
        <v>8</v>
      </c>
      <c r="E68" s="21" t="s">
        <v>9</v>
      </c>
      <c r="G68" s="21" t="s">
        <v>7</v>
      </c>
      <c r="H68" s="21" t="s">
        <v>8</v>
      </c>
      <c r="I68" s="21" t="s">
        <v>9</v>
      </c>
      <c r="K68" s="21" t="s">
        <v>7</v>
      </c>
      <c r="L68" s="21" t="s">
        <v>8</v>
      </c>
      <c r="M68" s="21" t="s">
        <v>9</v>
      </c>
      <c r="O68" s="21" t="s">
        <v>7</v>
      </c>
      <c r="P68" s="21" t="s">
        <v>8</v>
      </c>
      <c r="Q68" s="21" t="s">
        <v>9</v>
      </c>
    </row>
    <row r="69" spans="2:17" ht="16.5" customHeight="1">
      <c r="B69" s="22" t="s">
        <v>10</v>
      </c>
      <c r="C69" s="21">
        <f>SUM(C64)</f>
        <v>-2300</v>
      </c>
      <c r="D69" s="21"/>
      <c r="E69" s="21"/>
      <c r="F69" s="22" t="s">
        <v>10</v>
      </c>
      <c r="G69" s="21">
        <f>SUM(G64)</f>
        <v>12800</v>
      </c>
      <c r="H69" s="21"/>
      <c r="I69" s="21"/>
      <c r="J69" s="22" t="s">
        <v>10</v>
      </c>
      <c r="K69" s="21">
        <f>SUM(K64)</f>
        <v>7280</v>
      </c>
      <c r="L69" s="21"/>
      <c r="M69" s="21"/>
      <c r="N69" s="22" t="s">
        <v>10</v>
      </c>
      <c r="O69" s="21">
        <f>SUM(O64)</f>
        <v>7280</v>
      </c>
      <c r="P69" s="21"/>
      <c r="Q69" s="21"/>
    </row>
    <row r="70" spans="2:17" ht="16.5" customHeight="1">
      <c r="B70" s="22" t="s">
        <v>11</v>
      </c>
      <c r="C70" s="21">
        <f>SUM(C69,-C67)+E69</f>
        <v>-2650</v>
      </c>
      <c r="D70" s="23">
        <f>SUM(C66-C70)</f>
        <v>17150</v>
      </c>
      <c r="E70" s="21"/>
      <c r="F70" s="22" t="s">
        <v>11</v>
      </c>
      <c r="G70" s="21">
        <f>SUM(G69,-G67)+I69</f>
        <v>12650</v>
      </c>
      <c r="H70" s="23">
        <f>SUM(G66-G70)</f>
        <v>-2650</v>
      </c>
      <c r="I70" s="21"/>
      <c r="J70" s="22" t="s">
        <v>11</v>
      </c>
      <c r="K70" s="21">
        <f>SUM(K69,-K67)+M69</f>
        <v>7265</v>
      </c>
      <c r="L70" s="23">
        <f>SUM(K66-K70)</f>
        <v>2735</v>
      </c>
      <c r="M70" s="21"/>
      <c r="N70" s="22" t="s">
        <v>11</v>
      </c>
      <c r="O70" s="21">
        <f>SUM(O69,-O67)+Q69</f>
        <v>7265</v>
      </c>
      <c r="P70" s="23">
        <f>SUM(O66-O70)</f>
        <v>2735</v>
      </c>
      <c r="Q70" s="21"/>
    </row>
    <row r="71" spans="2:17" ht="16.5" customHeight="1">
      <c r="B71" s="22" t="s">
        <v>12</v>
      </c>
      <c r="C71" s="21">
        <f>SUM(C70,-C67)+E70</f>
        <v>-3000</v>
      </c>
      <c r="D71" s="23">
        <f>SUM(C66-C71)</f>
        <v>17500</v>
      </c>
      <c r="E71" s="21"/>
      <c r="F71" s="22" t="s">
        <v>12</v>
      </c>
      <c r="G71" s="21">
        <f>SUM(G70,-G67)+I70</f>
        <v>12500</v>
      </c>
      <c r="H71" s="23">
        <f>SUM(G66-G71)</f>
        <v>-2500</v>
      </c>
      <c r="I71" s="21"/>
      <c r="J71" s="22" t="s">
        <v>12</v>
      </c>
      <c r="K71" s="21">
        <f>SUM(K70,-K67)+M70</f>
        <v>7250</v>
      </c>
      <c r="L71" s="23">
        <f>SUM(K66-K71)</f>
        <v>2750</v>
      </c>
      <c r="M71" s="21"/>
      <c r="N71" s="22" t="s">
        <v>12</v>
      </c>
      <c r="O71" s="21">
        <f>SUM(O70,-O67)+Q70</f>
        <v>7250</v>
      </c>
      <c r="P71" s="23">
        <f>SUM(O66-O71)</f>
        <v>2750</v>
      </c>
      <c r="Q71" s="21"/>
    </row>
    <row r="72" spans="2:17" ht="16.5" customHeight="1">
      <c r="B72" s="22" t="s">
        <v>13</v>
      </c>
      <c r="C72" s="21">
        <f>SUM(C71,-C67)+E71</f>
        <v>-3350</v>
      </c>
      <c r="D72" s="23">
        <f>SUM(C66-C72)</f>
        <v>17850</v>
      </c>
      <c r="E72" s="21"/>
      <c r="F72" s="22" t="s">
        <v>13</v>
      </c>
      <c r="G72" s="21">
        <f>SUM(G71,-G67)+I71</f>
        <v>12350</v>
      </c>
      <c r="H72" s="23">
        <f>SUM(G66-G72)</f>
        <v>-2350</v>
      </c>
      <c r="I72" s="21"/>
      <c r="J72" s="22" t="s">
        <v>13</v>
      </c>
      <c r="K72" s="21">
        <f>SUM(K71,-K67)+M71</f>
        <v>7235</v>
      </c>
      <c r="L72" s="23">
        <f>SUM(K66-K72)</f>
        <v>2765</v>
      </c>
      <c r="M72" s="21"/>
      <c r="N72" s="22" t="s">
        <v>13</v>
      </c>
      <c r="O72" s="21">
        <f>SUM(O71,-O67)+Q71</f>
        <v>7235</v>
      </c>
      <c r="P72" s="23">
        <f>SUM(O66-O72)</f>
        <v>2765</v>
      </c>
      <c r="Q72" s="21"/>
    </row>
    <row r="73" spans="2:17" ht="16.5" customHeight="1">
      <c r="B73" s="22" t="s">
        <v>14</v>
      </c>
      <c r="C73" s="21">
        <f>SUM(C72-C67+E72)</f>
        <v>-3700</v>
      </c>
      <c r="D73" s="23">
        <f>SUM(C66-C73)</f>
        <v>18200</v>
      </c>
      <c r="E73" s="21"/>
      <c r="F73" s="22" t="s">
        <v>14</v>
      </c>
      <c r="G73" s="21">
        <f>SUM(G72-G67+I72)</f>
        <v>12200</v>
      </c>
      <c r="H73" s="23">
        <f>SUM(G66-G73)</f>
        <v>-2200</v>
      </c>
      <c r="I73" s="21"/>
      <c r="J73" s="22" t="s">
        <v>14</v>
      </c>
      <c r="K73" s="21">
        <f>SUM(K72-K67+M72)</f>
        <v>7220</v>
      </c>
      <c r="L73" s="23">
        <f>SUM(K66-K73)</f>
        <v>2780</v>
      </c>
      <c r="M73" s="21"/>
      <c r="N73" s="22" t="s">
        <v>14</v>
      </c>
      <c r="O73" s="21">
        <f>SUM(O72-O67+Q72)</f>
        <v>7220</v>
      </c>
      <c r="P73" s="23">
        <f>SUM(O66-O73)</f>
        <v>2780</v>
      </c>
      <c r="Q73" s="21"/>
    </row>
    <row r="74" spans="2:17" ht="16.5" customHeight="1">
      <c r="B74" s="22" t="s">
        <v>15</v>
      </c>
      <c r="C74" s="21">
        <f>SUM(C73-C67+E73)</f>
        <v>-4050</v>
      </c>
      <c r="D74" s="23">
        <f>SUM(C66-C74)</f>
        <v>18550</v>
      </c>
      <c r="E74" s="21"/>
      <c r="F74" s="22" t="s">
        <v>15</v>
      </c>
      <c r="G74" s="21">
        <f>SUM(G73-G67+I73)</f>
        <v>12050</v>
      </c>
      <c r="H74" s="23">
        <f>SUM(G66-G74)</f>
        <v>-2050</v>
      </c>
      <c r="I74" s="21"/>
      <c r="J74" s="22" t="s">
        <v>15</v>
      </c>
      <c r="K74" s="21">
        <f>SUM(K73-K67+M73)</f>
        <v>7205</v>
      </c>
      <c r="L74" s="23">
        <f>SUM(K66-K74)</f>
        <v>2795</v>
      </c>
      <c r="M74" s="21"/>
      <c r="N74" s="22" t="s">
        <v>15</v>
      </c>
      <c r="O74" s="21">
        <f>SUM(O73-O67+Q73)</f>
        <v>7205</v>
      </c>
      <c r="P74" s="23">
        <f>SUM(O66-O74)</f>
        <v>2795</v>
      </c>
      <c r="Q74" s="21"/>
    </row>
    <row r="75" spans="2:17" ht="16.5" customHeight="1">
      <c r="B75" s="22" t="s">
        <v>16</v>
      </c>
      <c r="C75" s="21">
        <f>SUM(C74,-C67)+E74</f>
        <v>-4400</v>
      </c>
      <c r="D75" s="23">
        <f>SUM(C66-C75)</f>
        <v>18900</v>
      </c>
      <c r="E75" s="21"/>
      <c r="F75" s="22" t="s">
        <v>16</v>
      </c>
      <c r="G75" s="21">
        <f>SUM(G74,-G67)+I74</f>
        <v>11900</v>
      </c>
      <c r="H75" s="23">
        <f>SUM(G66-G75)</f>
        <v>-1900</v>
      </c>
      <c r="I75" s="21"/>
      <c r="J75" s="22" t="s">
        <v>16</v>
      </c>
      <c r="K75" s="21">
        <f>SUM(K74,-K67)+M74</f>
        <v>7190</v>
      </c>
      <c r="L75" s="23">
        <f>SUM(K66-K75)</f>
        <v>2810</v>
      </c>
      <c r="M75" s="21"/>
      <c r="N75" s="22" t="s">
        <v>16</v>
      </c>
      <c r="O75" s="21">
        <f>SUM(O74,-O67)+Q74</f>
        <v>7190</v>
      </c>
      <c r="P75" s="23">
        <f>SUM(O66-O75)</f>
        <v>2810</v>
      </c>
      <c r="Q75" s="21"/>
    </row>
    <row r="76" spans="2:17" ht="16.5" customHeight="1">
      <c r="B76" s="22" t="s">
        <v>17</v>
      </c>
      <c r="C76" s="21">
        <f>SUM(C75,-C67)+E75</f>
        <v>-4750</v>
      </c>
      <c r="D76" s="23">
        <f>SUM(C66-C76)</f>
        <v>19250</v>
      </c>
      <c r="E76" s="21"/>
      <c r="F76" s="22" t="s">
        <v>17</v>
      </c>
      <c r="G76" s="21">
        <f>SUM(G75,-G67)+I75</f>
        <v>11750</v>
      </c>
      <c r="H76" s="23">
        <f>SUM(G66-G76)</f>
        <v>-1750</v>
      </c>
      <c r="I76" s="21"/>
      <c r="J76" s="22" t="s">
        <v>17</v>
      </c>
      <c r="K76" s="21">
        <f>SUM(K75,-K67)+M75</f>
        <v>7175</v>
      </c>
      <c r="L76" s="23">
        <f>SUM(K66-K76)</f>
        <v>2825</v>
      </c>
      <c r="M76" s="21"/>
      <c r="N76" s="22" t="s">
        <v>17</v>
      </c>
      <c r="O76" s="21">
        <f>SUM(O75,-O67)+Q75</f>
        <v>7175</v>
      </c>
      <c r="P76" s="23">
        <f>SUM(O66-O76)</f>
        <v>2825</v>
      </c>
      <c r="Q76" s="21"/>
    </row>
    <row r="77" spans="2:17" ht="16.5" customHeight="1">
      <c r="B77" s="22" t="s">
        <v>18</v>
      </c>
      <c r="C77" s="21">
        <f>SUM(C76,-C67)+E76</f>
        <v>-5100</v>
      </c>
      <c r="D77" s="23">
        <f>SUM(C66-C77)</f>
        <v>19600</v>
      </c>
      <c r="E77" s="21"/>
      <c r="F77" s="22" t="s">
        <v>18</v>
      </c>
      <c r="G77" s="21">
        <f>SUM(G76,-G67)+I76</f>
        <v>11600</v>
      </c>
      <c r="H77" s="23">
        <f>SUM(G66-G77)</f>
        <v>-1600</v>
      </c>
      <c r="I77" s="21"/>
      <c r="J77" s="22" t="s">
        <v>18</v>
      </c>
      <c r="K77" s="21">
        <f>SUM(K76,-K67)+M76</f>
        <v>7160</v>
      </c>
      <c r="L77" s="23">
        <f>SUM(K66-K77)</f>
        <v>2840</v>
      </c>
      <c r="M77" s="21"/>
      <c r="N77" s="22" t="s">
        <v>18</v>
      </c>
      <c r="O77" s="21">
        <f>SUM(O76,-O67)+Q76</f>
        <v>7160</v>
      </c>
      <c r="P77" s="23">
        <f>SUM(O66-O77)</f>
        <v>2840</v>
      </c>
      <c r="Q77" s="21"/>
    </row>
    <row r="78" spans="2:17" ht="16.5" customHeight="1">
      <c r="B78" s="22" t="s">
        <v>19</v>
      </c>
      <c r="C78" s="21">
        <f>SUM(C77,-C67)+E77</f>
        <v>-5450</v>
      </c>
      <c r="D78" s="23">
        <f>SUM(C66-C78)</f>
        <v>19950</v>
      </c>
      <c r="E78" s="21"/>
      <c r="F78" s="22" t="s">
        <v>19</v>
      </c>
      <c r="G78" s="21">
        <f>SUM(G77,-G67)+I77</f>
        <v>11450</v>
      </c>
      <c r="H78" s="23">
        <f>SUM(G66-G78)</f>
        <v>-1450</v>
      </c>
      <c r="I78" s="21"/>
      <c r="J78" s="22" t="s">
        <v>19</v>
      </c>
      <c r="K78" s="21">
        <f>SUM(K77,-K67)+M77</f>
        <v>7145</v>
      </c>
      <c r="L78" s="23">
        <f>SUM(K66-K78)</f>
        <v>2855</v>
      </c>
      <c r="M78" s="21"/>
      <c r="N78" s="22" t="s">
        <v>19</v>
      </c>
      <c r="O78" s="21">
        <f>SUM(O77,-O67)+Q77</f>
        <v>7145</v>
      </c>
      <c r="P78" s="23">
        <f>SUM(O66-O78)</f>
        <v>2855</v>
      </c>
      <c r="Q78" s="21"/>
    </row>
    <row r="79" spans="2:17" ht="16.5" customHeight="1">
      <c r="B79" s="22" t="s">
        <v>20</v>
      </c>
      <c r="C79" s="21">
        <f>SUM(C78,-C67)+E78</f>
        <v>-5800</v>
      </c>
      <c r="D79" s="23">
        <f>SUM(C66-C79)</f>
        <v>20300</v>
      </c>
      <c r="E79" s="21"/>
      <c r="F79" s="22" t="s">
        <v>20</v>
      </c>
      <c r="G79" s="21">
        <f>SUM(G78,-G67)+I78</f>
        <v>11300</v>
      </c>
      <c r="H79" s="23">
        <f>SUM(G66-G79)</f>
        <v>-1300</v>
      </c>
      <c r="I79" s="21"/>
      <c r="J79" s="22" t="s">
        <v>20</v>
      </c>
      <c r="K79" s="21">
        <f>SUM(K78,-K67)+M78</f>
        <v>7130</v>
      </c>
      <c r="L79" s="23">
        <f>SUM(K66-K79)</f>
        <v>2870</v>
      </c>
      <c r="M79" s="21"/>
      <c r="N79" s="22" t="s">
        <v>20</v>
      </c>
      <c r="O79" s="21">
        <f>SUM(O78,-O67)+Q78</f>
        <v>7130</v>
      </c>
      <c r="P79" s="23">
        <f>SUM(O66-O79)</f>
        <v>2870</v>
      </c>
      <c r="Q79" s="21"/>
    </row>
    <row r="80" spans="2:17" ht="16.5" customHeight="1">
      <c r="B80" s="22" t="s">
        <v>21</v>
      </c>
      <c r="C80" s="21">
        <f>SUM(C79-C67)+E79</f>
        <v>-6150</v>
      </c>
      <c r="D80" s="23">
        <f>SUM(C66-C80)</f>
        <v>20650</v>
      </c>
      <c r="E80" s="21"/>
      <c r="F80" s="22" t="s">
        <v>21</v>
      </c>
      <c r="G80" s="21">
        <f>SUM(G79-G67)+I79</f>
        <v>11150</v>
      </c>
      <c r="H80" s="23">
        <f>SUM(G66-G80)</f>
        <v>-1150</v>
      </c>
      <c r="I80" s="21"/>
      <c r="J80" s="22" t="s">
        <v>21</v>
      </c>
      <c r="K80" s="21">
        <f>SUM(K79-K67)+M79</f>
        <v>7115</v>
      </c>
      <c r="L80" s="23">
        <f>SUM(K66-K80)</f>
        <v>2885</v>
      </c>
      <c r="M80" s="21"/>
      <c r="N80" s="22" t="s">
        <v>21</v>
      </c>
      <c r="O80" s="21">
        <f>SUM(O79-O67)+Q79</f>
        <v>7115</v>
      </c>
      <c r="P80" s="23">
        <f>SUM(O66-O80)</f>
        <v>2885</v>
      </c>
      <c r="Q80" s="21"/>
    </row>
    <row r="81" spans="2:17" ht="16.5" customHeight="1">
      <c r="B81" s="22" t="s">
        <v>22</v>
      </c>
      <c r="C81" s="21">
        <f>SUM(C80-C67)+E80</f>
        <v>-6500</v>
      </c>
      <c r="D81" s="23">
        <f>SUM(C66-C81)</f>
        <v>21000</v>
      </c>
      <c r="E81" s="21"/>
      <c r="F81" s="22" t="s">
        <v>22</v>
      </c>
      <c r="G81" s="21">
        <f>SUM(G80-G67)+I80</f>
        <v>11000</v>
      </c>
      <c r="H81" s="23">
        <f>SUM(G66-G81)</f>
        <v>-1000</v>
      </c>
      <c r="I81" s="21"/>
      <c r="J81" s="22" t="s">
        <v>22</v>
      </c>
      <c r="K81" s="21">
        <f>SUM(K80-K67)+M80</f>
        <v>7100</v>
      </c>
      <c r="L81" s="23">
        <f>SUM(K66-K81)</f>
        <v>2900</v>
      </c>
      <c r="M81" s="21"/>
      <c r="N81" s="22" t="s">
        <v>22</v>
      </c>
      <c r="O81" s="21">
        <f>SUM(O80-O67)+Q80</f>
        <v>7100</v>
      </c>
      <c r="P81" s="23">
        <f>SUM(O66-O81)</f>
        <v>2900</v>
      </c>
      <c r="Q81" s="21"/>
    </row>
    <row r="82" spans="2:17" ht="16.5" customHeight="1">
      <c r="B82" s="22" t="s">
        <v>23</v>
      </c>
      <c r="C82" s="21">
        <f>SUM(C81-C67)+E81</f>
        <v>-6850</v>
      </c>
      <c r="D82" s="23">
        <f>SUM(C66-C82)</f>
        <v>21350</v>
      </c>
      <c r="E82" s="21"/>
      <c r="F82" s="22" t="s">
        <v>23</v>
      </c>
      <c r="G82" s="21">
        <f>SUM(G81-G67)+I81</f>
        <v>10850</v>
      </c>
      <c r="H82" s="23">
        <f>SUM(G66-G82)</f>
        <v>-850</v>
      </c>
      <c r="I82" s="21"/>
      <c r="J82" s="22" t="s">
        <v>23</v>
      </c>
      <c r="K82" s="21">
        <f>SUM(K81-K67)+M81</f>
        <v>7085</v>
      </c>
      <c r="L82" s="23">
        <f>SUM(K66-K82)</f>
        <v>2915</v>
      </c>
      <c r="M82" s="21"/>
      <c r="N82" s="22" t="s">
        <v>23</v>
      </c>
      <c r="O82" s="21">
        <f>SUM(O81-O67)+Q81</f>
        <v>7085</v>
      </c>
      <c r="P82" s="23">
        <f>SUM(O66-O82)</f>
        <v>2915</v>
      </c>
      <c r="Q82" s="21"/>
    </row>
    <row r="83" spans="2:17" ht="16.5" customHeight="1">
      <c r="B83" s="22" t="s">
        <v>24</v>
      </c>
      <c r="C83" s="21">
        <f>SUM(C82-C67)+E82</f>
        <v>-7200</v>
      </c>
      <c r="D83" s="23">
        <f>SUM(C66-C83)</f>
        <v>21700</v>
      </c>
      <c r="E83" s="21"/>
      <c r="F83" s="22" t="s">
        <v>24</v>
      </c>
      <c r="G83" s="21">
        <f>SUM(G82-G67)+I82</f>
        <v>10700</v>
      </c>
      <c r="H83" s="23">
        <f>SUM(G66-G83)</f>
        <v>-700</v>
      </c>
      <c r="I83" s="21"/>
      <c r="J83" s="22" t="s">
        <v>24</v>
      </c>
      <c r="K83" s="21">
        <f>SUM(K82-K67)+M82</f>
        <v>7070</v>
      </c>
      <c r="L83" s="23">
        <f>SUM(K66-K83)</f>
        <v>2930</v>
      </c>
      <c r="M83" s="21"/>
      <c r="N83" s="22" t="s">
        <v>24</v>
      </c>
      <c r="O83" s="21">
        <f>SUM(O82-O67)+Q82</f>
        <v>7070</v>
      </c>
      <c r="P83" s="23">
        <f>SUM(O66-O83)</f>
        <v>2930</v>
      </c>
      <c r="Q83" s="21"/>
    </row>
    <row r="84" spans="2:17" ht="16.5" customHeight="1">
      <c r="B84" s="22" t="s">
        <v>25</v>
      </c>
      <c r="C84" s="21">
        <f>SUM(C83,-C67)+E83</f>
        <v>-7550</v>
      </c>
      <c r="D84" s="23">
        <f>SUM(C66-C84)</f>
        <v>22050</v>
      </c>
      <c r="E84" s="21"/>
      <c r="F84" s="22" t="s">
        <v>25</v>
      </c>
      <c r="G84" s="21">
        <f>SUM(G83,-G67)+I83</f>
        <v>10550</v>
      </c>
      <c r="H84" s="23">
        <f>SUM(G66-G84)</f>
        <v>-550</v>
      </c>
      <c r="I84" s="21"/>
      <c r="J84" s="22" t="s">
        <v>25</v>
      </c>
      <c r="K84" s="21">
        <f>SUM(K83,-K67)+M83</f>
        <v>7055</v>
      </c>
      <c r="L84" s="23">
        <f>SUM(K66-K84)</f>
        <v>2945</v>
      </c>
      <c r="M84" s="21"/>
      <c r="N84" s="22" t="s">
        <v>25</v>
      </c>
      <c r="O84" s="21">
        <f>SUM(O83,-O67)+Q83</f>
        <v>7055</v>
      </c>
      <c r="P84" s="23">
        <f>SUM(O66-O84)</f>
        <v>2945</v>
      </c>
      <c r="Q84" s="21"/>
    </row>
    <row r="85" spans="2:17" ht="16.5" customHeight="1">
      <c r="B85" s="22" t="s">
        <v>26</v>
      </c>
      <c r="C85" s="21">
        <f>SUM(C84-C67)+E84</f>
        <v>-7900</v>
      </c>
      <c r="D85" s="23">
        <f>SUM(C66-C85)</f>
        <v>22400</v>
      </c>
      <c r="E85" s="21"/>
      <c r="F85" s="22" t="s">
        <v>26</v>
      </c>
      <c r="G85" s="21">
        <f>SUM(G84-G67)+I84</f>
        <v>10400</v>
      </c>
      <c r="H85" s="23">
        <f>SUM(G66-G85)</f>
        <v>-400</v>
      </c>
      <c r="I85" s="21"/>
      <c r="J85" s="22" t="s">
        <v>26</v>
      </c>
      <c r="K85" s="21">
        <f>SUM(K84-K67)+M84</f>
        <v>7040</v>
      </c>
      <c r="L85" s="23">
        <f>SUM(K66-K85)</f>
        <v>2960</v>
      </c>
      <c r="M85" s="21"/>
      <c r="N85" s="22" t="s">
        <v>26</v>
      </c>
      <c r="O85" s="21">
        <f>SUM(O84-O67)+Q84</f>
        <v>7040</v>
      </c>
      <c r="P85" s="23">
        <f>SUM(O66-O85)</f>
        <v>2960</v>
      </c>
      <c r="Q85" s="21"/>
    </row>
    <row r="86" spans="2:17" ht="16.5" customHeight="1">
      <c r="C86" s="4"/>
      <c r="D86" s="5" t="s">
        <v>1</v>
      </c>
      <c r="E86" s="6"/>
      <c r="G86" s="7"/>
      <c r="H86" s="8">
        <v>95</v>
      </c>
      <c r="I86" s="9"/>
      <c r="K86" s="10"/>
      <c r="L86" s="11" t="s">
        <v>2</v>
      </c>
      <c r="M86" s="12"/>
      <c r="O86" s="13"/>
      <c r="P86" s="14" t="s">
        <v>3</v>
      </c>
      <c r="Q86" s="15"/>
    </row>
    <row r="87" spans="2:17" ht="16.5" customHeight="1">
      <c r="B87" s="16" t="s">
        <v>4</v>
      </c>
      <c r="C87" s="2">
        <f>SUM(C66)</f>
        <v>14500</v>
      </c>
      <c r="D87" s="25" t="s">
        <v>30</v>
      </c>
      <c r="E87" s="26"/>
      <c r="F87" s="16" t="s">
        <v>4</v>
      </c>
      <c r="G87" s="2">
        <f>SUM(G66)</f>
        <v>10000</v>
      </c>
      <c r="J87" s="16" t="s">
        <v>4</v>
      </c>
      <c r="K87" s="2">
        <f>SUM(K66)</f>
        <v>10000</v>
      </c>
      <c r="N87" s="16" t="s">
        <v>4</v>
      </c>
      <c r="O87" s="2">
        <f>SUM(O66)</f>
        <v>10000</v>
      </c>
    </row>
    <row r="88" spans="2:17" ht="16.5" customHeight="1">
      <c r="B88" s="16" t="s">
        <v>6</v>
      </c>
      <c r="C88" s="2">
        <v>350</v>
      </c>
      <c r="D88" s="27"/>
      <c r="E88" s="28"/>
      <c r="F88" s="16" t="s">
        <v>6</v>
      </c>
      <c r="G88" s="2">
        <v>150</v>
      </c>
      <c r="J88" s="16" t="s">
        <v>6</v>
      </c>
      <c r="K88" s="2">
        <f>SUM(K67)</f>
        <v>15</v>
      </c>
      <c r="N88" s="16" t="s">
        <v>6</v>
      </c>
      <c r="O88" s="2">
        <f>SUM(O67)</f>
        <v>15</v>
      </c>
    </row>
    <row r="89" spans="2:17" ht="16.5" customHeight="1">
      <c r="C89" s="21" t="s">
        <v>7</v>
      </c>
      <c r="D89" s="21" t="s">
        <v>8</v>
      </c>
      <c r="E89" s="21" t="s">
        <v>9</v>
      </c>
      <c r="G89" s="21" t="s">
        <v>7</v>
      </c>
      <c r="H89" s="21" t="s">
        <v>8</v>
      </c>
      <c r="I89" s="21" t="s">
        <v>9</v>
      </c>
      <c r="K89" s="21" t="s">
        <v>7</v>
      </c>
      <c r="L89" s="21" t="s">
        <v>8</v>
      </c>
      <c r="M89" s="21" t="s">
        <v>9</v>
      </c>
      <c r="O89" s="21" t="s">
        <v>7</v>
      </c>
      <c r="P89" s="21" t="s">
        <v>8</v>
      </c>
      <c r="Q89" s="21" t="s">
        <v>9</v>
      </c>
    </row>
    <row r="90" spans="2:17" ht="16.5" customHeight="1">
      <c r="B90" s="22" t="s">
        <v>10</v>
      </c>
      <c r="C90" s="21">
        <f>SUM(C85)</f>
        <v>-7900</v>
      </c>
      <c r="D90" s="21"/>
      <c r="E90" s="21"/>
      <c r="F90" s="22" t="s">
        <v>10</v>
      </c>
      <c r="G90" s="21">
        <f>SUM(G85)</f>
        <v>10400</v>
      </c>
      <c r="H90" s="21"/>
      <c r="I90" s="21"/>
      <c r="J90" s="22" t="s">
        <v>10</v>
      </c>
      <c r="K90" s="21">
        <f>SUM(K85)</f>
        <v>7040</v>
      </c>
      <c r="L90" s="21"/>
      <c r="M90" s="21"/>
      <c r="N90" s="22" t="s">
        <v>10</v>
      </c>
      <c r="O90" s="21">
        <f>SUM(O85)</f>
        <v>7040</v>
      </c>
      <c r="P90" s="21"/>
      <c r="Q90" s="21"/>
    </row>
    <row r="91" spans="2:17" ht="16.5" customHeight="1">
      <c r="B91" s="22" t="s">
        <v>11</v>
      </c>
      <c r="C91" s="21">
        <f>SUM(C90,-C88)+E90</f>
        <v>-8250</v>
      </c>
      <c r="D91" s="23">
        <f>SUM(C87-C91)</f>
        <v>22750</v>
      </c>
      <c r="E91" s="21"/>
      <c r="F91" s="22" t="s">
        <v>11</v>
      </c>
      <c r="G91" s="21">
        <f>SUM(G90,-G88)+I90</f>
        <v>10250</v>
      </c>
      <c r="H91" s="23">
        <f>SUM(G87-G91)</f>
        <v>-250</v>
      </c>
      <c r="I91" s="21"/>
      <c r="J91" s="22" t="s">
        <v>11</v>
      </c>
      <c r="K91" s="21">
        <f>SUM(K90,-K88)+M90</f>
        <v>7025</v>
      </c>
      <c r="L91" s="23">
        <f>SUM(K87-K91)</f>
        <v>2975</v>
      </c>
      <c r="M91" s="21"/>
      <c r="N91" s="22" t="s">
        <v>11</v>
      </c>
      <c r="O91" s="21">
        <f>SUM(O90,-O88)+Q90</f>
        <v>7025</v>
      </c>
      <c r="P91" s="23">
        <f>SUM(O87-O91)</f>
        <v>2975</v>
      </c>
      <c r="Q91" s="21"/>
    </row>
    <row r="92" spans="2:17" ht="16.5" customHeight="1">
      <c r="B92" s="22" t="s">
        <v>12</v>
      </c>
      <c r="C92" s="21">
        <f>SUM(C91,-C88)+E91</f>
        <v>-8600</v>
      </c>
      <c r="D92" s="23">
        <f>SUM(C87-C92)</f>
        <v>23100</v>
      </c>
      <c r="E92" s="21"/>
      <c r="F92" s="22" t="s">
        <v>12</v>
      </c>
      <c r="G92" s="21">
        <f>SUM(G91,-G88)+I91</f>
        <v>10100</v>
      </c>
      <c r="H92" s="23">
        <f>SUM(G87-G92)</f>
        <v>-100</v>
      </c>
      <c r="I92" s="21"/>
      <c r="J92" s="22" t="s">
        <v>12</v>
      </c>
      <c r="K92" s="21">
        <f>SUM(K91,-K88)+M91</f>
        <v>7010</v>
      </c>
      <c r="L92" s="23">
        <f>SUM(K87-K92)</f>
        <v>2990</v>
      </c>
      <c r="M92" s="21"/>
      <c r="N92" s="22" t="s">
        <v>12</v>
      </c>
      <c r="O92" s="21">
        <f>SUM(O91,-O88)+Q91</f>
        <v>7010</v>
      </c>
      <c r="P92" s="23">
        <f>SUM(O87-O92)</f>
        <v>2990</v>
      </c>
      <c r="Q92" s="21"/>
    </row>
    <row r="93" spans="2:17" ht="16.5" customHeight="1">
      <c r="B93" s="22" t="s">
        <v>13</v>
      </c>
      <c r="C93" s="21">
        <f>SUM(C92,-C88)+E92</f>
        <v>-8950</v>
      </c>
      <c r="D93" s="23">
        <f>SUM(C87-C93)</f>
        <v>23450</v>
      </c>
      <c r="E93" s="21"/>
      <c r="F93" s="22" t="s">
        <v>13</v>
      </c>
      <c r="G93" s="21">
        <f>SUM(G92,-G88)+I92</f>
        <v>9950</v>
      </c>
      <c r="H93" s="23">
        <f>SUM(G87-G93)</f>
        <v>50</v>
      </c>
      <c r="I93" s="21"/>
      <c r="J93" s="22" t="s">
        <v>13</v>
      </c>
      <c r="K93" s="21">
        <f>SUM(K92,-K88)+M92</f>
        <v>6995</v>
      </c>
      <c r="L93" s="23">
        <f>SUM(K87-K93)</f>
        <v>3005</v>
      </c>
      <c r="M93" s="21"/>
      <c r="N93" s="22" t="s">
        <v>13</v>
      </c>
      <c r="O93" s="21">
        <f>SUM(O92,-O88)+Q92</f>
        <v>6995</v>
      </c>
      <c r="P93" s="23">
        <f>SUM(O87-O93)</f>
        <v>3005</v>
      </c>
      <c r="Q93" s="21"/>
    </row>
    <row r="94" spans="2:17" ht="16.5" customHeight="1">
      <c r="B94" s="22" t="s">
        <v>14</v>
      </c>
      <c r="C94" s="21">
        <f>SUM(C93-C88+E93)</f>
        <v>-9300</v>
      </c>
      <c r="D94" s="23">
        <f>SUM(C87-C94)</f>
        <v>23800</v>
      </c>
      <c r="E94" s="21"/>
      <c r="F94" s="22" t="s">
        <v>14</v>
      </c>
      <c r="G94" s="21">
        <f>SUM(G93-G88+I93)</f>
        <v>9800</v>
      </c>
      <c r="H94" s="23">
        <f>SUM(G87-G94)</f>
        <v>200</v>
      </c>
      <c r="I94" s="21"/>
      <c r="J94" s="22" t="s">
        <v>14</v>
      </c>
      <c r="K94" s="21">
        <f>SUM(K93-K88+M93)</f>
        <v>6980</v>
      </c>
      <c r="L94" s="23">
        <f>SUM(K87-K94)</f>
        <v>3020</v>
      </c>
      <c r="M94" s="21"/>
      <c r="N94" s="22" t="s">
        <v>14</v>
      </c>
      <c r="O94" s="21">
        <f>SUM(O93-O88+Q93)</f>
        <v>6980</v>
      </c>
      <c r="P94" s="23">
        <f>SUM(O87-O94)</f>
        <v>3020</v>
      </c>
      <c r="Q94" s="21"/>
    </row>
    <row r="95" spans="2:17" ht="16.5" customHeight="1">
      <c r="B95" s="22" t="s">
        <v>15</v>
      </c>
      <c r="C95" s="21">
        <f>SUM(C94-C88+E94)</f>
        <v>-9650</v>
      </c>
      <c r="D95" s="23">
        <f>SUM(C87-C95)</f>
        <v>24150</v>
      </c>
      <c r="E95" s="21"/>
      <c r="F95" s="22" t="s">
        <v>15</v>
      </c>
      <c r="G95" s="21">
        <f>SUM(G94-G88+I94)</f>
        <v>9650</v>
      </c>
      <c r="H95" s="23">
        <f>SUM(G87-G95)</f>
        <v>350</v>
      </c>
      <c r="I95" s="21"/>
      <c r="J95" s="22" t="s">
        <v>15</v>
      </c>
      <c r="K95" s="21">
        <f>SUM(K94-K88+M94)</f>
        <v>6965</v>
      </c>
      <c r="L95" s="23">
        <f>SUM(K87-K95)</f>
        <v>3035</v>
      </c>
      <c r="M95" s="21"/>
      <c r="N95" s="22" t="s">
        <v>15</v>
      </c>
      <c r="O95" s="21">
        <f>SUM(O94-O88+Q94)</f>
        <v>6965</v>
      </c>
      <c r="P95" s="23">
        <f>SUM(O87-O95)</f>
        <v>3035</v>
      </c>
      <c r="Q95" s="21"/>
    </row>
    <row r="96" spans="2:17" ht="16.5" customHeight="1">
      <c r="B96" s="22" t="s">
        <v>16</v>
      </c>
      <c r="C96" s="21">
        <f>SUM(C95,-C88)+E95</f>
        <v>-10000</v>
      </c>
      <c r="D96" s="23">
        <f>SUM(C87-C96)</f>
        <v>24500</v>
      </c>
      <c r="E96" s="21"/>
      <c r="F96" s="22" t="s">
        <v>16</v>
      </c>
      <c r="G96" s="21">
        <f>SUM(G95,-G88)+I95</f>
        <v>9500</v>
      </c>
      <c r="H96" s="23">
        <f>SUM(G87-G96)</f>
        <v>500</v>
      </c>
      <c r="I96" s="21"/>
      <c r="J96" s="22" t="s">
        <v>16</v>
      </c>
      <c r="K96" s="21">
        <f>SUM(K95,-K88)+M95</f>
        <v>6950</v>
      </c>
      <c r="L96" s="23">
        <f>SUM(K87-K96)</f>
        <v>3050</v>
      </c>
      <c r="M96" s="21"/>
      <c r="N96" s="22" t="s">
        <v>16</v>
      </c>
      <c r="O96" s="21">
        <f>SUM(O95,-O88)+Q95</f>
        <v>6950</v>
      </c>
      <c r="P96" s="23">
        <f>SUM(O87-O96)</f>
        <v>3050</v>
      </c>
      <c r="Q96" s="21"/>
    </row>
    <row r="97" spans="2:17" ht="16.5" customHeight="1">
      <c r="B97" s="22" t="s">
        <v>17</v>
      </c>
      <c r="C97" s="21">
        <f>SUM(C96,-C88)+E96</f>
        <v>-10350</v>
      </c>
      <c r="D97" s="23">
        <f>SUM(C87-C97)</f>
        <v>24850</v>
      </c>
      <c r="E97" s="21"/>
      <c r="F97" s="22" t="s">
        <v>17</v>
      </c>
      <c r="G97" s="21">
        <f>SUM(G96,-G88)+I96</f>
        <v>9350</v>
      </c>
      <c r="H97" s="23">
        <f>SUM(G87-G97)</f>
        <v>650</v>
      </c>
      <c r="I97" s="21"/>
      <c r="J97" s="22" t="s">
        <v>17</v>
      </c>
      <c r="K97" s="21">
        <f>SUM(K96,-K88)+M96</f>
        <v>6935</v>
      </c>
      <c r="L97" s="23">
        <f>SUM(K87-K97)</f>
        <v>3065</v>
      </c>
      <c r="M97" s="21"/>
      <c r="N97" s="22" t="s">
        <v>17</v>
      </c>
      <c r="O97" s="21">
        <f>SUM(O96,-O88)+Q96</f>
        <v>6935</v>
      </c>
      <c r="P97" s="23">
        <f>SUM(O87-O97)</f>
        <v>3065</v>
      </c>
      <c r="Q97" s="21"/>
    </row>
    <row r="98" spans="2:17" ht="16.5" customHeight="1">
      <c r="B98" s="22" t="s">
        <v>18</v>
      </c>
      <c r="C98" s="21">
        <f>SUM(C97,-C88)+E97</f>
        <v>-10700</v>
      </c>
      <c r="D98" s="23">
        <f>SUM(C87-C98)</f>
        <v>25200</v>
      </c>
      <c r="E98" s="21"/>
      <c r="F98" s="22" t="s">
        <v>18</v>
      </c>
      <c r="G98" s="21">
        <f>SUM(G97,-G88)+I97</f>
        <v>9200</v>
      </c>
      <c r="H98" s="23">
        <f>SUM(G87-G98)</f>
        <v>800</v>
      </c>
      <c r="I98" s="21"/>
      <c r="J98" s="22" t="s">
        <v>18</v>
      </c>
      <c r="K98" s="21">
        <f>SUM(K97,-K88)+M97</f>
        <v>6920</v>
      </c>
      <c r="L98" s="23">
        <f>SUM(K87-K98)</f>
        <v>3080</v>
      </c>
      <c r="M98" s="21"/>
      <c r="N98" s="22" t="s">
        <v>18</v>
      </c>
      <c r="O98" s="21">
        <f>SUM(O97,-O88)+Q97</f>
        <v>6920</v>
      </c>
      <c r="P98" s="23">
        <f>SUM(O87-O98)</f>
        <v>3080</v>
      </c>
      <c r="Q98" s="21"/>
    </row>
    <row r="99" spans="2:17" ht="16.5" customHeight="1">
      <c r="B99" s="22" t="s">
        <v>19</v>
      </c>
      <c r="C99" s="21">
        <f>SUM(C98,-C88)+E98</f>
        <v>-11050</v>
      </c>
      <c r="D99" s="23">
        <f>SUM(C87-C99)</f>
        <v>25550</v>
      </c>
      <c r="E99" s="21"/>
      <c r="F99" s="22" t="s">
        <v>19</v>
      </c>
      <c r="G99" s="21">
        <f>SUM(G98,-G88)+I98</f>
        <v>9050</v>
      </c>
      <c r="H99" s="23">
        <f>SUM(G87-G99)</f>
        <v>950</v>
      </c>
      <c r="I99" s="21"/>
      <c r="J99" s="22" t="s">
        <v>19</v>
      </c>
      <c r="K99" s="21">
        <f>SUM(K98,-K88)+M98</f>
        <v>6905</v>
      </c>
      <c r="L99" s="23">
        <f>SUM(K87-K99)</f>
        <v>3095</v>
      </c>
      <c r="M99" s="21"/>
      <c r="N99" s="22" t="s">
        <v>19</v>
      </c>
      <c r="O99" s="21">
        <f>SUM(O98,-O88)+Q98</f>
        <v>6905</v>
      </c>
      <c r="P99" s="23">
        <f>SUM(O87-O99)</f>
        <v>3095</v>
      </c>
      <c r="Q99" s="21"/>
    </row>
    <row r="100" spans="2:17" ht="16.5" customHeight="1">
      <c r="B100" s="22" t="s">
        <v>20</v>
      </c>
      <c r="C100" s="21">
        <f>SUM(C99,-C88)+E99</f>
        <v>-11400</v>
      </c>
      <c r="D100" s="23">
        <f>SUM(C87-C100)</f>
        <v>25900</v>
      </c>
      <c r="E100" s="21"/>
      <c r="F100" s="22" t="s">
        <v>20</v>
      </c>
      <c r="G100" s="21">
        <f>SUM(G99,-G88)+I99</f>
        <v>8900</v>
      </c>
      <c r="H100" s="23">
        <f>SUM(G87-G100)</f>
        <v>1100</v>
      </c>
      <c r="I100" s="21"/>
      <c r="J100" s="22" t="s">
        <v>20</v>
      </c>
      <c r="K100" s="21">
        <f>SUM(K99,-K88)+M99</f>
        <v>6890</v>
      </c>
      <c r="L100" s="23">
        <f>SUM(K87-K100)</f>
        <v>3110</v>
      </c>
      <c r="M100" s="21"/>
      <c r="N100" s="22" t="s">
        <v>20</v>
      </c>
      <c r="O100" s="21">
        <f>SUM(O99,-O88)+Q99</f>
        <v>6890</v>
      </c>
      <c r="P100" s="23">
        <f>SUM(O87-O100)</f>
        <v>3110</v>
      </c>
      <c r="Q100" s="21"/>
    </row>
    <row r="101" spans="2:17" ht="16.5" customHeight="1">
      <c r="B101" s="22" t="s">
        <v>21</v>
      </c>
      <c r="C101" s="21">
        <f>SUM(C100-C88)+E100</f>
        <v>-11750</v>
      </c>
      <c r="D101" s="23">
        <f>SUM(C87-C101)</f>
        <v>26250</v>
      </c>
      <c r="E101" s="21"/>
      <c r="F101" s="22" t="s">
        <v>21</v>
      </c>
      <c r="G101" s="21">
        <f>SUM(G100-G88)+I100</f>
        <v>8750</v>
      </c>
      <c r="H101" s="23">
        <f>SUM(G87-G101)</f>
        <v>1250</v>
      </c>
      <c r="I101" s="21"/>
      <c r="J101" s="22" t="s">
        <v>21</v>
      </c>
      <c r="K101" s="21">
        <f>SUM(K100-K88)+M100</f>
        <v>6875</v>
      </c>
      <c r="L101" s="23">
        <f>SUM(K87-K101)</f>
        <v>3125</v>
      </c>
      <c r="M101" s="21"/>
      <c r="N101" s="22" t="s">
        <v>21</v>
      </c>
      <c r="O101" s="21">
        <f>SUM(O100-O88)+Q100</f>
        <v>6875</v>
      </c>
      <c r="P101" s="23">
        <f>SUM(O87-O101)</f>
        <v>3125</v>
      </c>
      <c r="Q101" s="21"/>
    </row>
    <row r="102" spans="2:17" ht="16.5" customHeight="1">
      <c r="B102" s="22" t="s">
        <v>22</v>
      </c>
      <c r="C102" s="21">
        <f>SUM(C101-C88)+E101</f>
        <v>-12100</v>
      </c>
      <c r="D102" s="23">
        <f>SUM(C87-C102)</f>
        <v>26600</v>
      </c>
      <c r="E102" s="21"/>
      <c r="F102" s="22" t="s">
        <v>22</v>
      </c>
      <c r="G102" s="21">
        <f>SUM(G101-G88)+I101</f>
        <v>8600</v>
      </c>
      <c r="H102" s="23">
        <f>SUM(G87-G102)</f>
        <v>1400</v>
      </c>
      <c r="I102" s="21"/>
      <c r="J102" s="22" t="s">
        <v>22</v>
      </c>
      <c r="K102" s="21">
        <f>SUM(K101-K88)+M101</f>
        <v>6860</v>
      </c>
      <c r="L102" s="23">
        <f>SUM(K87-K102)</f>
        <v>3140</v>
      </c>
      <c r="M102" s="21"/>
      <c r="N102" s="22" t="s">
        <v>22</v>
      </c>
      <c r="O102" s="21">
        <f>SUM(O101-O88)+Q101</f>
        <v>6860</v>
      </c>
      <c r="P102" s="23">
        <f>SUM(O87-O102)</f>
        <v>3140</v>
      </c>
      <c r="Q102" s="21"/>
    </row>
    <row r="103" spans="2:17" ht="16.5" customHeight="1">
      <c r="B103" s="22" t="s">
        <v>23</v>
      </c>
      <c r="C103" s="21">
        <f>SUM(C102-C88)+E102</f>
        <v>-12450</v>
      </c>
      <c r="D103" s="23">
        <f>SUM(C87-C103)</f>
        <v>26950</v>
      </c>
      <c r="E103" s="21"/>
      <c r="F103" s="22" t="s">
        <v>23</v>
      </c>
      <c r="G103" s="21">
        <f>SUM(G102-G88)+I102</f>
        <v>8450</v>
      </c>
      <c r="H103" s="23">
        <f>SUM(G87-G103)</f>
        <v>1550</v>
      </c>
      <c r="I103" s="21"/>
      <c r="J103" s="22" t="s">
        <v>23</v>
      </c>
      <c r="K103" s="21">
        <f>SUM(K102-K88)+M102</f>
        <v>6845</v>
      </c>
      <c r="L103" s="23">
        <f>SUM(K87-K103)</f>
        <v>3155</v>
      </c>
      <c r="M103" s="21"/>
      <c r="N103" s="22" t="s">
        <v>23</v>
      </c>
      <c r="O103" s="21">
        <f>SUM(O102-O88)+Q102</f>
        <v>6845</v>
      </c>
      <c r="P103" s="23">
        <f>SUM(O87-O103)</f>
        <v>3155</v>
      </c>
      <c r="Q103" s="21"/>
    </row>
    <row r="104" spans="2:17" ht="16.5" customHeight="1">
      <c r="B104" s="22" t="s">
        <v>24</v>
      </c>
      <c r="C104" s="21">
        <f>SUM(C103-C88)+E103</f>
        <v>-12800</v>
      </c>
      <c r="D104" s="23">
        <f>SUM(C87-C104)</f>
        <v>27300</v>
      </c>
      <c r="E104" s="21"/>
      <c r="F104" s="22" t="s">
        <v>24</v>
      </c>
      <c r="G104" s="21">
        <f>SUM(G103-G88)+I103</f>
        <v>8300</v>
      </c>
      <c r="H104" s="23">
        <f>SUM(G87-G104)</f>
        <v>1700</v>
      </c>
      <c r="I104" s="21"/>
      <c r="J104" s="22" t="s">
        <v>24</v>
      </c>
      <c r="K104" s="21">
        <f>SUM(K103-K88)+M103</f>
        <v>6830</v>
      </c>
      <c r="L104" s="23">
        <f>SUM(K87-K104)</f>
        <v>3170</v>
      </c>
      <c r="M104" s="21"/>
      <c r="N104" s="22" t="s">
        <v>24</v>
      </c>
      <c r="O104" s="21">
        <f>SUM(O103-O88)+Q103</f>
        <v>6830</v>
      </c>
      <c r="P104" s="23">
        <f>SUM(O87-O104)</f>
        <v>3170</v>
      </c>
      <c r="Q104" s="21"/>
    </row>
    <row r="105" spans="2:17" ht="16.5" customHeight="1">
      <c r="B105" s="22" t="s">
        <v>25</v>
      </c>
      <c r="C105" s="21">
        <f>SUM(C104,-C88)+E104</f>
        <v>-13150</v>
      </c>
      <c r="D105" s="23">
        <f>SUM(C87-C105)</f>
        <v>27650</v>
      </c>
      <c r="E105" s="21"/>
      <c r="F105" s="22" t="s">
        <v>25</v>
      </c>
      <c r="G105" s="21">
        <f>SUM(G104,-G88)+I104</f>
        <v>8150</v>
      </c>
      <c r="H105" s="23">
        <f>SUM(G87-G105)</f>
        <v>1850</v>
      </c>
      <c r="I105" s="21"/>
      <c r="J105" s="22" t="s">
        <v>25</v>
      </c>
      <c r="K105" s="21">
        <f>SUM(K104,-K88)+M104</f>
        <v>6815</v>
      </c>
      <c r="L105" s="23">
        <f>SUM(K87-K105)</f>
        <v>3185</v>
      </c>
      <c r="M105" s="21"/>
      <c r="N105" s="22" t="s">
        <v>25</v>
      </c>
      <c r="O105" s="21">
        <f>SUM(O104,-O88)+Q104</f>
        <v>6815</v>
      </c>
      <c r="P105" s="23">
        <f>SUM(O87-O105)</f>
        <v>3185</v>
      </c>
      <c r="Q105" s="21"/>
    </row>
    <row r="106" spans="2:17" ht="16.5" customHeight="1">
      <c r="B106" s="22" t="s">
        <v>26</v>
      </c>
      <c r="C106" s="21">
        <f>SUM(C105-C88)+E105</f>
        <v>-13500</v>
      </c>
      <c r="D106" s="23">
        <f>SUM(C87-C106)</f>
        <v>28000</v>
      </c>
      <c r="E106" s="21"/>
      <c r="F106" s="22" t="s">
        <v>26</v>
      </c>
      <c r="G106" s="21">
        <f>SUM(G105-G88)+I105</f>
        <v>8000</v>
      </c>
      <c r="H106" s="23">
        <f>SUM(G87-G106)</f>
        <v>2000</v>
      </c>
      <c r="I106" s="21"/>
      <c r="J106" s="22" t="s">
        <v>26</v>
      </c>
      <c r="K106" s="21">
        <f>SUM(K105-K88)+M105</f>
        <v>6800</v>
      </c>
      <c r="L106" s="23">
        <f>SUM(K87-K106)</f>
        <v>3200</v>
      </c>
      <c r="M106" s="21"/>
      <c r="N106" s="22" t="s">
        <v>26</v>
      </c>
      <c r="O106" s="21">
        <f>SUM(O105-O88)+Q105</f>
        <v>6800</v>
      </c>
      <c r="P106" s="23">
        <f>SUM(O87-O106)</f>
        <v>3200</v>
      </c>
      <c r="Q106" s="21"/>
    </row>
    <row r="107" spans="2:17" ht="16.5" customHeight="1">
      <c r="C107" s="4"/>
      <c r="D107" s="5" t="s">
        <v>1</v>
      </c>
      <c r="E107" s="6"/>
      <c r="G107" s="7"/>
      <c r="H107" s="8">
        <v>95</v>
      </c>
      <c r="I107" s="9"/>
      <c r="K107" s="10"/>
      <c r="L107" s="11" t="s">
        <v>2</v>
      </c>
      <c r="M107" s="12"/>
      <c r="O107" s="13"/>
      <c r="P107" s="14" t="s">
        <v>3</v>
      </c>
      <c r="Q107" s="15"/>
    </row>
    <row r="108" spans="2:17" ht="16.5" customHeight="1">
      <c r="B108" s="16" t="s">
        <v>4</v>
      </c>
      <c r="C108" s="2">
        <f>SUM(C87)</f>
        <v>14500</v>
      </c>
      <c r="D108" s="25" t="s">
        <v>31</v>
      </c>
      <c r="E108" s="26"/>
      <c r="F108" s="16" t="s">
        <v>4</v>
      </c>
      <c r="G108" s="2">
        <f>SUM(G87)</f>
        <v>10000</v>
      </c>
      <c r="J108" s="16" t="s">
        <v>4</v>
      </c>
      <c r="K108" s="2">
        <f>SUM(K87)</f>
        <v>10000</v>
      </c>
      <c r="N108" s="16" t="s">
        <v>4</v>
      </c>
      <c r="O108" s="2">
        <f>SUM(O87)</f>
        <v>10000</v>
      </c>
    </row>
    <row r="109" spans="2:17" ht="16.5" customHeight="1">
      <c r="B109" s="16" t="s">
        <v>6</v>
      </c>
      <c r="C109" s="2">
        <f>SUM(C88)</f>
        <v>350</v>
      </c>
      <c r="D109" s="27"/>
      <c r="E109" s="28"/>
      <c r="F109" s="16" t="s">
        <v>6</v>
      </c>
      <c r="G109" s="2">
        <v>150</v>
      </c>
      <c r="J109" s="16" t="s">
        <v>6</v>
      </c>
      <c r="K109" s="2">
        <v>15</v>
      </c>
      <c r="N109" s="16" t="s">
        <v>6</v>
      </c>
      <c r="O109" s="2">
        <v>50</v>
      </c>
    </row>
    <row r="110" spans="2:17" ht="16.5" customHeight="1">
      <c r="C110" s="21" t="s">
        <v>7</v>
      </c>
      <c r="D110" s="21" t="s">
        <v>8</v>
      </c>
      <c r="E110" s="21" t="s">
        <v>9</v>
      </c>
      <c r="G110" s="21" t="s">
        <v>7</v>
      </c>
      <c r="H110" s="21" t="s">
        <v>8</v>
      </c>
      <c r="I110" s="21" t="s">
        <v>9</v>
      </c>
      <c r="K110" s="21" t="s">
        <v>7</v>
      </c>
      <c r="L110" s="21" t="s">
        <v>8</v>
      </c>
      <c r="M110" s="21" t="s">
        <v>9</v>
      </c>
      <c r="O110" s="21" t="s">
        <v>7</v>
      </c>
      <c r="P110" s="21" t="s">
        <v>8</v>
      </c>
      <c r="Q110" s="21" t="s">
        <v>9</v>
      </c>
    </row>
    <row r="111" spans="2:17" ht="16.5" customHeight="1">
      <c r="B111" s="22" t="s">
        <v>10</v>
      </c>
      <c r="C111" s="21">
        <f>SUM(C106)</f>
        <v>-13500</v>
      </c>
      <c r="D111" s="21"/>
      <c r="E111" s="21"/>
      <c r="F111" s="22" t="s">
        <v>10</v>
      </c>
      <c r="G111" s="21">
        <f>SUM(G106)</f>
        <v>8000</v>
      </c>
      <c r="H111" s="21"/>
      <c r="I111" s="21"/>
      <c r="J111" s="22" t="s">
        <v>10</v>
      </c>
      <c r="K111" s="21">
        <f>SUM(K106)</f>
        <v>6800</v>
      </c>
      <c r="L111" s="21"/>
      <c r="M111" s="21"/>
      <c r="N111" s="22" t="s">
        <v>10</v>
      </c>
      <c r="O111" s="21">
        <f>SUM(O106)</f>
        <v>6800</v>
      </c>
      <c r="P111" s="21"/>
      <c r="Q111" s="21"/>
    </row>
    <row r="112" spans="2:17" ht="16.5" customHeight="1">
      <c r="B112" s="22" t="s">
        <v>11</v>
      </c>
      <c r="C112" s="21">
        <f>SUM(C111,-C109)+E111</f>
        <v>-13850</v>
      </c>
      <c r="D112" s="23">
        <f>SUM(C108-C112)</f>
        <v>28350</v>
      </c>
      <c r="E112" s="21"/>
      <c r="F112" s="22" t="s">
        <v>11</v>
      </c>
      <c r="G112" s="21">
        <f>SUM(G111,-G109)+I111</f>
        <v>7850</v>
      </c>
      <c r="H112" s="23">
        <f>SUM(G108-G112)</f>
        <v>2150</v>
      </c>
      <c r="I112" s="21"/>
      <c r="J112" s="22" t="s">
        <v>11</v>
      </c>
      <c r="K112" s="21">
        <f>SUM(K111,-K109)+M111</f>
        <v>6785</v>
      </c>
      <c r="L112" s="23">
        <f>SUM(K108-K112)</f>
        <v>3215</v>
      </c>
      <c r="M112" s="21"/>
      <c r="N112" s="22" t="s">
        <v>11</v>
      </c>
      <c r="O112" s="21">
        <f>SUM(O111,-O109)+Q111</f>
        <v>6750</v>
      </c>
      <c r="P112" s="23">
        <f>SUM(O108-O112)</f>
        <v>3250</v>
      </c>
      <c r="Q112" s="21"/>
    </row>
    <row r="113" spans="2:17" ht="16.5" customHeight="1">
      <c r="B113" s="22" t="s">
        <v>12</v>
      </c>
      <c r="C113" s="21">
        <f>SUM(C112,-C109)+E112</f>
        <v>-14200</v>
      </c>
      <c r="D113" s="23">
        <f>SUM(C108-C113)</f>
        <v>28700</v>
      </c>
      <c r="E113" s="21"/>
      <c r="F113" s="22" t="s">
        <v>12</v>
      </c>
      <c r="G113" s="21">
        <f>SUM(G112,-G109)+I112</f>
        <v>7700</v>
      </c>
      <c r="H113" s="23">
        <f>SUM(G108-G113)</f>
        <v>2300</v>
      </c>
      <c r="I113" s="21"/>
      <c r="J113" s="22" t="s">
        <v>12</v>
      </c>
      <c r="K113" s="21">
        <f>SUM(K112,-K109)+M112</f>
        <v>6770</v>
      </c>
      <c r="L113" s="23">
        <f>SUM(K108-K113)</f>
        <v>3230</v>
      </c>
      <c r="M113" s="21"/>
      <c r="N113" s="22" t="s">
        <v>12</v>
      </c>
      <c r="O113" s="21">
        <f>SUM(O112,-O109)+Q112</f>
        <v>6700</v>
      </c>
      <c r="P113" s="23">
        <f>SUM(O108-O113)</f>
        <v>3300</v>
      </c>
      <c r="Q113" s="21"/>
    </row>
    <row r="114" spans="2:17" ht="16.5" customHeight="1">
      <c r="B114" s="22" t="s">
        <v>13</v>
      </c>
      <c r="C114" s="21">
        <f>SUM(C113,-C109)+E113</f>
        <v>-14550</v>
      </c>
      <c r="D114" s="23">
        <f>SUM(C108-C114)</f>
        <v>29050</v>
      </c>
      <c r="E114" s="21"/>
      <c r="F114" s="22" t="s">
        <v>13</v>
      </c>
      <c r="G114" s="21">
        <f>SUM(G113,-G109)+I113</f>
        <v>7550</v>
      </c>
      <c r="H114" s="23">
        <f>SUM(G108-G114)</f>
        <v>2450</v>
      </c>
      <c r="I114" s="21"/>
      <c r="J114" s="22" t="s">
        <v>13</v>
      </c>
      <c r="K114" s="21">
        <f>SUM(K113,-K109)+M113</f>
        <v>6755</v>
      </c>
      <c r="L114" s="23">
        <f>SUM(K108-K114)</f>
        <v>3245</v>
      </c>
      <c r="M114" s="21"/>
      <c r="N114" s="22" t="s">
        <v>13</v>
      </c>
      <c r="O114" s="21">
        <f>SUM(O113,-O109)+Q113</f>
        <v>6650</v>
      </c>
      <c r="P114" s="23">
        <f>SUM(O108-O114)</f>
        <v>3350</v>
      </c>
      <c r="Q114" s="21"/>
    </row>
    <row r="115" spans="2:17" ht="16.5" customHeight="1">
      <c r="B115" s="22" t="s">
        <v>14</v>
      </c>
      <c r="C115" s="21">
        <f>SUM(C114-C109+E114)</f>
        <v>-14900</v>
      </c>
      <c r="D115" s="23">
        <f>SUM(C108-C115)</f>
        <v>29400</v>
      </c>
      <c r="E115" s="21"/>
      <c r="F115" s="22" t="s">
        <v>14</v>
      </c>
      <c r="G115" s="21">
        <f>SUM(G114-G109+I114)</f>
        <v>7400</v>
      </c>
      <c r="H115" s="23">
        <f>SUM(G108-G115)</f>
        <v>2600</v>
      </c>
      <c r="I115" s="21"/>
      <c r="J115" s="22" t="s">
        <v>14</v>
      </c>
      <c r="K115" s="21">
        <f>SUM(K114-K109+M114)</f>
        <v>6740</v>
      </c>
      <c r="L115" s="23">
        <f>SUM(K108-K115)</f>
        <v>3260</v>
      </c>
      <c r="M115" s="21"/>
      <c r="N115" s="22" t="s">
        <v>14</v>
      </c>
      <c r="O115" s="21">
        <f>SUM(O114-O109+Q114)</f>
        <v>6600</v>
      </c>
      <c r="P115" s="23">
        <f>SUM(O108-O115)</f>
        <v>3400</v>
      </c>
      <c r="Q115" s="21"/>
    </row>
    <row r="116" spans="2:17" ht="16.5" customHeight="1">
      <c r="B116" s="22" t="s">
        <v>15</v>
      </c>
      <c r="C116" s="21">
        <f>SUM(C115-C109+E115)</f>
        <v>-15250</v>
      </c>
      <c r="D116" s="23">
        <f>SUM(C108-C116)</f>
        <v>29750</v>
      </c>
      <c r="E116" s="21"/>
      <c r="F116" s="22" t="s">
        <v>15</v>
      </c>
      <c r="G116" s="21">
        <f>SUM(G115-G109+I115)</f>
        <v>7250</v>
      </c>
      <c r="H116" s="23">
        <f>SUM(G108-G116)</f>
        <v>2750</v>
      </c>
      <c r="I116" s="21"/>
      <c r="J116" s="22" t="s">
        <v>15</v>
      </c>
      <c r="K116" s="21">
        <f>SUM(K115-K109+M115)</f>
        <v>6725</v>
      </c>
      <c r="L116" s="23">
        <f>SUM(K108-K116)</f>
        <v>3275</v>
      </c>
      <c r="M116" s="21"/>
      <c r="N116" s="22" t="s">
        <v>15</v>
      </c>
      <c r="O116" s="21">
        <f>SUM(O115-O109+Q115)</f>
        <v>6550</v>
      </c>
      <c r="P116" s="23">
        <f>SUM(O108-O116)</f>
        <v>3450</v>
      </c>
      <c r="Q116" s="21"/>
    </row>
    <row r="117" spans="2:17" ht="16.5" customHeight="1">
      <c r="B117" s="22" t="s">
        <v>16</v>
      </c>
      <c r="C117" s="21">
        <f>SUM(C116,-C109)+E116</f>
        <v>-15600</v>
      </c>
      <c r="D117" s="23">
        <f>SUM(C108-C117)</f>
        <v>30100</v>
      </c>
      <c r="E117" s="21"/>
      <c r="F117" s="22" t="s">
        <v>16</v>
      </c>
      <c r="G117" s="21">
        <f>SUM(G116,-G109)+I116</f>
        <v>7100</v>
      </c>
      <c r="H117" s="23">
        <f>SUM(G108-G117)</f>
        <v>2900</v>
      </c>
      <c r="I117" s="21"/>
      <c r="J117" s="22" t="s">
        <v>16</v>
      </c>
      <c r="K117" s="21">
        <f>SUM(K116,-K109)+M116</f>
        <v>6710</v>
      </c>
      <c r="L117" s="23">
        <f>SUM(K108-K117)</f>
        <v>3290</v>
      </c>
      <c r="M117" s="21"/>
      <c r="N117" s="22" t="s">
        <v>16</v>
      </c>
      <c r="O117" s="21">
        <f>SUM(O116,-O109)+Q116</f>
        <v>6500</v>
      </c>
      <c r="P117" s="23">
        <f>SUM(O108-O117)</f>
        <v>3500</v>
      </c>
      <c r="Q117" s="21"/>
    </row>
    <row r="118" spans="2:17" ht="16.5" customHeight="1">
      <c r="B118" s="22" t="s">
        <v>17</v>
      </c>
      <c r="C118" s="21">
        <f>SUM(C117,-C109)+E117</f>
        <v>-15950</v>
      </c>
      <c r="D118" s="23">
        <f>SUM(C108-C118)</f>
        <v>30450</v>
      </c>
      <c r="E118" s="21"/>
      <c r="F118" s="22" t="s">
        <v>17</v>
      </c>
      <c r="G118" s="21">
        <f>SUM(G117,-G109)+I117</f>
        <v>6950</v>
      </c>
      <c r="H118" s="23">
        <f>SUM(G108-G118)</f>
        <v>3050</v>
      </c>
      <c r="I118" s="21"/>
      <c r="J118" s="22" t="s">
        <v>17</v>
      </c>
      <c r="K118" s="21">
        <f>SUM(K117,-K109)+M117</f>
        <v>6695</v>
      </c>
      <c r="L118" s="23">
        <f>SUM(K108-K118)</f>
        <v>3305</v>
      </c>
      <c r="M118" s="21"/>
      <c r="N118" s="22" t="s">
        <v>17</v>
      </c>
      <c r="O118" s="21">
        <f>SUM(O117,-O109)+Q117</f>
        <v>6450</v>
      </c>
      <c r="P118" s="23">
        <f>SUM(O108-O118)</f>
        <v>3550</v>
      </c>
      <c r="Q118" s="21"/>
    </row>
    <row r="119" spans="2:17" ht="16.5" customHeight="1">
      <c r="B119" s="22" t="s">
        <v>18</v>
      </c>
      <c r="C119" s="21">
        <f>SUM(C118,-C109)+E118</f>
        <v>-16300</v>
      </c>
      <c r="D119" s="23">
        <f>SUM(C108-C119)</f>
        <v>30800</v>
      </c>
      <c r="E119" s="21"/>
      <c r="F119" s="22" t="s">
        <v>18</v>
      </c>
      <c r="G119" s="21">
        <f>SUM(G118,-G109)+I118</f>
        <v>6800</v>
      </c>
      <c r="H119" s="23">
        <f>SUM(G108-G119)</f>
        <v>3200</v>
      </c>
      <c r="I119" s="21"/>
      <c r="J119" s="22" t="s">
        <v>18</v>
      </c>
      <c r="K119" s="21">
        <f>SUM(K118,-K109)+M118</f>
        <v>6680</v>
      </c>
      <c r="L119" s="23">
        <f>SUM(K108-K119)</f>
        <v>3320</v>
      </c>
      <c r="M119" s="21"/>
      <c r="N119" s="22" t="s">
        <v>18</v>
      </c>
      <c r="O119" s="21">
        <f>SUM(O118,-O109)+Q118</f>
        <v>6400</v>
      </c>
      <c r="P119" s="23">
        <f>SUM(O108-O119)</f>
        <v>3600</v>
      </c>
      <c r="Q119" s="21"/>
    </row>
    <row r="120" spans="2:17" ht="16.5" customHeight="1">
      <c r="B120" s="22" t="s">
        <v>19</v>
      </c>
      <c r="C120" s="21">
        <f>SUM(C119,-C109)+E119</f>
        <v>-16650</v>
      </c>
      <c r="D120" s="23">
        <f>SUM(C108-C120)</f>
        <v>31150</v>
      </c>
      <c r="E120" s="21"/>
      <c r="F120" s="22" t="s">
        <v>19</v>
      </c>
      <c r="G120" s="21">
        <f>SUM(G119,-G109)+I119</f>
        <v>6650</v>
      </c>
      <c r="H120" s="23">
        <f>SUM(G108-G120)</f>
        <v>3350</v>
      </c>
      <c r="I120" s="21"/>
      <c r="J120" s="22" t="s">
        <v>19</v>
      </c>
      <c r="K120" s="21">
        <f>SUM(K119,-K109)+M119</f>
        <v>6665</v>
      </c>
      <c r="L120" s="23">
        <f>SUM(K108-K120)</f>
        <v>3335</v>
      </c>
      <c r="M120" s="21"/>
      <c r="N120" s="22" t="s">
        <v>19</v>
      </c>
      <c r="O120" s="21">
        <f>SUM(O119,-O109)+Q119</f>
        <v>6350</v>
      </c>
      <c r="P120" s="23">
        <f>SUM(O108-O120)</f>
        <v>3650</v>
      </c>
      <c r="Q120" s="21"/>
    </row>
    <row r="121" spans="2:17" ht="16.5" customHeight="1">
      <c r="B121" s="22" t="s">
        <v>20</v>
      </c>
      <c r="C121" s="21">
        <f>SUM(C120,-C109)+E120</f>
        <v>-17000</v>
      </c>
      <c r="D121" s="23">
        <f>SUM(C108-C121)</f>
        <v>31500</v>
      </c>
      <c r="E121" s="21"/>
      <c r="F121" s="22" t="s">
        <v>20</v>
      </c>
      <c r="G121" s="21">
        <f>SUM(G120,-G109)+I120</f>
        <v>6500</v>
      </c>
      <c r="H121" s="23">
        <f>SUM(G108-G121)</f>
        <v>3500</v>
      </c>
      <c r="I121" s="21"/>
      <c r="J121" s="22" t="s">
        <v>20</v>
      </c>
      <c r="K121" s="21">
        <f>SUM(K120,-K109)+M120</f>
        <v>6650</v>
      </c>
      <c r="L121" s="23">
        <f>SUM(K108-K121)</f>
        <v>3350</v>
      </c>
      <c r="M121" s="21"/>
      <c r="N121" s="22" t="s">
        <v>20</v>
      </c>
      <c r="O121" s="21">
        <f>SUM(O120,-O109)+Q120</f>
        <v>6300</v>
      </c>
      <c r="P121" s="23">
        <f>SUM(O108-O121)</f>
        <v>3700</v>
      </c>
      <c r="Q121" s="21"/>
    </row>
    <row r="122" spans="2:17" ht="16.5" customHeight="1">
      <c r="B122" s="22" t="s">
        <v>21</v>
      </c>
      <c r="C122" s="21">
        <f>SUM(C121-C109)+E121</f>
        <v>-17350</v>
      </c>
      <c r="D122" s="23">
        <f>SUM(C108-C122)</f>
        <v>31850</v>
      </c>
      <c r="E122" s="21"/>
      <c r="F122" s="22" t="s">
        <v>21</v>
      </c>
      <c r="G122" s="21">
        <f>SUM(G121-G109)+I121</f>
        <v>6350</v>
      </c>
      <c r="H122" s="23">
        <f>SUM(G108-G122)</f>
        <v>3650</v>
      </c>
      <c r="I122" s="21"/>
      <c r="J122" s="22" t="s">
        <v>21</v>
      </c>
      <c r="K122" s="21">
        <f>SUM(K121-K109)+M121</f>
        <v>6635</v>
      </c>
      <c r="L122" s="23">
        <f>SUM(K108-K122)</f>
        <v>3365</v>
      </c>
      <c r="M122" s="21"/>
      <c r="N122" s="22" t="s">
        <v>21</v>
      </c>
      <c r="O122" s="21">
        <f>SUM(O121-O109)+Q121</f>
        <v>6250</v>
      </c>
      <c r="P122" s="23">
        <f>SUM(O108-O122)</f>
        <v>3750</v>
      </c>
      <c r="Q122" s="21"/>
    </row>
    <row r="123" spans="2:17" ht="16.5" customHeight="1">
      <c r="B123" s="22" t="s">
        <v>22</v>
      </c>
      <c r="C123" s="21">
        <f>SUM(C122-C109)+E122</f>
        <v>-17700</v>
      </c>
      <c r="D123" s="23">
        <f>SUM(C108-C123)</f>
        <v>32200</v>
      </c>
      <c r="E123" s="21"/>
      <c r="F123" s="22" t="s">
        <v>22</v>
      </c>
      <c r="G123" s="21">
        <f>SUM(G122-G109)+I122</f>
        <v>6200</v>
      </c>
      <c r="H123" s="23">
        <f>SUM(G108-G123)</f>
        <v>3800</v>
      </c>
      <c r="I123" s="21"/>
      <c r="J123" s="22" t="s">
        <v>22</v>
      </c>
      <c r="K123" s="21">
        <f>SUM(K122-K109)+M122</f>
        <v>6620</v>
      </c>
      <c r="L123" s="23">
        <f>SUM(K108-K123)</f>
        <v>3380</v>
      </c>
      <c r="M123" s="21"/>
      <c r="N123" s="22" t="s">
        <v>22</v>
      </c>
      <c r="O123" s="21">
        <f>SUM(O122-O109)+Q122</f>
        <v>6200</v>
      </c>
      <c r="P123" s="23">
        <f>SUM(O108-O123)</f>
        <v>3800</v>
      </c>
      <c r="Q123" s="21"/>
    </row>
    <row r="124" spans="2:17" ht="16.5" customHeight="1">
      <c r="B124" s="22" t="s">
        <v>23</v>
      </c>
      <c r="C124" s="21">
        <f>SUM(C123-C109)+E123</f>
        <v>-18050</v>
      </c>
      <c r="D124" s="23">
        <f>SUM(C108-C124)</f>
        <v>32550</v>
      </c>
      <c r="E124" s="21"/>
      <c r="F124" s="22" t="s">
        <v>23</v>
      </c>
      <c r="G124" s="21">
        <f>SUM(G123-G109)+I123</f>
        <v>6050</v>
      </c>
      <c r="H124" s="23">
        <f>SUM(G108-G124)</f>
        <v>3950</v>
      </c>
      <c r="I124" s="21"/>
      <c r="J124" s="22" t="s">
        <v>23</v>
      </c>
      <c r="K124" s="21">
        <f>SUM(K123-K109)+M123</f>
        <v>6605</v>
      </c>
      <c r="L124" s="23">
        <f>SUM(K108-K124)</f>
        <v>3395</v>
      </c>
      <c r="M124" s="21"/>
      <c r="N124" s="22" t="s">
        <v>23</v>
      </c>
      <c r="O124" s="21">
        <f>SUM(O123-O109)+Q123</f>
        <v>6150</v>
      </c>
      <c r="P124" s="23">
        <f>SUM(O108-O124)</f>
        <v>3850</v>
      </c>
      <c r="Q124" s="21"/>
    </row>
    <row r="125" spans="2:17" ht="16.5" customHeight="1">
      <c r="B125" s="22" t="s">
        <v>24</v>
      </c>
      <c r="C125" s="21">
        <f>SUM(C124-C109)+E124</f>
        <v>-18400</v>
      </c>
      <c r="D125" s="23">
        <f>SUM(C108-C125)</f>
        <v>32900</v>
      </c>
      <c r="E125" s="21"/>
      <c r="F125" s="22" t="s">
        <v>24</v>
      </c>
      <c r="G125" s="21">
        <f>SUM(G124-G109)+I124</f>
        <v>5900</v>
      </c>
      <c r="H125" s="23">
        <f>SUM(G108-G125)</f>
        <v>4100</v>
      </c>
      <c r="I125" s="21"/>
      <c r="J125" s="22" t="s">
        <v>24</v>
      </c>
      <c r="K125" s="21">
        <f>SUM(K124-K109)+M124</f>
        <v>6590</v>
      </c>
      <c r="L125" s="23">
        <f>SUM(K108-K125)</f>
        <v>3410</v>
      </c>
      <c r="M125" s="21"/>
      <c r="N125" s="22" t="s">
        <v>24</v>
      </c>
      <c r="O125" s="21">
        <f>SUM(O124-O109)+Q124</f>
        <v>6100</v>
      </c>
      <c r="P125" s="23">
        <f>SUM(O108-O125)</f>
        <v>3900</v>
      </c>
      <c r="Q125" s="21"/>
    </row>
    <row r="126" spans="2:17" ht="16.5" customHeight="1">
      <c r="B126" s="22" t="s">
        <v>25</v>
      </c>
      <c r="C126" s="21">
        <f>SUM(C125,-C109)+E125</f>
        <v>-18750</v>
      </c>
      <c r="D126" s="23">
        <f>SUM(C108-C126)</f>
        <v>33250</v>
      </c>
      <c r="E126" s="21"/>
      <c r="F126" s="22" t="s">
        <v>25</v>
      </c>
      <c r="G126" s="21">
        <f>SUM(G125,-G109)+I125</f>
        <v>5750</v>
      </c>
      <c r="H126" s="23">
        <f>SUM(G108-G126)</f>
        <v>4250</v>
      </c>
      <c r="I126" s="21"/>
      <c r="J126" s="22" t="s">
        <v>25</v>
      </c>
      <c r="K126" s="21">
        <f>SUM(K125,-K109)+M125</f>
        <v>6575</v>
      </c>
      <c r="L126" s="23">
        <f>SUM(K108-K126)</f>
        <v>3425</v>
      </c>
      <c r="M126" s="21"/>
      <c r="N126" s="22" t="s">
        <v>25</v>
      </c>
      <c r="O126" s="21">
        <f>SUM(O125,-O109)+Q125</f>
        <v>6050</v>
      </c>
      <c r="P126" s="23">
        <f>SUM(O108-O126)</f>
        <v>3950</v>
      </c>
      <c r="Q126" s="21"/>
    </row>
    <row r="127" spans="2:17" ht="16.5" customHeight="1">
      <c r="B127" s="22" t="s">
        <v>26</v>
      </c>
      <c r="C127" s="21">
        <f>SUM(C126-C109)+E126</f>
        <v>-19100</v>
      </c>
      <c r="D127" s="23">
        <f>SUM(C108-C127)</f>
        <v>33600</v>
      </c>
      <c r="E127" s="21"/>
      <c r="F127" s="22" t="s">
        <v>26</v>
      </c>
      <c r="G127" s="21">
        <f>SUM(G126-G109)+I126</f>
        <v>5600</v>
      </c>
      <c r="H127" s="23">
        <f>SUM(G108-G127)</f>
        <v>4400</v>
      </c>
      <c r="I127" s="21"/>
      <c r="J127" s="22" t="s">
        <v>26</v>
      </c>
      <c r="K127" s="21">
        <f>SUM(K126-K109)+M126</f>
        <v>6560</v>
      </c>
      <c r="L127" s="23">
        <f>SUM(K108-K127)</f>
        <v>3440</v>
      </c>
      <c r="M127" s="21"/>
      <c r="N127" s="22" t="s">
        <v>26</v>
      </c>
      <c r="O127" s="21">
        <f>SUM(O126-O109)+Q126</f>
        <v>6000</v>
      </c>
      <c r="P127" s="23">
        <f>SUM(O108-O127)</f>
        <v>4000</v>
      </c>
      <c r="Q127" s="21"/>
    </row>
    <row r="128" spans="2:17" ht="16.5" customHeight="1">
      <c r="C128" s="4"/>
      <c r="D128" s="5" t="s">
        <v>1</v>
      </c>
      <c r="E128" s="6"/>
      <c r="G128" s="7"/>
      <c r="H128" s="8">
        <v>95</v>
      </c>
      <c r="I128" s="9"/>
      <c r="K128" s="10"/>
      <c r="L128" s="11" t="s">
        <v>2</v>
      </c>
      <c r="M128" s="12"/>
      <c r="O128" s="13"/>
      <c r="P128" s="14" t="s">
        <v>3</v>
      </c>
      <c r="Q128" s="15"/>
    </row>
    <row r="129" spans="2:17" ht="16.5" customHeight="1">
      <c r="B129" s="16" t="s">
        <v>4</v>
      </c>
      <c r="C129" s="2">
        <f>SUM(C108)</f>
        <v>14500</v>
      </c>
      <c r="D129" s="25" t="s">
        <v>32</v>
      </c>
      <c r="E129" s="26"/>
      <c r="F129" s="16" t="s">
        <v>4</v>
      </c>
      <c r="G129" s="2">
        <f>SUM(G108)</f>
        <v>10000</v>
      </c>
      <c r="J129" s="16" t="s">
        <v>4</v>
      </c>
      <c r="K129" s="2">
        <f>SUM(K108)</f>
        <v>10000</v>
      </c>
      <c r="N129" s="16" t="s">
        <v>4</v>
      </c>
      <c r="O129" s="2">
        <f>SUM(O108)</f>
        <v>10000</v>
      </c>
    </row>
    <row r="130" spans="2:17" ht="16.5" customHeight="1">
      <c r="B130" s="16" t="s">
        <v>6</v>
      </c>
      <c r="C130" s="2">
        <f>SUM(C109)</f>
        <v>350</v>
      </c>
      <c r="D130" s="27"/>
      <c r="E130" s="28"/>
      <c r="F130" s="16" t="s">
        <v>6</v>
      </c>
      <c r="G130" s="2">
        <v>150</v>
      </c>
      <c r="J130" s="16" t="s">
        <v>6</v>
      </c>
      <c r="K130" s="2">
        <f>SUM(K109)</f>
        <v>15</v>
      </c>
      <c r="N130" s="16" t="s">
        <v>6</v>
      </c>
      <c r="O130" s="2">
        <f>SUM(O109)</f>
        <v>50</v>
      </c>
    </row>
    <row r="131" spans="2:17" ht="16.5" customHeight="1">
      <c r="C131" s="21" t="s">
        <v>7</v>
      </c>
      <c r="D131" s="21" t="s">
        <v>8</v>
      </c>
      <c r="E131" s="21" t="s">
        <v>9</v>
      </c>
      <c r="G131" s="21" t="s">
        <v>7</v>
      </c>
      <c r="H131" s="21" t="s">
        <v>8</v>
      </c>
      <c r="I131" s="21" t="s">
        <v>9</v>
      </c>
      <c r="K131" s="21" t="s">
        <v>7</v>
      </c>
      <c r="L131" s="21" t="s">
        <v>8</v>
      </c>
      <c r="M131" s="21" t="s">
        <v>9</v>
      </c>
      <c r="O131" s="21" t="s">
        <v>7</v>
      </c>
      <c r="P131" s="21" t="s">
        <v>8</v>
      </c>
      <c r="Q131" s="21" t="s">
        <v>9</v>
      </c>
    </row>
    <row r="132" spans="2:17" ht="16.5" customHeight="1">
      <c r="B132" s="22" t="s">
        <v>10</v>
      </c>
      <c r="C132" s="21">
        <f>SUM(C127)</f>
        <v>-19100</v>
      </c>
      <c r="D132" s="21"/>
      <c r="E132" s="21"/>
      <c r="F132" s="22" t="s">
        <v>10</v>
      </c>
      <c r="G132" s="21">
        <f>SUM(G127)</f>
        <v>5600</v>
      </c>
      <c r="H132" s="21"/>
      <c r="I132" s="21"/>
      <c r="J132" s="22" t="s">
        <v>10</v>
      </c>
      <c r="K132" s="21">
        <f>SUM(K127)</f>
        <v>6560</v>
      </c>
      <c r="L132" s="21"/>
      <c r="M132" s="21"/>
      <c r="N132" s="22" t="s">
        <v>10</v>
      </c>
      <c r="O132" s="21">
        <f>SUM(O127)</f>
        <v>6000</v>
      </c>
      <c r="P132" s="21"/>
      <c r="Q132" s="21"/>
    </row>
    <row r="133" spans="2:17" ht="16.5" customHeight="1">
      <c r="B133" s="22" t="s">
        <v>11</v>
      </c>
      <c r="C133" s="21">
        <f>SUM(C132,-C130)+E132</f>
        <v>-19450</v>
      </c>
      <c r="D133" s="23">
        <f>SUM(C129-C133)</f>
        <v>33950</v>
      </c>
      <c r="E133" s="21"/>
      <c r="F133" s="22" t="s">
        <v>11</v>
      </c>
      <c r="G133" s="21">
        <f>SUM(G132,-G130)+I132</f>
        <v>5450</v>
      </c>
      <c r="H133" s="23">
        <f>SUM(G129-G133)</f>
        <v>4550</v>
      </c>
      <c r="I133" s="21"/>
      <c r="J133" s="22" t="s">
        <v>11</v>
      </c>
      <c r="K133" s="21">
        <f>SUM(K132,-K130)+M132</f>
        <v>6545</v>
      </c>
      <c r="L133" s="23">
        <f>SUM(K129-K133)</f>
        <v>3455</v>
      </c>
      <c r="M133" s="21"/>
      <c r="N133" s="22" t="s">
        <v>11</v>
      </c>
      <c r="O133" s="21">
        <f>SUM(O132,-O130)+Q132</f>
        <v>5950</v>
      </c>
      <c r="P133" s="23">
        <f>SUM(O129-O133)</f>
        <v>4050</v>
      </c>
      <c r="Q133" s="21"/>
    </row>
    <row r="134" spans="2:17" ht="16.5" customHeight="1">
      <c r="B134" s="22" t="s">
        <v>12</v>
      </c>
      <c r="C134" s="21">
        <f>SUM(C133,-C130)+E133</f>
        <v>-19800</v>
      </c>
      <c r="D134" s="23">
        <f>SUM(C129-C134)</f>
        <v>34300</v>
      </c>
      <c r="E134" s="21"/>
      <c r="F134" s="22" t="s">
        <v>12</v>
      </c>
      <c r="G134" s="21">
        <f>SUM(G133,-G130)+I133</f>
        <v>5300</v>
      </c>
      <c r="H134" s="23">
        <f>SUM(G129-G134)</f>
        <v>4700</v>
      </c>
      <c r="I134" s="21"/>
      <c r="J134" s="22" t="s">
        <v>12</v>
      </c>
      <c r="K134" s="21">
        <f>SUM(K133,-K130)+M133</f>
        <v>6530</v>
      </c>
      <c r="L134" s="23">
        <f>SUM(K129-K134)</f>
        <v>3470</v>
      </c>
      <c r="M134" s="21"/>
      <c r="N134" s="22" t="s">
        <v>12</v>
      </c>
      <c r="O134" s="21">
        <f>SUM(O133,-O130)+Q133</f>
        <v>5900</v>
      </c>
      <c r="P134" s="23">
        <f>SUM(O129-O134)</f>
        <v>4100</v>
      </c>
      <c r="Q134" s="21"/>
    </row>
    <row r="135" spans="2:17" ht="16.5" customHeight="1">
      <c r="B135" s="22" t="s">
        <v>13</v>
      </c>
      <c r="C135" s="21">
        <f>SUM(C134,-C130)+E134</f>
        <v>-20150</v>
      </c>
      <c r="D135" s="23">
        <f>SUM(C129-C135)</f>
        <v>34650</v>
      </c>
      <c r="E135" s="21"/>
      <c r="F135" s="22" t="s">
        <v>13</v>
      </c>
      <c r="G135" s="21">
        <f>SUM(G134,-G130)+I134</f>
        <v>5150</v>
      </c>
      <c r="H135" s="23">
        <f>SUM(G129-G135)</f>
        <v>4850</v>
      </c>
      <c r="I135" s="21"/>
      <c r="J135" s="22" t="s">
        <v>13</v>
      </c>
      <c r="K135" s="21">
        <f>SUM(K134,-K130)+M134</f>
        <v>6515</v>
      </c>
      <c r="L135" s="23">
        <f>SUM(K129-K135)</f>
        <v>3485</v>
      </c>
      <c r="M135" s="21"/>
      <c r="N135" s="22" t="s">
        <v>13</v>
      </c>
      <c r="O135" s="21">
        <f>SUM(O134,-O130)+Q134</f>
        <v>5850</v>
      </c>
      <c r="P135" s="23">
        <f>SUM(O129-O135)</f>
        <v>4150</v>
      </c>
      <c r="Q135" s="21"/>
    </row>
    <row r="136" spans="2:17" ht="16.5" customHeight="1">
      <c r="B136" s="22" t="s">
        <v>14</v>
      </c>
      <c r="C136" s="21">
        <f>SUM(C135-C130+E135)</f>
        <v>-20500</v>
      </c>
      <c r="D136" s="23">
        <f>SUM(C129-C136)</f>
        <v>35000</v>
      </c>
      <c r="E136" s="21"/>
      <c r="F136" s="22" t="s">
        <v>14</v>
      </c>
      <c r="G136" s="21">
        <f>SUM(G135-G130+I135)</f>
        <v>5000</v>
      </c>
      <c r="H136" s="23">
        <f>SUM(G129-G136)</f>
        <v>5000</v>
      </c>
      <c r="I136" s="21"/>
      <c r="J136" s="22" t="s">
        <v>14</v>
      </c>
      <c r="K136" s="21">
        <f>SUM(K135-K130+M135)</f>
        <v>6500</v>
      </c>
      <c r="L136" s="23">
        <f>SUM(K129-K136)</f>
        <v>3500</v>
      </c>
      <c r="M136" s="21"/>
      <c r="N136" s="22" t="s">
        <v>14</v>
      </c>
      <c r="O136" s="21">
        <f>SUM(O135-O130+Q135)</f>
        <v>5800</v>
      </c>
      <c r="P136" s="23">
        <f>SUM(O129-O136)</f>
        <v>4200</v>
      </c>
      <c r="Q136" s="21"/>
    </row>
    <row r="137" spans="2:17" ht="16.5" customHeight="1">
      <c r="B137" s="22" t="s">
        <v>15</v>
      </c>
      <c r="C137" s="21">
        <f>SUM(C136-C130+E136)</f>
        <v>-20850</v>
      </c>
      <c r="D137" s="23">
        <f>SUM(C129-C137)</f>
        <v>35350</v>
      </c>
      <c r="E137" s="21"/>
      <c r="F137" s="22" t="s">
        <v>15</v>
      </c>
      <c r="G137" s="21">
        <f>SUM(G136-G130+I136)</f>
        <v>4850</v>
      </c>
      <c r="H137" s="23">
        <f>SUM(G129-G137)</f>
        <v>5150</v>
      </c>
      <c r="I137" s="21"/>
      <c r="J137" s="22" t="s">
        <v>15</v>
      </c>
      <c r="K137" s="21">
        <f>SUM(K136-K130+M136)</f>
        <v>6485</v>
      </c>
      <c r="L137" s="23">
        <f>SUM(K129-K137)</f>
        <v>3515</v>
      </c>
      <c r="M137" s="21"/>
      <c r="N137" s="22" t="s">
        <v>15</v>
      </c>
      <c r="O137" s="21">
        <f>SUM(O136-O130+Q136)</f>
        <v>5750</v>
      </c>
      <c r="P137" s="23">
        <f>SUM(O129-O137)</f>
        <v>4250</v>
      </c>
      <c r="Q137" s="21"/>
    </row>
    <row r="138" spans="2:17" ht="16.5" customHeight="1">
      <c r="B138" s="22" t="s">
        <v>16</v>
      </c>
      <c r="C138" s="21">
        <f>SUM(C137,-C130)+E137</f>
        <v>-21200</v>
      </c>
      <c r="D138" s="23">
        <f>SUM(C129-C138)</f>
        <v>35700</v>
      </c>
      <c r="E138" s="21"/>
      <c r="F138" s="22" t="s">
        <v>16</v>
      </c>
      <c r="G138" s="21">
        <f>SUM(G137,-G130)+I137</f>
        <v>4700</v>
      </c>
      <c r="H138" s="23">
        <f>SUM(G129-G138)</f>
        <v>5300</v>
      </c>
      <c r="I138" s="21"/>
      <c r="J138" s="22" t="s">
        <v>16</v>
      </c>
      <c r="K138" s="21">
        <f>SUM(K137,-K130)+M137</f>
        <v>6470</v>
      </c>
      <c r="L138" s="23">
        <f>SUM(K129-K138)</f>
        <v>3530</v>
      </c>
      <c r="M138" s="21"/>
      <c r="N138" s="22" t="s">
        <v>16</v>
      </c>
      <c r="O138" s="21">
        <f>SUM(O137,-O130)+Q137</f>
        <v>5700</v>
      </c>
      <c r="P138" s="23">
        <f>SUM(O129-O138)</f>
        <v>4300</v>
      </c>
      <c r="Q138" s="21"/>
    </row>
    <row r="139" spans="2:17" ht="16.5" customHeight="1">
      <c r="B139" s="22" t="s">
        <v>17</v>
      </c>
      <c r="C139" s="21">
        <f>SUM(C138,-C130)+E138</f>
        <v>-21550</v>
      </c>
      <c r="D139" s="23">
        <f>SUM(C129-C139)</f>
        <v>36050</v>
      </c>
      <c r="E139" s="21"/>
      <c r="F139" s="22" t="s">
        <v>17</v>
      </c>
      <c r="G139" s="21">
        <f>SUM(G138,-G130)+I138</f>
        <v>4550</v>
      </c>
      <c r="H139" s="23">
        <f>SUM(G129-G139)</f>
        <v>5450</v>
      </c>
      <c r="I139" s="21"/>
      <c r="J139" s="22" t="s">
        <v>17</v>
      </c>
      <c r="K139" s="21">
        <f>SUM(K138,-K130)+M138</f>
        <v>6455</v>
      </c>
      <c r="L139" s="23">
        <f>SUM(K129-K139)</f>
        <v>3545</v>
      </c>
      <c r="M139" s="21"/>
      <c r="N139" s="22" t="s">
        <v>17</v>
      </c>
      <c r="O139" s="21">
        <f>SUM(O138,-O130)+Q138</f>
        <v>5650</v>
      </c>
      <c r="P139" s="23">
        <f>SUM(O129-O139)</f>
        <v>4350</v>
      </c>
      <c r="Q139" s="21"/>
    </row>
    <row r="140" spans="2:17" ht="16.5" customHeight="1">
      <c r="B140" s="22" t="s">
        <v>18</v>
      </c>
      <c r="C140" s="21">
        <f>SUM(C139,-C130)+E139</f>
        <v>-21900</v>
      </c>
      <c r="D140" s="23">
        <f>SUM(C129-C140)</f>
        <v>36400</v>
      </c>
      <c r="E140" s="21"/>
      <c r="F140" s="22" t="s">
        <v>18</v>
      </c>
      <c r="G140" s="21">
        <f>SUM(G139,-G130)+I139</f>
        <v>4400</v>
      </c>
      <c r="H140" s="23">
        <f>SUM(G129-G140)</f>
        <v>5600</v>
      </c>
      <c r="I140" s="21"/>
      <c r="J140" s="22" t="s">
        <v>18</v>
      </c>
      <c r="K140" s="21">
        <f>SUM(K139,-K130)+M139</f>
        <v>6440</v>
      </c>
      <c r="L140" s="23">
        <f>SUM(K129-K140)</f>
        <v>3560</v>
      </c>
      <c r="M140" s="21"/>
      <c r="N140" s="22" t="s">
        <v>18</v>
      </c>
      <c r="O140" s="21">
        <f>SUM(O139,-O130)+Q139</f>
        <v>5600</v>
      </c>
      <c r="P140" s="23">
        <f>SUM(O129-O140)</f>
        <v>4400</v>
      </c>
      <c r="Q140" s="21"/>
    </row>
    <row r="141" spans="2:17" ht="16.5" customHeight="1">
      <c r="B141" s="22" t="s">
        <v>19</v>
      </c>
      <c r="C141" s="21">
        <f>SUM(C140,-C130)+E140</f>
        <v>-22250</v>
      </c>
      <c r="D141" s="23">
        <f>SUM(C129-C141)</f>
        <v>36750</v>
      </c>
      <c r="E141" s="21"/>
      <c r="F141" s="22" t="s">
        <v>19</v>
      </c>
      <c r="G141" s="21">
        <f>SUM(G140,-G130)+I140</f>
        <v>4250</v>
      </c>
      <c r="H141" s="23">
        <f>SUM(G129-G141)</f>
        <v>5750</v>
      </c>
      <c r="I141" s="21"/>
      <c r="J141" s="22" t="s">
        <v>19</v>
      </c>
      <c r="K141" s="21">
        <f>SUM(K140,-K130)+M140</f>
        <v>6425</v>
      </c>
      <c r="L141" s="23">
        <f>SUM(K129-K141)</f>
        <v>3575</v>
      </c>
      <c r="M141" s="21"/>
      <c r="N141" s="22" t="s">
        <v>19</v>
      </c>
      <c r="O141" s="21">
        <f>SUM(O140,-O130)+Q140</f>
        <v>5550</v>
      </c>
      <c r="P141" s="23">
        <f>SUM(O129-O141)</f>
        <v>4450</v>
      </c>
      <c r="Q141" s="21"/>
    </row>
    <row r="142" spans="2:17" ht="16.5" customHeight="1">
      <c r="B142" s="22" t="s">
        <v>20</v>
      </c>
      <c r="C142" s="21">
        <f>SUM(C141,-C130)+E141</f>
        <v>-22600</v>
      </c>
      <c r="D142" s="23">
        <f>SUM(C129-C142)</f>
        <v>37100</v>
      </c>
      <c r="E142" s="21"/>
      <c r="F142" s="22" t="s">
        <v>20</v>
      </c>
      <c r="G142" s="21">
        <f>SUM(G141,-G130)+I141</f>
        <v>4100</v>
      </c>
      <c r="H142" s="23">
        <f>SUM(G129-G142)</f>
        <v>5900</v>
      </c>
      <c r="I142" s="21"/>
      <c r="J142" s="22" t="s">
        <v>20</v>
      </c>
      <c r="K142" s="21">
        <f>SUM(K141,-K130)+M141</f>
        <v>6410</v>
      </c>
      <c r="L142" s="23">
        <f>SUM(K129-K142)</f>
        <v>3590</v>
      </c>
      <c r="M142" s="21"/>
      <c r="N142" s="22" t="s">
        <v>20</v>
      </c>
      <c r="O142" s="21">
        <f>SUM(O141,-O130)+Q141</f>
        <v>5500</v>
      </c>
      <c r="P142" s="23">
        <f>SUM(O129-O142)</f>
        <v>4500</v>
      </c>
      <c r="Q142" s="21"/>
    </row>
    <row r="143" spans="2:17" ht="16.5" customHeight="1">
      <c r="B143" s="22" t="s">
        <v>21</v>
      </c>
      <c r="C143" s="21">
        <f>SUM(C142-C130)+E142</f>
        <v>-22950</v>
      </c>
      <c r="D143" s="23">
        <f>SUM(C129-C143)</f>
        <v>37450</v>
      </c>
      <c r="E143" s="21"/>
      <c r="F143" s="22" t="s">
        <v>21</v>
      </c>
      <c r="G143" s="21">
        <f>SUM(G142-G130)+I142</f>
        <v>3950</v>
      </c>
      <c r="H143" s="23">
        <f>SUM(G129-G143)</f>
        <v>6050</v>
      </c>
      <c r="I143" s="21"/>
      <c r="J143" s="22" t="s">
        <v>21</v>
      </c>
      <c r="K143" s="21">
        <f>SUM(K142-K130)+M142</f>
        <v>6395</v>
      </c>
      <c r="L143" s="23">
        <f>SUM(K129-K143)</f>
        <v>3605</v>
      </c>
      <c r="M143" s="21"/>
      <c r="N143" s="22" t="s">
        <v>21</v>
      </c>
      <c r="O143" s="21">
        <f>SUM(O142-O130)+Q142</f>
        <v>5450</v>
      </c>
      <c r="P143" s="23">
        <f>SUM(O129-O143)</f>
        <v>4550</v>
      </c>
      <c r="Q143" s="21"/>
    </row>
    <row r="144" spans="2:17" ht="16.5" customHeight="1">
      <c r="B144" s="22" t="s">
        <v>22</v>
      </c>
      <c r="C144" s="21">
        <f>SUM(C143-C130)+E143</f>
        <v>-23300</v>
      </c>
      <c r="D144" s="23">
        <f>SUM(C129-C144)</f>
        <v>37800</v>
      </c>
      <c r="E144" s="21"/>
      <c r="F144" s="22" t="s">
        <v>22</v>
      </c>
      <c r="G144" s="21">
        <f>SUM(G143-G130)+I143</f>
        <v>3800</v>
      </c>
      <c r="H144" s="23">
        <f>SUM(G129-G144)</f>
        <v>6200</v>
      </c>
      <c r="I144" s="21"/>
      <c r="J144" s="22" t="s">
        <v>22</v>
      </c>
      <c r="K144" s="21">
        <f>SUM(K143-K130)+M143</f>
        <v>6380</v>
      </c>
      <c r="L144" s="23">
        <f>SUM(K129-K144)</f>
        <v>3620</v>
      </c>
      <c r="M144" s="21"/>
      <c r="N144" s="22" t="s">
        <v>22</v>
      </c>
      <c r="O144" s="21">
        <f>SUM(O143-O130)+Q143</f>
        <v>5400</v>
      </c>
      <c r="P144" s="23">
        <f>SUM(O129-O144)</f>
        <v>4600</v>
      </c>
      <c r="Q144" s="21"/>
    </row>
    <row r="145" spans="2:17" ht="16.5" customHeight="1">
      <c r="B145" s="22" t="s">
        <v>23</v>
      </c>
      <c r="C145" s="21">
        <f>SUM(C144-C130)+E144</f>
        <v>-23650</v>
      </c>
      <c r="D145" s="23">
        <f>SUM(C129-C145)</f>
        <v>38150</v>
      </c>
      <c r="E145" s="21"/>
      <c r="F145" s="22" t="s">
        <v>23</v>
      </c>
      <c r="G145" s="21">
        <f>SUM(G144-G130)+I144</f>
        <v>3650</v>
      </c>
      <c r="H145" s="23">
        <f>SUM(G129-G145)</f>
        <v>6350</v>
      </c>
      <c r="I145" s="21"/>
      <c r="J145" s="22" t="s">
        <v>23</v>
      </c>
      <c r="K145" s="21">
        <f>SUM(K144-K130)+M144</f>
        <v>6365</v>
      </c>
      <c r="L145" s="23">
        <f>SUM(K129-K145)</f>
        <v>3635</v>
      </c>
      <c r="M145" s="21"/>
      <c r="N145" s="22" t="s">
        <v>23</v>
      </c>
      <c r="O145" s="21">
        <f>SUM(O144-O130)+Q144</f>
        <v>5350</v>
      </c>
      <c r="P145" s="23">
        <f>SUM(O129-O145)</f>
        <v>4650</v>
      </c>
      <c r="Q145" s="21"/>
    </row>
    <row r="146" spans="2:17" ht="16.5" customHeight="1">
      <c r="B146" s="22" t="s">
        <v>24</v>
      </c>
      <c r="C146" s="21">
        <f>SUM(C145-C130)+E145</f>
        <v>-24000</v>
      </c>
      <c r="D146" s="23">
        <f>SUM(C129-C146)</f>
        <v>38500</v>
      </c>
      <c r="E146" s="21"/>
      <c r="F146" s="22" t="s">
        <v>24</v>
      </c>
      <c r="G146" s="21">
        <f>SUM(G145-G130)+I145</f>
        <v>3500</v>
      </c>
      <c r="H146" s="23">
        <f>SUM(G129-G146)</f>
        <v>6500</v>
      </c>
      <c r="I146" s="21"/>
      <c r="J146" s="22" t="s">
        <v>24</v>
      </c>
      <c r="K146" s="21">
        <f>SUM(K145-K130)+M145</f>
        <v>6350</v>
      </c>
      <c r="L146" s="23">
        <f>SUM(K129-K146)</f>
        <v>3650</v>
      </c>
      <c r="M146" s="21"/>
      <c r="N146" s="22" t="s">
        <v>24</v>
      </c>
      <c r="O146" s="21">
        <f>SUM(O145-O130)+Q145</f>
        <v>5300</v>
      </c>
      <c r="P146" s="23">
        <f>SUM(O129-O146)</f>
        <v>4700</v>
      </c>
      <c r="Q146" s="21"/>
    </row>
    <row r="147" spans="2:17" ht="16.5" customHeight="1">
      <c r="B147" s="22" t="s">
        <v>25</v>
      </c>
      <c r="C147" s="21">
        <f>SUM(C146,-C130)+E146</f>
        <v>-24350</v>
      </c>
      <c r="D147" s="23">
        <f>SUM(C129-C147)</f>
        <v>38850</v>
      </c>
      <c r="E147" s="21"/>
      <c r="F147" s="22" t="s">
        <v>25</v>
      </c>
      <c r="G147" s="21">
        <f>SUM(G146,-G130)+I146</f>
        <v>3350</v>
      </c>
      <c r="H147" s="23">
        <f>SUM(G129-G147)</f>
        <v>6650</v>
      </c>
      <c r="I147" s="21"/>
      <c r="J147" s="22" t="s">
        <v>25</v>
      </c>
      <c r="K147" s="21">
        <f>SUM(K146,-K130)+M146</f>
        <v>6335</v>
      </c>
      <c r="L147" s="23">
        <f>SUM(K129-K147)</f>
        <v>3665</v>
      </c>
      <c r="M147" s="21"/>
      <c r="N147" s="22" t="s">
        <v>25</v>
      </c>
      <c r="O147" s="21">
        <f>SUM(O146,-O130)+Q146</f>
        <v>5250</v>
      </c>
      <c r="P147" s="23">
        <f>SUM(O129-O147)</f>
        <v>4750</v>
      </c>
      <c r="Q147" s="21"/>
    </row>
    <row r="148" spans="2:17" ht="16.5" customHeight="1">
      <c r="B148" s="22" t="s">
        <v>26</v>
      </c>
      <c r="C148" s="21">
        <f>SUM(C147-C130)+E147</f>
        <v>-24700</v>
      </c>
      <c r="D148" s="23">
        <f>SUM(C129-C148)</f>
        <v>39200</v>
      </c>
      <c r="E148" s="21"/>
      <c r="F148" s="22" t="s">
        <v>26</v>
      </c>
      <c r="G148" s="21">
        <f>SUM(G147-G130)+I147</f>
        <v>3200</v>
      </c>
      <c r="H148" s="23">
        <f>SUM(G129-G148)</f>
        <v>6800</v>
      </c>
      <c r="I148" s="21"/>
      <c r="J148" s="22" t="s">
        <v>26</v>
      </c>
      <c r="K148" s="21">
        <f>SUM(K147-K130)+M147</f>
        <v>6320</v>
      </c>
      <c r="L148" s="23">
        <f>SUM(K129-K148)</f>
        <v>3680</v>
      </c>
      <c r="M148" s="21"/>
      <c r="N148" s="22" t="s">
        <v>26</v>
      </c>
      <c r="O148" s="21">
        <f>SUM(O147-O130)+Q147</f>
        <v>5200</v>
      </c>
      <c r="P148" s="23">
        <f>SUM(O129-O148)</f>
        <v>4800</v>
      </c>
      <c r="Q148" s="21"/>
    </row>
    <row r="149" spans="2:17" ht="16.5" customHeight="1">
      <c r="C149" s="4"/>
      <c r="D149" s="5" t="s">
        <v>1</v>
      </c>
      <c r="E149" s="6"/>
      <c r="G149" s="7"/>
      <c r="H149" s="8">
        <v>95</v>
      </c>
      <c r="I149" s="9"/>
      <c r="K149" s="10"/>
      <c r="L149" s="11" t="s">
        <v>2</v>
      </c>
      <c r="M149" s="12"/>
      <c r="O149" s="13"/>
      <c r="P149" s="14" t="s">
        <v>3</v>
      </c>
      <c r="Q149" s="15"/>
    </row>
    <row r="150" spans="2:17" ht="16.5" customHeight="1">
      <c r="B150" s="16" t="s">
        <v>4</v>
      </c>
      <c r="C150" s="2">
        <f>SUM(C129)</f>
        <v>14500</v>
      </c>
      <c r="D150" s="17" t="s">
        <v>5</v>
      </c>
      <c r="E150" s="18"/>
      <c r="F150" s="16" t="s">
        <v>4</v>
      </c>
      <c r="G150" s="2">
        <f>SUM(G129)</f>
        <v>10000</v>
      </c>
      <c r="J150" s="16" t="s">
        <v>4</v>
      </c>
      <c r="K150" s="2">
        <f>SUM(K129)</f>
        <v>10000</v>
      </c>
      <c r="N150" s="16" t="s">
        <v>4</v>
      </c>
      <c r="O150" s="2">
        <f>SUM(O129)</f>
        <v>10000</v>
      </c>
    </row>
    <row r="151" spans="2:17" ht="16.5" customHeight="1">
      <c r="B151" s="16" t="s">
        <v>6</v>
      </c>
      <c r="C151" s="2">
        <f>SUM(C130)</f>
        <v>350</v>
      </c>
      <c r="D151" s="19"/>
      <c r="E151" s="20"/>
      <c r="F151" s="16" t="s">
        <v>6</v>
      </c>
      <c r="G151" s="2">
        <f>SUM(G130)</f>
        <v>150</v>
      </c>
      <c r="J151" s="16" t="s">
        <v>6</v>
      </c>
      <c r="K151" s="2">
        <f>SUM(K130)</f>
        <v>15</v>
      </c>
      <c r="N151" s="16" t="s">
        <v>6</v>
      </c>
      <c r="O151" s="2">
        <f>SUM(O130)</f>
        <v>50</v>
      </c>
    </row>
    <row r="152" spans="2:17" ht="16.5" customHeight="1">
      <c r="C152" s="21" t="s">
        <v>7</v>
      </c>
      <c r="D152" s="21" t="s">
        <v>8</v>
      </c>
      <c r="E152" s="21" t="s">
        <v>9</v>
      </c>
      <c r="G152" s="21" t="s">
        <v>7</v>
      </c>
      <c r="H152" s="21" t="s">
        <v>8</v>
      </c>
      <c r="I152" s="21" t="s">
        <v>9</v>
      </c>
      <c r="K152" s="21" t="s">
        <v>7</v>
      </c>
      <c r="L152" s="21" t="s">
        <v>8</v>
      </c>
      <c r="M152" s="21" t="s">
        <v>9</v>
      </c>
      <c r="O152" s="21" t="s">
        <v>7</v>
      </c>
      <c r="P152" s="21" t="s">
        <v>8</v>
      </c>
      <c r="Q152" s="21" t="s">
        <v>9</v>
      </c>
    </row>
    <row r="153" spans="2:17" ht="16.5" customHeight="1">
      <c r="B153" s="22" t="s">
        <v>10</v>
      </c>
      <c r="C153" s="21">
        <f>SUM(C148)</f>
        <v>-24700</v>
      </c>
      <c r="D153" s="21"/>
      <c r="E153" s="21"/>
      <c r="F153" s="22" t="s">
        <v>10</v>
      </c>
      <c r="G153" s="21">
        <f>SUM(G148)</f>
        <v>3200</v>
      </c>
      <c r="H153" s="21"/>
      <c r="I153" s="21"/>
      <c r="J153" s="22" t="s">
        <v>10</v>
      </c>
      <c r="K153" s="21">
        <f>SUM(K148)</f>
        <v>6320</v>
      </c>
      <c r="L153" s="21"/>
      <c r="M153" s="21"/>
      <c r="N153" s="22" t="s">
        <v>10</v>
      </c>
      <c r="O153" s="21">
        <f>SUM(O148)</f>
        <v>5200</v>
      </c>
      <c r="P153" s="21"/>
      <c r="Q153" s="21"/>
    </row>
    <row r="154" spans="2:17" ht="16.5" customHeight="1">
      <c r="B154" s="22" t="s">
        <v>11</v>
      </c>
      <c r="C154" s="21">
        <f>SUM(C153,-C151)+E153</f>
        <v>-25050</v>
      </c>
      <c r="D154" s="23">
        <f>SUM(C150-C154)</f>
        <v>39550</v>
      </c>
      <c r="E154" s="21"/>
      <c r="F154" s="22" t="s">
        <v>11</v>
      </c>
      <c r="G154" s="21">
        <f>SUM(G153,-G151)+I153</f>
        <v>3050</v>
      </c>
      <c r="H154" s="23">
        <f>SUM(G150-G154)</f>
        <v>6950</v>
      </c>
      <c r="I154" s="21"/>
      <c r="J154" s="22" t="s">
        <v>11</v>
      </c>
      <c r="K154" s="21">
        <f>SUM(K153,-K151)+M153</f>
        <v>6305</v>
      </c>
      <c r="L154" s="23">
        <f>SUM(K150-K154)</f>
        <v>3695</v>
      </c>
      <c r="M154" s="21"/>
      <c r="N154" s="22" t="s">
        <v>11</v>
      </c>
      <c r="O154" s="21">
        <f>SUM(O153,-O151)+Q153</f>
        <v>5150</v>
      </c>
      <c r="P154" s="23">
        <f>SUM(O150-O154)</f>
        <v>4850</v>
      </c>
      <c r="Q154" s="21"/>
    </row>
    <row r="155" spans="2:17" ht="16.5" customHeight="1">
      <c r="B155" s="22" t="s">
        <v>12</v>
      </c>
      <c r="C155" s="21">
        <f>SUM(C154,-C151)+E154</f>
        <v>-25400</v>
      </c>
      <c r="D155" s="23">
        <f>SUM(C150-C155)</f>
        <v>39900</v>
      </c>
      <c r="E155" s="21"/>
      <c r="F155" s="22" t="s">
        <v>12</v>
      </c>
      <c r="G155" s="21">
        <f>SUM(G154,-G151)+I154</f>
        <v>2900</v>
      </c>
      <c r="H155" s="23">
        <f>SUM(G150-G155)</f>
        <v>7100</v>
      </c>
      <c r="I155" s="21"/>
      <c r="J155" s="22" t="s">
        <v>12</v>
      </c>
      <c r="K155" s="21">
        <f>SUM(K154,-K151)+M154</f>
        <v>6290</v>
      </c>
      <c r="L155" s="23">
        <f>SUM(K150-K155)</f>
        <v>3710</v>
      </c>
      <c r="M155" s="21"/>
      <c r="N155" s="22" t="s">
        <v>12</v>
      </c>
      <c r="O155" s="21">
        <f>SUM(O154,-O151)+Q154</f>
        <v>5100</v>
      </c>
      <c r="P155" s="23">
        <f>SUM(O150-O155)</f>
        <v>4900</v>
      </c>
      <c r="Q155" s="21"/>
    </row>
    <row r="156" spans="2:17" ht="16.5" customHeight="1">
      <c r="B156" s="22" t="s">
        <v>13</v>
      </c>
      <c r="C156" s="21">
        <f>SUM(C155,-C151)+E155</f>
        <v>-25750</v>
      </c>
      <c r="D156" s="23">
        <f>SUM(C150-C156)</f>
        <v>40250</v>
      </c>
      <c r="E156" s="21"/>
      <c r="F156" s="22" t="s">
        <v>13</v>
      </c>
      <c r="G156" s="21">
        <f>SUM(G155,-G151)+I155</f>
        <v>2750</v>
      </c>
      <c r="H156" s="23">
        <f>SUM(G150-G156)</f>
        <v>7250</v>
      </c>
      <c r="I156" s="21"/>
      <c r="J156" s="22" t="s">
        <v>13</v>
      </c>
      <c r="K156" s="21">
        <f>SUM(K155,-K151)+M155</f>
        <v>6275</v>
      </c>
      <c r="L156" s="23">
        <f>SUM(K150-K156)</f>
        <v>3725</v>
      </c>
      <c r="M156" s="21"/>
      <c r="N156" s="22" t="s">
        <v>13</v>
      </c>
      <c r="O156" s="21">
        <f>SUM(O155,-O151)+Q155</f>
        <v>5050</v>
      </c>
      <c r="P156" s="23">
        <f>SUM(O150-O156)</f>
        <v>4950</v>
      </c>
      <c r="Q156" s="21"/>
    </row>
    <row r="157" spans="2:17" ht="16.5" customHeight="1">
      <c r="B157" s="22" t="s">
        <v>14</v>
      </c>
      <c r="C157" s="21">
        <f>SUM(C156-C151+E156)</f>
        <v>-26100</v>
      </c>
      <c r="D157" s="23">
        <f>SUM(C150-C157)</f>
        <v>40600</v>
      </c>
      <c r="E157" s="21"/>
      <c r="F157" s="22" t="s">
        <v>14</v>
      </c>
      <c r="G157" s="21">
        <f>SUM(G156-G151+I156)</f>
        <v>2600</v>
      </c>
      <c r="H157" s="23">
        <f>SUM(G150-G157)</f>
        <v>7400</v>
      </c>
      <c r="I157" s="21"/>
      <c r="J157" s="22" t="s">
        <v>14</v>
      </c>
      <c r="K157" s="21">
        <f>SUM(K156-K151+M156)</f>
        <v>6260</v>
      </c>
      <c r="L157" s="23">
        <f>SUM(K150-K157)</f>
        <v>3740</v>
      </c>
      <c r="M157" s="21"/>
      <c r="N157" s="22" t="s">
        <v>14</v>
      </c>
      <c r="O157" s="21">
        <f>SUM(O156-O151+Q156)</f>
        <v>5000</v>
      </c>
      <c r="P157" s="23">
        <f>SUM(O150-O157)</f>
        <v>5000</v>
      </c>
      <c r="Q157" s="21"/>
    </row>
    <row r="158" spans="2:17" ht="16.5" customHeight="1">
      <c r="B158" s="22" t="s">
        <v>15</v>
      </c>
      <c r="C158" s="21">
        <f>SUM(C157-C151+E157)</f>
        <v>-26450</v>
      </c>
      <c r="D158" s="23">
        <f>SUM(C150-C158)</f>
        <v>40950</v>
      </c>
      <c r="E158" s="21"/>
      <c r="F158" s="22" t="s">
        <v>15</v>
      </c>
      <c r="G158" s="21">
        <f>SUM(G157-G151+I157)</f>
        <v>2450</v>
      </c>
      <c r="H158" s="23">
        <f>SUM(G150-G158)</f>
        <v>7550</v>
      </c>
      <c r="I158" s="21"/>
      <c r="J158" s="22" t="s">
        <v>15</v>
      </c>
      <c r="K158" s="21">
        <f>SUM(K157-K151+M157)</f>
        <v>6245</v>
      </c>
      <c r="L158" s="23">
        <f>SUM(K150-K158)</f>
        <v>3755</v>
      </c>
      <c r="M158" s="21"/>
      <c r="N158" s="22" t="s">
        <v>15</v>
      </c>
      <c r="O158" s="21">
        <f>SUM(O157-O151+Q157)</f>
        <v>4950</v>
      </c>
      <c r="P158" s="23">
        <f>SUM(O150-O158)</f>
        <v>5050</v>
      </c>
      <c r="Q158" s="21"/>
    </row>
    <row r="159" spans="2:17" ht="16.5" customHeight="1">
      <c r="B159" s="22" t="s">
        <v>16</v>
      </c>
      <c r="C159" s="21">
        <f>SUM(C158,-C151)+E158</f>
        <v>-26800</v>
      </c>
      <c r="D159" s="23">
        <f>SUM(C150-C159)</f>
        <v>41300</v>
      </c>
      <c r="E159" s="21"/>
      <c r="F159" s="22" t="s">
        <v>16</v>
      </c>
      <c r="G159" s="21">
        <f>SUM(G158,-G151)+I158</f>
        <v>2300</v>
      </c>
      <c r="H159" s="23">
        <f>SUM(G150-G159)</f>
        <v>7700</v>
      </c>
      <c r="I159" s="21"/>
      <c r="J159" s="22" t="s">
        <v>16</v>
      </c>
      <c r="K159" s="21">
        <f>SUM(K158,-K151)+M158</f>
        <v>6230</v>
      </c>
      <c r="L159" s="23">
        <f>SUM(K150-K159)</f>
        <v>3770</v>
      </c>
      <c r="M159" s="21"/>
      <c r="N159" s="22" t="s">
        <v>16</v>
      </c>
      <c r="O159" s="21">
        <f>SUM(O158,-O151)+Q158</f>
        <v>4900</v>
      </c>
      <c r="P159" s="23">
        <f>SUM(O150-O159)</f>
        <v>5100</v>
      </c>
      <c r="Q159" s="21"/>
    </row>
    <row r="160" spans="2:17" ht="16.5" customHeight="1">
      <c r="B160" s="22" t="s">
        <v>17</v>
      </c>
      <c r="C160" s="21">
        <f>SUM(C159,-C151)+E159</f>
        <v>-27150</v>
      </c>
      <c r="D160" s="23">
        <f>SUM(C150-C160)</f>
        <v>41650</v>
      </c>
      <c r="E160" s="21"/>
      <c r="F160" s="22" t="s">
        <v>17</v>
      </c>
      <c r="G160" s="21">
        <f>SUM(G159,-G151)+I159</f>
        <v>2150</v>
      </c>
      <c r="H160" s="23">
        <f>SUM(G150-G160)</f>
        <v>7850</v>
      </c>
      <c r="I160" s="21"/>
      <c r="J160" s="22" t="s">
        <v>17</v>
      </c>
      <c r="K160" s="21">
        <f>SUM(K159,-K151)+M159</f>
        <v>6215</v>
      </c>
      <c r="L160" s="23">
        <f>SUM(K150-K160)</f>
        <v>3785</v>
      </c>
      <c r="M160" s="21"/>
      <c r="N160" s="22" t="s">
        <v>17</v>
      </c>
      <c r="O160" s="21">
        <f>SUM(O159,-O151)+Q159</f>
        <v>4850</v>
      </c>
      <c r="P160" s="23">
        <f>SUM(O150-O160)</f>
        <v>5150</v>
      </c>
      <c r="Q160" s="21"/>
    </row>
    <row r="161" spans="2:17" ht="16.5" customHeight="1">
      <c r="B161" s="22" t="s">
        <v>18</v>
      </c>
      <c r="C161" s="21">
        <f>SUM(C160,-C151)+E160</f>
        <v>-27500</v>
      </c>
      <c r="D161" s="23">
        <f>SUM(C150-C161)</f>
        <v>42000</v>
      </c>
      <c r="E161" s="21"/>
      <c r="F161" s="22" t="s">
        <v>18</v>
      </c>
      <c r="G161" s="21">
        <f>SUM(G160,-G151)+I160</f>
        <v>2000</v>
      </c>
      <c r="H161" s="23">
        <f>SUM(G150-G161)</f>
        <v>8000</v>
      </c>
      <c r="I161" s="21"/>
      <c r="J161" s="22" t="s">
        <v>18</v>
      </c>
      <c r="K161" s="21">
        <f>SUM(K160,-K151)+M160</f>
        <v>6200</v>
      </c>
      <c r="L161" s="23">
        <f>SUM(K150-K161)</f>
        <v>3800</v>
      </c>
      <c r="M161" s="21"/>
      <c r="N161" s="22" t="s">
        <v>18</v>
      </c>
      <c r="O161" s="21">
        <f>SUM(O160,-O151)+Q160</f>
        <v>4800</v>
      </c>
      <c r="P161" s="23">
        <f>SUM(O150-O161)</f>
        <v>5200</v>
      </c>
      <c r="Q161" s="21"/>
    </row>
    <row r="162" spans="2:17" ht="16.5" customHeight="1">
      <c r="B162" s="22" t="s">
        <v>19</v>
      </c>
      <c r="C162" s="21">
        <f>SUM(C161,-C151)+E161</f>
        <v>-27850</v>
      </c>
      <c r="D162" s="23">
        <f>SUM(C150-C162)</f>
        <v>42350</v>
      </c>
      <c r="E162" s="21"/>
      <c r="F162" s="22" t="s">
        <v>19</v>
      </c>
      <c r="G162" s="21">
        <f>SUM(G161,-G151)+I161</f>
        <v>1850</v>
      </c>
      <c r="H162" s="23">
        <f>SUM(G150-G162)</f>
        <v>8150</v>
      </c>
      <c r="I162" s="21"/>
      <c r="J162" s="22" t="s">
        <v>19</v>
      </c>
      <c r="K162" s="21">
        <f>SUM(K161,-K151)+M161</f>
        <v>6185</v>
      </c>
      <c r="L162" s="23">
        <f>SUM(K150-K162)</f>
        <v>3815</v>
      </c>
      <c r="M162" s="21"/>
      <c r="N162" s="22" t="s">
        <v>19</v>
      </c>
      <c r="O162" s="21">
        <f>SUM(O161,-O151)+Q161</f>
        <v>4750</v>
      </c>
      <c r="P162" s="23">
        <f>SUM(O150-O162)</f>
        <v>5250</v>
      </c>
      <c r="Q162" s="21"/>
    </row>
    <row r="163" spans="2:17" ht="16.5" customHeight="1">
      <c r="B163" s="22" t="s">
        <v>20</v>
      </c>
      <c r="C163" s="21">
        <f>SUM(C162,-C151)+E162</f>
        <v>-28200</v>
      </c>
      <c r="D163" s="23">
        <f>SUM(C150-C163)</f>
        <v>42700</v>
      </c>
      <c r="E163" s="21"/>
      <c r="F163" s="22" t="s">
        <v>20</v>
      </c>
      <c r="G163" s="21">
        <f>SUM(G162,-G151)+I162</f>
        <v>1700</v>
      </c>
      <c r="H163" s="23">
        <f>SUM(G150-G163)</f>
        <v>8300</v>
      </c>
      <c r="I163" s="21"/>
      <c r="J163" s="22" t="s">
        <v>20</v>
      </c>
      <c r="K163" s="21">
        <f>SUM(K162,-K151)+M162</f>
        <v>6170</v>
      </c>
      <c r="L163" s="23">
        <f>SUM(K150-K163)</f>
        <v>3830</v>
      </c>
      <c r="M163" s="21"/>
      <c r="N163" s="22" t="s">
        <v>20</v>
      </c>
      <c r="O163" s="21">
        <f>SUM(O162,-O151)+Q162</f>
        <v>4700</v>
      </c>
      <c r="P163" s="23">
        <f>SUM(O150-O163)</f>
        <v>5300</v>
      </c>
      <c r="Q163" s="21"/>
    </row>
    <row r="164" spans="2:17" ht="16.5" customHeight="1">
      <c r="B164" s="22" t="s">
        <v>21</v>
      </c>
      <c r="C164" s="21">
        <f>SUM(C163-C151)+E163</f>
        <v>-28550</v>
      </c>
      <c r="D164" s="23">
        <f>SUM(C150-C164)</f>
        <v>43050</v>
      </c>
      <c r="E164" s="21"/>
      <c r="F164" s="22" t="s">
        <v>21</v>
      </c>
      <c r="G164" s="21">
        <f>SUM(G163-G151)+I163</f>
        <v>1550</v>
      </c>
      <c r="H164" s="23">
        <f>SUM(G150-G164)</f>
        <v>8450</v>
      </c>
      <c r="I164" s="21"/>
      <c r="J164" s="22" t="s">
        <v>21</v>
      </c>
      <c r="K164" s="21">
        <f>SUM(K163-K151)+M163</f>
        <v>6155</v>
      </c>
      <c r="L164" s="23">
        <f>SUM(K150-K164)</f>
        <v>3845</v>
      </c>
      <c r="M164" s="21"/>
      <c r="N164" s="22" t="s">
        <v>21</v>
      </c>
      <c r="O164" s="21">
        <f>SUM(O163-O151)+Q163</f>
        <v>4650</v>
      </c>
      <c r="P164" s="23">
        <f>SUM(O150-O164)</f>
        <v>5350</v>
      </c>
      <c r="Q164" s="21"/>
    </row>
    <row r="165" spans="2:17" ht="16.5" customHeight="1">
      <c r="B165" s="22" t="s">
        <v>22</v>
      </c>
      <c r="C165" s="21">
        <f>SUM(C164-C151)+E164</f>
        <v>-28900</v>
      </c>
      <c r="D165" s="23">
        <f>SUM(C150-C165)</f>
        <v>43400</v>
      </c>
      <c r="E165" s="21"/>
      <c r="F165" s="22" t="s">
        <v>22</v>
      </c>
      <c r="G165" s="21">
        <f>SUM(G164-G151)+I164</f>
        <v>1400</v>
      </c>
      <c r="H165" s="23">
        <f>SUM(G150-G165)</f>
        <v>8600</v>
      </c>
      <c r="I165" s="21"/>
      <c r="J165" s="22" t="s">
        <v>22</v>
      </c>
      <c r="K165" s="21">
        <f>SUM(K164-K151)+M164</f>
        <v>6140</v>
      </c>
      <c r="L165" s="23">
        <f>SUM(K150-K165)</f>
        <v>3860</v>
      </c>
      <c r="M165" s="21"/>
      <c r="N165" s="22" t="s">
        <v>22</v>
      </c>
      <c r="O165" s="21">
        <f>SUM(O164-O151)+Q164</f>
        <v>4600</v>
      </c>
      <c r="P165" s="23">
        <f>SUM(O150-O165)</f>
        <v>5400</v>
      </c>
      <c r="Q165" s="21"/>
    </row>
    <row r="166" spans="2:17" ht="16.5" customHeight="1">
      <c r="B166" s="22" t="s">
        <v>23</v>
      </c>
      <c r="C166" s="21">
        <f>SUM(C165-C151)+E165</f>
        <v>-29250</v>
      </c>
      <c r="D166" s="23">
        <f>SUM(C150-C166)</f>
        <v>43750</v>
      </c>
      <c r="E166" s="21"/>
      <c r="F166" s="22" t="s">
        <v>23</v>
      </c>
      <c r="G166" s="21">
        <f>SUM(G165-G151)+I165</f>
        <v>1250</v>
      </c>
      <c r="H166" s="23">
        <f>SUM(G150-G166)</f>
        <v>8750</v>
      </c>
      <c r="I166" s="21"/>
      <c r="J166" s="22" t="s">
        <v>23</v>
      </c>
      <c r="K166" s="21">
        <f>SUM(K165-K151)+M165</f>
        <v>6125</v>
      </c>
      <c r="L166" s="23">
        <f>SUM(K150-K166)</f>
        <v>3875</v>
      </c>
      <c r="M166" s="21"/>
      <c r="N166" s="22" t="s">
        <v>23</v>
      </c>
      <c r="O166" s="21">
        <f>SUM(O165-O151)+Q165</f>
        <v>4550</v>
      </c>
      <c r="P166" s="23">
        <f>SUM(O150-O166)</f>
        <v>5450</v>
      </c>
      <c r="Q166" s="21"/>
    </row>
    <row r="167" spans="2:17" ht="16.5" customHeight="1">
      <c r="B167" s="22" t="s">
        <v>24</v>
      </c>
      <c r="C167" s="21">
        <f>SUM(C166-C151)+E166</f>
        <v>-29600</v>
      </c>
      <c r="D167" s="23">
        <f>SUM(C150-C167)</f>
        <v>44100</v>
      </c>
      <c r="E167" s="21"/>
      <c r="F167" s="22" t="s">
        <v>24</v>
      </c>
      <c r="G167" s="21">
        <f>SUM(G166-G151)+I166</f>
        <v>1100</v>
      </c>
      <c r="H167" s="23">
        <f>SUM(G150-G167)</f>
        <v>8900</v>
      </c>
      <c r="I167" s="21"/>
      <c r="J167" s="22" t="s">
        <v>24</v>
      </c>
      <c r="K167" s="21">
        <f>SUM(K166-K151)+M166</f>
        <v>6110</v>
      </c>
      <c r="L167" s="23">
        <f>SUM(K150-K167)</f>
        <v>3890</v>
      </c>
      <c r="M167" s="21"/>
      <c r="N167" s="22" t="s">
        <v>24</v>
      </c>
      <c r="O167" s="21">
        <f>SUM(O166-O151)+Q166</f>
        <v>4500</v>
      </c>
      <c r="P167" s="23">
        <f>SUM(O150-O167)</f>
        <v>5500</v>
      </c>
      <c r="Q167" s="21"/>
    </row>
    <row r="168" spans="2:17" ht="16.5" customHeight="1">
      <c r="B168" s="22" t="s">
        <v>25</v>
      </c>
      <c r="C168" s="21">
        <f>SUM(C167,-C151)+E167</f>
        <v>-29950</v>
      </c>
      <c r="D168" s="23">
        <f>SUM(C150-C168)</f>
        <v>44450</v>
      </c>
      <c r="E168" s="21"/>
      <c r="F168" s="22" t="s">
        <v>25</v>
      </c>
      <c r="G168" s="21">
        <f>SUM(G167,-G151)+I167</f>
        <v>950</v>
      </c>
      <c r="H168" s="23">
        <f>SUM(G150-G168)</f>
        <v>9050</v>
      </c>
      <c r="I168" s="21"/>
      <c r="J168" s="22" t="s">
        <v>25</v>
      </c>
      <c r="K168" s="21">
        <f>SUM(K167,-K151)+M167</f>
        <v>6095</v>
      </c>
      <c r="L168" s="23">
        <f>SUM(K150-K168)</f>
        <v>3905</v>
      </c>
      <c r="M168" s="21"/>
      <c r="N168" s="22" t="s">
        <v>25</v>
      </c>
      <c r="O168" s="21">
        <f>SUM(O167,-O151)+Q167</f>
        <v>4450</v>
      </c>
      <c r="P168" s="23">
        <f>SUM(O150-O168)</f>
        <v>5550</v>
      </c>
      <c r="Q168" s="21"/>
    </row>
    <row r="169" spans="2:17" ht="16.5" customHeight="1">
      <c r="B169" s="22" t="s">
        <v>26</v>
      </c>
      <c r="C169" s="21">
        <f>SUM(C168-C151)+E168</f>
        <v>-30300</v>
      </c>
      <c r="D169" s="23">
        <f>SUM(C150-C169)</f>
        <v>44800</v>
      </c>
      <c r="E169" s="21"/>
      <c r="F169" s="22" t="s">
        <v>26</v>
      </c>
      <c r="G169" s="21">
        <f>SUM(G168-G151)+I168</f>
        <v>800</v>
      </c>
      <c r="H169" s="23">
        <f>SUM(G150-G169)</f>
        <v>9200</v>
      </c>
      <c r="I169" s="21"/>
      <c r="J169" s="22" t="s">
        <v>26</v>
      </c>
      <c r="K169" s="21">
        <f>SUM(K168-K151)+M168</f>
        <v>6080</v>
      </c>
      <c r="L169" s="23">
        <f>SUM(K150-K169)</f>
        <v>3920</v>
      </c>
      <c r="M169" s="21"/>
      <c r="N169" s="22" t="s">
        <v>26</v>
      </c>
      <c r="O169" s="21">
        <f>SUM(O168-O151)+Q168</f>
        <v>4400</v>
      </c>
      <c r="P169" s="23">
        <f>SUM(O150-O169)</f>
        <v>5600</v>
      </c>
      <c r="Q169" s="21"/>
    </row>
    <row r="170" spans="2:17" ht="16.5" customHeight="1">
      <c r="C170" s="4"/>
      <c r="D170" s="5" t="s">
        <v>1</v>
      </c>
      <c r="E170" s="6"/>
      <c r="G170" s="7"/>
      <c r="H170" s="8">
        <v>95</v>
      </c>
      <c r="I170" s="9"/>
      <c r="K170" s="10"/>
      <c r="L170" s="11" t="s">
        <v>2</v>
      </c>
      <c r="M170" s="12"/>
      <c r="O170" s="13"/>
      <c r="P170" s="14" t="s">
        <v>3</v>
      </c>
      <c r="Q170" s="15"/>
    </row>
    <row r="171" spans="2:17" ht="16.5" customHeight="1">
      <c r="B171" s="16" t="s">
        <v>4</v>
      </c>
      <c r="C171" s="2">
        <f>SUM(C150)</f>
        <v>14500</v>
      </c>
      <c r="F171" s="16" t="s">
        <v>4</v>
      </c>
      <c r="G171" s="2">
        <f>SUM(G150)</f>
        <v>10000</v>
      </c>
      <c r="J171" s="16" t="s">
        <v>4</v>
      </c>
      <c r="K171" s="2">
        <f>SUM(K150)</f>
        <v>10000</v>
      </c>
      <c r="N171" s="16" t="s">
        <v>4</v>
      </c>
      <c r="O171" s="2">
        <f>SUM(O150)</f>
        <v>10000</v>
      </c>
    </row>
    <row r="172" spans="2:17" ht="16.5" customHeight="1">
      <c r="B172" s="16" t="s">
        <v>6</v>
      </c>
      <c r="C172" s="2">
        <f>SUM(C151)</f>
        <v>350</v>
      </c>
      <c r="F172" s="16" t="s">
        <v>6</v>
      </c>
      <c r="G172" s="2">
        <f>SUM(G151)</f>
        <v>150</v>
      </c>
      <c r="J172" s="16" t="s">
        <v>6</v>
      </c>
      <c r="K172" s="2">
        <f>SUM(K151)</f>
        <v>15</v>
      </c>
      <c r="N172" s="16" t="s">
        <v>6</v>
      </c>
      <c r="O172" s="2">
        <f>SUM(O151)</f>
        <v>50</v>
      </c>
    </row>
    <row r="173" spans="2:17" ht="16.5" customHeight="1">
      <c r="C173" s="21" t="s">
        <v>7</v>
      </c>
      <c r="D173" s="21" t="s">
        <v>8</v>
      </c>
      <c r="E173" s="21" t="s">
        <v>9</v>
      </c>
      <c r="G173" s="21" t="s">
        <v>7</v>
      </c>
      <c r="H173" s="21" t="s">
        <v>8</v>
      </c>
      <c r="I173" s="21" t="s">
        <v>9</v>
      </c>
      <c r="K173" s="21" t="s">
        <v>7</v>
      </c>
      <c r="L173" s="21" t="s">
        <v>8</v>
      </c>
      <c r="M173" s="21" t="s">
        <v>9</v>
      </c>
      <c r="O173" s="21" t="s">
        <v>7</v>
      </c>
      <c r="P173" s="21" t="s">
        <v>8</v>
      </c>
      <c r="Q173" s="21" t="s">
        <v>9</v>
      </c>
    </row>
    <row r="174" spans="2:17" ht="16.5" customHeight="1">
      <c r="B174" s="22" t="s">
        <v>10</v>
      </c>
      <c r="C174" s="21">
        <f>SUM(C169)</f>
        <v>-30300</v>
      </c>
      <c r="D174" s="21"/>
      <c r="E174" s="21"/>
      <c r="F174" s="22" t="s">
        <v>10</v>
      </c>
      <c r="G174" s="21">
        <f>SUM(G169)</f>
        <v>800</v>
      </c>
      <c r="H174" s="21"/>
      <c r="I174" s="21"/>
      <c r="J174" s="22" t="s">
        <v>10</v>
      </c>
      <c r="K174" s="21">
        <f>SUM(K169)</f>
        <v>6080</v>
      </c>
      <c r="L174" s="21"/>
      <c r="M174" s="21"/>
      <c r="N174" s="22" t="s">
        <v>10</v>
      </c>
      <c r="O174" s="21">
        <f>SUM(O169)</f>
        <v>4400</v>
      </c>
      <c r="P174" s="21"/>
      <c r="Q174" s="21"/>
    </row>
    <row r="175" spans="2:17" ht="16.5" customHeight="1">
      <c r="B175" s="22" t="s">
        <v>11</v>
      </c>
      <c r="C175" s="21">
        <f>SUM(C174,-C172)+E174</f>
        <v>-30650</v>
      </c>
      <c r="D175" s="23">
        <f>SUM(C171-C175)</f>
        <v>45150</v>
      </c>
      <c r="E175" s="21"/>
      <c r="F175" s="22" t="s">
        <v>11</v>
      </c>
      <c r="G175" s="21">
        <f>SUM(G174,-G172)+I174</f>
        <v>650</v>
      </c>
      <c r="H175" s="23">
        <f>SUM(G171-G175)</f>
        <v>9350</v>
      </c>
      <c r="I175" s="21"/>
      <c r="J175" s="22" t="s">
        <v>11</v>
      </c>
      <c r="K175" s="21">
        <f>SUM(K174,-K172)+M174</f>
        <v>6065</v>
      </c>
      <c r="L175" s="23">
        <f>SUM(K171-K175)</f>
        <v>3935</v>
      </c>
      <c r="M175" s="21"/>
      <c r="N175" s="22" t="s">
        <v>11</v>
      </c>
      <c r="O175" s="21">
        <f>SUM(O174,-O172)+Q174</f>
        <v>4350</v>
      </c>
      <c r="P175" s="23">
        <f>SUM(O171-O175)</f>
        <v>5650</v>
      </c>
      <c r="Q175" s="21"/>
    </row>
    <row r="176" spans="2:17" ht="16.5" customHeight="1">
      <c r="B176" s="22" t="s">
        <v>12</v>
      </c>
      <c r="C176" s="21">
        <f>SUM(C175,-C172)+E175</f>
        <v>-31000</v>
      </c>
      <c r="D176" s="23">
        <f>SUM(C171-C176)</f>
        <v>45500</v>
      </c>
      <c r="E176" s="21"/>
      <c r="F176" s="22" t="s">
        <v>12</v>
      </c>
      <c r="G176" s="21">
        <f>SUM(G175,-G172)+I175</f>
        <v>500</v>
      </c>
      <c r="H176" s="23">
        <f>SUM(G171-G176)</f>
        <v>9500</v>
      </c>
      <c r="I176" s="21"/>
      <c r="J176" s="22" t="s">
        <v>12</v>
      </c>
      <c r="K176" s="21">
        <f>SUM(K175,-K172)+M175</f>
        <v>6050</v>
      </c>
      <c r="L176" s="23">
        <f>SUM(K171-K176)</f>
        <v>3950</v>
      </c>
      <c r="M176" s="21"/>
      <c r="N176" s="22" t="s">
        <v>12</v>
      </c>
      <c r="O176" s="21">
        <f>SUM(O175,-O172)+Q175</f>
        <v>4300</v>
      </c>
      <c r="P176" s="23">
        <f>SUM(O171-O176)</f>
        <v>5700</v>
      </c>
      <c r="Q176" s="21"/>
    </row>
    <row r="177" spans="2:17" ht="16.5" customHeight="1">
      <c r="B177" s="22" t="s">
        <v>13</v>
      </c>
      <c r="C177" s="21">
        <f>SUM(C176,-C172)+E176</f>
        <v>-31350</v>
      </c>
      <c r="D177" s="23">
        <f>SUM(C171-C177)</f>
        <v>45850</v>
      </c>
      <c r="E177" s="21"/>
      <c r="F177" s="22" t="s">
        <v>13</v>
      </c>
      <c r="G177" s="21">
        <f>SUM(G176,-G172)+I176</f>
        <v>350</v>
      </c>
      <c r="H177" s="23">
        <f>SUM(G171-G177)</f>
        <v>9650</v>
      </c>
      <c r="I177" s="21"/>
      <c r="J177" s="22" t="s">
        <v>13</v>
      </c>
      <c r="K177" s="21">
        <f>SUM(K176,-K172)+M176</f>
        <v>6035</v>
      </c>
      <c r="L177" s="23">
        <f>SUM(K171-K177)</f>
        <v>3965</v>
      </c>
      <c r="M177" s="21"/>
      <c r="N177" s="22" t="s">
        <v>13</v>
      </c>
      <c r="O177" s="21">
        <f>SUM(O176,-O172)+Q176</f>
        <v>4250</v>
      </c>
      <c r="P177" s="23">
        <f>SUM(O171-O177)</f>
        <v>5750</v>
      </c>
      <c r="Q177" s="21"/>
    </row>
    <row r="178" spans="2:17" ht="16.5" customHeight="1">
      <c r="B178" s="22" t="s">
        <v>14</v>
      </c>
      <c r="C178" s="21">
        <f>SUM(C177-C172+E177)</f>
        <v>-31700</v>
      </c>
      <c r="D178" s="23">
        <f>SUM(C171-C178)</f>
        <v>46200</v>
      </c>
      <c r="E178" s="21"/>
      <c r="F178" s="22" t="s">
        <v>14</v>
      </c>
      <c r="G178" s="21">
        <f>SUM(G177-G172+I177)</f>
        <v>200</v>
      </c>
      <c r="H178" s="23">
        <f>SUM(G171-G178)</f>
        <v>9800</v>
      </c>
      <c r="I178" s="21"/>
      <c r="J178" s="22" t="s">
        <v>14</v>
      </c>
      <c r="K178" s="21">
        <f>SUM(K177-K172+M177)</f>
        <v>6020</v>
      </c>
      <c r="L178" s="23">
        <f>SUM(K171-K178)</f>
        <v>3980</v>
      </c>
      <c r="M178" s="21"/>
      <c r="N178" s="22" t="s">
        <v>14</v>
      </c>
      <c r="O178" s="21">
        <f>SUM(O177-O172+Q177)</f>
        <v>4200</v>
      </c>
      <c r="P178" s="23">
        <f>SUM(O171-O178)</f>
        <v>5800</v>
      </c>
      <c r="Q178" s="21"/>
    </row>
    <row r="179" spans="2:17" ht="16.5" customHeight="1">
      <c r="B179" s="22" t="s">
        <v>15</v>
      </c>
      <c r="C179" s="21">
        <f>SUM(C178-C172+E178)</f>
        <v>-32050</v>
      </c>
      <c r="D179" s="23">
        <f>SUM(C171-C179)</f>
        <v>46550</v>
      </c>
      <c r="E179" s="21"/>
      <c r="F179" s="22" t="s">
        <v>15</v>
      </c>
      <c r="G179" s="21">
        <f>SUM(G178-G172+I178)</f>
        <v>50</v>
      </c>
      <c r="H179" s="23">
        <f>SUM(G171-G179)</f>
        <v>9950</v>
      </c>
      <c r="I179" s="21"/>
      <c r="J179" s="22" t="s">
        <v>15</v>
      </c>
      <c r="K179" s="21">
        <f>SUM(K178-K172+M178)</f>
        <v>6005</v>
      </c>
      <c r="L179" s="23">
        <f>SUM(K171-K179)</f>
        <v>3995</v>
      </c>
      <c r="M179" s="21"/>
      <c r="N179" s="22" t="s">
        <v>15</v>
      </c>
      <c r="O179" s="21">
        <f>SUM(O178-O172+Q178)</f>
        <v>4150</v>
      </c>
      <c r="P179" s="23">
        <f>SUM(O171-O179)</f>
        <v>5850</v>
      </c>
      <c r="Q179" s="21"/>
    </row>
    <row r="180" spans="2:17" ht="16.5" customHeight="1">
      <c r="B180" s="22" t="s">
        <v>16</v>
      </c>
      <c r="C180" s="21">
        <f>SUM(C179,-C172)+E179</f>
        <v>-32400</v>
      </c>
      <c r="D180" s="23">
        <f>SUM(C171-C180)</f>
        <v>46900</v>
      </c>
      <c r="E180" s="21"/>
      <c r="F180" s="22" t="s">
        <v>16</v>
      </c>
      <c r="G180" s="21">
        <f>SUM(G179,-G172)+I179</f>
        <v>-100</v>
      </c>
      <c r="H180" s="23">
        <f>SUM(G171-G180)</f>
        <v>10100</v>
      </c>
      <c r="I180" s="21"/>
      <c r="J180" s="22" t="s">
        <v>16</v>
      </c>
      <c r="K180" s="21">
        <f>SUM(K179,-K172)+M179</f>
        <v>5990</v>
      </c>
      <c r="L180" s="23">
        <f>SUM(K171-K180)</f>
        <v>4010</v>
      </c>
      <c r="M180" s="21"/>
      <c r="N180" s="22" t="s">
        <v>16</v>
      </c>
      <c r="O180" s="21">
        <f>SUM(O179,-O172)+Q179</f>
        <v>4100</v>
      </c>
      <c r="P180" s="23">
        <f>SUM(O171-O180)</f>
        <v>5900</v>
      </c>
      <c r="Q180" s="21"/>
    </row>
    <row r="181" spans="2:17" ht="16.5" customHeight="1">
      <c r="B181" s="22" t="s">
        <v>17</v>
      </c>
      <c r="C181" s="21">
        <f>SUM(C180,-C172)+E180</f>
        <v>-32750</v>
      </c>
      <c r="D181" s="23">
        <f>SUM(C171-C181)</f>
        <v>47250</v>
      </c>
      <c r="E181" s="21"/>
      <c r="F181" s="22" t="s">
        <v>17</v>
      </c>
      <c r="G181" s="21">
        <f>SUM(G180,-G172)+I180</f>
        <v>-250</v>
      </c>
      <c r="H181" s="23">
        <f>SUM(G171-G181)</f>
        <v>10250</v>
      </c>
      <c r="I181" s="21"/>
      <c r="J181" s="22" t="s">
        <v>17</v>
      </c>
      <c r="K181" s="21">
        <f>SUM(K180,-K172)+M180</f>
        <v>5975</v>
      </c>
      <c r="L181" s="23">
        <f>SUM(K171-K181)</f>
        <v>4025</v>
      </c>
      <c r="M181" s="21"/>
      <c r="N181" s="22" t="s">
        <v>17</v>
      </c>
      <c r="O181" s="21">
        <f>SUM(O180,-O172)+Q180</f>
        <v>4050</v>
      </c>
      <c r="P181" s="23">
        <f>SUM(O171-O181)</f>
        <v>5950</v>
      </c>
      <c r="Q181" s="21"/>
    </row>
    <row r="182" spans="2:17" ht="16.5" customHeight="1">
      <c r="B182" s="22" t="s">
        <v>18</v>
      </c>
      <c r="C182" s="21">
        <f>SUM(C181,-C172)+E181</f>
        <v>-33100</v>
      </c>
      <c r="D182" s="23">
        <f>SUM(C171-C182)</f>
        <v>47600</v>
      </c>
      <c r="E182" s="21"/>
      <c r="F182" s="22" t="s">
        <v>18</v>
      </c>
      <c r="G182" s="21">
        <f>SUM(G181,-G172)+I181</f>
        <v>-400</v>
      </c>
      <c r="H182" s="23">
        <f>SUM(G171-G182)</f>
        <v>10400</v>
      </c>
      <c r="I182" s="21"/>
      <c r="J182" s="22" t="s">
        <v>18</v>
      </c>
      <c r="K182" s="21">
        <f>SUM(K181,-K172)+M181</f>
        <v>5960</v>
      </c>
      <c r="L182" s="23">
        <f>SUM(K171-K182)</f>
        <v>4040</v>
      </c>
      <c r="M182" s="21"/>
      <c r="N182" s="22" t="s">
        <v>18</v>
      </c>
      <c r="O182" s="21">
        <f>SUM(O181,-O172)+Q181</f>
        <v>4000</v>
      </c>
      <c r="P182" s="23">
        <f>SUM(O171-O182)</f>
        <v>6000</v>
      </c>
      <c r="Q182" s="21"/>
    </row>
    <row r="183" spans="2:17" ht="16.5" customHeight="1">
      <c r="B183" s="22" t="s">
        <v>19</v>
      </c>
      <c r="C183" s="21">
        <f>SUM(C182,-C172)+E182</f>
        <v>-33450</v>
      </c>
      <c r="D183" s="23">
        <f>SUM(C171-C183)</f>
        <v>47950</v>
      </c>
      <c r="E183" s="21"/>
      <c r="F183" s="22" t="s">
        <v>19</v>
      </c>
      <c r="G183" s="21">
        <f>SUM(G182,-G172)+I182</f>
        <v>-550</v>
      </c>
      <c r="H183" s="23">
        <f>SUM(G171-G183)</f>
        <v>10550</v>
      </c>
      <c r="I183" s="21"/>
      <c r="J183" s="22" t="s">
        <v>19</v>
      </c>
      <c r="K183" s="21">
        <f>SUM(K182,-K172)+M182</f>
        <v>5945</v>
      </c>
      <c r="L183" s="23">
        <f>SUM(K171-K183)</f>
        <v>4055</v>
      </c>
      <c r="M183" s="21"/>
      <c r="N183" s="22" t="s">
        <v>19</v>
      </c>
      <c r="O183" s="21">
        <f>SUM(O182,-O172)+Q182</f>
        <v>3950</v>
      </c>
      <c r="P183" s="23">
        <f>SUM(O171-O183)</f>
        <v>6050</v>
      </c>
      <c r="Q183" s="21"/>
    </row>
    <row r="184" spans="2:17" ht="16.5" customHeight="1">
      <c r="B184" s="22" t="s">
        <v>20</v>
      </c>
      <c r="C184" s="21">
        <f>SUM(C183,-C172)+E183</f>
        <v>-33800</v>
      </c>
      <c r="D184" s="23">
        <f>SUM(C171-C184)</f>
        <v>48300</v>
      </c>
      <c r="E184" s="21"/>
      <c r="F184" s="22" t="s">
        <v>20</v>
      </c>
      <c r="G184" s="21">
        <f>SUM(G183,-G172)+I183</f>
        <v>-700</v>
      </c>
      <c r="H184" s="23">
        <f>SUM(G171-G184)</f>
        <v>10700</v>
      </c>
      <c r="I184" s="21"/>
      <c r="J184" s="22" t="s">
        <v>20</v>
      </c>
      <c r="K184" s="21">
        <f>SUM(K183,-K172)+M183</f>
        <v>5930</v>
      </c>
      <c r="L184" s="23">
        <f>SUM(K171-K184)</f>
        <v>4070</v>
      </c>
      <c r="M184" s="21"/>
      <c r="N184" s="22" t="s">
        <v>20</v>
      </c>
      <c r="O184" s="21">
        <f>SUM(O183,-O172)+Q183</f>
        <v>3900</v>
      </c>
      <c r="P184" s="23">
        <f>SUM(O171-O184)</f>
        <v>6100</v>
      </c>
      <c r="Q184" s="21"/>
    </row>
    <row r="185" spans="2:17" ht="16.5" customHeight="1">
      <c r="B185" s="22" t="s">
        <v>21</v>
      </c>
      <c r="C185" s="21">
        <f>SUM(C184-C172)+E184</f>
        <v>-34150</v>
      </c>
      <c r="D185" s="23">
        <f>SUM(C171-C185)</f>
        <v>48650</v>
      </c>
      <c r="E185" s="21"/>
      <c r="F185" s="22" t="s">
        <v>21</v>
      </c>
      <c r="G185" s="21">
        <f>SUM(G184-G172)+I184</f>
        <v>-850</v>
      </c>
      <c r="H185" s="23">
        <f>SUM(G171-G185)</f>
        <v>10850</v>
      </c>
      <c r="I185" s="21"/>
      <c r="J185" s="22" t="s">
        <v>21</v>
      </c>
      <c r="K185" s="21">
        <f>SUM(K184-K172)+M184</f>
        <v>5915</v>
      </c>
      <c r="L185" s="23">
        <f>SUM(K171-K185)</f>
        <v>4085</v>
      </c>
      <c r="M185" s="21"/>
      <c r="N185" s="22" t="s">
        <v>21</v>
      </c>
      <c r="O185" s="21">
        <f>SUM(O184-O172)+Q184</f>
        <v>3850</v>
      </c>
      <c r="P185" s="23">
        <f>SUM(O171-O185)</f>
        <v>6150</v>
      </c>
      <c r="Q185" s="21"/>
    </row>
    <row r="186" spans="2:17" ht="16.5" customHeight="1">
      <c r="B186" s="22" t="s">
        <v>22</v>
      </c>
      <c r="C186" s="21">
        <f>SUM(C185-C172)+E185</f>
        <v>-34500</v>
      </c>
      <c r="D186" s="23">
        <f>SUM(C171-C186)</f>
        <v>49000</v>
      </c>
      <c r="E186" s="21"/>
      <c r="F186" s="22" t="s">
        <v>22</v>
      </c>
      <c r="G186" s="21">
        <f>SUM(G185-G172)+I185</f>
        <v>-1000</v>
      </c>
      <c r="H186" s="23">
        <f>SUM(G171-G186)</f>
        <v>11000</v>
      </c>
      <c r="I186" s="21"/>
      <c r="J186" s="22" t="s">
        <v>22</v>
      </c>
      <c r="K186" s="21">
        <f>SUM(K185-K172)+M185</f>
        <v>5900</v>
      </c>
      <c r="L186" s="23">
        <f>SUM(K171-K186)</f>
        <v>4100</v>
      </c>
      <c r="M186" s="21"/>
      <c r="N186" s="22" t="s">
        <v>22</v>
      </c>
      <c r="O186" s="21">
        <f>SUM(O185-O172)+Q185</f>
        <v>3800</v>
      </c>
      <c r="P186" s="23">
        <f>SUM(O171-O186)</f>
        <v>6200</v>
      </c>
      <c r="Q186" s="21"/>
    </row>
    <row r="187" spans="2:17" ht="16.5" customHeight="1">
      <c r="B187" s="22" t="s">
        <v>23</v>
      </c>
      <c r="C187" s="21">
        <f>SUM(C186-C172)+E186</f>
        <v>-34850</v>
      </c>
      <c r="D187" s="23">
        <f>SUM(C171-C187)</f>
        <v>49350</v>
      </c>
      <c r="E187" s="21"/>
      <c r="F187" s="22" t="s">
        <v>23</v>
      </c>
      <c r="G187" s="21">
        <f>SUM(G186-G172)+I186</f>
        <v>-1150</v>
      </c>
      <c r="H187" s="23">
        <f>SUM(G171-G187)</f>
        <v>11150</v>
      </c>
      <c r="I187" s="21"/>
      <c r="J187" s="22" t="s">
        <v>23</v>
      </c>
      <c r="K187" s="21">
        <f>SUM(K186-K172)+M186</f>
        <v>5885</v>
      </c>
      <c r="L187" s="23">
        <f>SUM(K171-K187)</f>
        <v>4115</v>
      </c>
      <c r="M187" s="21"/>
      <c r="N187" s="22" t="s">
        <v>23</v>
      </c>
      <c r="O187" s="21">
        <f>SUM(O186-O172)+Q186</f>
        <v>3750</v>
      </c>
      <c r="P187" s="23">
        <f>SUM(O171-O187)</f>
        <v>6250</v>
      </c>
      <c r="Q187" s="21"/>
    </row>
    <row r="188" spans="2:17" ht="16.5" customHeight="1">
      <c r="B188" s="22" t="s">
        <v>24</v>
      </c>
      <c r="C188" s="21">
        <f>SUM(C187-C172)+E187</f>
        <v>-35200</v>
      </c>
      <c r="D188" s="23">
        <f>SUM(C171-C188)</f>
        <v>49700</v>
      </c>
      <c r="E188" s="21"/>
      <c r="F188" s="22" t="s">
        <v>24</v>
      </c>
      <c r="G188" s="21">
        <f>SUM(G187-G172)+I187</f>
        <v>-1300</v>
      </c>
      <c r="H188" s="23">
        <f>SUM(G171-G188)</f>
        <v>11300</v>
      </c>
      <c r="I188" s="21"/>
      <c r="J188" s="22" t="s">
        <v>24</v>
      </c>
      <c r="K188" s="21">
        <f>SUM(K187-K172)+M187</f>
        <v>5870</v>
      </c>
      <c r="L188" s="23">
        <f>SUM(K171-K188)</f>
        <v>4130</v>
      </c>
      <c r="M188" s="21"/>
      <c r="N188" s="22" t="s">
        <v>24</v>
      </c>
      <c r="O188" s="21">
        <f>SUM(O187-O172)+Q187</f>
        <v>3700</v>
      </c>
      <c r="P188" s="23">
        <f>SUM(O171-O188)</f>
        <v>6300</v>
      </c>
      <c r="Q188" s="21"/>
    </row>
    <row r="189" spans="2:17" ht="16.5" customHeight="1">
      <c r="B189" s="22" t="s">
        <v>25</v>
      </c>
      <c r="C189" s="21">
        <f>SUM(C188,-C172)+E188</f>
        <v>-35550</v>
      </c>
      <c r="D189" s="23">
        <f>SUM(C171-C189)</f>
        <v>50050</v>
      </c>
      <c r="E189" s="21"/>
      <c r="F189" s="22" t="s">
        <v>25</v>
      </c>
      <c r="G189" s="21">
        <f>SUM(G188,-G172)+I188</f>
        <v>-1450</v>
      </c>
      <c r="H189" s="23">
        <f>SUM(G171-G189)</f>
        <v>11450</v>
      </c>
      <c r="I189" s="21"/>
      <c r="J189" s="22" t="s">
        <v>25</v>
      </c>
      <c r="K189" s="21">
        <f>SUM(K188,-K172)+M188</f>
        <v>5855</v>
      </c>
      <c r="L189" s="23">
        <f>SUM(K171-K189)</f>
        <v>4145</v>
      </c>
      <c r="M189" s="21"/>
      <c r="N189" s="22" t="s">
        <v>25</v>
      </c>
      <c r="O189" s="21">
        <f>SUM(O188,-O172)+Q188</f>
        <v>3650</v>
      </c>
      <c r="P189" s="23">
        <f>SUM(O171-O189)</f>
        <v>6350</v>
      </c>
      <c r="Q189" s="21"/>
    </row>
    <row r="190" spans="2:17" ht="16.5" customHeight="1">
      <c r="B190" s="22" t="s">
        <v>26</v>
      </c>
      <c r="C190" s="21">
        <f>SUM(C189-C172)+E189</f>
        <v>-35900</v>
      </c>
      <c r="D190" s="23">
        <f>SUM(C171-C190)</f>
        <v>50400</v>
      </c>
      <c r="E190" s="21"/>
      <c r="F190" s="22" t="s">
        <v>26</v>
      </c>
      <c r="G190" s="21">
        <f>SUM(G189-G172)+I189</f>
        <v>-1600</v>
      </c>
      <c r="H190" s="23">
        <f>SUM(G171-G190)</f>
        <v>11600</v>
      </c>
      <c r="I190" s="21"/>
      <c r="J190" s="22" t="s">
        <v>26</v>
      </c>
      <c r="K190" s="21">
        <f>SUM(K189-K172)+M189</f>
        <v>5840</v>
      </c>
      <c r="L190" s="23">
        <f>SUM(K171-K190)</f>
        <v>4160</v>
      </c>
      <c r="M190" s="21"/>
      <c r="N190" s="22" t="s">
        <v>26</v>
      </c>
      <c r="O190" s="21">
        <f>SUM(O189-O172)+Q189</f>
        <v>3600</v>
      </c>
      <c r="P190" s="23">
        <f>SUM(O171-O190)</f>
        <v>6400</v>
      </c>
      <c r="Q190" s="21"/>
    </row>
  </sheetData>
  <mergeCells count="8">
    <mergeCell ref="D129:E130"/>
    <mergeCell ref="D150:E151"/>
    <mergeCell ref="D3:E4"/>
    <mergeCell ref="D24:E25"/>
    <mergeCell ref="D45:E46"/>
    <mergeCell ref="D66:E67"/>
    <mergeCell ref="D87:E88"/>
    <mergeCell ref="D108:E109"/>
  </mergeCells>
  <conditionalFormatting sqref="C6:C22 C27:C43 C48:C64 C69:C85 C90:C106 C111:C127 C132:C148 C153:C169 C174:C190">
    <cfRule type="cellIs" dxfId="32" priority="10" stopIfTrue="1" operator="between">
      <formula>5000</formula>
      <formula>3000</formula>
    </cfRule>
    <cfRule type="cellIs" dxfId="31" priority="11" stopIfTrue="1" operator="lessThan">
      <formula>3000</formula>
    </cfRule>
    <cfRule type="cellIs" dxfId="30" priority="12" stopIfTrue="1" operator="greaterThan">
      <formula>14500</formula>
    </cfRule>
  </conditionalFormatting>
  <conditionalFormatting sqref="G6:G22 G27:G43 G48:G64 G69:G85 G90:G106 G111:G127 G132:G148 G153:G169 G174:G190">
    <cfRule type="cellIs" dxfId="29" priority="9" stopIfTrue="1" operator="greaterThan">
      <formula>20000</formula>
    </cfRule>
  </conditionalFormatting>
  <conditionalFormatting sqref="G6:G22 G27:G43 G48:G64 G69:G85 G90:G106 G111:G127 G132:G148 G153:G169 G174:G190">
    <cfRule type="cellIs" dxfId="28" priority="8" stopIfTrue="1" operator="lessThan">
      <formula>3000</formula>
    </cfRule>
  </conditionalFormatting>
  <conditionalFormatting sqref="G6:G22 G27:G43 G48:G64 G69:G85 G90:G106 G111:G127 G132:G148 G153:G169 G174:G190">
    <cfRule type="cellIs" dxfId="27" priority="7" stopIfTrue="1" operator="between">
      <formula>5000</formula>
      <formula>3000</formula>
    </cfRule>
  </conditionalFormatting>
  <conditionalFormatting sqref="K6:K22 K27:K43 K48:K64 K69:K85 K90:K106 K111:K127 K132:K148 K153:K169 K174:K190">
    <cfRule type="cellIs" dxfId="26" priority="6" stopIfTrue="1" operator="greaterThan">
      <formula>8000</formula>
    </cfRule>
  </conditionalFormatting>
  <conditionalFormatting sqref="K6:K22 K27:K43 K48:K64 K69:K85 K90:K106 K111:K127 K132:K148 K153:K169 K174:K190">
    <cfRule type="cellIs" dxfId="25" priority="5" stopIfTrue="1" operator="lessThan">
      <formula>2000</formula>
    </cfRule>
  </conditionalFormatting>
  <conditionalFormatting sqref="K6:K22 K27:K43 K48:K64 K69:K85 K90:K106 K111:K127 K132:K148 K153:K169 K174:K190">
    <cfRule type="cellIs" dxfId="24" priority="4" stopIfTrue="1" operator="between">
      <formula>2100</formula>
      <formula>2000</formula>
    </cfRule>
  </conditionalFormatting>
  <conditionalFormatting sqref="O6:O22 O27:O43 O48:O64 O69:O85 O90:O106 O111:O127 O132:O148 O153:O169 O174:O190">
    <cfRule type="cellIs" dxfId="23" priority="3" stopIfTrue="1" operator="greaterThan">
      <formula>8000</formula>
    </cfRule>
  </conditionalFormatting>
  <conditionalFormatting sqref="O6:O22 O27:O43 O48:O64 O69:O85 O90:O106 O111:O127 O132:O148 O153:O169 O174:O190">
    <cfRule type="cellIs" dxfId="22" priority="2" stopIfTrue="1" operator="lessThan">
      <formula>2000</formula>
    </cfRule>
  </conditionalFormatting>
  <conditionalFormatting sqref="O6:O22 O27:O43 O48:O64 O69:O85 O90:O106 O111:O127 O132:O148 O153:O169 O174:O190">
    <cfRule type="cellIs" dxfId="21" priority="1" stopIfTrue="1" operator="between">
      <formula>2100</formula>
      <formula>2000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3"/>
  <sheetViews>
    <sheetView workbookViewId="0">
      <selection activeCell="B1" sqref="B1"/>
    </sheetView>
  </sheetViews>
  <sheetFormatPr baseColWidth="10" defaultRowHeight="15"/>
  <cols>
    <col min="1" max="1" width="4.85546875" style="2" customWidth="1"/>
    <col min="2" max="16384" width="11.42578125" style="2"/>
  </cols>
  <sheetData>
    <row r="1" spans="1:17" ht="16.5" customHeight="1">
      <c r="A1" s="1"/>
      <c r="B1" s="1" t="s">
        <v>33</v>
      </c>
      <c r="D1" s="3"/>
    </row>
    <row r="2" spans="1:17" ht="16.5" customHeight="1">
      <c r="C2" s="4"/>
      <c r="D2" s="5" t="s">
        <v>1</v>
      </c>
      <c r="E2" s="6"/>
      <c r="G2" s="7"/>
      <c r="H2" s="8">
        <v>95</v>
      </c>
      <c r="I2" s="9"/>
      <c r="K2" s="10"/>
      <c r="L2" s="11" t="s">
        <v>2</v>
      </c>
      <c r="M2" s="12"/>
      <c r="O2" s="13"/>
      <c r="P2" s="14" t="s">
        <v>3</v>
      </c>
      <c r="Q2" s="15"/>
    </row>
    <row r="3" spans="1:17" ht="16.5" customHeight="1">
      <c r="B3" s="16" t="s">
        <v>4</v>
      </c>
      <c r="C3" s="2">
        <v>47500</v>
      </c>
      <c r="D3" s="17" t="s">
        <v>5</v>
      </c>
      <c r="E3" s="18"/>
      <c r="F3" s="16" t="s">
        <v>4</v>
      </c>
      <c r="G3" s="2">
        <v>28500</v>
      </c>
      <c r="J3" s="16" t="s">
        <v>4</v>
      </c>
      <c r="K3" s="2">
        <v>19000</v>
      </c>
      <c r="N3" s="16" t="s">
        <v>4</v>
      </c>
      <c r="O3" s="2">
        <v>19000</v>
      </c>
    </row>
    <row r="4" spans="1:17" ht="16.5" customHeight="1">
      <c r="B4" s="16" t="s">
        <v>6</v>
      </c>
      <c r="C4" s="2">
        <v>750</v>
      </c>
      <c r="D4" s="19"/>
      <c r="E4" s="20"/>
      <c r="F4" s="16" t="s">
        <v>6</v>
      </c>
      <c r="G4" s="2">
        <v>100</v>
      </c>
      <c r="J4" s="16" t="s">
        <v>6</v>
      </c>
      <c r="K4" s="2">
        <v>30</v>
      </c>
      <c r="N4" s="16" t="s">
        <v>6</v>
      </c>
      <c r="O4" s="2">
        <v>30</v>
      </c>
    </row>
    <row r="5" spans="1:17" ht="16.5" customHeight="1">
      <c r="B5" s="30"/>
      <c r="C5" s="21" t="s">
        <v>7</v>
      </c>
      <c r="D5" s="21" t="s">
        <v>8</v>
      </c>
      <c r="E5" s="21" t="s">
        <v>9</v>
      </c>
      <c r="G5" s="21" t="s">
        <v>7</v>
      </c>
      <c r="H5" s="21" t="s">
        <v>8</v>
      </c>
      <c r="I5" s="21" t="s">
        <v>9</v>
      </c>
      <c r="K5" s="21" t="s">
        <v>7</v>
      </c>
      <c r="L5" s="21" t="s">
        <v>8</v>
      </c>
      <c r="M5" s="21" t="s">
        <v>9</v>
      </c>
      <c r="O5" s="21" t="s">
        <v>7</v>
      </c>
      <c r="P5" s="21" t="s">
        <v>8</v>
      </c>
      <c r="Q5" s="21" t="s">
        <v>9</v>
      </c>
    </row>
    <row r="6" spans="1:17" ht="16.5" customHeight="1">
      <c r="B6" s="22" t="s">
        <v>10</v>
      </c>
      <c r="C6" s="21">
        <v>47500</v>
      </c>
      <c r="D6" s="21"/>
      <c r="E6" s="21"/>
      <c r="F6" s="22" t="s">
        <v>10</v>
      </c>
      <c r="G6" s="21">
        <v>28500</v>
      </c>
      <c r="H6" s="21"/>
      <c r="I6" s="21"/>
      <c r="J6" s="22" t="s">
        <v>10</v>
      </c>
      <c r="K6" s="21">
        <v>19000</v>
      </c>
      <c r="L6" s="21"/>
      <c r="M6" s="21"/>
      <c r="N6" s="22" t="s">
        <v>10</v>
      </c>
      <c r="O6" s="21">
        <v>19000</v>
      </c>
      <c r="P6" s="21"/>
      <c r="Q6" s="21"/>
    </row>
    <row r="7" spans="1:17" ht="16.5" customHeight="1">
      <c r="B7" s="22" t="s">
        <v>11</v>
      </c>
      <c r="C7" s="21">
        <f>SUM(C6,-C4)+E6</f>
        <v>46750</v>
      </c>
      <c r="D7" s="23">
        <f>SUM(C3-C7)</f>
        <v>750</v>
      </c>
      <c r="E7" s="21"/>
      <c r="F7" s="22" t="s">
        <v>11</v>
      </c>
      <c r="G7" s="21">
        <f>SUM(G6,-G4)+I6</f>
        <v>28400</v>
      </c>
      <c r="H7" s="23">
        <f>SUM(G3-G7)</f>
        <v>100</v>
      </c>
      <c r="I7" s="21"/>
      <c r="J7" s="22" t="s">
        <v>11</v>
      </c>
      <c r="K7" s="21">
        <f>SUM(K6,-K4)+M6</f>
        <v>18970</v>
      </c>
      <c r="L7" s="24">
        <f>SUM(K3-K7)</f>
        <v>30</v>
      </c>
      <c r="M7" s="21"/>
      <c r="N7" s="22" t="s">
        <v>11</v>
      </c>
      <c r="O7" s="21">
        <f>SUM(O6,-O4)+Q6</f>
        <v>18970</v>
      </c>
      <c r="P7" s="23">
        <f>SUM(O3-O7)</f>
        <v>30</v>
      </c>
      <c r="Q7" s="21"/>
    </row>
    <row r="8" spans="1:17" ht="16.5" customHeight="1">
      <c r="B8" s="22" t="s">
        <v>12</v>
      </c>
      <c r="C8" s="21">
        <f>SUM(C7,-C4)+E7</f>
        <v>46000</v>
      </c>
      <c r="D8" s="23">
        <f>SUM(C3-C8)</f>
        <v>1500</v>
      </c>
      <c r="E8" s="21"/>
      <c r="F8" s="22" t="s">
        <v>12</v>
      </c>
      <c r="G8" s="21">
        <f>SUM(G7,-G4)+I7</f>
        <v>28300</v>
      </c>
      <c r="H8" s="23">
        <f>SUM(G3-G8)</f>
        <v>200</v>
      </c>
      <c r="I8" s="21"/>
      <c r="J8" s="22" t="s">
        <v>12</v>
      </c>
      <c r="K8" s="21">
        <f>SUM(K7,-K4)+M7</f>
        <v>18940</v>
      </c>
      <c r="L8" s="24">
        <f>SUM(K3-K8)</f>
        <v>60</v>
      </c>
      <c r="M8" s="21"/>
      <c r="N8" s="22" t="s">
        <v>12</v>
      </c>
      <c r="O8" s="21">
        <f>SUM(O7,-O4)+Q7</f>
        <v>18940</v>
      </c>
      <c r="P8" s="23">
        <f>SUM(O3-O8)</f>
        <v>60</v>
      </c>
      <c r="Q8" s="21"/>
    </row>
    <row r="9" spans="1:17" ht="16.5" customHeight="1">
      <c r="B9" s="22" t="s">
        <v>13</v>
      </c>
      <c r="C9" s="21">
        <f>SUM(C8,-C4)+E8</f>
        <v>45250</v>
      </c>
      <c r="D9" s="23">
        <f>SUM(C3-C9)</f>
        <v>2250</v>
      </c>
      <c r="E9" s="21"/>
      <c r="F9" s="22" t="s">
        <v>13</v>
      </c>
      <c r="G9" s="21">
        <f>SUM(G8,-G4)+I8</f>
        <v>28200</v>
      </c>
      <c r="H9" s="23">
        <f>SUM(G3-G9)</f>
        <v>300</v>
      </c>
      <c r="I9" s="21"/>
      <c r="J9" s="22" t="s">
        <v>13</v>
      </c>
      <c r="K9" s="21">
        <f>SUM(K8,-K4)+M8</f>
        <v>18910</v>
      </c>
      <c r="L9" s="24">
        <f>SUM(K3-K9)</f>
        <v>90</v>
      </c>
      <c r="M9" s="21"/>
      <c r="N9" s="22" t="s">
        <v>13</v>
      </c>
      <c r="O9" s="21">
        <f>SUM(O8,-O4)+Q8</f>
        <v>18910</v>
      </c>
      <c r="P9" s="23">
        <f>SUM(O3-O9)</f>
        <v>90</v>
      </c>
      <c r="Q9" s="21"/>
    </row>
    <row r="10" spans="1:17" ht="16.5" customHeight="1">
      <c r="B10" s="22" t="s">
        <v>14</v>
      </c>
      <c r="C10" s="21">
        <f>SUM(C9-C4+E9)</f>
        <v>44500</v>
      </c>
      <c r="D10" s="23">
        <f>SUM(C3-C10)</f>
        <v>3000</v>
      </c>
      <c r="E10" s="21"/>
      <c r="F10" s="22" t="s">
        <v>14</v>
      </c>
      <c r="G10" s="21">
        <f>SUM(G9-G4+I9)</f>
        <v>28100</v>
      </c>
      <c r="H10" s="23">
        <f>SUM(G3-G10)</f>
        <v>400</v>
      </c>
      <c r="I10" s="21"/>
      <c r="J10" s="22" t="s">
        <v>14</v>
      </c>
      <c r="K10" s="21">
        <f>SUM(K9-K4+M9)</f>
        <v>18880</v>
      </c>
      <c r="L10" s="24">
        <f>SUM(K3-K10)</f>
        <v>120</v>
      </c>
      <c r="M10" s="21"/>
      <c r="N10" s="22" t="s">
        <v>14</v>
      </c>
      <c r="O10" s="21">
        <f>SUM(O9-O4+Q9)</f>
        <v>18880</v>
      </c>
      <c r="P10" s="23">
        <f>SUM(O3-O10)</f>
        <v>120</v>
      </c>
      <c r="Q10" s="21"/>
    </row>
    <row r="11" spans="1:17" ht="16.5" customHeight="1">
      <c r="B11" s="22" t="s">
        <v>15</v>
      </c>
      <c r="C11" s="21">
        <f>SUM(C10-C4+E10)</f>
        <v>43750</v>
      </c>
      <c r="D11" s="23">
        <f>SUM(C3-C11)</f>
        <v>3750</v>
      </c>
      <c r="E11" s="21"/>
      <c r="F11" s="22" t="s">
        <v>15</v>
      </c>
      <c r="G11" s="21">
        <f>SUM(G10-G4+I10)</f>
        <v>28000</v>
      </c>
      <c r="H11" s="23">
        <f>SUM(G3-G11)</f>
        <v>500</v>
      </c>
      <c r="I11" s="21"/>
      <c r="J11" s="22" t="s">
        <v>15</v>
      </c>
      <c r="K11" s="21">
        <f>SUM(K10-K4+M10)</f>
        <v>18850</v>
      </c>
      <c r="L11" s="24">
        <f>SUM(K3-K11)</f>
        <v>150</v>
      </c>
      <c r="M11" s="21"/>
      <c r="N11" s="22" t="s">
        <v>15</v>
      </c>
      <c r="O11" s="21">
        <f>SUM(O10-O4+Q10)</f>
        <v>18850</v>
      </c>
      <c r="P11" s="23">
        <f>SUM(O3-O11)</f>
        <v>150</v>
      </c>
      <c r="Q11" s="21"/>
    </row>
    <row r="12" spans="1:17" ht="16.5" customHeight="1">
      <c r="B12" s="22" t="s">
        <v>16</v>
      </c>
      <c r="C12" s="21">
        <f>SUM(C11,-C4)+E11</f>
        <v>43000</v>
      </c>
      <c r="D12" s="23">
        <f>SUM(C3-C12)</f>
        <v>4500</v>
      </c>
      <c r="E12" s="21"/>
      <c r="F12" s="22" t="s">
        <v>16</v>
      </c>
      <c r="G12" s="21">
        <f>SUM(G11,-G4)+I11</f>
        <v>27900</v>
      </c>
      <c r="H12" s="23">
        <f>SUM(G3-G12)</f>
        <v>600</v>
      </c>
      <c r="I12" s="21"/>
      <c r="J12" s="22" t="s">
        <v>16</v>
      </c>
      <c r="K12" s="21">
        <f>SUM(K11,-K4)+M11</f>
        <v>18820</v>
      </c>
      <c r="L12" s="24">
        <f>SUM(K3-K12)</f>
        <v>180</v>
      </c>
      <c r="M12" s="21"/>
      <c r="N12" s="22" t="s">
        <v>16</v>
      </c>
      <c r="O12" s="21">
        <f>SUM(O11,-O4)+Q11</f>
        <v>18820</v>
      </c>
      <c r="P12" s="23">
        <f>SUM(O3-O12)</f>
        <v>180</v>
      </c>
      <c r="Q12" s="21"/>
    </row>
    <row r="13" spans="1:17" ht="16.5" customHeight="1">
      <c r="B13" s="22" t="s">
        <v>17</v>
      </c>
      <c r="C13" s="21">
        <f>SUM(C12,-C4)+E12</f>
        <v>42250</v>
      </c>
      <c r="D13" s="23">
        <f>SUM(C3-C13)</f>
        <v>5250</v>
      </c>
      <c r="E13" s="21"/>
      <c r="F13" s="22" t="s">
        <v>17</v>
      </c>
      <c r="G13" s="21">
        <f>SUM(G12,-G4)+I12</f>
        <v>27800</v>
      </c>
      <c r="H13" s="23">
        <f>SUM(G3-G13)</f>
        <v>700</v>
      </c>
      <c r="I13" s="21"/>
      <c r="J13" s="22" t="s">
        <v>17</v>
      </c>
      <c r="K13" s="21">
        <f>SUM(K12,-K4)+M12</f>
        <v>18790</v>
      </c>
      <c r="L13" s="24">
        <f>SUM(K3-K13)</f>
        <v>210</v>
      </c>
      <c r="M13" s="21"/>
      <c r="N13" s="22" t="s">
        <v>17</v>
      </c>
      <c r="O13" s="21">
        <f>SUM(O12,-O4)+Q12</f>
        <v>18790</v>
      </c>
      <c r="P13" s="23">
        <f>SUM(O3-O13)</f>
        <v>210</v>
      </c>
      <c r="Q13" s="21"/>
    </row>
    <row r="14" spans="1:17" ht="16.5" customHeight="1">
      <c r="B14" s="22" t="s">
        <v>18</v>
      </c>
      <c r="C14" s="21">
        <f>SUM(C13,-C4)+E13</f>
        <v>41500</v>
      </c>
      <c r="D14" s="23">
        <f>SUM(C3-C14)</f>
        <v>6000</v>
      </c>
      <c r="E14" s="21"/>
      <c r="F14" s="22" t="s">
        <v>18</v>
      </c>
      <c r="G14" s="21">
        <f>SUM(G13,-G4)+I13</f>
        <v>27700</v>
      </c>
      <c r="H14" s="23">
        <f>SUM(G3-G14)</f>
        <v>800</v>
      </c>
      <c r="I14" s="21"/>
      <c r="J14" s="22" t="s">
        <v>18</v>
      </c>
      <c r="K14" s="21">
        <f>SUM(K13,-K4)+M13</f>
        <v>18760</v>
      </c>
      <c r="L14" s="24">
        <f>SUM(K3-K14)</f>
        <v>240</v>
      </c>
      <c r="M14" s="21"/>
      <c r="N14" s="22" t="s">
        <v>18</v>
      </c>
      <c r="O14" s="21">
        <f>SUM(O13,-O4)+Q13</f>
        <v>18760</v>
      </c>
      <c r="P14" s="23">
        <f>SUM(O3-O14)</f>
        <v>240</v>
      </c>
      <c r="Q14" s="21"/>
    </row>
    <row r="15" spans="1:17" ht="16.5" customHeight="1">
      <c r="B15" s="22" t="s">
        <v>19</v>
      </c>
      <c r="C15" s="21">
        <f>SUM(C14,-C4)+E14</f>
        <v>40750</v>
      </c>
      <c r="D15" s="23">
        <f>SUM(C3-C15)</f>
        <v>6750</v>
      </c>
      <c r="E15" s="21"/>
      <c r="F15" s="22" t="s">
        <v>19</v>
      </c>
      <c r="G15" s="21">
        <f>SUM(G14,-G4)+I14</f>
        <v>27600</v>
      </c>
      <c r="H15" s="23">
        <f>SUM(G3-G15)</f>
        <v>900</v>
      </c>
      <c r="I15" s="21"/>
      <c r="J15" s="22" t="s">
        <v>19</v>
      </c>
      <c r="K15" s="21">
        <f>SUM(K14,-K4)+M14</f>
        <v>18730</v>
      </c>
      <c r="L15" s="24">
        <f>SUM(K3-K15)</f>
        <v>270</v>
      </c>
      <c r="M15" s="21"/>
      <c r="N15" s="22" t="s">
        <v>19</v>
      </c>
      <c r="O15" s="21">
        <f>SUM(O14,-O4)+Q14</f>
        <v>18730</v>
      </c>
      <c r="P15" s="23">
        <f>SUM(O3-O15)</f>
        <v>270</v>
      </c>
      <c r="Q15" s="21"/>
    </row>
    <row r="16" spans="1:17" ht="16.5" customHeight="1">
      <c r="B16" s="22" t="s">
        <v>20</v>
      </c>
      <c r="C16" s="21">
        <f>SUM(C15,-C4)+E15</f>
        <v>40000</v>
      </c>
      <c r="D16" s="23">
        <f>SUM(C3-C16)</f>
        <v>7500</v>
      </c>
      <c r="E16" s="21"/>
      <c r="F16" s="22" t="s">
        <v>20</v>
      </c>
      <c r="G16" s="21">
        <f>SUM(G15,-G4)+I15</f>
        <v>27500</v>
      </c>
      <c r="H16" s="23">
        <f>SUM(G3-G16)</f>
        <v>1000</v>
      </c>
      <c r="I16" s="21"/>
      <c r="J16" s="22" t="s">
        <v>20</v>
      </c>
      <c r="K16" s="21">
        <f>SUM(K15,-K4)+M15</f>
        <v>18700</v>
      </c>
      <c r="L16" s="24">
        <f>SUM(K3-K16)</f>
        <v>300</v>
      </c>
      <c r="M16" s="21"/>
      <c r="N16" s="22" t="s">
        <v>20</v>
      </c>
      <c r="O16" s="21">
        <f>SUM(O15,-O4)+Q15</f>
        <v>18700</v>
      </c>
      <c r="P16" s="23">
        <f>SUM(O3-O16)</f>
        <v>300</v>
      </c>
      <c r="Q16" s="21"/>
    </row>
    <row r="17" spans="2:17" ht="16.5" customHeight="1">
      <c r="B17" s="22" t="s">
        <v>21</v>
      </c>
      <c r="C17" s="21">
        <f>SUM(C16-C4)+E16</f>
        <v>39250</v>
      </c>
      <c r="D17" s="23">
        <f>SUM(C3-C17)</f>
        <v>8250</v>
      </c>
      <c r="E17" s="21"/>
      <c r="F17" s="22" t="s">
        <v>21</v>
      </c>
      <c r="G17" s="21">
        <f>SUM(G16-G4)+I16</f>
        <v>27400</v>
      </c>
      <c r="H17" s="23">
        <f>SUM(G3-G17)</f>
        <v>1100</v>
      </c>
      <c r="I17" s="21"/>
      <c r="J17" s="22" t="s">
        <v>21</v>
      </c>
      <c r="K17" s="21">
        <f>SUM(K16-K4)+M16</f>
        <v>18670</v>
      </c>
      <c r="L17" s="24">
        <f>SUM(K3-K17)</f>
        <v>330</v>
      </c>
      <c r="M17" s="21"/>
      <c r="N17" s="22" t="s">
        <v>21</v>
      </c>
      <c r="O17" s="21">
        <f>SUM(O16-O4)+Q16</f>
        <v>18670</v>
      </c>
      <c r="P17" s="23">
        <f>SUM(O3-O17)</f>
        <v>330</v>
      </c>
      <c r="Q17" s="21"/>
    </row>
    <row r="18" spans="2:17" ht="16.5" customHeight="1">
      <c r="B18" s="22" t="s">
        <v>22</v>
      </c>
      <c r="C18" s="21">
        <f>SUM(C17-C4)+E17</f>
        <v>38500</v>
      </c>
      <c r="D18" s="23">
        <f>SUM(C3-C18)</f>
        <v>9000</v>
      </c>
      <c r="E18" s="21"/>
      <c r="F18" s="22" t="s">
        <v>22</v>
      </c>
      <c r="G18" s="21">
        <f>SUM(G17-G4)+I17</f>
        <v>27300</v>
      </c>
      <c r="H18" s="23">
        <f>SUM(G3-G18)</f>
        <v>1200</v>
      </c>
      <c r="I18" s="21"/>
      <c r="J18" s="22" t="s">
        <v>22</v>
      </c>
      <c r="K18" s="21">
        <f>SUM(K17-K4)+M17</f>
        <v>18640</v>
      </c>
      <c r="L18" s="24">
        <f>SUM(K3-K18)</f>
        <v>360</v>
      </c>
      <c r="M18" s="21"/>
      <c r="N18" s="22" t="s">
        <v>22</v>
      </c>
      <c r="O18" s="21">
        <f>SUM(O17-O4)+Q17</f>
        <v>18640</v>
      </c>
      <c r="P18" s="23">
        <f>SUM(O3-O18)</f>
        <v>360</v>
      </c>
      <c r="Q18" s="21"/>
    </row>
    <row r="19" spans="2:17" ht="16.5" customHeight="1">
      <c r="B19" s="22" t="s">
        <v>23</v>
      </c>
      <c r="C19" s="21">
        <f>SUM(C18-C4)+E18</f>
        <v>37750</v>
      </c>
      <c r="D19" s="23">
        <f>SUM(C3-C19)</f>
        <v>9750</v>
      </c>
      <c r="E19" s="21"/>
      <c r="F19" s="22" t="s">
        <v>23</v>
      </c>
      <c r="G19" s="21">
        <f>SUM(G18-G4)+I18</f>
        <v>27200</v>
      </c>
      <c r="H19" s="23">
        <f>SUM(G3-G19)</f>
        <v>1300</v>
      </c>
      <c r="I19" s="21"/>
      <c r="J19" s="22" t="s">
        <v>23</v>
      </c>
      <c r="K19" s="21">
        <f>SUM(K18-K4)+M18</f>
        <v>18610</v>
      </c>
      <c r="L19" s="24">
        <f>SUM(K3-K19)</f>
        <v>390</v>
      </c>
      <c r="M19" s="21"/>
      <c r="N19" s="22" t="s">
        <v>23</v>
      </c>
      <c r="O19" s="21">
        <f>SUM(O18-O4)+Q18</f>
        <v>18610</v>
      </c>
      <c r="P19" s="23">
        <f>SUM(O3-O19)</f>
        <v>390</v>
      </c>
      <c r="Q19" s="21"/>
    </row>
    <row r="20" spans="2:17" ht="16.5" customHeight="1">
      <c r="B20" s="22" t="s">
        <v>24</v>
      </c>
      <c r="C20" s="21">
        <f>SUM(C19-C4)+E19</f>
        <v>37000</v>
      </c>
      <c r="D20" s="23">
        <f>SUM(C3-C20)</f>
        <v>10500</v>
      </c>
      <c r="E20" s="21"/>
      <c r="F20" s="22" t="s">
        <v>24</v>
      </c>
      <c r="G20" s="21">
        <f>SUM(G19-G4)+I19</f>
        <v>27100</v>
      </c>
      <c r="H20" s="23">
        <f>SUM(G3-G20)</f>
        <v>1400</v>
      </c>
      <c r="I20" s="21"/>
      <c r="J20" s="22" t="s">
        <v>24</v>
      </c>
      <c r="K20" s="21">
        <f>SUM(K19-K4)+M19</f>
        <v>18580</v>
      </c>
      <c r="L20" s="24">
        <f>SUM(K3-K20)</f>
        <v>420</v>
      </c>
      <c r="M20" s="21"/>
      <c r="N20" s="22" t="s">
        <v>24</v>
      </c>
      <c r="O20" s="21">
        <f>SUM(O19-O4)+Q19</f>
        <v>18580</v>
      </c>
      <c r="P20" s="23">
        <f>SUM(O3-O20)</f>
        <v>420</v>
      </c>
      <c r="Q20" s="21"/>
    </row>
    <row r="21" spans="2:17" ht="16.5" customHeight="1">
      <c r="B21" s="22" t="s">
        <v>25</v>
      </c>
      <c r="C21" s="21">
        <f>SUM(C20,-C4)+E20</f>
        <v>36250</v>
      </c>
      <c r="D21" s="23">
        <f>SUM(C3-C21)</f>
        <v>11250</v>
      </c>
      <c r="E21" s="21"/>
      <c r="F21" s="22" t="s">
        <v>25</v>
      </c>
      <c r="G21" s="21">
        <f>SUM(G20,-G4)+I20</f>
        <v>27000</v>
      </c>
      <c r="H21" s="23">
        <f>SUM(G3-G21)</f>
        <v>1500</v>
      </c>
      <c r="I21" s="21"/>
      <c r="J21" s="22" t="s">
        <v>25</v>
      </c>
      <c r="K21" s="21">
        <f>SUM(K20,-K4)+M20</f>
        <v>18550</v>
      </c>
      <c r="L21" s="24">
        <f>SUM(K3-K21)</f>
        <v>450</v>
      </c>
      <c r="M21" s="21"/>
      <c r="N21" s="22" t="s">
        <v>25</v>
      </c>
      <c r="O21" s="21">
        <f>SUM(O20,-O4)+Q20</f>
        <v>18550</v>
      </c>
      <c r="P21" s="23">
        <f>SUM(O3-O21)</f>
        <v>450</v>
      </c>
      <c r="Q21" s="21"/>
    </row>
    <row r="22" spans="2:17" ht="16.5" customHeight="1">
      <c r="B22" s="22" t="s">
        <v>26</v>
      </c>
      <c r="C22" s="21">
        <f>SUM(C21-C4)+E21</f>
        <v>35500</v>
      </c>
      <c r="D22" s="23">
        <f>SUM(C3-C22)</f>
        <v>12000</v>
      </c>
      <c r="E22" s="21"/>
      <c r="F22" s="22" t="s">
        <v>26</v>
      </c>
      <c r="G22" s="21">
        <f>SUM(G21-G4)+I21</f>
        <v>26900</v>
      </c>
      <c r="H22" s="23">
        <f>SUM(G3-G22)</f>
        <v>1600</v>
      </c>
      <c r="I22" s="21"/>
      <c r="J22" s="22" t="s">
        <v>26</v>
      </c>
      <c r="K22" s="21">
        <f>SUM(K21-K4)+M21</f>
        <v>18520</v>
      </c>
      <c r="L22" s="24">
        <f>SUM(K3-K22)</f>
        <v>480</v>
      </c>
      <c r="M22" s="21"/>
      <c r="N22" s="22" t="s">
        <v>26</v>
      </c>
      <c r="O22" s="21">
        <f>SUM(O21-O4)+Q21</f>
        <v>18520</v>
      </c>
      <c r="P22" s="23">
        <f>SUM(O3-O22)</f>
        <v>480</v>
      </c>
      <c r="Q22" s="21"/>
    </row>
    <row r="23" spans="2:17" ht="0.75" customHeight="1"/>
    <row r="24" spans="2:17" ht="12.75" hidden="1" customHeight="1"/>
    <row r="25" spans="2:17" ht="16.5" customHeight="1">
      <c r="C25" s="4"/>
      <c r="D25" s="5" t="s">
        <v>1</v>
      </c>
      <c r="E25" s="6"/>
      <c r="G25" s="7"/>
      <c r="H25" s="8">
        <v>95</v>
      </c>
      <c r="I25" s="9"/>
      <c r="K25" s="10"/>
      <c r="L25" s="11" t="s">
        <v>2</v>
      </c>
      <c r="M25" s="12"/>
      <c r="O25" s="13"/>
      <c r="P25" s="14" t="s">
        <v>3</v>
      </c>
      <c r="Q25" s="15"/>
    </row>
    <row r="26" spans="2:17" ht="16.5" customHeight="1">
      <c r="B26" s="16" t="s">
        <v>4</v>
      </c>
      <c r="C26" s="2">
        <f>SUM(C3)</f>
        <v>47500</v>
      </c>
      <c r="D26" s="17" t="s">
        <v>27</v>
      </c>
      <c r="E26" s="18"/>
      <c r="F26" s="16" t="s">
        <v>4</v>
      </c>
      <c r="G26" s="2">
        <f>SUM(G3)</f>
        <v>28500</v>
      </c>
      <c r="J26" s="16" t="s">
        <v>4</v>
      </c>
      <c r="K26" s="2">
        <f>SUM(K3)</f>
        <v>19000</v>
      </c>
      <c r="N26" s="16" t="s">
        <v>4</v>
      </c>
      <c r="O26" s="2">
        <f>SUM(O3)</f>
        <v>19000</v>
      </c>
    </row>
    <row r="27" spans="2:17" ht="16.5" customHeight="1">
      <c r="B27" s="16" t="s">
        <v>6</v>
      </c>
      <c r="C27" s="2">
        <f>SUM(C4)</f>
        <v>750</v>
      </c>
      <c r="D27" s="19"/>
      <c r="E27" s="20"/>
      <c r="F27" s="16" t="s">
        <v>6</v>
      </c>
      <c r="G27" s="2">
        <f>SUM(G4)</f>
        <v>100</v>
      </c>
      <c r="J27" s="16" t="s">
        <v>6</v>
      </c>
      <c r="K27" s="2">
        <f>SUM(K4)</f>
        <v>30</v>
      </c>
      <c r="N27" s="16" t="s">
        <v>6</v>
      </c>
      <c r="O27" s="2">
        <f>SUM(O4)</f>
        <v>30</v>
      </c>
    </row>
    <row r="28" spans="2:17" ht="16.5" customHeight="1">
      <c r="C28" s="21" t="s">
        <v>7</v>
      </c>
      <c r="D28" s="21" t="s">
        <v>8</v>
      </c>
      <c r="E28" s="21" t="s">
        <v>9</v>
      </c>
      <c r="G28" s="21" t="s">
        <v>7</v>
      </c>
      <c r="H28" s="21" t="s">
        <v>8</v>
      </c>
      <c r="I28" s="21" t="s">
        <v>9</v>
      </c>
      <c r="J28" s="30"/>
      <c r="K28" s="21" t="s">
        <v>7</v>
      </c>
      <c r="L28" s="21" t="s">
        <v>8</v>
      </c>
      <c r="M28" s="21" t="s">
        <v>9</v>
      </c>
      <c r="O28" s="21" t="s">
        <v>7</v>
      </c>
      <c r="P28" s="21" t="s">
        <v>8</v>
      </c>
      <c r="Q28" s="21" t="s">
        <v>9</v>
      </c>
    </row>
    <row r="29" spans="2:17" ht="16.5" customHeight="1">
      <c r="B29" s="22" t="s">
        <v>10</v>
      </c>
      <c r="C29" s="21">
        <f>SUM(C22)</f>
        <v>35500</v>
      </c>
      <c r="D29" s="21"/>
      <c r="E29" s="21"/>
      <c r="F29" s="22" t="s">
        <v>10</v>
      </c>
      <c r="G29" s="21">
        <f>SUM(G22)</f>
        <v>26900</v>
      </c>
      <c r="H29" s="21"/>
      <c r="I29" s="21"/>
      <c r="J29" s="22" t="s">
        <v>10</v>
      </c>
      <c r="K29" s="21">
        <f>SUM(K22)</f>
        <v>18520</v>
      </c>
      <c r="L29" s="21"/>
      <c r="M29" s="21"/>
      <c r="N29" s="22" t="s">
        <v>10</v>
      </c>
      <c r="O29" s="21">
        <f>SUM(O22)</f>
        <v>18520</v>
      </c>
      <c r="P29" s="21"/>
      <c r="Q29" s="21"/>
    </row>
    <row r="30" spans="2:17" ht="16.5" customHeight="1">
      <c r="B30" s="22" t="s">
        <v>11</v>
      </c>
      <c r="C30" s="21">
        <f>SUM(C29,-C27)+E29</f>
        <v>34750</v>
      </c>
      <c r="D30" s="23">
        <f>SUM(C26-C30)</f>
        <v>12750</v>
      </c>
      <c r="E30" s="21"/>
      <c r="F30" s="22" t="s">
        <v>11</v>
      </c>
      <c r="G30" s="21">
        <f>SUM(G29,-G27)+I29</f>
        <v>26800</v>
      </c>
      <c r="H30" s="23">
        <f>SUM(G26-G30)</f>
        <v>1700</v>
      </c>
      <c r="I30" s="21"/>
      <c r="J30" s="22" t="s">
        <v>11</v>
      </c>
      <c r="K30" s="21">
        <f>SUM(K29,-K27)+M29</f>
        <v>18490</v>
      </c>
      <c r="L30" s="23">
        <f>SUM(K26-K30)</f>
        <v>510</v>
      </c>
      <c r="M30" s="21"/>
      <c r="N30" s="22" t="s">
        <v>11</v>
      </c>
      <c r="O30" s="21">
        <f>SUM(O29,-O27)+Q29</f>
        <v>18490</v>
      </c>
      <c r="P30" s="23">
        <f>SUM(O26-O30)</f>
        <v>510</v>
      </c>
      <c r="Q30" s="21"/>
    </row>
    <row r="31" spans="2:17" ht="16.5" customHeight="1">
      <c r="B31" s="22" t="s">
        <v>12</v>
      </c>
      <c r="C31" s="21">
        <f>SUM(C30,-C27)+E30</f>
        <v>34000</v>
      </c>
      <c r="D31" s="23">
        <f>SUM(C26-C31)</f>
        <v>13500</v>
      </c>
      <c r="E31" s="21"/>
      <c r="F31" s="22" t="s">
        <v>12</v>
      </c>
      <c r="G31" s="21">
        <f>SUM(G30,-G27)+I30</f>
        <v>26700</v>
      </c>
      <c r="H31" s="23">
        <f>SUM(G26-G31)</f>
        <v>1800</v>
      </c>
      <c r="I31" s="21"/>
      <c r="J31" s="22" t="s">
        <v>12</v>
      </c>
      <c r="K31" s="21">
        <f>SUM(K30,-K27)+M30</f>
        <v>18460</v>
      </c>
      <c r="L31" s="23">
        <f>SUM(K26-K31)</f>
        <v>540</v>
      </c>
      <c r="M31" s="21"/>
      <c r="N31" s="22" t="s">
        <v>12</v>
      </c>
      <c r="O31" s="21">
        <f>SUM(O30,-O27)+Q30</f>
        <v>18460</v>
      </c>
      <c r="P31" s="23">
        <f>SUM(O26-O31)</f>
        <v>540</v>
      </c>
      <c r="Q31" s="21"/>
    </row>
    <row r="32" spans="2:17" ht="16.5" customHeight="1">
      <c r="B32" s="22" t="s">
        <v>13</v>
      </c>
      <c r="C32" s="21">
        <f>SUM(C31,-C27)+E31</f>
        <v>33250</v>
      </c>
      <c r="D32" s="23">
        <f>SUM(C26-C32)</f>
        <v>14250</v>
      </c>
      <c r="E32" s="21"/>
      <c r="F32" s="22" t="s">
        <v>13</v>
      </c>
      <c r="G32" s="21">
        <f>SUM(G31,-G27)+I31</f>
        <v>26600</v>
      </c>
      <c r="H32" s="23">
        <f>SUM(G26-G32)</f>
        <v>1900</v>
      </c>
      <c r="I32" s="21"/>
      <c r="J32" s="22" t="s">
        <v>13</v>
      </c>
      <c r="K32" s="21">
        <f>SUM(K31,-K27)+M31</f>
        <v>18430</v>
      </c>
      <c r="L32" s="23">
        <f>SUM(K26-K32)</f>
        <v>570</v>
      </c>
      <c r="M32" s="21"/>
      <c r="N32" s="22" t="s">
        <v>13</v>
      </c>
      <c r="O32" s="21">
        <f>SUM(O31,-O27)+Q31</f>
        <v>18430</v>
      </c>
      <c r="P32" s="23">
        <f>SUM(O26-O32)</f>
        <v>570</v>
      </c>
      <c r="Q32" s="21"/>
    </row>
    <row r="33" spans="2:17" ht="16.5" customHeight="1">
      <c r="B33" s="22" t="s">
        <v>14</v>
      </c>
      <c r="C33" s="21">
        <f>SUM(C32-C27+E32)</f>
        <v>32500</v>
      </c>
      <c r="D33" s="23">
        <f>SUM(C26-C33)</f>
        <v>15000</v>
      </c>
      <c r="E33" s="21"/>
      <c r="F33" s="22" t="s">
        <v>14</v>
      </c>
      <c r="G33" s="21">
        <f>SUM(G32-G27+I32)</f>
        <v>26500</v>
      </c>
      <c r="H33" s="23">
        <f>SUM(G26-G33)</f>
        <v>2000</v>
      </c>
      <c r="I33" s="21"/>
      <c r="J33" s="22" t="s">
        <v>14</v>
      </c>
      <c r="K33" s="21">
        <f>SUM(K32-K27+M32)</f>
        <v>18400</v>
      </c>
      <c r="L33" s="23">
        <f>SUM(K26-K33)</f>
        <v>600</v>
      </c>
      <c r="M33" s="21"/>
      <c r="N33" s="22" t="s">
        <v>14</v>
      </c>
      <c r="O33" s="21">
        <f>SUM(O32-O27+Q32)</f>
        <v>18400</v>
      </c>
      <c r="P33" s="23">
        <f>SUM(O26-O33)</f>
        <v>600</v>
      </c>
      <c r="Q33" s="21"/>
    </row>
    <row r="34" spans="2:17" ht="16.5" customHeight="1">
      <c r="B34" s="22" t="s">
        <v>15</v>
      </c>
      <c r="C34" s="21">
        <f>SUM(C33-C27+E33)</f>
        <v>31750</v>
      </c>
      <c r="D34" s="23">
        <f>SUM(C26-C34)</f>
        <v>15750</v>
      </c>
      <c r="E34" s="21"/>
      <c r="F34" s="22" t="s">
        <v>15</v>
      </c>
      <c r="G34" s="21">
        <f>SUM(G33-G27+I33)</f>
        <v>26400</v>
      </c>
      <c r="H34" s="23">
        <f>SUM(G26-G34)</f>
        <v>2100</v>
      </c>
      <c r="I34" s="21"/>
      <c r="J34" s="22" t="s">
        <v>15</v>
      </c>
      <c r="K34" s="21">
        <f>SUM(K33-K27+M33)</f>
        <v>18370</v>
      </c>
      <c r="L34" s="23">
        <f>SUM(K26-K34)</f>
        <v>630</v>
      </c>
      <c r="M34" s="21"/>
      <c r="N34" s="22" t="s">
        <v>15</v>
      </c>
      <c r="O34" s="21">
        <f>SUM(O33-O27+Q33)</f>
        <v>18370</v>
      </c>
      <c r="P34" s="23">
        <f>SUM(O26-O34)</f>
        <v>630</v>
      </c>
      <c r="Q34" s="21"/>
    </row>
    <row r="35" spans="2:17" ht="16.5" customHeight="1">
      <c r="B35" s="22" t="s">
        <v>16</v>
      </c>
      <c r="C35" s="21">
        <f>SUM(C34,-C27)+E34</f>
        <v>31000</v>
      </c>
      <c r="D35" s="23">
        <f>SUM(C26-C35)</f>
        <v>16500</v>
      </c>
      <c r="E35" s="21"/>
      <c r="F35" s="22" t="s">
        <v>16</v>
      </c>
      <c r="G35" s="21">
        <f>SUM(G34,-G27)+I34</f>
        <v>26300</v>
      </c>
      <c r="H35" s="23">
        <f>SUM(G26-G35)</f>
        <v>2200</v>
      </c>
      <c r="I35" s="21"/>
      <c r="J35" s="22" t="s">
        <v>16</v>
      </c>
      <c r="K35" s="21">
        <f>SUM(K34,-K27)+M34</f>
        <v>18340</v>
      </c>
      <c r="L35" s="23">
        <f>SUM(K26-K35)</f>
        <v>660</v>
      </c>
      <c r="M35" s="21"/>
      <c r="N35" s="22" t="s">
        <v>16</v>
      </c>
      <c r="O35" s="21">
        <f>SUM(O34,-O27)+Q34</f>
        <v>18340</v>
      </c>
      <c r="P35" s="23">
        <f>SUM(O26-O35)</f>
        <v>660</v>
      </c>
      <c r="Q35" s="21"/>
    </row>
    <row r="36" spans="2:17" ht="16.5" customHeight="1">
      <c r="B36" s="22" t="s">
        <v>17</v>
      </c>
      <c r="C36" s="21">
        <f>SUM(C35,-C27)+E35</f>
        <v>30250</v>
      </c>
      <c r="D36" s="23">
        <f>SUM(C26-C36)</f>
        <v>17250</v>
      </c>
      <c r="E36" s="21"/>
      <c r="F36" s="22" t="s">
        <v>17</v>
      </c>
      <c r="G36" s="21">
        <f>SUM(G35,-G27)+I35</f>
        <v>26200</v>
      </c>
      <c r="H36" s="23">
        <f>SUM(G26-G36)</f>
        <v>2300</v>
      </c>
      <c r="I36" s="21"/>
      <c r="J36" s="22" t="s">
        <v>17</v>
      </c>
      <c r="K36" s="21">
        <f>SUM(K35,-K27)+M35</f>
        <v>18310</v>
      </c>
      <c r="L36" s="23">
        <f>SUM(K26-K36)</f>
        <v>690</v>
      </c>
      <c r="M36" s="21"/>
      <c r="N36" s="22" t="s">
        <v>17</v>
      </c>
      <c r="O36" s="21">
        <f>SUM(O35,-O27)+Q35</f>
        <v>18310</v>
      </c>
      <c r="P36" s="23">
        <f>SUM(O26-O36)</f>
        <v>690</v>
      </c>
      <c r="Q36" s="21"/>
    </row>
    <row r="37" spans="2:17" ht="16.5" customHeight="1">
      <c r="B37" s="22" t="s">
        <v>18</v>
      </c>
      <c r="C37" s="21">
        <f>SUM(C36,-C27)+E36</f>
        <v>29500</v>
      </c>
      <c r="D37" s="23">
        <f>SUM(C26-C37)</f>
        <v>18000</v>
      </c>
      <c r="E37" s="21"/>
      <c r="F37" s="22" t="s">
        <v>18</v>
      </c>
      <c r="G37" s="21">
        <f>SUM(G36,-G27)+I36</f>
        <v>26100</v>
      </c>
      <c r="H37" s="23">
        <f>SUM(G26-G37)</f>
        <v>2400</v>
      </c>
      <c r="I37" s="21"/>
      <c r="J37" s="22" t="s">
        <v>18</v>
      </c>
      <c r="K37" s="21">
        <f>SUM(K36,-K27)+M36</f>
        <v>18280</v>
      </c>
      <c r="L37" s="23">
        <f>SUM(K26-K37)</f>
        <v>720</v>
      </c>
      <c r="M37" s="21"/>
      <c r="N37" s="22" t="s">
        <v>18</v>
      </c>
      <c r="O37" s="21">
        <f>SUM(O36,-O27)+Q36</f>
        <v>18280</v>
      </c>
      <c r="P37" s="23">
        <f>SUM(O26-O37)</f>
        <v>720</v>
      </c>
      <c r="Q37" s="21"/>
    </row>
    <row r="38" spans="2:17" ht="16.5" customHeight="1">
      <c r="B38" s="22" t="s">
        <v>19</v>
      </c>
      <c r="C38" s="21">
        <f>SUM(C37,-C27)+E37</f>
        <v>28750</v>
      </c>
      <c r="D38" s="23">
        <f>SUM(C26-C38)</f>
        <v>18750</v>
      </c>
      <c r="E38" s="21"/>
      <c r="F38" s="22" t="s">
        <v>19</v>
      </c>
      <c r="G38" s="21">
        <f>SUM(G37,-G27)+I37</f>
        <v>26000</v>
      </c>
      <c r="H38" s="23">
        <f>SUM(G26-G38)</f>
        <v>2500</v>
      </c>
      <c r="I38" s="21"/>
      <c r="J38" s="22" t="s">
        <v>19</v>
      </c>
      <c r="K38" s="21">
        <f>SUM(K37,-K27)+M37</f>
        <v>18250</v>
      </c>
      <c r="L38" s="23">
        <f>SUM(K26-K38)</f>
        <v>750</v>
      </c>
      <c r="M38" s="21"/>
      <c r="N38" s="22" t="s">
        <v>19</v>
      </c>
      <c r="O38" s="21">
        <f>SUM(O37,-O27)+Q37</f>
        <v>18250</v>
      </c>
      <c r="P38" s="23">
        <f>SUM(O26-O38)</f>
        <v>750</v>
      </c>
      <c r="Q38" s="21"/>
    </row>
    <row r="39" spans="2:17" ht="16.5" customHeight="1">
      <c r="B39" s="22" t="s">
        <v>20</v>
      </c>
      <c r="C39" s="21">
        <f>SUM(C38,-C27)+E38</f>
        <v>28000</v>
      </c>
      <c r="D39" s="23">
        <f>SUM(C26-C39)</f>
        <v>19500</v>
      </c>
      <c r="E39" s="21"/>
      <c r="F39" s="22" t="s">
        <v>20</v>
      </c>
      <c r="G39" s="21">
        <f>SUM(G38,-G27)+I38</f>
        <v>25900</v>
      </c>
      <c r="H39" s="23">
        <f>SUM(G26-G39)</f>
        <v>2600</v>
      </c>
      <c r="I39" s="21"/>
      <c r="J39" s="22" t="s">
        <v>20</v>
      </c>
      <c r="K39" s="21">
        <f>SUM(K38,-K27)+M38</f>
        <v>18220</v>
      </c>
      <c r="L39" s="23">
        <f>SUM(K26-K39)</f>
        <v>780</v>
      </c>
      <c r="M39" s="21"/>
      <c r="N39" s="22" t="s">
        <v>20</v>
      </c>
      <c r="O39" s="21">
        <f>SUM(O38,-O27)+Q38</f>
        <v>18220</v>
      </c>
      <c r="P39" s="23">
        <f>SUM(O26-O39)</f>
        <v>780</v>
      </c>
      <c r="Q39" s="21"/>
    </row>
    <row r="40" spans="2:17" ht="16.5" customHeight="1">
      <c r="B40" s="22" t="s">
        <v>21</v>
      </c>
      <c r="C40" s="21">
        <f>SUM(C39-C27)+E39</f>
        <v>27250</v>
      </c>
      <c r="D40" s="23">
        <f>SUM(C26-C40)</f>
        <v>20250</v>
      </c>
      <c r="E40" s="21"/>
      <c r="F40" s="22" t="s">
        <v>21</v>
      </c>
      <c r="G40" s="21">
        <f>SUM(G39-G27)+I39</f>
        <v>25800</v>
      </c>
      <c r="H40" s="23">
        <f>SUM(G26-G40)</f>
        <v>2700</v>
      </c>
      <c r="I40" s="21"/>
      <c r="J40" s="22" t="s">
        <v>21</v>
      </c>
      <c r="K40" s="21">
        <f>SUM(K39-K27)+M39</f>
        <v>18190</v>
      </c>
      <c r="L40" s="23">
        <f>SUM(K26-K40)</f>
        <v>810</v>
      </c>
      <c r="M40" s="21"/>
      <c r="N40" s="22" t="s">
        <v>21</v>
      </c>
      <c r="O40" s="21">
        <f>SUM(O39-O27)+Q39</f>
        <v>18190</v>
      </c>
      <c r="P40" s="23">
        <f>SUM(O26-O40)</f>
        <v>810</v>
      </c>
      <c r="Q40" s="21"/>
    </row>
    <row r="41" spans="2:17" ht="16.5" customHeight="1">
      <c r="B41" s="22" t="s">
        <v>22</v>
      </c>
      <c r="C41" s="21">
        <f>SUM(C40-C27)+E40</f>
        <v>26500</v>
      </c>
      <c r="D41" s="23">
        <f>SUM(C26-C41)</f>
        <v>21000</v>
      </c>
      <c r="E41" s="21"/>
      <c r="F41" s="22" t="s">
        <v>22</v>
      </c>
      <c r="G41" s="21">
        <f>SUM(G40-G27)+I40</f>
        <v>25700</v>
      </c>
      <c r="H41" s="23">
        <f>SUM(G26-G41)</f>
        <v>2800</v>
      </c>
      <c r="I41" s="21"/>
      <c r="J41" s="22" t="s">
        <v>22</v>
      </c>
      <c r="K41" s="21">
        <f>SUM(K40-K27)+M40</f>
        <v>18160</v>
      </c>
      <c r="L41" s="23">
        <f>SUM(K26-K41)</f>
        <v>840</v>
      </c>
      <c r="M41" s="21"/>
      <c r="N41" s="22" t="s">
        <v>22</v>
      </c>
      <c r="O41" s="21">
        <f>SUM(O40-O27)+Q40</f>
        <v>18160</v>
      </c>
      <c r="P41" s="23">
        <f>SUM(O26-O41)</f>
        <v>840</v>
      </c>
      <c r="Q41" s="21"/>
    </row>
    <row r="42" spans="2:17" ht="16.5" customHeight="1">
      <c r="B42" s="22" t="s">
        <v>23</v>
      </c>
      <c r="C42" s="21">
        <f>SUM(C41-C27)+E41</f>
        <v>25750</v>
      </c>
      <c r="D42" s="23">
        <f>SUM(C26-C42)</f>
        <v>21750</v>
      </c>
      <c r="E42" s="21"/>
      <c r="F42" s="22" t="s">
        <v>23</v>
      </c>
      <c r="G42" s="21">
        <f>SUM(G41-G27)+I41</f>
        <v>25600</v>
      </c>
      <c r="H42" s="23">
        <f>SUM(G26-G42)</f>
        <v>2900</v>
      </c>
      <c r="I42" s="21"/>
      <c r="J42" s="22" t="s">
        <v>23</v>
      </c>
      <c r="K42" s="21">
        <f>SUM(K41-K27)+M41</f>
        <v>18130</v>
      </c>
      <c r="L42" s="23">
        <f>SUM(K26-K42)</f>
        <v>870</v>
      </c>
      <c r="M42" s="21"/>
      <c r="N42" s="22" t="s">
        <v>23</v>
      </c>
      <c r="O42" s="21">
        <f>SUM(O41-O27)+Q41</f>
        <v>18130</v>
      </c>
      <c r="P42" s="23">
        <f>SUM(O26-O42)</f>
        <v>870</v>
      </c>
      <c r="Q42" s="21"/>
    </row>
    <row r="43" spans="2:17" ht="16.5" customHeight="1">
      <c r="B43" s="22" t="s">
        <v>24</v>
      </c>
      <c r="C43" s="21">
        <f>SUM(C42-C27)+E42</f>
        <v>25000</v>
      </c>
      <c r="D43" s="23">
        <f>SUM(C26-C43)</f>
        <v>22500</v>
      </c>
      <c r="E43" s="21"/>
      <c r="F43" s="22" t="s">
        <v>24</v>
      </c>
      <c r="G43" s="21">
        <f>SUM(G42-G27)+I42</f>
        <v>25500</v>
      </c>
      <c r="H43" s="23">
        <f>SUM(G26-G43)</f>
        <v>3000</v>
      </c>
      <c r="I43" s="21"/>
      <c r="J43" s="22" t="s">
        <v>24</v>
      </c>
      <c r="K43" s="21">
        <f>SUM(K42-K27)+M42</f>
        <v>18100</v>
      </c>
      <c r="L43" s="23">
        <f>SUM(K26-K43)</f>
        <v>900</v>
      </c>
      <c r="M43" s="21"/>
      <c r="N43" s="22" t="s">
        <v>24</v>
      </c>
      <c r="O43" s="21">
        <f>SUM(O42-O27)+Q42</f>
        <v>18100</v>
      </c>
      <c r="P43" s="23">
        <f>SUM(O26-O43)</f>
        <v>900</v>
      </c>
      <c r="Q43" s="21"/>
    </row>
    <row r="44" spans="2:17" ht="16.5" customHeight="1">
      <c r="B44" s="22" t="s">
        <v>25</v>
      </c>
      <c r="C44" s="21">
        <f>SUM(C43,-C27)+E43</f>
        <v>24250</v>
      </c>
      <c r="D44" s="23">
        <f>SUM(C26-C44)</f>
        <v>23250</v>
      </c>
      <c r="E44" s="21"/>
      <c r="F44" s="22" t="s">
        <v>25</v>
      </c>
      <c r="G44" s="21">
        <f>SUM(G43,-G27)+I43</f>
        <v>25400</v>
      </c>
      <c r="H44" s="23">
        <f>SUM(G26-G44)</f>
        <v>3100</v>
      </c>
      <c r="I44" s="21"/>
      <c r="J44" s="22" t="s">
        <v>25</v>
      </c>
      <c r="K44" s="21">
        <f>SUM(K43,-K27)+M43</f>
        <v>18070</v>
      </c>
      <c r="L44" s="23">
        <f>SUM(K26-K44)</f>
        <v>930</v>
      </c>
      <c r="M44" s="21"/>
      <c r="N44" s="22" t="s">
        <v>25</v>
      </c>
      <c r="O44" s="21">
        <f>SUM(O43,-O27)+Q43</f>
        <v>18070</v>
      </c>
      <c r="P44" s="23">
        <f>SUM(O26-O44)</f>
        <v>930</v>
      </c>
      <c r="Q44" s="21"/>
    </row>
    <row r="45" spans="2:17" ht="16.5" customHeight="1">
      <c r="B45" s="22" t="s">
        <v>26</v>
      </c>
      <c r="C45" s="21">
        <f>SUM(C44-C27)+E44</f>
        <v>23500</v>
      </c>
      <c r="D45" s="23">
        <f>SUM(C26-C45)</f>
        <v>24000</v>
      </c>
      <c r="E45" s="21"/>
      <c r="F45" s="22" t="s">
        <v>26</v>
      </c>
      <c r="G45" s="21">
        <f>SUM(G44-G27)+I44</f>
        <v>25300</v>
      </c>
      <c r="H45" s="23">
        <f>SUM(G26-G45)</f>
        <v>3200</v>
      </c>
      <c r="I45" s="21"/>
      <c r="J45" s="22" t="s">
        <v>26</v>
      </c>
      <c r="K45" s="21">
        <f>SUM(K44-K27)+M44</f>
        <v>18040</v>
      </c>
      <c r="L45" s="23">
        <f>SUM(K26-K45)</f>
        <v>960</v>
      </c>
      <c r="M45" s="21"/>
      <c r="N45" s="22" t="s">
        <v>26</v>
      </c>
      <c r="O45" s="21">
        <f>SUM(O44-O27)+Q44</f>
        <v>18040</v>
      </c>
      <c r="P45" s="23">
        <f>SUM(O26-O45)</f>
        <v>960</v>
      </c>
      <c r="Q45" s="21"/>
    </row>
    <row r="46" spans="2:17" ht="12.75" hidden="1" customHeight="1"/>
    <row r="47" spans="2:17" ht="12.75" hidden="1" customHeight="1"/>
    <row r="48" spans="2:17" ht="16.5" customHeight="1">
      <c r="C48" s="4"/>
      <c r="D48" s="5" t="s">
        <v>1</v>
      </c>
      <c r="E48" s="6"/>
      <c r="G48" s="7"/>
      <c r="H48" s="8">
        <v>95</v>
      </c>
      <c r="I48" s="9"/>
      <c r="K48" s="10"/>
      <c r="L48" s="11" t="s">
        <v>2</v>
      </c>
      <c r="M48" s="12"/>
      <c r="O48" s="13"/>
      <c r="P48" s="14" t="s">
        <v>3</v>
      </c>
      <c r="Q48" s="15"/>
    </row>
    <row r="49" spans="2:17" ht="16.5" customHeight="1">
      <c r="B49" s="16" t="s">
        <v>4</v>
      </c>
      <c r="C49" s="2">
        <f>SUM(C26)</f>
        <v>47500</v>
      </c>
      <c r="D49" s="25" t="s">
        <v>28</v>
      </c>
      <c r="E49" s="26"/>
      <c r="F49" s="16" t="s">
        <v>4</v>
      </c>
      <c r="G49" s="2">
        <f>SUM(G26)</f>
        <v>28500</v>
      </c>
      <c r="J49" s="16" t="s">
        <v>4</v>
      </c>
      <c r="K49" s="2">
        <f>SUM(K26)</f>
        <v>19000</v>
      </c>
      <c r="N49" s="16" t="s">
        <v>4</v>
      </c>
      <c r="O49" s="2">
        <f>SUM(O26)</f>
        <v>19000</v>
      </c>
    </row>
    <row r="50" spans="2:17" ht="16.5" customHeight="1">
      <c r="B50" s="16" t="s">
        <v>6</v>
      </c>
      <c r="C50" s="2">
        <f>SUM(C27)</f>
        <v>750</v>
      </c>
      <c r="D50" s="27"/>
      <c r="E50" s="28"/>
      <c r="F50" s="16" t="s">
        <v>6</v>
      </c>
      <c r="G50" s="2">
        <f>SUM(G27)</f>
        <v>100</v>
      </c>
      <c r="J50" s="16" t="s">
        <v>6</v>
      </c>
      <c r="K50" s="2">
        <f>SUM(K27)</f>
        <v>30</v>
      </c>
      <c r="N50" s="16" t="s">
        <v>6</v>
      </c>
      <c r="O50" s="2">
        <f>SUM(O27)</f>
        <v>30</v>
      </c>
    </row>
    <row r="51" spans="2:17" ht="16.5" customHeight="1">
      <c r="C51" s="21" t="s">
        <v>7</v>
      </c>
      <c r="D51" s="21" t="s">
        <v>8</v>
      </c>
      <c r="E51" s="21" t="s">
        <v>9</v>
      </c>
      <c r="G51" s="21" t="s">
        <v>7</v>
      </c>
      <c r="H51" s="21" t="s">
        <v>8</v>
      </c>
      <c r="I51" s="21" t="s">
        <v>9</v>
      </c>
      <c r="K51" s="21" t="s">
        <v>7</v>
      </c>
      <c r="L51" s="21" t="s">
        <v>8</v>
      </c>
      <c r="M51" s="21" t="s">
        <v>9</v>
      </c>
      <c r="O51" s="21" t="s">
        <v>7</v>
      </c>
      <c r="P51" s="21" t="s">
        <v>8</v>
      </c>
      <c r="Q51" s="21" t="s">
        <v>9</v>
      </c>
    </row>
    <row r="52" spans="2:17" ht="16.5" customHeight="1">
      <c r="B52" s="22" t="s">
        <v>10</v>
      </c>
      <c r="C52" s="21">
        <f>SUM(C45)</f>
        <v>23500</v>
      </c>
      <c r="D52" s="21"/>
      <c r="E52" s="21"/>
      <c r="F52" s="22" t="s">
        <v>10</v>
      </c>
      <c r="G52" s="21">
        <f>SUM(G45)</f>
        <v>25300</v>
      </c>
      <c r="H52" s="21"/>
      <c r="I52" s="21"/>
      <c r="J52" s="22" t="s">
        <v>10</v>
      </c>
      <c r="K52" s="21">
        <f>SUM(K45)</f>
        <v>18040</v>
      </c>
      <c r="L52" s="21"/>
      <c r="M52" s="21"/>
      <c r="N52" s="22" t="s">
        <v>10</v>
      </c>
      <c r="O52" s="21">
        <f>SUM(O45)</f>
        <v>18040</v>
      </c>
      <c r="P52" s="21"/>
      <c r="Q52" s="21"/>
    </row>
    <row r="53" spans="2:17" ht="16.5" customHeight="1">
      <c r="B53" s="22" t="s">
        <v>11</v>
      </c>
      <c r="C53" s="21">
        <f>SUM(C52,-C50)+E52</f>
        <v>22750</v>
      </c>
      <c r="D53" s="23">
        <f>SUM(C49-C53)</f>
        <v>24750</v>
      </c>
      <c r="E53" s="21"/>
      <c r="F53" s="22" t="s">
        <v>11</v>
      </c>
      <c r="G53" s="21">
        <f>SUM(G52,-G50)+I52</f>
        <v>25200</v>
      </c>
      <c r="H53" s="23">
        <f>SUM(G49-G53)</f>
        <v>3300</v>
      </c>
      <c r="I53" s="21"/>
      <c r="J53" s="22" t="s">
        <v>11</v>
      </c>
      <c r="K53" s="21">
        <f>SUM(K52,-K50)+M52</f>
        <v>18010</v>
      </c>
      <c r="L53" s="23">
        <f>SUM(K49-K53)</f>
        <v>990</v>
      </c>
      <c r="M53" s="21"/>
      <c r="N53" s="22" t="s">
        <v>11</v>
      </c>
      <c r="O53" s="21">
        <f>SUM(O52,-O50)+Q52</f>
        <v>18010</v>
      </c>
      <c r="P53" s="23">
        <f>SUM(O49-O53)</f>
        <v>990</v>
      </c>
      <c r="Q53" s="21"/>
    </row>
    <row r="54" spans="2:17" ht="16.5" customHeight="1">
      <c r="B54" s="22" t="s">
        <v>12</v>
      </c>
      <c r="C54" s="21">
        <f>SUM(C53,-C50)+E53</f>
        <v>22000</v>
      </c>
      <c r="D54" s="23">
        <f>SUM(C49-C54)</f>
        <v>25500</v>
      </c>
      <c r="E54" s="21"/>
      <c r="F54" s="22" t="s">
        <v>12</v>
      </c>
      <c r="G54" s="21">
        <f>SUM(G53,-G50)+I53</f>
        <v>25100</v>
      </c>
      <c r="H54" s="23">
        <f>SUM(G49-G54)</f>
        <v>3400</v>
      </c>
      <c r="I54" s="21"/>
      <c r="J54" s="22" t="s">
        <v>12</v>
      </c>
      <c r="K54" s="21">
        <f>SUM(K53,-K50)+M53</f>
        <v>17980</v>
      </c>
      <c r="L54" s="23">
        <f>SUM(K49-K54)</f>
        <v>1020</v>
      </c>
      <c r="M54" s="21"/>
      <c r="N54" s="22" t="s">
        <v>12</v>
      </c>
      <c r="O54" s="21">
        <f>SUM(O53,-O50)+Q53</f>
        <v>17980</v>
      </c>
      <c r="P54" s="23">
        <f>SUM(O49-O54)</f>
        <v>1020</v>
      </c>
      <c r="Q54" s="21"/>
    </row>
    <row r="55" spans="2:17" ht="16.5" customHeight="1">
      <c r="B55" s="22" t="s">
        <v>13</v>
      </c>
      <c r="C55" s="21">
        <f>SUM(C54,-C50)+E54</f>
        <v>21250</v>
      </c>
      <c r="D55" s="23">
        <f>SUM(C49-C55)</f>
        <v>26250</v>
      </c>
      <c r="E55" s="21"/>
      <c r="F55" s="22" t="s">
        <v>13</v>
      </c>
      <c r="G55" s="21">
        <f>SUM(G54,-G50)+I54</f>
        <v>25000</v>
      </c>
      <c r="H55" s="23">
        <f>SUM(G49-G55)</f>
        <v>3500</v>
      </c>
      <c r="I55" s="21"/>
      <c r="J55" s="22" t="s">
        <v>13</v>
      </c>
      <c r="K55" s="21">
        <f>SUM(K54,-K50)+M54</f>
        <v>17950</v>
      </c>
      <c r="L55" s="23">
        <f>SUM(K49-K55)</f>
        <v>1050</v>
      </c>
      <c r="M55" s="21"/>
      <c r="N55" s="22" t="s">
        <v>13</v>
      </c>
      <c r="O55" s="21">
        <f>SUM(O54,-O50)+Q54</f>
        <v>17950</v>
      </c>
      <c r="P55" s="23">
        <f>SUM(O49-O55)</f>
        <v>1050</v>
      </c>
      <c r="Q55" s="21"/>
    </row>
    <row r="56" spans="2:17" ht="16.5" customHeight="1">
      <c r="B56" s="22" t="s">
        <v>14</v>
      </c>
      <c r="C56" s="21">
        <f>SUM(C55-C50+E55)</f>
        <v>20500</v>
      </c>
      <c r="D56" s="23">
        <f>SUM(C49-C56)</f>
        <v>27000</v>
      </c>
      <c r="E56" s="21"/>
      <c r="F56" s="22" t="s">
        <v>14</v>
      </c>
      <c r="G56" s="21">
        <f>SUM(G55-G50+I55)</f>
        <v>24900</v>
      </c>
      <c r="H56" s="23">
        <f>SUM(G49-G56)</f>
        <v>3600</v>
      </c>
      <c r="I56" s="21"/>
      <c r="J56" s="22" t="s">
        <v>14</v>
      </c>
      <c r="K56" s="21">
        <f>SUM(K55-K50+M55)</f>
        <v>17920</v>
      </c>
      <c r="L56" s="23">
        <f>SUM(K49-K56)</f>
        <v>1080</v>
      </c>
      <c r="M56" s="21"/>
      <c r="N56" s="22" t="s">
        <v>14</v>
      </c>
      <c r="O56" s="21">
        <f>SUM(O55-O50+Q55)</f>
        <v>17920</v>
      </c>
      <c r="P56" s="23">
        <f>SUM(O49-O56)</f>
        <v>1080</v>
      </c>
      <c r="Q56" s="21"/>
    </row>
    <row r="57" spans="2:17" ht="16.5" customHeight="1">
      <c r="B57" s="22" t="s">
        <v>15</v>
      </c>
      <c r="C57" s="21">
        <f>SUM(C56-C50+E56)</f>
        <v>19750</v>
      </c>
      <c r="D57" s="23">
        <f>SUM(C49-C57)</f>
        <v>27750</v>
      </c>
      <c r="E57" s="21"/>
      <c r="F57" s="22" t="s">
        <v>15</v>
      </c>
      <c r="G57" s="21">
        <f>SUM(G56-G50+I56)</f>
        <v>24800</v>
      </c>
      <c r="H57" s="23">
        <f>SUM(G49-G57)</f>
        <v>3700</v>
      </c>
      <c r="I57" s="21"/>
      <c r="J57" s="22" t="s">
        <v>15</v>
      </c>
      <c r="K57" s="21">
        <f>SUM(K56-K50+M56)</f>
        <v>17890</v>
      </c>
      <c r="L57" s="23">
        <f>SUM(K49-K57)</f>
        <v>1110</v>
      </c>
      <c r="M57" s="21"/>
      <c r="N57" s="22" t="s">
        <v>15</v>
      </c>
      <c r="O57" s="21">
        <f>SUM(O56-O50+Q56)</f>
        <v>17890</v>
      </c>
      <c r="P57" s="23">
        <f>SUM(O49-O57)</f>
        <v>1110</v>
      </c>
      <c r="Q57" s="21"/>
    </row>
    <row r="58" spans="2:17" ht="16.5" customHeight="1">
      <c r="B58" s="22" t="s">
        <v>16</v>
      </c>
      <c r="C58" s="21">
        <f>SUM(C57,-C50)+E57</f>
        <v>19000</v>
      </c>
      <c r="D58" s="23">
        <f>SUM(C49-C58)</f>
        <v>28500</v>
      </c>
      <c r="E58" s="21"/>
      <c r="F58" s="22" t="s">
        <v>16</v>
      </c>
      <c r="G58" s="21">
        <f>SUM(G57,-G50)+I57</f>
        <v>24700</v>
      </c>
      <c r="H58" s="23">
        <f>SUM(G49-G58)</f>
        <v>3800</v>
      </c>
      <c r="I58" s="21"/>
      <c r="J58" s="22" t="s">
        <v>16</v>
      </c>
      <c r="K58" s="21">
        <f>SUM(K57,-K50)+M57</f>
        <v>17860</v>
      </c>
      <c r="L58" s="23">
        <f>SUM(K49-K58)</f>
        <v>1140</v>
      </c>
      <c r="M58" s="21"/>
      <c r="N58" s="22" t="s">
        <v>16</v>
      </c>
      <c r="O58" s="21">
        <f>SUM(O57,-O50)+Q57</f>
        <v>17860</v>
      </c>
      <c r="P58" s="23">
        <f>SUM(O49-O58)</f>
        <v>1140</v>
      </c>
      <c r="Q58" s="21"/>
    </row>
    <row r="59" spans="2:17" ht="16.5" customHeight="1">
      <c r="B59" s="22" t="s">
        <v>17</v>
      </c>
      <c r="C59" s="21">
        <f>SUM(C58,-C50)+E58</f>
        <v>18250</v>
      </c>
      <c r="D59" s="23">
        <f>SUM(C49-C59)</f>
        <v>29250</v>
      </c>
      <c r="E59" s="21"/>
      <c r="F59" s="22" t="s">
        <v>17</v>
      </c>
      <c r="G59" s="21">
        <f>SUM(G58,-G50)+I58</f>
        <v>24600</v>
      </c>
      <c r="H59" s="23">
        <f>SUM(G49-G59)</f>
        <v>3900</v>
      </c>
      <c r="I59" s="21"/>
      <c r="J59" s="22" t="s">
        <v>17</v>
      </c>
      <c r="K59" s="21">
        <f>SUM(K58,-K50)+M58</f>
        <v>17830</v>
      </c>
      <c r="L59" s="23">
        <f>SUM(K49-K59)</f>
        <v>1170</v>
      </c>
      <c r="M59" s="21"/>
      <c r="N59" s="22" t="s">
        <v>17</v>
      </c>
      <c r="O59" s="21">
        <f>SUM(O58,-O50)+Q58</f>
        <v>17830</v>
      </c>
      <c r="P59" s="23">
        <f>SUM(O49-O59)</f>
        <v>1170</v>
      </c>
      <c r="Q59" s="21"/>
    </row>
    <row r="60" spans="2:17" ht="16.5" customHeight="1">
      <c r="B60" s="22" t="s">
        <v>18</v>
      </c>
      <c r="C60" s="21">
        <f>SUM(C59,-C50)+E59</f>
        <v>17500</v>
      </c>
      <c r="D60" s="23">
        <f>SUM(C49-C60)</f>
        <v>30000</v>
      </c>
      <c r="E60" s="21"/>
      <c r="F60" s="22" t="s">
        <v>18</v>
      </c>
      <c r="G60" s="21">
        <f>SUM(G59,-G50)+I59</f>
        <v>24500</v>
      </c>
      <c r="H60" s="23">
        <f>SUM(G49-G60)</f>
        <v>4000</v>
      </c>
      <c r="I60" s="21"/>
      <c r="J60" s="22" t="s">
        <v>18</v>
      </c>
      <c r="K60" s="21">
        <f>SUM(K59,-K50)+M59</f>
        <v>17800</v>
      </c>
      <c r="L60" s="23">
        <f>SUM(K49-K60)</f>
        <v>1200</v>
      </c>
      <c r="M60" s="21"/>
      <c r="N60" s="22" t="s">
        <v>18</v>
      </c>
      <c r="O60" s="21">
        <f>SUM(O59,-O50)+Q59</f>
        <v>17800</v>
      </c>
      <c r="P60" s="23">
        <f>SUM(O49-O60)</f>
        <v>1200</v>
      </c>
      <c r="Q60" s="21"/>
    </row>
    <row r="61" spans="2:17" ht="16.5" customHeight="1">
      <c r="B61" s="22" t="s">
        <v>19</v>
      </c>
      <c r="C61" s="21">
        <f>SUM(C60,-C50)+E60</f>
        <v>16750</v>
      </c>
      <c r="D61" s="23">
        <f>SUM(C49-C61)</f>
        <v>30750</v>
      </c>
      <c r="E61" s="21"/>
      <c r="F61" s="22" t="s">
        <v>19</v>
      </c>
      <c r="G61" s="21">
        <f>SUM(G60,-G50)+I60</f>
        <v>24400</v>
      </c>
      <c r="H61" s="23">
        <f>SUM(G49-G61)</f>
        <v>4100</v>
      </c>
      <c r="I61" s="21"/>
      <c r="J61" s="22" t="s">
        <v>19</v>
      </c>
      <c r="K61" s="21">
        <f>SUM(K60,-K50)+M60</f>
        <v>17770</v>
      </c>
      <c r="L61" s="23">
        <f>SUM(K49-K61)</f>
        <v>1230</v>
      </c>
      <c r="M61" s="21"/>
      <c r="N61" s="22" t="s">
        <v>19</v>
      </c>
      <c r="O61" s="21">
        <f>SUM(O60,-O50)+Q60</f>
        <v>17770</v>
      </c>
      <c r="P61" s="23">
        <f>SUM(O49-O61)</f>
        <v>1230</v>
      </c>
      <c r="Q61" s="21"/>
    </row>
    <row r="62" spans="2:17" ht="16.5" customHeight="1">
      <c r="B62" s="22" t="s">
        <v>20</v>
      </c>
      <c r="C62" s="21">
        <f>SUM(C61,-C50)+E61</f>
        <v>16000</v>
      </c>
      <c r="D62" s="23">
        <f>SUM(C49-C62)</f>
        <v>31500</v>
      </c>
      <c r="E62" s="21"/>
      <c r="F62" s="22" t="s">
        <v>20</v>
      </c>
      <c r="G62" s="21">
        <f>SUM(G61,-G50)+I61</f>
        <v>24300</v>
      </c>
      <c r="H62" s="23">
        <f>SUM(G49-G62)</f>
        <v>4200</v>
      </c>
      <c r="I62" s="21"/>
      <c r="J62" s="22" t="s">
        <v>20</v>
      </c>
      <c r="K62" s="21">
        <f>SUM(K61,-K50)+M61</f>
        <v>17740</v>
      </c>
      <c r="L62" s="23">
        <f>SUM(K49-K62)</f>
        <v>1260</v>
      </c>
      <c r="M62" s="21"/>
      <c r="N62" s="22" t="s">
        <v>20</v>
      </c>
      <c r="O62" s="21">
        <f>SUM(O61,-O50)+Q61</f>
        <v>17740</v>
      </c>
      <c r="P62" s="23">
        <f>SUM(O49-O62)</f>
        <v>1260</v>
      </c>
      <c r="Q62" s="21"/>
    </row>
    <row r="63" spans="2:17" ht="16.5" customHeight="1">
      <c r="B63" s="22" t="s">
        <v>21</v>
      </c>
      <c r="C63" s="21">
        <f>SUM(C62-C50)+E62</f>
        <v>15250</v>
      </c>
      <c r="D63" s="23">
        <f>SUM(C49-C63)</f>
        <v>32250</v>
      </c>
      <c r="E63" s="21"/>
      <c r="F63" s="22" t="s">
        <v>21</v>
      </c>
      <c r="G63" s="21">
        <f>SUM(G62-G50)+I62</f>
        <v>24200</v>
      </c>
      <c r="H63" s="23">
        <f>SUM(G49-G63)</f>
        <v>4300</v>
      </c>
      <c r="I63" s="21"/>
      <c r="J63" s="22" t="s">
        <v>21</v>
      </c>
      <c r="K63" s="21">
        <f>SUM(K62-K50)+M62</f>
        <v>17710</v>
      </c>
      <c r="L63" s="23">
        <f>SUM(K49-K63)</f>
        <v>1290</v>
      </c>
      <c r="M63" s="21"/>
      <c r="N63" s="22" t="s">
        <v>21</v>
      </c>
      <c r="O63" s="21">
        <f>SUM(O62-O50)+Q62</f>
        <v>17710</v>
      </c>
      <c r="P63" s="23">
        <f>SUM(O49-O63)</f>
        <v>1290</v>
      </c>
      <c r="Q63" s="21"/>
    </row>
    <row r="64" spans="2:17" ht="16.5" customHeight="1">
      <c r="B64" s="22" t="s">
        <v>22</v>
      </c>
      <c r="C64" s="21">
        <f>SUM(C63-C50)+E63</f>
        <v>14500</v>
      </c>
      <c r="D64" s="23">
        <f>SUM(C49-C64)</f>
        <v>33000</v>
      </c>
      <c r="E64" s="21"/>
      <c r="F64" s="22" t="s">
        <v>22</v>
      </c>
      <c r="G64" s="21">
        <f>SUM(G63-G50)+I63</f>
        <v>24100</v>
      </c>
      <c r="H64" s="23">
        <f>SUM(G49-G64)</f>
        <v>4400</v>
      </c>
      <c r="I64" s="21"/>
      <c r="J64" s="22" t="s">
        <v>22</v>
      </c>
      <c r="K64" s="21">
        <f>SUM(K63-K50)+M63</f>
        <v>17680</v>
      </c>
      <c r="L64" s="23">
        <f>SUM(K49-K64)</f>
        <v>1320</v>
      </c>
      <c r="M64" s="21"/>
      <c r="N64" s="22" t="s">
        <v>22</v>
      </c>
      <c r="O64" s="21">
        <f>SUM(O63-O50)+Q63</f>
        <v>17680</v>
      </c>
      <c r="P64" s="23">
        <f>SUM(O49-O64)</f>
        <v>1320</v>
      </c>
      <c r="Q64" s="21"/>
    </row>
    <row r="65" spans="2:17" ht="16.5" customHeight="1">
      <c r="B65" s="22" t="s">
        <v>23</v>
      </c>
      <c r="C65" s="21">
        <f>SUM(C64-C50)+E64</f>
        <v>13750</v>
      </c>
      <c r="D65" s="23">
        <f>SUM(C49-C65)</f>
        <v>33750</v>
      </c>
      <c r="E65" s="21"/>
      <c r="F65" s="22" t="s">
        <v>23</v>
      </c>
      <c r="G65" s="21">
        <f>SUM(G64-G50)+I64</f>
        <v>24000</v>
      </c>
      <c r="H65" s="23">
        <f>SUM(G49-G65)</f>
        <v>4500</v>
      </c>
      <c r="I65" s="21"/>
      <c r="J65" s="22" t="s">
        <v>23</v>
      </c>
      <c r="K65" s="21">
        <f>SUM(K64-K50)+M64</f>
        <v>17650</v>
      </c>
      <c r="L65" s="23">
        <f>SUM(K49-K65)</f>
        <v>1350</v>
      </c>
      <c r="M65" s="21"/>
      <c r="N65" s="22" t="s">
        <v>23</v>
      </c>
      <c r="O65" s="21">
        <f>SUM(O64-O50)+Q64</f>
        <v>17650</v>
      </c>
      <c r="P65" s="23">
        <f>SUM(O49-O65)</f>
        <v>1350</v>
      </c>
      <c r="Q65" s="21"/>
    </row>
    <row r="66" spans="2:17" ht="16.5" customHeight="1">
      <c r="B66" s="22" t="s">
        <v>24</v>
      </c>
      <c r="C66" s="21">
        <f>SUM(C65-C50)+E65</f>
        <v>13000</v>
      </c>
      <c r="D66" s="23">
        <f>SUM(C49-C66)</f>
        <v>34500</v>
      </c>
      <c r="E66" s="21"/>
      <c r="F66" s="22" t="s">
        <v>24</v>
      </c>
      <c r="G66" s="21">
        <f>SUM(G65-G50)+I65</f>
        <v>23900</v>
      </c>
      <c r="H66" s="23">
        <f>SUM(G49-G66)</f>
        <v>4600</v>
      </c>
      <c r="I66" s="21"/>
      <c r="J66" s="22" t="s">
        <v>24</v>
      </c>
      <c r="K66" s="21">
        <f>SUM(K65-K50)+M65</f>
        <v>17620</v>
      </c>
      <c r="L66" s="23">
        <f>SUM(K49-K66)</f>
        <v>1380</v>
      </c>
      <c r="M66" s="21"/>
      <c r="N66" s="22" t="s">
        <v>24</v>
      </c>
      <c r="O66" s="21">
        <f>SUM(O65-O50)+Q65</f>
        <v>17620</v>
      </c>
      <c r="P66" s="23">
        <f>SUM(O49-O66)</f>
        <v>1380</v>
      </c>
      <c r="Q66" s="21"/>
    </row>
    <row r="67" spans="2:17" ht="16.5" customHeight="1">
      <c r="B67" s="22" t="s">
        <v>25</v>
      </c>
      <c r="C67" s="21">
        <f>SUM(C66,-C50)+E66</f>
        <v>12250</v>
      </c>
      <c r="D67" s="23">
        <f>SUM(C49-C67)</f>
        <v>35250</v>
      </c>
      <c r="E67" s="21"/>
      <c r="F67" s="22" t="s">
        <v>25</v>
      </c>
      <c r="G67" s="21">
        <f>SUM(G66,-G50)+I66</f>
        <v>23800</v>
      </c>
      <c r="H67" s="23">
        <f>SUM(G49-G67)</f>
        <v>4700</v>
      </c>
      <c r="I67" s="21"/>
      <c r="J67" s="22" t="s">
        <v>25</v>
      </c>
      <c r="K67" s="21">
        <f>SUM(K66,-K50)+M66</f>
        <v>17590</v>
      </c>
      <c r="L67" s="23">
        <f>SUM(K49-K67)</f>
        <v>1410</v>
      </c>
      <c r="M67" s="21"/>
      <c r="N67" s="22" t="s">
        <v>25</v>
      </c>
      <c r="O67" s="21">
        <f>SUM(O66,-O50)+Q66</f>
        <v>17590</v>
      </c>
      <c r="P67" s="23">
        <f>SUM(O49-O67)</f>
        <v>1410</v>
      </c>
      <c r="Q67" s="21"/>
    </row>
    <row r="68" spans="2:17" ht="16.5" customHeight="1">
      <c r="B68" s="22" t="s">
        <v>26</v>
      </c>
      <c r="C68" s="21">
        <f>SUM(C67-C50)+E67</f>
        <v>11500</v>
      </c>
      <c r="D68" s="23">
        <f>SUM(C49-C68)</f>
        <v>36000</v>
      </c>
      <c r="E68" s="21"/>
      <c r="F68" s="22" t="s">
        <v>26</v>
      </c>
      <c r="G68" s="21">
        <f>SUM(G67-G50)+I67</f>
        <v>23700</v>
      </c>
      <c r="H68" s="23">
        <f>SUM(G49-G68)</f>
        <v>4800</v>
      </c>
      <c r="I68" s="21"/>
      <c r="J68" s="22" t="s">
        <v>26</v>
      </c>
      <c r="K68" s="21">
        <f>SUM(K67-K50)+M67</f>
        <v>17560</v>
      </c>
      <c r="L68" s="23">
        <f>SUM(K49-K68)</f>
        <v>1440</v>
      </c>
      <c r="M68" s="21"/>
      <c r="N68" s="22" t="s">
        <v>26</v>
      </c>
      <c r="O68" s="21">
        <f>SUM(O67-O50)+Q67</f>
        <v>17560</v>
      </c>
      <c r="P68" s="23">
        <f>SUM(O49-O68)</f>
        <v>1440</v>
      </c>
      <c r="Q68" s="21"/>
    </row>
    <row r="69" spans="2:17" ht="16.5" customHeight="1">
      <c r="C69" s="4"/>
      <c r="D69" s="5" t="s">
        <v>1</v>
      </c>
      <c r="E69" s="6"/>
      <c r="G69" s="7"/>
      <c r="H69" s="8">
        <v>95</v>
      </c>
      <c r="I69" s="9"/>
      <c r="K69" s="10"/>
      <c r="L69" s="11" t="s">
        <v>2</v>
      </c>
      <c r="M69" s="12"/>
      <c r="O69" s="13"/>
      <c r="P69" s="14" t="s">
        <v>3</v>
      </c>
      <c r="Q69" s="15"/>
    </row>
    <row r="70" spans="2:17" ht="16.5" customHeight="1">
      <c r="B70" s="16" t="s">
        <v>4</v>
      </c>
      <c r="C70" s="2">
        <f>SUM(C49)</f>
        <v>47500</v>
      </c>
      <c r="D70" s="25" t="s">
        <v>29</v>
      </c>
      <c r="E70" s="26"/>
      <c r="F70" s="16" t="s">
        <v>4</v>
      </c>
      <c r="G70" s="2">
        <f>SUM(G49)</f>
        <v>28500</v>
      </c>
      <c r="J70" s="16" t="s">
        <v>4</v>
      </c>
      <c r="K70" s="2">
        <f>SUM(K49)</f>
        <v>19000</v>
      </c>
      <c r="N70" s="16" t="s">
        <v>4</v>
      </c>
      <c r="O70" s="2">
        <f>SUM(O49)</f>
        <v>19000</v>
      </c>
    </row>
    <row r="71" spans="2:17" ht="16.5" customHeight="1">
      <c r="B71" s="16" t="s">
        <v>6</v>
      </c>
      <c r="C71" s="2">
        <f>SUM(C50)</f>
        <v>750</v>
      </c>
      <c r="D71" s="27"/>
      <c r="E71" s="28"/>
      <c r="F71" s="16" t="s">
        <v>6</v>
      </c>
      <c r="G71" s="2">
        <f>SUM(G50)</f>
        <v>100</v>
      </c>
      <c r="J71" s="16" t="s">
        <v>6</v>
      </c>
      <c r="K71" s="2">
        <f>SUM(K50)</f>
        <v>30</v>
      </c>
      <c r="N71" s="16" t="s">
        <v>6</v>
      </c>
      <c r="O71" s="2">
        <f>SUM(O50)</f>
        <v>30</v>
      </c>
    </row>
    <row r="72" spans="2:17" ht="16.5" customHeight="1">
      <c r="B72" s="30"/>
      <c r="C72" s="21" t="s">
        <v>7</v>
      </c>
      <c r="D72" s="21" t="s">
        <v>8</v>
      </c>
      <c r="E72" s="21" t="s">
        <v>9</v>
      </c>
      <c r="G72" s="21" t="s">
        <v>7</v>
      </c>
      <c r="H72" s="21" t="s">
        <v>8</v>
      </c>
      <c r="I72" s="21" t="s">
        <v>9</v>
      </c>
      <c r="K72" s="21" t="s">
        <v>7</v>
      </c>
      <c r="L72" s="21" t="s">
        <v>8</v>
      </c>
      <c r="M72" s="21" t="s">
        <v>9</v>
      </c>
      <c r="O72" s="21" t="s">
        <v>7</v>
      </c>
      <c r="P72" s="21" t="s">
        <v>8</v>
      </c>
      <c r="Q72" s="21" t="s">
        <v>9</v>
      </c>
    </row>
    <row r="73" spans="2:17" ht="16.5" customHeight="1">
      <c r="B73" s="22" t="s">
        <v>10</v>
      </c>
      <c r="C73" s="21">
        <f>SUM(C68)</f>
        <v>11500</v>
      </c>
      <c r="D73" s="21"/>
      <c r="E73" s="21"/>
      <c r="F73" s="22" t="s">
        <v>10</v>
      </c>
      <c r="G73" s="21">
        <f>SUM(G68)</f>
        <v>23700</v>
      </c>
      <c r="H73" s="21"/>
      <c r="I73" s="21"/>
      <c r="J73" s="22" t="s">
        <v>10</v>
      </c>
      <c r="K73" s="21">
        <f>SUM(K68)</f>
        <v>17560</v>
      </c>
      <c r="L73" s="21"/>
      <c r="M73" s="21"/>
      <c r="N73" s="22" t="s">
        <v>10</v>
      </c>
      <c r="O73" s="21">
        <f>SUM(O68)</f>
        <v>17560</v>
      </c>
      <c r="P73" s="21"/>
      <c r="Q73" s="21"/>
    </row>
    <row r="74" spans="2:17" ht="16.5" customHeight="1">
      <c r="B74" s="22" t="s">
        <v>11</v>
      </c>
      <c r="C74" s="21">
        <f>SUM(C73,-C71)+E73</f>
        <v>10750</v>
      </c>
      <c r="D74" s="23">
        <f>SUM(C70-C74)</f>
        <v>36750</v>
      </c>
      <c r="E74" s="21"/>
      <c r="F74" s="22" t="s">
        <v>11</v>
      </c>
      <c r="G74" s="21">
        <f>SUM(G73,-G71)+I73</f>
        <v>23600</v>
      </c>
      <c r="H74" s="23">
        <f>SUM(G70-G74)</f>
        <v>4900</v>
      </c>
      <c r="I74" s="21"/>
      <c r="J74" s="22" t="s">
        <v>11</v>
      </c>
      <c r="K74" s="21">
        <f>SUM(K73,-K71)+M73</f>
        <v>17530</v>
      </c>
      <c r="L74" s="24">
        <f>SUM(K70-K74)</f>
        <v>1470</v>
      </c>
      <c r="M74" s="21"/>
      <c r="N74" s="22" t="s">
        <v>11</v>
      </c>
      <c r="O74" s="21">
        <f>SUM(O73,-O71)+Q73</f>
        <v>17530</v>
      </c>
      <c r="P74" s="23">
        <f>SUM(O70-O74)</f>
        <v>1470</v>
      </c>
      <c r="Q74" s="21"/>
    </row>
    <row r="75" spans="2:17" ht="16.5" customHeight="1">
      <c r="B75" s="22" t="s">
        <v>12</v>
      </c>
      <c r="C75" s="21">
        <f>SUM(C74,-C71)+E74</f>
        <v>10000</v>
      </c>
      <c r="D75" s="23">
        <f>SUM(C70-C75)</f>
        <v>37500</v>
      </c>
      <c r="E75" s="21"/>
      <c r="F75" s="22" t="s">
        <v>12</v>
      </c>
      <c r="G75" s="21">
        <f>SUM(G74,-G71)+I74</f>
        <v>23500</v>
      </c>
      <c r="H75" s="23">
        <f>SUM(G70-G75)</f>
        <v>5000</v>
      </c>
      <c r="I75" s="21"/>
      <c r="J75" s="22" t="s">
        <v>12</v>
      </c>
      <c r="K75" s="21">
        <f>SUM(K74,-K71)+M74</f>
        <v>17500</v>
      </c>
      <c r="L75" s="24">
        <f>SUM(K70-K75)</f>
        <v>1500</v>
      </c>
      <c r="M75" s="21"/>
      <c r="N75" s="22" t="s">
        <v>12</v>
      </c>
      <c r="O75" s="21">
        <f>SUM(O74,-O71)+Q74</f>
        <v>17500</v>
      </c>
      <c r="P75" s="23">
        <f>SUM(O70-O75)</f>
        <v>1500</v>
      </c>
      <c r="Q75" s="21"/>
    </row>
    <row r="76" spans="2:17" ht="16.5" customHeight="1">
      <c r="B76" s="22" t="s">
        <v>13</v>
      </c>
      <c r="C76" s="21">
        <f>SUM(C75,-C71)+E75</f>
        <v>9250</v>
      </c>
      <c r="D76" s="23">
        <f>SUM(C70-C76)</f>
        <v>38250</v>
      </c>
      <c r="E76" s="21"/>
      <c r="F76" s="22" t="s">
        <v>13</v>
      </c>
      <c r="G76" s="21">
        <f>SUM(G75,-G71)+I75</f>
        <v>23400</v>
      </c>
      <c r="H76" s="23">
        <f>SUM(G70-G76)</f>
        <v>5100</v>
      </c>
      <c r="I76" s="21"/>
      <c r="J76" s="22" t="s">
        <v>13</v>
      </c>
      <c r="K76" s="21">
        <f>SUM(K75,-K71)+M75</f>
        <v>17470</v>
      </c>
      <c r="L76" s="24">
        <f>SUM(K70-K76)</f>
        <v>1530</v>
      </c>
      <c r="M76" s="21"/>
      <c r="N76" s="22" t="s">
        <v>13</v>
      </c>
      <c r="O76" s="21">
        <f>SUM(O75,-O71)+Q75</f>
        <v>17470</v>
      </c>
      <c r="P76" s="23">
        <f>SUM(O70-O76)</f>
        <v>1530</v>
      </c>
      <c r="Q76" s="21"/>
    </row>
    <row r="77" spans="2:17" ht="16.5" customHeight="1">
      <c r="B77" s="22" t="s">
        <v>14</v>
      </c>
      <c r="C77" s="21">
        <f>SUM(C76-C71+E76)</f>
        <v>8500</v>
      </c>
      <c r="D77" s="23">
        <f>SUM(C70-C77)</f>
        <v>39000</v>
      </c>
      <c r="E77" s="21"/>
      <c r="F77" s="22" t="s">
        <v>14</v>
      </c>
      <c r="G77" s="21">
        <f>SUM(G76-G71+I76)</f>
        <v>23300</v>
      </c>
      <c r="H77" s="23">
        <f>SUM(G70-G77)</f>
        <v>5200</v>
      </c>
      <c r="I77" s="21"/>
      <c r="J77" s="22" t="s">
        <v>14</v>
      </c>
      <c r="K77" s="21">
        <f>SUM(K76-K71+M76)</f>
        <v>17440</v>
      </c>
      <c r="L77" s="24">
        <f>SUM(K70-K77)</f>
        <v>1560</v>
      </c>
      <c r="M77" s="21"/>
      <c r="N77" s="22" t="s">
        <v>14</v>
      </c>
      <c r="O77" s="21">
        <f>SUM(O76-O71+Q76)</f>
        <v>17440</v>
      </c>
      <c r="P77" s="23">
        <f>SUM(O70-O77)</f>
        <v>1560</v>
      </c>
      <c r="Q77" s="21"/>
    </row>
    <row r="78" spans="2:17" ht="16.5" customHeight="1">
      <c r="B78" s="22" t="s">
        <v>15</v>
      </c>
      <c r="C78" s="21">
        <f>SUM(C77-C71+E77)</f>
        <v>7750</v>
      </c>
      <c r="D78" s="23">
        <f>SUM(C70-C78)</f>
        <v>39750</v>
      </c>
      <c r="E78" s="21"/>
      <c r="F78" s="22" t="s">
        <v>15</v>
      </c>
      <c r="G78" s="21">
        <f>SUM(G77-G71+I77)</f>
        <v>23200</v>
      </c>
      <c r="H78" s="23">
        <f>SUM(G70-G78)</f>
        <v>5300</v>
      </c>
      <c r="I78" s="21"/>
      <c r="J78" s="22" t="s">
        <v>15</v>
      </c>
      <c r="K78" s="21">
        <f>SUM(K77-K71+M77)</f>
        <v>17410</v>
      </c>
      <c r="L78" s="24">
        <f>SUM(K70-K78)</f>
        <v>1590</v>
      </c>
      <c r="M78" s="21"/>
      <c r="N78" s="22" t="s">
        <v>15</v>
      </c>
      <c r="O78" s="21">
        <f>SUM(O77-O71+Q77)</f>
        <v>17410</v>
      </c>
      <c r="P78" s="23">
        <f>SUM(O70-O78)</f>
        <v>1590</v>
      </c>
      <c r="Q78" s="21"/>
    </row>
    <row r="79" spans="2:17" ht="16.5" customHeight="1">
      <c r="B79" s="22" t="s">
        <v>16</v>
      </c>
      <c r="C79" s="21">
        <f>SUM(C78,-C71)+E78</f>
        <v>7000</v>
      </c>
      <c r="D79" s="23">
        <f>SUM(C70-C79)</f>
        <v>40500</v>
      </c>
      <c r="E79" s="21"/>
      <c r="F79" s="22" t="s">
        <v>16</v>
      </c>
      <c r="G79" s="21">
        <f>SUM(G78,-G71)+I78</f>
        <v>23100</v>
      </c>
      <c r="H79" s="23">
        <f>SUM(G70-G79)</f>
        <v>5400</v>
      </c>
      <c r="I79" s="21"/>
      <c r="J79" s="22" t="s">
        <v>16</v>
      </c>
      <c r="K79" s="21">
        <f>SUM(K78,-K71)+M78</f>
        <v>17380</v>
      </c>
      <c r="L79" s="24">
        <f>SUM(K70-K79)</f>
        <v>1620</v>
      </c>
      <c r="M79" s="21"/>
      <c r="N79" s="22" t="s">
        <v>16</v>
      </c>
      <c r="O79" s="21">
        <f>SUM(O78,-O71)+Q78</f>
        <v>17380</v>
      </c>
      <c r="P79" s="23">
        <f>SUM(O70-O79)</f>
        <v>1620</v>
      </c>
      <c r="Q79" s="21"/>
    </row>
    <row r="80" spans="2:17" ht="16.5" customHeight="1">
      <c r="B80" s="22" t="s">
        <v>17</v>
      </c>
      <c r="C80" s="21">
        <f>SUM(C79,-C71)+E79</f>
        <v>6250</v>
      </c>
      <c r="D80" s="23">
        <f>SUM(C70-C80)</f>
        <v>41250</v>
      </c>
      <c r="E80" s="21"/>
      <c r="F80" s="22" t="s">
        <v>17</v>
      </c>
      <c r="G80" s="21">
        <f>SUM(G79,-G71)+I79</f>
        <v>23000</v>
      </c>
      <c r="H80" s="23">
        <f>SUM(G70-G80)</f>
        <v>5500</v>
      </c>
      <c r="I80" s="21"/>
      <c r="J80" s="22" t="s">
        <v>17</v>
      </c>
      <c r="K80" s="21">
        <f>SUM(K79,-K71)+M79</f>
        <v>17350</v>
      </c>
      <c r="L80" s="24">
        <f>SUM(K70-K80)</f>
        <v>1650</v>
      </c>
      <c r="M80" s="21"/>
      <c r="N80" s="22" t="s">
        <v>17</v>
      </c>
      <c r="O80" s="21">
        <f>SUM(O79,-O71)+Q79</f>
        <v>17350</v>
      </c>
      <c r="P80" s="23">
        <f>SUM(O70-O80)</f>
        <v>1650</v>
      </c>
      <c r="Q80" s="21"/>
    </row>
    <row r="81" spans="2:17" ht="16.5" customHeight="1">
      <c r="B81" s="22" t="s">
        <v>18</v>
      </c>
      <c r="C81" s="21">
        <f>SUM(C80,-C71)+E80</f>
        <v>5500</v>
      </c>
      <c r="D81" s="23">
        <f>SUM(C70-C81)</f>
        <v>42000</v>
      </c>
      <c r="E81" s="21"/>
      <c r="F81" s="22" t="s">
        <v>18</v>
      </c>
      <c r="G81" s="21">
        <f>SUM(G80,-G71)+I80</f>
        <v>22900</v>
      </c>
      <c r="H81" s="23">
        <f>SUM(G70-G81)</f>
        <v>5600</v>
      </c>
      <c r="I81" s="21"/>
      <c r="J81" s="22" t="s">
        <v>18</v>
      </c>
      <c r="K81" s="21">
        <f>SUM(K80,-K71)+M80</f>
        <v>17320</v>
      </c>
      <c r="L81" s="24">
        <f>SUM(K70-K81)</f>
        <v>1680</v>
      </c>
      <c r="M81" s="21"/>
      <c r="N81" s="22" t="s">
        <v>18</v>
      </c>
      <c r="O81" s="21">
        <f>SUM(O80,-O71)+Q80</f>
        <v>17320</v>
      </c>
      <c r="P81" s="23">
        <f>SUM(O70-O81)</f>
        <v>1680</v>
      </c>
      <c r="Q81" s="21"/>
    </row>
    <row r="82" spans="2:17" ht="16.5" customHeight="1">
      <c r="B82" s="22" t="s">
        <v>19</v>
      </c>
      <c r="C82" s="21">
        <f>SUM(C81,-C71)+E81</f>
        <v>4750</v>
      </c>
      <c r="D82" s="23">
        <f>SUM(C70-C82)</f>
        <v>42750</v>
      </c>
      <c r="E82" s="21"/>
      <c r="F82" s="22" t="s">
        <v>19</v>
      </c>
      <c r="G82" s="21">
        <f>SUM(G81,-G71)+I81</f>
        <v>22800</v>
      </c>
      <c r="H82" s="23">
        <f>SUM(G70-G82)</f>
        <v>5700</v>
      </c>
      <c r="I82" s="21"/>
      <c r="J82" s="22" t="s">
        <v>19</v>
      </c>
      <c r="K82" s="21">
        <f>SUM(K81,-K71)+M81</f>
        <v>17290</v>
      </c>
      <c r="L82" s="24">
        <f>SUM(K70-K82)</f>
        <v>1710</v>
      </c>
      <c r="M82" s="21"/>
      <c r="N82" s="22" t="s">
        <v>19</v>
      </c>
      <c r="O82" s="21">
        <f>SUM(O81,-O71)+Q81</f>
        <v>17290</v>
      </c>
      <c r="P82" s="23">
        <f>SUM(O70-O82)</f>
        <v>1710</v>
      </c>
      <c r="Q82" s="21"/>
    </row>
    <row r="83" spans="2:17" ht="16.5" customHeight="1">
      <c r="B83" s="22" t="s">
        <v>20</v>
      </c>
      <c r="C83" s="21">
        <f>SUM(C82,-C71)+E82</f>
        <v>4000</v>
      </c>
      <c r="D83" s="23">
        <f>SUM(C70-C83)</f>
        <v>43500</v>
      </c>
      <c r="E83" s="21"/>
      <c r="F83" s="22" t="s">
        <v>20</v>
      </c>
      <c r="G83" s="21">
        <f>SUM(G82,-G71)+I82</f>
        <v>22700</v>
      </c>
      <c r="H83" s="23">
        <f>SUM(G70-G83)</f>
        <v>5800</v>
      </c>
      <c r="I83" s="21"/>
      <c r="J83" s="22" t="s">
        <v>20</v>
      </c>
      <c r="K83" s="21">
        <f>SUM(K82,-K71)+M82</f>
        <v>17260</v>
      </c>
      <c r="L83" s="24">
        <f>SUM(K70-K83)</f>
        <v>1740</v>
      </c>
      <c r="M83" s="21"/>
      <c r="N83" s="22" t="s">
        <v>20</v>
      </c>
      <c r="O83" s="21">
        <f>SUM(O82,-O71)+Q82</f>
        <v>17260</v>
      </c>
      <c r="P83" s="23">
        <f>SUM(O70-O83)</f>
        <v>1740</v>
      </c>
      <c r="Q83" s="21"/>
    </row>
    <row r="84" spans="2:17" ht="16.5" customHeight="1">
      <c r="B84" s="22" t="s">
        <v>21</v>
      </c>
      <c r="C84" s="21">
        <f>SUM(C83-C71)+E83</f>
        <v>3250</v>
      </c>
      <c r="D84" s="23">
        <f>SUM(C70-C84)</f>
        <v>44250</v>
      </c>
      <c r="E84" s="21"/>
      <c r="F84" s="22" t="s">
        <v>21</v>
      </c>
      <c r="G84" s="21">
        <f>SUM(G83-G71)+I83</f>
        <v>22600</v>
      </c>
      <c r="H84" s="23">
        <f>SUM(G70-G84)</f>
        <v>5900</v>
      </c>
      <c r="I84" s="21"/>
      <c r="J84" s="22" t="s">
        <v>21</v>
      </c>
      <c r="K84" s="21">
        <f>SUM(K83-K71)+M83</f>
        <v>17230</v>
      </c>
      <c r="L84" s="24">
        <f>SUM(K70-K84)</f>
        <v>1770</v>
      </c>
      <c r="M84" s="21"/>
      <c r="N84" s="22" t="s">
        <v>21</v>
      </c>
      <c r="O84" s="21">
        <f>SUM(O83-O71)+Q83</f>
        <v>17230</v>
      </c>
      <c r="P84" s="23">
        <f>SUM(O70-O84)</f>
        <v>1770</v>
      </c>
      <c r="Q84" s="21"/>
    </row>
    <row r="85" spans="2:17" ht="16.5" customHeight="1">
      <c r="B85" s="22" t="s">
        <v>22</v>
      </c>
      <c r="C85" s="21">
        <f>SUM(C84-C71)+E84</f>
        <v>2500</v>
      </c>
      <c r="D85" s="23">
        <f>SUM(C70-C85)</f>
        <v>45000</v>
      </c>
      <c r="E85" s="21"/>
      <c r="F85" s="22" t="s">
        <v>22</v>
      </c>
      <c r="G85" s="21">
        <f>SUM(G84-G71)+I84</f>
        <v>22500</v>
      </c>
      <c r="H85" s="23">
        <f>SUM(G70-G85)</f>
        <v>6000</v>
      </c>
      <c r="I85" s="21"/>
      <c r="J85" s="22" t="s">
        <v>22</v>
      </c>
      <c r="K85" s="21">
        <f>SUM(K84-K71)+M84</f>
        <v>17200</v>
      </c>
      <c r="L85" s="24">
        <f>SUM(K70-K85)</f>
        <v>1800</v>
      </c>
      <c r="M85" s="21"/>
      <c r="N85" s="22" t="s">
        <v>22</v>
      </c>
      <c r="O85" s="21">
        <f>SUM(O84-O71)+Q84</f>
        <v>17200</v>
      </c>
      <c r="P85" s="23">
        <f>SUM(O70-O85)</f>
        <v>1800</v>
      </c>
      <c r="Q85" s="21"/>
    </row>
    <row r="86" spans="2:17" ht="16.5" customHeight="1">
      <c r="B86" s="22" t="s">
        <v>23</v>
      </c>
      <c r="C86" s="21">
        <f>SUM(C85-C71)+E85</f>
        <v>1750</v>
      </c>
      <c r="D86" s="23">
        <f>SUM(C70-C86)</f>
        <v>45750</v>
      </c>
      <c r="E86" s="21"/>
      <c r="F86" s="22" t="s">
        <v>23</v>
      </c>
      <c r="G86" s="21">
        <f>SUM(G85-G71)+I85</f>
        <v>22400</v>
      </c>
      <c r="H86" s="23">
        <f>SUM(G70-G86)</f>
        <v>6100</v>
      </c>
      <c r="I86" s="21"/>
      <c r="J86" s="22" t="s">
        <v>23</v>
      </c>
      <c r="K86" s="21">
        <f>SUM(K85-K71)+M85</f>
        <v>17170</v>
      </c>
      <c r="L86" s="24">
        <f>SUM(K70-K86)</f>
        <v>1830</v>
      </c>
      <c r="M86" s="21"/>
      <c r="N86" s="22" t="s">
        <v>23</v>
      </c>
      <c r="O86" s="21">
        <f>SUM(O85-O71)+Q85</f>
        <v>17170</v>
      </c>
      <c r="P86" s="23">
        <f>SUM(O70-O86)</f>
        <v>1830</v>
      </c>
      <c r="Q86" s="21"/>
    </row>
    <row r="87" spans="2:17" ht="16.5" customHeight="1">
      <c r="B87" s="22" t="s">
        <v>24</v>
      </c>
      <c r="C87" s="21">
        <f>SUM(C86-C71)+E86</f>
        <v>1000</v>
      </c>
      <c r="D87" s="23">
        <f>SUM(C70-C87)</f>
        <v>46500</v>
      </c>
      <c r="E87" s="21"/>
      <c r="F87" s="22" t="s">
        <v>24</v>
      </c>
      <c r="G87" s="21">
        <f>SUM(G86-G71)+I86</f>
        <v>22300</v>
      </c>
      <c r="H87" s="23">
        <f>SUM(G70-G87)</f>
        <v>6200</v>
      </c>
      <c r="I87" s="21"/>
      <c r="J87" s="22" t="s">
        <v>24</v>
      </c>
      <c r="K87" s="21">
        <f>SUM(K86-K71)+M86</f>
        <v>17140</v>
      </c>
      <c r="L87" s="24">
        <f>SUM(K70-K87)</f>
        <v>1860</v>
      </c>
      <c r="M87" s="21"/>
      <c r="N87" s="22" t="s">
        <v>24</v>
      </c>
      <c r="O87" s="21">
        <f>SUM(O86-O71)+Q86</f>
        <v>17140</v>
      </c>
      <c r="P87" s="23">
        <f>SUM(O70-O87)</f>
        <v>1860</v>
      </c>
      <c r="Q87" s="21"/>
    </row>
    <row r="88" spans="2:17" ht="16.5" customHeight="1">
      <c r="B88" s="22" t="s">
        <v>25</v>
      </c>
      <c r="C88" s="21">
        <f>SUM(C87,-C71)+E87</f>
        <v>250</v>
      </c>
      <c r="D88" s="23">
        <f>SUM(C70-C88)</f>
        <v>47250</v>
      </c>
      <c r="E88" s="21"/>
      <c r="F88" s="22" t="s">
        <v>25</v>
      </c>
      <c r="G88" s="21">
        <f>SUM(G87,-G71)+I87</f>
        <v>22200</v>
      </c>
      <c r="H88" s="23">
        <f>SUM(G70-G88)</f>
        <v>6300</v>
      </c>
      <c r="I88" s="21"/>
      <c r="J88" s="22" t="s">
        <v>25</v>
      </c>
      <c r="K88" s="21">
        <f>SUM(K87,-K71)+M87</f>
        <v>17110</v>
      </c>
      <c r="L88" s="24">
        <f>SUM(K70-K88)</f>
        <v>1890</v>
      </c>
      <c r="M88" s="21"/>
      <c r="N88" s="22" t="s">
        <v>25</v>
      </c>
      <c r="O88" s="21">
        <f>SUM(O87,-O71)+Q87</f>
        <v>17110</v>
      </c>
      <c r="P88" s="23">
        <f>SUM(O70-O88)</f>
        <v>1890</v>
      </c>
      <c r="Q88" s="21"/>
    </row>
    <row r="89" spans="2:17" ht="16.5" customHeight="1">
      <c r="B89" s="22" t="s">
        <v>26</v>
      </c>
      <c r="C89" s="21">
        <f>SUM(C88-C71)+E88</f>
        <v>-500</v>
      </c>
      <c r="D89" s="23">
        <f>SUM(C70-C89)</f>
        <v>48000</v>
      </c>
      <c r="E89" s="21"/>
      <c r="F89" s="22" t="s">
        <v>26</v>
      </c>
      <c r="G89" s="21">
        <f>SUM(G88-G71)+I88</f>
        <v>22100</v>
      </c>
      <c r="H89" s="23">
        <f>SUM(G70-G89)</f>
        <v>6400</v>
      </c>
      <c r="I89" s="21"/>
      <c r="J89" s="22" t="s">
        <v>26</v>
      </c>
      <c r="K89" s="21">
        <f>SUM(K88-K71)+M88</f>
        <v>17080</v>
      </c>
      <c r="L89" s="24">
        <f>SUM(K70-K89)</f>
        <v>1920</v>
      </c>
      <c r="M89" s="21"/>
      <c r="N89" s="22" t="s">
        <v>26</v>
      </c>
      <c r="O89" s="21">
        <f>SUM(O88-O71)+Q88</f>
        <v>17080</v>
      </c>
      <c r="P89" s="23">
        <f>SUM(O70-O89)</f>
        <v>1920</v>
      </c>
      <c r="Q89" s="21"/>
    </row>
    <row r="90" spans="2:17" ht="16.5" customHeight="1">
      <c r="C90" s="4"/>
      <c r="D90" s="5" t="s">
        <v>1</v>
      </c>
      <c r="E90" s="6"/>
      <c r="G90" s="7"/>
      <c r="H90" s="8">
        <v>95</v>
      </c>
      <c r="I90" s="9"/>
      <c r="K90" s="10"/>
      <c r="L90" s="11" t="s">
        <v>2</v>
      </c>
      <c r="M90" s="12"/>
      <c r="O90" s="13"/>
      <c r="P90" s="14" t="s">
        <v>3</v>
      </c>
      <c r="Q90" s="15"/>
    </row>
    <row r="91" spans="2:17" ht="16.5" customHeight="1">
      <c r="B91" s="16" t="s">
        <v>4</v>
      </c>
      <c r="C91" s="2">
        <f>SUM(C70)</f>
        <v>47500</v>
      </c>
      <c r="D91" s="25" t="s">
        <v>30</v>
      </c>
      <c r="E91" s="26"/>
      <c r="F91" s="16" t="s">
        <v>4</v>
      </c>
      <c r="G91" s="2">
        <f>SUM(G70)</f>
        <v>28500</v>
      </c>
      <c r="J91" s="16" t="s">
        <v>4</v>
      </c>
      <c r="K91" s="2">
        <f>SUM(K70)</f>
        <v>19000</v>
      </c>
      <c r="N91" s="16" t="s">
        <v>4</v>
      </c>
      <c r="O91" s="2">
        <f>SUM(O70)</f>
        <v>19000</v>
      </c>
    </row>
    <row r="92" spans="2:17" ht="16.5" customHeight="1">
      <c r="B92" s="16" t="s">
        <v>6</v>
      </c>
      <c r="C92" s="2">
        <f>SUM(C71)</f>
        <v>750</v>
      </c>
      <c r="D92" s="27"/>
      <c r="E92" s="28"/>
      <c r="F92" s="16" t="s">
        <v>6</v>
      </c>
      <c r="G92" s="2">
        <f>SUM(G71)</f>
        <v>100</v>
      </c>
      <c r="J92" s="16" t="s">
        <v>6</v>
      </c>
      <c r="K92" s="2">
        <f>SUM(K71)</f>
        <v>30</v>
      </c>
      <c r="N92" s="16" t="s">
        <v>6</v>
      </c>
      <c r="O92" s="2">
        <f>SUM(O71)</f>
        <v>30</v>
      </c>
    </row>
    <row r="93" spans="2:17" ht="16.5" customHeight="1">
      <c r="C93" s="21" t="s">
        <v>7</v>
      </c>
      <c r="D93" s="21" t="s">
        <v>8</v>
      </c>
      <c r="E93" s="21" t="s">
        <v>9</v>
      </c>
      <c r="G93" s="21" t="s">
        <v>7</v>
      </c>
      <c r="H93" s="21" t="s">
        <v>8</v>
      </c>
      <c r="I93" s="21" t="s">
        <v>9</v>
      </c>
      <c r="K93" s="21" t="s">
        <v>7</v>
      </c>
      <c r="L93" s="21" t="s">
        <v>8</v>
      </c>
      <c r="M93" s="21" t="s">
        <v>9</v>
      </c>
      <c r="O93" s="21" t="s">
        <v>7</v>
      </c>
      <c r="P93" s="21" t="s">
        <v>8</v>
      </c>
      <c r="Q93" s="21" t="s">
        <v>9</v>
      </c>
    </row>
    <row r="94" spans="2:17" ht="16.5" customHeight="1">
      <c r="B94" s="22" t="s">
        <v>10</v>
      </c>
      <c r="C94" s="21">
        <f>SUM(C89)</f>
        <v>-500</v>
      </c>
      <c r="D94" s="21"/>
      <c r="E94" s="21"/>
      <c r="F94" s="22" t="s">
        <v>10</v>
      </c>
      <c r="G94" s="21">
        <f>SUM(G89)</f>
        <v>22100</v>
      </c>
      <c r="H94" s="21"/>
      <c r="I94" s="21"/>
      <c r="J94" s="22" t="s">
        <v>10</v>
      </c>
      <c r="K94" s="21">
        <f>SUM(K89)</f>
        <v>17080</v>
      </c>
      <c r="L94" s="21"/>
      <c r="M94" s="21"/>
      <c r="N94" s="22" t="s">
        <v>10</v>
      </c>
      <c r="O94" s="21">
        <f>SUM(O89)</f>
        <v>17080</v>
      </c>
      <c r="P94" s="21"/>
      <c r="Q94" s="21"/>
    </row>
    <row r="95" spans="2:17" ht="16.5" customHeight="1">
      <c r="B95" s="22" t="s">
        <v>11</v>
      </c>
      <c r="C95" s="21">
        <f>SUM(C94,-C92)+E94</f>
        <v>-1250</v>
      </c>
      <c r="D95" s="23">
        <f>SUM(C91-C95)</f>
        <v>48750</v>
      </c>
      <c r="E95" s="21"/>
      <c r="F95" s="22" t="s">
        <v>11</v>
      </c>
      <c r="G95" s="21">
        <f>SUM(G94,-G92)+I94</f>
        <v>22000</v>
      </c>
      <c r="H95" s="23">
        <f>SUM(G91-G95)</f>
        <v>6500</v>
      </c>
      <c r="I95" s="21"/>
      <c r="J95" s="22" t="s">
        <v>11</v>
      </c>
      <c r="K95" s="21">
        <f>SUM(K94,-K92)+M94</f>
        <v>17050</v>
      </c>
      <c r="L95" s="23">
        <f>SUM(K91-K95)</f>
        <v>1950</v>
      </c>
      <c r="M95" s="21"/>
      <c r="N95" s="22" t="s">
        <v>11</v>
      </c>
      <c r="O95" s="21">
        <f>SUM(O94,-O92)+Q94</f>
        <v>17050</v>
      </c>
      <c r="P95" s="23">
        <f>SUM(O91-O95)</f>
        <v>1950</v>
      </c>
      <c r="Q95" s="21"/>
    </row>
    <row r="96" spans="2:17" ht="16.5" customHeight="1">
      <c r="B96" s="22" t="s">
        <v>12</v>
      </c>
      <c r="C96" s="21">
        <f>SUM(C95,-C92)+E95</f>
        <v>-2000</v>
      </c>
      <c r="D96" s="23">
        <f>SUM(C91-C96)</f>
        <v>49500</v>
      </c>
      <c r="E96" s="21"/>
      <c r="F96" s="22" t="s">
        <v>12</v>
      </c>
      <c r="G96" s="21">
        <f>SUM(G95,-G92)+I95</f>
        <v>21900</v>
      </c>
      <c r="H96" s="23">
        <f>SUM(G91-G96)</f>
        <v>6600</v>
      </c>
      <c r="I96" s="21"/>
      <c r="J96" s="22" t="s">
        <v>12</v>
      </c>
      <c r="K96" s="21">
        <f>SUM(K95,-K92)+M95</f>
        <v>17020</v>
      </c>
      <c r="L96" s="23">
        <f>SUM(K91-K96)</f>
        <v>1980</v>
      </c>
      <c r="M96" s="21"/>
      <c r="N96" s="22" t="s">
        <v>12</v>
      </c>
      <c r="O96" s="21">
        <f>SUM(O95,-O92)+Q95</f>
        <v>17020</v>
      </c>
      <c r="P96" s="23">
        <f>SUM(O91-O96)</f>
        <v>1980</v>
      </c>
      <c r="Q96" s="21"/>
    </row>
    <row r="97" spans="2:17" ht="16.5" customHeight="1">
      <c r="B97" s="22" t="s">
        <v>13</v>
      </c>
      <c r="C97" s="21">
        <f>SUM(C96,-C92)+E96</f>
        <v>-2750</v>
      </c>
      <c r="D97" s="23">
        <f>SUM(C91-C97)</f>
        <v>50250</v>
      </c>
      <c r="E97" s="21"/>
      <c r="F97" s="22" t="s">
        <v>13</v>
      </c>
      <c r="G97" s="21">
        <f>SUM(G96,-G92)+I96</f>
        <v>21800</v>
      </c>
      <c r="H97" s="23">
        <f>SUM(G91-G97)</f>
        <v>6700</v>
      </c>
      <c r="I97" s="21"/>
      <c r="J97" s="22" t="s">
        <v>13</v>
      </c>
      <c r="K97" s="21">
        <f>SUM(K96,-K92)+M96</f>
        <v>16990</v>
      </c>
      <c r="L97" s="23">
        <f>SUM(K91-K97)</f>
        <v>2010</v>
      </c>
      <c r="M97" s="21"/>
      <c r="N97" s="22" t="s">
        <v>13</v>
      </c>
      <c r="O97" s="21">
        <f>SUM(O96,-O92)+Q96</f>
        <v>16990</v>
      </c>
      <c r="P97" s="23">
        <f>SUM(O91-O97)</f>
        <v>2010</v>
      </c>
      <c r="Q97" s="21"/>
    </row>
    <row r="98" spans="2:17" ht="16.5" customHeight="1">
      <c r="B98" s="22" t="s">
        <v>14</v>
      </c>
      <c r="C98" s="21">
        <f>SUM(C97-C92+E97)</f>
        <v>-3500</v>
      </c>
      <c r="D98" s="23">
        <f>SUM(C91-C98)</f>
        <v>51000</v>
      </c>
      <c r="E98" s="21"/>
      <c r="F98" s="22" t="s">
        <v>14</v>
      </c>
      <c r="G98" s="21">
        <f>SUM(G97-G92+I97)</f>
        <v>21700</v>
      </c>
      <c r="H98" s="23">
        <f>SUM(G91-G98)</f>
        <v>6800</v>
      </c>
      <c r="I98" s="21"/>
      <c r="J98" s="22" t="s">
        <v>14</v>
      </c>
      <c r="K98" s="21">
        <f>SUM(K97-K92+M97)</f>
        <v>16960</v>
      </c>
      <c r="L98" s="23">
        <f>SUM(K91-K98)</f>
        <v>2040</v>
      </c>
      <c r="M98" s="21"/>
      <c r="N98" s="22" t="s">
        <v>14</v>
      </c>
      <c r="O98" s="21">
        <f>SUM(O97-O92+Q97)</f>
        <v>16960</v>
      </c>
      <c r="P98" s="23">
        <f>SUM(O91-O98)</f>
        <v>2040</v>
      </c>
      <c r="Q98" s="21"/>
    </row>
    <row r="99" spans="2:17" ht="16.5" customHeight="1">
      <c r="B99" s="22" t="s">
        <v>15</v>
      </c>
      <c r="C99" s="21">
        <f>SUM(C98-C92+E98)</f>
        <v>-4250</v>
      </c>
      <c r="D99" s="23">
        <f>SUM(C91-C99)</f>
        <v>51750</v>
      </c>
      <c r="E99" s="21"/>
      <c r="F99" s="22" t="s">
        <v>15</v>
      </c>
      <c r="G99" s="21">
        <f>SUM(G98-G92+I98)</f>
        <v>21600</v>
      </c>
      <c r="H99" s="23">
        <f>SUM(G91-G99)</f>
        <v>6900</v>
      </c>
      <c r="I99" s="21"/>
      <c r="J99" s="22" t="s">
        <v>15</v>
      </c>
      <c r="K99" s="21">
        <f>SUM(K98-K92+M98)</f>
        <v>16930</v>
      </c>
      <c r="L99" s="23">
        <f>SUM(K91-K99)</f>
        <v>2070</v>
      </c>
      <c r="M99" s="21"/>
      <c r="N99" s="22" t="s">
        <v>15</v>
      </c>
      <c r="O99" s="21">
        <f>SUM(O98-O92+Q98)</f>
        <v>16930</v>
      </c>
      <c r="P99" s="23">
        <f>SUM(O91-O99)</f>
        <v>2070</v>
      </c>
      <c r="Q99" s="21"/>
    </row>
    <row r="100" spans="2:17" ht="16.5" customHeight="1">
      <c r="B100" s="22" t="s">
        <v>16</v>
      </c>
      <c r="C100" s="21">
        <f>SUM(C99,-C92)+E99</f>
        <v>-5000</v>
      </c>
      <c r="D100" s="23">
        <f>SUM(C91-C100)</f>
        <v>52500</v>
      </c>
      <c r="E100" s="21"/>
      <c r="F100" s="22" t="s">
        <v>16</v>
      </c>
      <c r="G100" s="21">
        <f>SUM(G99,-G92)+I99</f>
        <v>21500</v>
      </c>
      <c r="H100" s="23">
        <f>SUM(G91-G100)</f>
        <v>7000</v>
      </c>
      <c r="I100" s="21"/>
      <c r="J100" s="22" t="s">
        <v>16</v>
      </c>
      <c r="K100" s="21">
        <f>SUM(K99,-K92)+M99</f>
        <v>16900</v>
      </c>
      <c r="L100" s="23">
        <f>SUM(K91-K100)</f>
        <v>2100</v>
      </c>
      <c r="M100" s="21"/>
      <c r="N100" s="22" t="s">
        <v>16</v>
      </c>
      <c r="O100" s="21">
        <f>SUM(O99,-O92)+Q99</f>
        <v>16900</v>
      </c>
      <c r="P100" s="23">
        <f>SUM(O91-O100)</f>
        <v>2100</v>
      </c>
      <c r="Q100" s="21"/>
    </row>
    <row r="101" spans="2:17" ht="16.5" customHeight="1">
      <c r="B101" s="22" t="s">
        <v>17</v>
      </c>
      <c r="C101" s="21">
        <f>SUM(C100,-C92)+E100</f>
        <v>-5750</v>
      </c>
      <c r="D101" s="23">
        <f>SUM(C91-C101)</f>
        <v>53250</v>
      </c>
      <c r="E101" s="21"/>
      <c r="F101" s="22" t="s">
        <v>17</v>
      </c>
      <c r="G101" s="21">
        <f>SUM(G100,-G92)+I100</f>
        <v>21400</v>
      </c>
      <c r="H101" s="23">
        <f>SUM(G91-G101)</f>
        <v>7100</v>
      </c>
      <c r="I101" s="21"/>
      <c r="J101" s="22" t="s">
        <v>17</v>
      </c>
      <c r="K101" s="21">
        <f>SUM(K100,-K92)+M100</f>
        <v>16870</v>
      </c>
      <c r="L101" s="23">
        <f>SUM(K91-K101)</f>
        <v>2130</v>
      </c>
      <c r="M101" s="21"/>
      <c r="N101" s="22" t="s">
        <v>17</v>
      </c>
      <c r="O101" s="21">
        <f>SUM(O100,-O92)+Q100</f>
        <v>16870</v>
      </c>
      <c r="P101" s="23">
        <f>SUM(O91-O101)</f>
        <v>2130</v>
      </c>
      <c r="Q101" s="21"/>
    </row>
    <row r="102" spans="2:17" ht="16.5" customHeight="1">
      <c r="B102" s="22" t="s">
        <v>18</v>
      </c>
      <c r="C102" s="21">
        <f>SUM(C101,-C92)+E101</f>
        <v>-6500</v>
      </c>
      <c r="D102" s="23">
        <f>SUM(C91-C102)</f>
        <v>54000</v>
      </c>
      <c r="E102" s="21"/>
      <c r="F102" s="22" t="s">
        <v>18</v>
      </c>
      <c r="G102" s="21">
        <f>SUM(G101,-G92)+I101</f>
        <v>21300</v>
      </c>
      <c r="H102" s="23">
        <f>SUM(G91-G102)</f>
        <v>7200</v>
      </c>
      <c r="I102" s="21"/>
      <c r="J102" s="22" t="s">
        <v>18</v>
      </c>
      <c r="K102" s="21">
        <f>SUM(K101,-K92)+M101</f>
        <v>16840</v>
      </c>
      <c r="L102" s="23">
        <f>SUM(K91-K102)</f>
        <v>2160</v>
      </c>
      <c r="M102" s="21"/>
      <c r="N102" s="22" t="s">
        <v>18</v>
      </c>
      <c r="O102" s="21">
        <f>SUM(O101,-O92)+Q101</f>
        <v>16840</v>
      </c>
      <c r="P102" s="23">
        <f>SUM(O91-O102)</f>
        <v>2160</v>
      </c>
      <c r="Q102" s="21"/>
    </row>
    <row r="103" spans="2:17" ht="16.5" customHeight="1">
      <c r="B103" s="22" t="s">
        <v>19</v>
      </c>
      <c r="C103" s="21">
        <f>SUM(C102,-C92)+E102</f>
        <v>-7250</v>
      </c>
      <c r="D103" s="23">
        <f>SUM(C91-C103)</f>
        <v>54750</v>
      </c>
      <c r="E103" s="21"/>
      <c r="F103" s="22" t="s">
        <v>19</v>
      </c>
      <c r="G103" s="21">
        <f>SUM(G102,-G92)+I102</f>
        <v>21200</v>
      </c>
      <c r="H103" s="23">
        <f>SUM(G91-G103)</f>
        <v>7300</v>
      </c>
      <c r="I103" s="21"/>
      <c r="J103" s="22" t="s">
        <v>19</v>
      </c>
      <c r="K103" s="21">
        <f>SUM(K102,-K92)+M102</f>
        <v>16810</v>
      </c>
      <c r="L103" s="23">
        <f>SUM(K91-K103)</f>
        <v>2190</v>
      </c>
      <c r="M103" s="21"/>
      <c r="N103" s="22" t="s">
        <v>19</v>
      </c>
      <c r="O103" s="21">
        <f>SUM(O102,-O92)+Q102</f>
        <v>16810</v>
      </c>
      <c r="P103" s="23">
        <f>SUM(O91-O103)</f>
        <v>2190</v>
      </c>
      <c r="Q103" s="21"/>
    </row>
    <row r="104" spans="2:17" ht="16.5" customHeight="1">
      <c r="B104" s="22" t="s">
        <v>20</v>
      </c>
      <c r="C104" s="21">
        <f>SUM(C103,-C92)+E103</f>
        <v>-8000</v>
      </c>
      <c r="D104" s="23">
        <f>SUM(C91-C104)</f>
        <v>55500</v>
      </c>
      <c r="E104" s="21"/>
      <c r="F104" s="22" t="s">
        <v>20</v>
      </c>
      <c r="G104" s="21">
        <f>SUM(G103,-G92)+I103</f>
        <v>21100</v>
      </c>
      <c r="H104" s="23">
        <f>SUM(G91-G104)</f>
        <v>7400</v>
      </c>
      <c r="I104" s="21"/>
      <c r="J104" s="22" t="s">
        <v>20</v>
      </c>
      <c r="K104" s="21">
        <f>SUM(K103,-K92)+M103</f>
        <v>16780</v>
      </c>
      <c r="L104" s="23">
        <f>SUM(K91-K104)</f>
        <v>2220</v>
      </c>
      <c r="M104" s="21"/>
      <c r="N104" s="22" t="s">
        <v>20</v>
      </c>
      <c r="O104" s="21">
        <f>SUM(O103,-O92)+Q103</f>
        <v>16780</v>
      </c>
      <c r="P104" s="23">
        <f>SUM(O91-O104)</f>
        <v>2220</v>
      </c>
      <c r="Q104" s="21"/>
    </row>
    <row r="105" spans="2:17" ht="16.5" customHeight="1">
      <c r="B105" s="22" t="s">
        <v>21</v>
      </c>
      <c r="C105" s="21">
        <f>SUM(C104-C92)+E104</f>
        <v>-8750</v>
      </c>
      <c r="D105" s="23">
        <f>SUM(C91-C105)</f>
        <v>56250</v>
      </c>
      <c r="E105" s="21"/>
      <c r="F105" s="22" t="s">
        <v>21</v>
      </c>
      <c r="G105" s="21">
        <f>SUM(G104-G92)+I104</f>
        <v>21000</v>
      </c>
      <c r="H105" s="23">
        <f>SUM(G91-G105)</f>
        <v>7500</v>
      </c>
      <c r="I105" s="21"/>
      <c r="J105" s="22" t="s">
        <v>21</v>
      </c>
      <c r="K105" s="21">
        <f>SUM(K104-K92)+M104</f>
        <v>16750</v>
      </c>
      <c r="L105" s="23">
        <f>SUM(K91-K105)</f>
        <v>2250</v>
      </c>
      <c r="M105" s="21"/>
      <c r="N105" s="22" t="s">
        <v>21</v>
      </c>
      <c r="O105" s="21">
        <f>SUM(O104-O92)+Q104</f>
        <v>16750</v>
      </c>
      <c r="P105" s="23">
        <f>SUM(O91-O105)</f>
        <v>2250</v>
      </c>
      <c r="Q105" s="21"/>
    </row>
    <row r="106" spans="2:17" ht="16.5" customHeight="1">
      <c r="B106" s="22" t="s">
        <v>22</v>
      </c>
      <c r="C106" s="21">
        <f>SUM(C105-C92)+E105</f>
        <v>-9500</v>
      </c>
      <c r="D106" s="23">
        <f>SUM(C91-C106)</f>
        <v>57000</v>
      </c>
      <c r="E106" s="21"/>
      <c r="F106" s="22" t="s">
        <v>22</v>
      </c>
      <c r="G106" s="21">
        <f>SUM(G105-G92)+I105</f>
        <v>20900</v>
      </c>
      <c r="H106" s="23">
        <f>SUM(G91-G106)</f>
        <v>7600</v>
      </c>
      <c r="I106" s="21"/>
      <c r="J106" s="22" t="s">
        <v>22</v>
      </c>
      <c r="K106" s="21">
        <f>SUM(K105-K92)+M105</f>
        <v>16720</v>
      </c>
      <c r="L106" s="23">
        <f>SUM(K91-K106)</f>
        <v>2280</v>
      </c>
      <c r="M106" s="21"/>
      <c r="N106" s="22" t="s">
        <v>22</v>
      </c>
      <c r="O106" s="21">
        <f>SUM(O105-O92)+Q105</f>
        <v>16720</v>
      </c>
      <c r="P106" s="23">
        <f>SUM(O91-O106)</f>
        <v>2280</v>
      </c>
      <c r="Q106" s="21"/>
    </row>
    <row r="107" spans="2:17" ht="16.5" customHeight="1">
      <c r="B107" s="22" t="s">
        <v>23</v>
      </c>
      <c r="C107" s="21">
        <f>SUM(C106-C92)+E106</f>
        <v>-10250</v>
      </c>
      <c r="D107" s="23">
        <f>SUM(C91-C107)</f>
        <v>57750</v>
      </c>
      <c r="E107" s="21"/>
      <c r="F107" s="22" t="s">
        <v>23</v>
      </c>
      <c r="G107" s="21">
        <f>SUM(G106-G92)+I106</f>
        <v>20800</v>
      </c>
      <c r="H107" s="23">
        <f>SUM(G91-G107)</f>
        <v>7700</v>
      </c>
      <c r="I107" s="21"/>
      <c r="J107" s="22" t="s">
        <v>23</v>
      </c>
      <c r="K107" s="21">
        <f>SUM(K106-K92)+M106</f>
        <v>16690</v>
      </c>
      <c r="L107" s="23">
        <f>SUM(K91-K107)</f>
        <v>2310</v>
      </c>
      <c r="M107" s="21"/>
      <c r="N107" s="22" t="s">
        <v>23</v>
      </c>
      <c r="O107" s="21">
        <f>SUM(O106-O92)+Q106</f>
        <v>16690</v>
      </c>
      <c r="P107" s="23">
        <f>SUM(O91-O107)</f>
        <v>2310</v>
      </c>
      <c r="Q107" s="21"/>
    </row>
    <row r="108" spans="2:17" ht="16.5" customHeight="1">
      <c r="B108" s="22" t="s">
        <v>24</v>
      </c>
      <c r="C108" s="21">
        <f>SUM(C107-C92)+E107</f>
        <v>-11000</v>
      </c>
      <c r="D108" s="23">
        <f>SUM(C91-C108)</f>
        <v>58500</v>
      </c>
      <c r="E108" s="21"/>
      <c r="F108" s="22" t="s">
        <v>24</v>
      </c>
      <c r="G108" s="21">
        <f>SUM(G107-G92)+I107</f>
        <v>20700</v>
      </c>
      <c r="H108" s="23">
        <f>SUM(G91-G108)</f>
        <v>7800</v>
      </c>
      <c r="I108" s="21"/>
      <c r="J108" s="22" t="s">
        <v>24</v>
      </c>
      <c r="K108" s="21">
        <f>SUM(K107-K92)+M107</f>
        <v>16660</v>
      </c>
      <c r="L108" s="23">
        <f>SUM(K91-K108)</f>
        <v>2340</v>
      </c>
      <c r="M108" s="21"/>
      <c r="N108" s="22" t="s">
        <v>24</v>
      </c>
      <c r="O108" s="21">
        <f>SUM(O107-O92)+Q107</f>
        <v>16660</v>
      </c>
      <c r="P108" s="23">
        <f>SUM(O91-O108)</f>
        <v>2340</v>
      </c>
      <c r="Q108" s="21"/>
    </row>
    <row r="109" spans="2:17" ht="16.5" customHeight="1">
      <c r="B109" s="22" t="s">
        <v>25</v>
      </c>
      <c r="C109" s="21">
        <f>SUM(C108,-C92)+E108</f>
        <v>-11750</v>
      </c>
      <c r="D109" s="23">
        <f>SUM(C91-C109)</f>
        <v>59250</v>
      </c>
      <c r="E109" s="21"/>
      <c r="F109" s="22" t="s">
        <v>25</v>
      </c>
      <c r="G109" s="21">
        <f>SUM(G108,-G92)+I108</f>
        <v>20600</v>
      </c>
      <c r="H109" s="23">
        <f>SUM(G91-G109)</f>
        <v>7900</v>
      </c>
      <c r="I109" s="21"/>
      <c r="J109" s="22" t="s">
        <v>25</v>
      </c>
      <c r="K109" s="21">
        <f>SUM(K108,-K92)+M108</f>
        <v>16630</v>
      </c>
      <c r="L109" s="23">
        <f>SUM(K91-K109)</f>
        <v>2370</v>
      </c>
      <c r="M109" s="21"/>
      <c r="N109" s="22" t="s">
        <v>25</v>
      </c>
      <c r="O109" s="21">
        <f>SUM(O108,-O92)+Q108</f>
        <v>16630</v>
      </c>
      <c r="P109" s="23">
        <f>SUM(O91-O109)</f>
        <v>2370</v>
      </c>
      <c r="Q109" s="21"/>
    </row>
    <row r="110" spans="2:17" ht="16.5" customHeight="1">
      <c r="B110" s="22" t="s">
        <v>26</v>
      </c>
      <c r="C110" s="21">
        <f>SUM(C109-C92)+E109</f>
        <v>-12500</v>
      </c>
      <c r="D110" s="23">
        <f>SUM(C91-C110)</f>
        <v>60000</v>
      </c>
      <c r="E110" s="21"/>
      <c r="F110" s="22" t="s">
        <v>26</v>
      </c>
      <c r="G110" s="21">
        <f>SUM(G109-G92)+I109</f>
        <v>20500</v>
      </c>
      <c r="H110" s="23">
        <f>SUM(G91-G110)</f>
        <v>8000</v>
      </c>
      <c r="I110" s="21"/>
      <c r="J110" s="22" t="s">
        <v>26</v>
      </c>
      <c r="K110" s="21">
        <f>SUM(K109-K92)+M109</f>
        <v>16600</v>
      </c>
      <c r="L110" s="23">
        <f>SUM(K91-K110)</f>
        <v>2400</v>
      </c>
      <c r="M110" s="21"/>
      <c r="N110" s="22" t="s">
        <v>26</v>
      </c>
      <c r="O110" s="21">
        <f>SUM(O109-O92)+Q109</f>
        <v>16600</v>
      </c>
      <c r="P110" s="23">
        <f>SUM(O91-O110)</f>
        <v>2400</v>
      </c>
      <c r="Q110" s="21"/>
    </row>
    <row r="111" spans="2:17" ht="16.5" customHeight="1">
      <c r="C111" s="4"/>
      <c r="D111" s="5" t="s">
        <v>1</v>
      </c>
      <c r="E111" s="6"/>
      <c r="G111" s="7"/>
      <c r="H111" s="8">
        <v>95</v>
      </c>
      <c r="I111" s="9"/>
      <c r="K111" s="10"/>
      <c r="L111" s="11" t="s">
        <v>2</v>
      </c>
      <c r="M111" s="12"/>
      <c r="O111" s="13"/>
      <c r="P111" s="14" t="s">
        <v>3</v>
      </c>
      <c r="Q111" s="15"/>
    </row>
    <row r="112" spans="2:17" ht="16.5" customHeight="1">
      <c r="B112" s="16" t="s">
        <v>4</v>
      </c>
      <c r="C112" s="2">
        <f>SUM(C91)</f>
        <v>47500</v>
      </c>
      <c r="D112" s="25" t="s">
        <v>31</v>
      </c>
      <c r="E112" s="26"/>
      <c r="F112" s="16" t="s">
        <v>4</v>
      </c>
      <c r="G112" s="2">
        <f>SUM(G91)</f>
        <v>28500</v>
      </c>
      <c r="J112" s="16" t="s">
        <v>4</v>
      </c>
      <c r="K112" s="2">
        <f>SUM(K91)</f>
        <v>19000</v>
      </c>
      <c r="N112" s="16" t="s">
        <v>4</v>
      </c>
      <c r="O112" s="2">
        <f>SUM(O91)</f>
        <v>19000</v>
      </c>
    </row>
    <row r="113" spans="2:17" ht="16.5" customHeight="1">
      <c r="B113" s="16" t="s">
        <v>6</v>
      </c>
      <c r="C113" s="2">
        <f>SUM(C92)</f>
        <v>750</v>
      </c>
      <c r="D113" s="27"/>
      <c r="E113" s="28"/>
      <c r="F113" s="16" t="s">
        <v>6</v>
      </c>
      <c r="G113" s="2">
        <f>SUM(G92)</f>
        <v>100</v>
      </c>
      <c r="J113" s="16" t="s">
        <v>6</v>
      </c>
      <c r="K113" s="2">
        <f>SUM(K92)</f>
        <v>30</v>
      </c>
      <c r="N113" s="16" t="s">
        <v>6</v>
      </c>
      <c r="O113" s="2">
        <f>SUM(O92)</f>
        <v>30</v>
      </c>
    </row>
    <row r="114" spans="2:17" ht="16.5" customHeight="1">
      <c r="B114" s="30"/>
      <c r="C114" s="21" t="s">
        <v>7</v>
      </c>
      <c r="D114" s="21" t="s">
        <v>8</v>
      </c>
      <c r="E114" s="21" t="s">
        <v>9</v>
      </c>
      <c r="G114" s="21" t="s">
        <v>7</v>
      </c>
      <c r="H114" s="21" t="s">
        <v>8</v>
      </c>
      <c r="I114" s="21" t="s">
        <v>9</v>
      </c>
      <c r="K114" s="21" t="s">
        <v>7</v>
      </c>
      <c r="L114" s="21" t="s">
        <v>8</v>
      </c>
      <c r="M114" s="21" t="s">
        <v>9</v>
      </c>
      <c r="O114" s="21" t="s">
        <v>7</v>
      </c>
      <c r="P114" s="21" t="s">
        <v>8</v>
      </c>
      <c r="Q114" s="21" t="s">
        <v>9</v>
      </c>
    </row>
    <row r="115" spans="2:17" ht="16.5" customHeight="1">
      <c r="B115" s="22" t="s">
        <v>10</v>
      </c>
      <c r="C115" s="21">
        <f>SUM(C110)</f>
        <v>-12500</v>
      </c>
      <c r="D115" s="21"/>
      <c r="E115" s="21"/>
      <c r="F115" s="22" t="s">
        <v>10</v>
      </c>
      <c r="G115" s="21">
        <f>SUM(G110)</f>
        <v>20500</v>
      </c>
      <c r="H115" s="21"/>
      <c r="I115" s="21"/>
      <c r="J115" s="22" t="s">
        <v>10</v>
      </c>
      <c r="K115" s="21">
        <f>SUM(K110)</f>
        <v>16600</v>
      </c>
      <c r="L115" s="21"/>
      <c r="M115" s="21"/>
      <c r="N115" s="22" t="s">
        <v>10</v>
      </c>
      <c r="O115" s="21">
        <f>SUM(O110)</f>
        <v>16600</v>
      </c>
      <c r="P115" s="21"/>
      <c r="Q115" s="21"/>
    </row>
    <row r="116" spans="2:17" ht="16.5" customHeight="1">
      <c r="B116" s="22" t="s">
        <v>11</v>
      </c>
      <c r="C116" s="21">
        <f>SUM(C115,-C113)+E115</f>
        <v>-13250</v>
      </c>
      <c r="D116" s="23">
        <f>SUM(C112-C116)</f>
        <v>60750</v>
      </c>
      <c r="E116" s="21"/>
      <c r="F116" s="22" t="s">
        <v>11</v>
      </c>
      <c r="G116" s="21">
        <f>SUM(G115,-G113)+I115</f>
        <v>20400</v>
      </c>
      <c r="H116" s="23">
        <f>SUM(G112-G116)</f>
        <v>8100</v>
      </c>
      <c r="I116" s="21"/>
      <c r="J116" s="22" t="s">
        <v>11</v>
      </c>
      <c r="K116" s="21">
        <f>SUM(K115,-K113)+M115</f>
        <v>16570</v>
      </c>
      <c r="L116" s="24">
        <f>SUM(K112-K116)</f>
        <v>2430</v>
      </c>
      <c r="M116" s="21"/>
      <c r="N116" s="22" t="s">
        <v>11</v>
      </c>
      <c r="O116" s="21">
        <f>SUM(O115,-O113)+Q115</f>
        <v>16570</v>
      </c>
      <c r="P116" s="23">
        <f>SUM(O112-O116)</f>
        <v>2430</v>
      </c>
      <c r="Q116" s="21"/>
    </row>
    <row r="117" spans="2:17" ht="16.5" customHeight="1">
      <c r="B117" s="22" t="s">
        <v>12</v>
      </c>
      <c r="C117" s="21">
        <f>SUM(C116,-C113)+E116</f>
        <v>-14000</v>
      </c>
      <c r="D117" s="23">
        <f>SUM(C112-C117)</f>
        <v>61500</v>
      </c>
      <c r="E117" s="21"/>
      <c r="F117" s="22" t="s">
        <v>12</v>
      </c>
      <c r="G117" s="21">
        <f>SUM(G116,-G113)+I116</f>
        <v>20300</v>
      </c>
      <c r="H117" s="23">
        <f>SUM(G112-G117)</f>
        <v>8200</v>
      </c>
      <c r="I117" s="21"/>
      <c r="J117" s="22" t="s">
        <v>12</v>
      </c>
      <c r="K117" s="21">
        <f>SUM(K116,-K113)+M116</f>
        <v>16540</v>
      </c>
      <c r="L117" s="24">
        <f>SUM(K112-K117)</f>
        <v>2460</v>
      </c>
      <c r="M117" s="21"/>
      <c r="N117" s="22" t="s">
        <v>12</v>
      </c>
      <c r="O117" s="21">
        <f>SUM(O116,-O113)+Q116</f>
        <v>16540</v>
      </c>
      <c r="P117" s="23">
        <f>SUM(O112-O117)</f>
        <v>2460</v>
      </c>
      <c r="Q117" s="21"/>
    </row>
    <row r="118" spans="2:17" ht="16.5" customHeight="1">
      <c r="B118" s="22" t="s">
        <v>13</v>
      </c>
      <c r="C118" s="21">
        <f>SUM(C117,-C113)+E117</f>
        <v>-14750</v>
      </c>
      <c r="D118" s="23">
        <f>SUM(C112-C118)</f>
        <v>62250</v>
      </c>
      <c r="E118" s="21"/>
      <c r="F118" s="22" t="s">
        <v>13</v>
      </c>
      <c r="G118" s="21">
        <f>SUM(G117,-G113)+I117</f>
        <v>20200</v>
      </c>
      <c r="H118" s="23">
        <f>SUM(G112-G118)</f>
        <v>8300</v>
      </c>
      <c r="I118" s="21"/>
      <c r="J118" s="22" t="s">
        <v>13</v>
      </c>
      <c r="K118" s="21">
        <f>SUM(K117,-K113)+M117</f>
        <v>16510</v>
      </c>
      <c r="L118" s="24">
        <f>SUM(K112-K118)</f>
        <v>2490</v>
      </c>
      <c r="M118" s="21"/>
      <c r="N118" s="22" t="s">
        <v>13</v>
      </c>
      <c r="O118" s="21">
        <f>SUM(O117,-O113)+Q117</f>
        <v>16510</v>
      </c>
      <c r="P118" s="23">
        <f>SUM(O112-O118)</f>
        <v>2490</v>
      </c>
      <c r="Q118" s="21"/>
    </row>
    <row r="119" spans="2:17" ht="16.5" customHeight="1">
      <c r="B119" s="22" t="s">
        <v>14</v>
      </c>
      <c r="C119" s="21">
        <f>SUM(C118-C113+E118)</f>
        <v>-15500</v>
      </c>
      <c r="D119" s="23">
        <f>SUM(C112-C119)</f>
        <v>63000</v>
      </c>
      <c r="E119" s="21"/>
      <c r="F119" s="22" t="s">
        <v>14</v>
      </c>
      <c r="G119" s="21">
        <f>SUM(G118-G113+I118)</f>
        <v>20100</v>
      </c>
      <c r="H119" s="23">
        <f>SUM(G112-G119)</f>
        <v>8400</v>
      </c>
      <c r="I119" s="21"/>
      <c r="J119" s="22" t="s">
        <v>14</v>
      </c>
      <c r="K119" s="21">
        <f>SUM(K118-K113+M118)</f>
        <v>16480</v>
      </c>
      <c r="L119" s="24">
        <f>SUM(K112-K119)</f>
        <v>2520</v>
      </c>
      <c r="M119" s="21"/>
      <c r="N119" s="22" t="s">
        <v>14</v>
      </c>
      <c r="O119" s="21">
        <f>SUM(O118-O113+Q118)</f>
        <v>16480</v>
      </c>
      <c r="P119" s="23">
        <f>SUM(O112-O119)</f>
        <v>2520</v>
      </c>
      <c r="Q119" s="21"/>
    </row>
    <row r="120" spans="2:17" ht="16.5" customHeight="1">
      <c r="B120" s="22" t="s">
        <v>15</v>
      </c>
      <c r="C120" s="21">
        <f>SUM(C119-C113+E119)</f>
        <v>-16250</v>
      </c>
      <c r="D120" s="23">
        <f>SUM(C112-C120)</f>
        <v>63750</v>
      </c>
      <c r="E120" s="21"/>
      <c r="F120" s="22" t="s">
        <v>15</v>
      </c>
      <c r="G120" s="21">
        <f>SUM(G119-G113+I119)</f>
        <v>20000</v>
      </c>
      <c r="H120" s="23">
        <f>SUM(G112-G120)</f>
        <v>8500</v>
      </c>
      <c r="I120" s="21"/>
      <c r="J120" s="22" t="s">
        <v>15</v>
      </c>
      <c r="K120" s="21">
        <f>SUM(K119-K113+M119)</f>
        <v>16450</v>
      </c>
      <c r="L120" s="24">
        <f>SUM(K112-K120)</f>
        <v>2550</v>
      </c>
      <c r="M120" s="21"/>
      <c r="N120" s="22" t="s">
        <v>15</v>
      </c>
      <c r="O120" s="21">
        <f>SUM(O119-O113+Q119)</f>
        <v>16450</v>
      </c>
      <c r="P120" s="23">
        <f>SUM(O112-O120)</f>
        <v>2550</v>
      </c>
      <c r="Q120" s="21"/>
    </row>
    <row r="121" spans="2:17" ht="16.5" customHeight="1">
      <c r="B121" s="22" t="s">
        <v>16</v>
      </c>
      <c r="C121" s="21">
        <f>SUM(C120,-C113)+E120</f>
        <v>-17000</v>
      </c>
      <c r="D121" s="23">
        <f>SUM(C112-C121)</f>
        <v>64500</v>
      </c>
      <c r="E121" s="21"/>
      <c r="F121" s="22" t="s">
        <v>16</v>
      </c>
      <c r="G121" s="21">
        <f>SUM(G120,-G113)+I120</f>
        <v>19900</v>
      </c>
      <c r="H121" s="23">
        <f>SUM(G112-G121)</f>
        <v>8600</v>
      </c>
      <c r="I121" s="21"/>
      <c r="J121" s="22" t="s">
        <v>16</v>
      </c>
      <c r="K121" s="21">
        <f>SUM(K120,-K113)+M120</f>
        <v>16420</v>
      </c>
      <c r="L121" s="24">
        <f>SUM(K112-K121)</f>
        <v>2580</v>
      </c>
      <c r="M121" s="21"/>
      <c r="N121" s="22" t="s">
        <v>16</v>
      </c>
      <c r="O121" s="21">
        <f>SUM(O120,-O113)+Q120</f>
        <v>16420</v>
      </c>
      <c r="P121" s="23">
        <f>SUM(O112-O121)</f>
        <v>2580</v>
      </c>
      <c r="Q121" s="21"/>
    </row>
    <row r="122" spans="2:17" ht="16.5" customHeight="1">
      <c r="B122" s="22" t="s">
        <v>17</v>
      </c>
      <c r="C122" s="21">
        <f>SUM(C121,-C113)+E121</f>
        <v>-17750</v>
      </c>
      <c r="D122" s="23">
        <f>SUM(C112-C122)</f>
        <v>65250</v>
      </c>
      <c r="E122" s="21"/>
      <c r="F122" s="22" t="s">
        <v>17</v>
      </c>
      <c r="G122" s="21">
        <f>SUM(G121,-G113)+I121</f>
        <v>19800</v>
      </c>
      <c r="H122" s="23">
        <f>SUM(G112-G122)</f>
        <v>8700</v>
      </c>
      <c r="I122" s="21"/>
      <c r="J122" s="22" t="s">
        <v>17</v>
      </c>
      <c r="K122" s="21">
        <f>SUM(K121,-K113)+M121</f>
        <v>16390</v>
      </c>
      <c r="L122" s="24">
        <f>SUM(K112-K122)</f>
        <v>2610</v>
      </c>
      <c r="M122" s="21"/>
      <c r="N122" s="22" t="s">
        <v>17</v>
      </c>
      <c r="O122" s="21">
        <f>SUM(O121,-O113)+Q121</f>
        <v>16390</v>
      </c>
      <c r="P122" s="23">
        <f>SUM(O112-O122)</f>
        <v>2610</v>
      </c>
      <c r="Q122" s="21"/>
    </row>
    <row r="123" spans="2:17" ht="16.5" customHeight="1">
      <c r="B123" s="22" t="s">
        <v>18</v>
      </c>
      <c r="C123" s="21">
        <f>SUM(C122,-C113)+E122</f>
        <v>-18500</v>
      </c>
      <c r="D123" s="23">
        <f>SUM(C112-C123)</f>
        <v>66000</v>
      </c>
      <c r="E123" s="21"/>
      <c r="F123" s="22" t="s">
        <v>18</v>
      </c>
      <c r="G123" s="21">
        <f>SUM(G122,-G113)+I122</f>
        <v>19700</v>
      </c>
      <c r="H123" s="23">
        <f>SUM(G112-G123)</f>
        <v>8800</v>
      </c>
      <c r="I123" s="21"/>
      <c r="J123" s="22" t="s">
        <v>18</v>
      </c>
      <c r="K123" s="21">
        <f>SUM(K122,-K113)+M122</f>
        <v>16360</v>
      </c>
      <c r="L123" s="24">
        <f>SUM(K112-K123)</f>
        <v>2640</v>
      </c>
      <c r="M123" s="21"/>
      <c r="N123" s="22" t="s">
        <v>18</v>
      </c>
      <c r="O123" s="21">
        <f>SUM(O122,-O113)+Q122</f>
        <v>16360</v>
      </c>
      <c r="P123" s="23">
        <f>SUM(O112-O123)</f>
        <v>2640</v>
      </c>
      <c r="Q123" s="21"/>
    </row>
    <row r="124" spans="2:17" ht="16.5" customHeight="1">
      <c r="B124" s="22" t="s">
        <v>19</v>
      </c>
      <c r="C124" s="21">
        <f>SUM(C123,-C113)+E123</f>
        <v>-19250</v>
      </c>
      <c r="D124" s="23">
        <f>SUM(C112-C124)</f>
        <v>66750</v>
      </c>
      <c r="E124" s="21"/>
      <c r="F124" s="22" t="s">
        <v>19</v>
      </c>
      <c r="G124" s="21">
        <f>SUM(G123,-G113)+I123</f>
        <v>19600</v>
      </c>
      <c r="H124" s="23">
        <f>SUM(G112-G124)</f>
        <v>8900</v>
      </c>
      <c r="I124" s="21"/>
      <c r="J124" s="22" t="s">
        <v>19</v>
      </c>
      <c r="K124" s="21">
        <f>SUM(K123,-K113)+M123</f>
        <v>16330</v>
      </c>
      <c r="L124" s="24">
        <f>SUM(K112-K124)</f>
        <v>2670</v>
      </c>
      <c r="M124" s="21"/>
      <c r="N124" s="22" t="s">
        <v>19</v>
      </c>
      <c r="O124" s="21">
        <f>SUM(O123,-O113)+Q123</f>
        <v>16330</v>
      </c>
      <c r="P124" s="23">
        <f>SUM(O112-O124)</f>
        <v>2670</v>
      </c>
      <c r="Q124" s="21"/>
    </row>
    <row r="125" spans="2:17" ht="16.5" customHeight="1">
      <c r="B125" s="22" t="s">
        <v>20</v>
      </c>
      <c r="C125" s="21">
        <f>SUM(C124,-C113)+E124</f>
        <v>-20000</v>
      </c>
      <c r="D125" s="23">
        <f>SUM(C112-C125)</f>
        <v>67500</v>
      </c>
      <c r="E125" s="21"/>
      <c r="F125" s="22" t="s">
        <v>20</v>
      </c>
      <c r="G125" s="21">
        <f>SUM(G124,-G113)+I124</f>
        <v>19500</v>
      </c>
      <c r="H125" s="23">
        <f>SUM(G112-G125)</f>
        <v>9000</v>
      </c>
      <c r="I125" s="21"/>
      <c r="J125" s="22" t="s">
        <v>20</v>
      </c>
      <c r="K125" s="21">
        <f>SUM(K124,-K113)+M124</f>
        <v>16300</v>
      </c>
      <c r="L125" s="24">
        <f>SUM(K112-K125)</f>
        <v>2700</v>
      </c>
      <c r="M125" s="21"/>
      <c r="N125" s="22" t="s">
        <v>20</v>
      </c>
      <c r="O125" s="21">
        <f>SUM(O124,-O113)+Q124</f>
        <v>16300</v>
      </c>
      <c r="P125" s="23">
        <f>SUM(O112-O125)</f>
        <v>2700</v>
      </c>
      <c r="Q125" s="21"/>
    </row>
    <row r="126" spans="2:17" ht="16.5" customHeight="1">
      <c r="B126" s="22" t="s">
        <v>21</v>
      </c>
      <c r="C126" s="21">
        <f>SUM(C125-C113)+E125</f>
        <v>-20750</v>
      </c>
      <c r="D126" s="23">
        <f>SUM(C112-C126)</f>
        <v>68250</v>
      </c>
      <c r="E126" s="21"/>
      <c r="F126" s="22" t="s">
        <v>21</v>
      </c>
      <c r="G126" s="21">
        <f>SUM(G125-G113)+I125</f>
        <v>19400</v>
      </c>
      <c r="H126" s="23">
        <f>SUM(G112-G126)</f>
        <v>9100</v>
      </c>
      <c r="I126" s="21"/>
      <c r="J126" s="22" t="s">
        <v>21</v>
      </c>
      <c r="K126" s="21">
        <f>SUM(K125-K113)+M125</f>
        <v>16270</v>
      </c>
      <c r="L126" s="24">
        <f>SUM(K112-K126)</f>
        <v>2730</v>
      </c>
      <c r="M126" s="21"/>
      <c r="N126" s="22" t="s">
        <v>21</v>
      </c>
      <c r="O126" s="21">
        <f>SUM(O125-O113)+Q125</f>
        <v>16270</v>
      </c>
      <c r="P126" s="23">
        <f>SUM(O112-O126)</f>
        <v>2730</v>
      </c>
      <c r="Q126" s="21"/>
    </row>
    <row r="127" spans="2:17" ht="16.5" customHeight="1">
      <c r="B127" s="22" t="s">
        <v>22</v>
      </c>
      <c r="C127" s="21">
        <f>SUM(C126-C113)+E126</f>
        <v>-21500</v>
      </c>
      <c r="D127" s="23">
        <f>SUM(C112-C127)</f>
        <v>69000</v>
      </c>
      <c r="E127" s="21"/>
      <c r="F127" s="22" t="s">
        <v>22</v>
      </c>
      <c r="G127" s="21">
        <f>SUM(G126-G113)+I126</f>
        <v>19300</v>
      </c>
      <c r="H127" s="23">
        <f>SUM(G112-G127)</f>
        <v>9200</v>
      </c>
      <c r="I127" s="21"/>
      <c r="J127" s="22" t="s">
        <v>22</v>
      </c>
      <c r="K127" s="21">
        <f>SUM(K126-K113)+M126</f>
        <v>16240</v>
      </c>
      <c r="L127" s="24">
        <f>SUM(K112-K127)</f>
        <v>2760</v>
      </c>
      <c r="M127" s="21"/>
      <c r="N127" s="22" t="s">
        <v>22</v>
      </c>
      <c r="O127" s="21">
        <f>SUM(O126-O113)+Q126</f>
        <v>16240</v>
      </c>
      <c r="P127" s="23">
        <f>SUM(O112-O127)</f>
        <v>2760</v>
      </c>
      <c r="Q127" s="21"/>
    </row>
    <row r="128" spans="2:17" ht="16.5" customHeight="1">
      <c r="B128" s="22" t="s">
        <v>23</v>
      </c>
      <c r="C128" s="21">
        <f>SUM(C127-C113)+E127</f>
        <v>-22250</v>
      </c>
      <c r="D128" s="23">
        <f>SUM(C112-C128)</f>
        <v>69750</v>
      </c>
      <c r="E128" s="21"/>
      <c r="F128" s="22" t="s">
        <v>23</v>
      </c>
      <c r="G128" s="21">
        <f>SUM(G127-G113)+I127</f>
        <v>19200</v>
      </c>
      <c r="H128" s="23">
        <f>SUM(G112-G128)</f>
        <v>9300</v>
      </c>
      <c r="I128" s="21"/>
      <c r="J128" s="22" t="s">
        <v>23</v>
      </c>
      <c r="K128" s="21">
        <f>SUM(K127-K113)+M127</f>
        <v>16210</v>
      </c>
      <c r="L128" s="24">
        <f>SUM(K112-K128)</f>
        <v>2790</v>
      </c>
      <c r="M128" s="21"/>
      <c r="N128" s="22" t="s">
        <v>23</v>
      </c>
      <c r="O128" s="21">
        <f>SUM(O127-O113)+Q127</f>
        <v>16210</v>
      </c>
      <c r="P128" s="23">
        <f>SUM(O112-O128)</f>
        <v>2790</v>
      </c>
      <c r="Q128" s="21"/>
    </row>
    <row r="129" spans="2:17" ht="16.5" customHeight="1">
      <c r="B129" s="22" t="s">
        <v>24</v>
      </c>
      <c r="C129" s="21">
        <f>SUM(C128-C113)+E128</f>
        <v>-23000</v>
      </c>
      <c r="D129" s="23">
        <f>SUM(C112-C129)</f>
        <v>70500</v>
      </c>
      <c r="E129" s="21"/>
      <c r="F129" s="22" t="s">
        <v>24</v>
      </c>
      <c r="G129" s="21">
        <f>SUM(G128-G113)+I128</f>
        <v>19100</v>
      </c>
      <c r="H129" s="23">
        <f>SUM(G112-G129)</f>
        <v>9400</v>
      </c>
      <c r="I129" s="21"/>
      <c r="J129" s="22" t="s">
        <v>24</v>
      </c>
      <c r="K129" s="21">
        <f>SUM(K128-K113)+M128</f>
        <v>16180</v>
      </c>
      <c r="L129" s="24">
        <f>SUM(K112-K129)</f>
        <v>2820</v>
      </c>
      <c r="M129" s="21"/>
      <c r="N129" s="22" t="s">
        <v>24</v>
      </c>
      <c r="O129" s="21">
        <f>SUM(O128-O113)+Q128</f>
        <v>16180</v>
      </c>
      <c r="P129" s="23">
        <f>SUM(O112-O129)</f>
        <v>2820</v>
      </c>
      <c r="Q129" s="21"/>
    </row>
    <row r="130" spans="2:17" ht="16.5" customHeight="1">
      <c r="B130" s="22" t="s">
        <v>25</v>
      </c>
      <c r="C130" s="21">
        <f>SUM(C129,-C113)+E129</f>
        <v>-23750</v>
      </c>
      <c r="D130" s="23">
        <f>SUM(C112-C130)</f>
        <v>71250</v>
      </c>
      <c r="E130" s="21"/>
      <c r="F130" s="22" t="s">
        <v>25</v>
      </c>
      <c r="G130" s="21">
        <f>SUM(G129,-G113)+I129</f>
        <v>19000</v>
      </c>
      <c r="H130" s="23">
        <f>SUM(G112-G130)</f>
        <v>9500</v>
      </c>
      <c r="I130" s="21"/>
      <c r="J130" s="22" t="s">
        <v>25</v>
      </c>
      <c r="K130" s="21">
        <f>SUM(K129,-K113)+M129</f>
        <v>16150</v>
      </c>
      <c r="L130" s="24">
        <f>SUM(K112-K130)</f>
        <v>2850</v>
      </c>
      <c r="M130" s="21"/>
      <c r="N130" s="22" t="s">
        <v>25</v>
      </c>
      <c r="O130" s="21">
        <f>SUM(O129,-O113)+Q129</f>
        <v>16150</v>
      </c>
      <c r="P130" s="23">
        <f>SUM(O112-O130)</f>
        <v>2850</v>
      </c>
      <c r="Q130" s="21"/>
    </row>
    <row r="131" spans="2:17" ht="16.5" customHeight="1">
      <c r="B131" s="22" t="s">
        <v>26</v>
      </c>
      <c r="C131" s="21">
        <f>SUM(C130-C113)+E130</f>
        <v>-24500</v>
      </c>
      <c r="D131" s="23">
        <f>SUM(C112-C131)</f>
        <v>72000</v>
      </c>
      <c r="E131" s="21"/>
      <c r="F131" s="22" t="s">
        <v>26</v>
      </c>
      <c r="G131" s="21">
        <f>SUM(G130-G113)+I130</f>
        <v>18900</v>
      </c>
      <c r="H131" s="23">
        <f>SUM(G112-G131)</f>
        <v>9600</v>
      </c>
      <c r="I131" s="21"/>
      <c r="J131" s="22" t="s">
        <v>26</v>
      </c>
      <c r="K131" s="21">
        <f>SUM(K130-K113)+M130</f>
        <v>16120</v>
      </c>
      <c r="L131" s="24">
        <f>SUM(K112-K131)</f>
        <v>2880</v>
      </c>
      <c r="M131" s="21"/>
      <c r="N131" s="22" t="s">
        <v>26</v>
      </c>
      <c r="O131" s="21">
        <f>SUM(O130-O113)+Q130</f>
        <v>16120</v>
      </c>
      <c r="P131" s="23">
        <f>SUM(O112-O131)</f>
        <v>2880</v>
      </c>
      <c r="Q131" s="21"/>
    </row>
    <row r="132" spans="2:17" ht="16.5" customHeight="1">
      <c r="C132" s="4"/>
      <c r="D132" s="5" t="s">
        <v>1</v>
      </c>
      <c r="E132" s="6"/>
      <c r="G132" s="7"/>
      <c r="H132" s="8">
        <v>95</v>
      </c>
      <c r="I132" s="9"/>
      <c r="K132" s="10"/>
      <c r="L132" s="11" t="s">
        <v>2</v>
      </c>
      <c r="M132" s="12"/>
      <c r="O132" s="13"/>
      <c r="P132" s="14" t="s">
        <v>3</v>
      </c>
      <c r="Q132" s="15"/>
    </row>
    <row r="133" spans="2:17" ht="16.5" customHeight="1">
      <c r="B133" s="16" t="s">
        <v>4</v>
      </c>
      <c r="C133" s="2">
        <f>SUM(C112)</f>
        <v>47500</v>
      </c>
      <c r="D133" s="25" t="s">
        <v>32</v>
      </c>
      <c r="E133" s="26"/>
      <c r="F133" s="16" t="s">
        <v>4</v>
      </c>
      <c r="G133" s="2">
        <f>SUM(G112)</f>
        <v>28500</v>
      </c>
      <c r="J133" s="16" t="s">
        <v>4</v>
      </c>
      <c r="K133" s="2">
        <f>SUM(K112)</f>
        <v>19000</v>
      </c>
      <c r="N133" s="16" t="s">
        <v>4</v>
      </c>
      <c r="O133" s="2">
        <f>SUM(O112)</f>
        <v>19000</v>
      </c>
    </row>
    <row r="134" spans="2:17" ht="16.5" customHeight="1">
      <c r="B134" s="16" t="s">
        <v>6</v>
      </c>
      <c r="C134" s="2">
        <f>SUM(C113)</f>
        <v>750</v>
      </c>
      <c r="D134" s="27"/>
      <c r="E134" s="28"/>
      <c r="F134" s="16" t="s">
        <v>6</v>
      </c>
      <c r="G134" s="2">
        <f>SUM(G113)</f>
        <v>100</v>
      </c>
      <c r="J134" s="16" t="s">
        <v>6</v>
      </c>
      <c r="K134" s="2">
        <f>SUM(K113)</f>
        <v>30</v>
      </c>
      <c r="N134" s="16" t="s">
        <v>6</v>
      </c>
      <c r="O134" s="2">
        <f>SUM(O113)</f>
        <v>30</v>
      </c>
    </row>
    <row r="135" spans="2:17" ht="16.5" customHeight="1">
      <c r="C135" s="21" t="s">
        <v>7</v>
      </c>
      <c r="D135" s="21" t="s">
        <v>8</v>
      </c>
      <c r="E135" s="21" t="s">
        <v>9</v>
      </c>
      <c r="G135" s="21" t="s">
        <v>7</v>
      </c>
      <c r="H135" s="21" t="s">
        <v>8</v>
      </c>
      <c r="I135" s="21" t="s">
        <v>9</v>
      </c>
      <c r="K135" s="21" t="s">
        <v>7</v>
      </c>
      <c r="L135" s="21" t="s">
        <v>8</v>
      </c>
      <c r="M135" s="21" t="s">
        <v>9</v>
      </c>
      <c r="O135" s="21" t="s">
        <v>7</v>
      </c>
      <c r="P135" s="21" t="s">
        <v>8</v>
      </c>
      <c r="Q135" s="21" t="s">
        <v>9</v>
      </c>
    </row>
    <row r="136" spans="2:17" ht="16.5" customHeight="1">
      <c r="B136" s="22" t="s">
        <v>10</v>
      </c>
      <c r="C136" s="21">
        <f>SUM(C131)</f>
        <v>-24500</v>
      </c>
      <c r="D136" s="21"/>
      <c r="E136" s="21"/>
      <c r="F136" s="22" t="s">
        <v>10</v>
      </c>
      <c r="G136" s="21">
        <f>SUM(G131)</f>
        <v>18900</v>
      </c>
      <c r="H136" s="21"/>
      <c r="I136" s="21"/>
      <c r="J136" s="22" t="s">
        <v>10</v>
      </c>
      <c r="K136" s="21">
        <f>SUM(K131)</f>
        <v>16120</v>
      </c>
      <c r="L136" s="21"/>
      <c r="M136" s="21"/>
      <c r="N136" s="22" t="s">
        <v>10</v>
      </c>
      <c r="O136" s="21">
        <f>SUM(O131)</f>
        <v>16120</v>
      </c>
      <c r="P136" s="21"/>
      <c r="Q136" s="21"/>
    </row>
    <row r="137" spans="2:17" ht="16.5" customHeight="1">
      <c r="B137" s="22" t="s">
        <v>11</v>
      </c>
      <c r="C137" s="21">
        <f>SUM(C136,-C134)+E136</f>
        <v>-25250</v>
      </c>
      <c r="D137" s="23">
        <f>SUM(C133-C137)</f>
        <v>72750</v>
      </c>
      <c r="E137" s="21"/>
      <c r="F137" s="22" t="s">
        <v>11</v>
      </c>
      <c r="G137" s="21">
        <f>SUM(G136,-G134)+I136</f>
        <v>18800</v>
      </c>
      <c r="H137" s="23">
        <f>SUM(G133-G137)</f>
        <v>9700</v>
      </c>
      <c r="I137" s="21"/>
      <c r="J137" s="22" t="s">
        <v>11</v>
      </c>
      <c r="K137" s="21">
        <f>SUM(K136,-K134)+M136</f>
        <v>16090</v>
      </c>
      <c r="L137" s="23">
        <f>SUM(K133-K137)</f>
        <v>2910</v>
      </c>
      <c r="M137" s="21"/>
      <c r="N137" s="22" t="s">
        <v>11</v>
      </c>
      <c r="O137" s="21">
        <f>SUM(O136,-O134)+Q136</f>
        <v>16090</v>
      </c>
      <c r="P137" s="23">
        <f>SUM(O133-O137)</f>
        <v>2910</v>
      </c>
      <c r="Q137" s="21"/>
    </row>
    <row r="138" spans="2:17" ht="16.5" customHeight="1">
      <c r="B138" s="22" t="s">
        <v>12</v>
      </c>
      <c r="C138" s="21">
        <f>SUM(C137,-C134)+E137</f>
        <v>-26000</v>
      </c>
      <c r="D138" s="23">
        <f>SUM(C133-C138)</f>
        <v>73500</v>
      </c>
      <c r="E138" s="21"/>
      <c r="F138" s="22" t="s">
        <v>12</v>
      </c>
      <c r="G138" s="21">
        <f>SUM(G137,-G134)+I137</f>
        <v>18700</v>
      </c>
      <c r="H138" s="23">
        <f>SUM(G133-G138)</f>
        <v>9800</v>
      </c>
      <c r="I138" s="21"/>
      <c r="J138" s="22" t="s">
        <v>12</v>
      </c>
      <c r="K138" s="21">
        <f>SUM(K137,-K134)+M137</f>
        <v>16060</v>
      </c>
      <c r="L138" s="23">
        <f>SUM(K133-K138)</f>
        <v>2940</v>
      </c>
      <c r="M138" s="21"/>
      <c r="N138" s="22" t="s">
        <v>12</v>
      </c>
      <c r="O138" s="21">
        <f>SUM(O137,-O134)+Q137</f>
        <v>16060</v>
      </c>
      <c r="P138" s="23">
        <f>SUM(O133-O138)</f>
        <v>2940</v>
      </c>
      <c r="Q138" s="21"/>
    </row>
    <row r="139" spans="2:17" ht="16.5" customHeight="1">
      <c r="B139" s="22" t="s">
        <v>13</v>
      </c>
      <c r="C139" s="21">
        <f>SUM(C138,-C134)+E138</f>
        <v>-26750</v>
      </c>
      <c r="D139" s="23">
        <f>SUM(C133-C139)</f>
        <v>74250</v>
      </c>
      <c r="E139" s="21"/>
      <c r="F139" s="22" t="s">
        <v>13</v>
      </c>
      <c r="G139" s="21">
        <f>SUM(G138,-G134)+I138</f>
        <v>18600</v>
      </c>
      <c r="H139" s="23">
        <f>SUM(G133-G139)</f>
        <v>9900</v>
      </c>
      <c r="I139" s="21"/>
      <c r="J139" s="22" t="s">
        <v>13</v>
      </c>
      <c r="K139" s="21">
        <f>SUM(K138,-K134)+M138</f>
        <v>16030</v>
      </c>
      <c r="L139" s="23">
        <f>SUM(K133-K139)</f>
        <v>2970</v>
      </c>
      <c r="M139" s="21"/>
      <c r="N139" s="22" t="s">
        <v>13</v>
      </c>
      <c r="O139" s="21">
        <f>SUM(O138,-O134)+Q138</f>
        <v>16030</v>
      </c>
      <c r="P139" s="23">
        <f>SUM(O133-O139)</f>
        <v>2970</v>
      </c>
      <c r="Q139" s="21"/>
    </row>
    <row r="140" spans="2:17" ht="16.5" customHeight="1">
      <c r="B140" s="22" t="s">
        <v>14</v>
      </c>
      <c r="C140" s="21">
        <f>SUM(C139-C134+E139)</f>
        <v>-27500</v>
      </c>
      <c r="D140" s="23">
        <f>SUM(C133-C140)</f>
        <v>75000</v>
      </c>
      <c r="E140" s="21"/>
      <c r="F140" s="22" t="s">
        <v>14</v>
      </c>
      <c r="G140" s="21">
        <f>SUM(G139-G134+I139)</f>
        <v>18500</v>
      </c>
      <c r="H140" s="23">
        <f>SUM(G133-G140)</f>
        <v>10000</v>
      </c>
      <c r="I140" s="21"/>
      <c r="J140" s="22" t="s">
        <v>14</v>
      </c>
      <c r="K140" s="21">
        <f>SUM(K139-K134+M139)</f>
        <v>16000</v>
      </c>
      <c r="L140" s="23">
        <f>SUM(K133-K140)</f>
        <v>3000</v>
      </c>
      <c r="M140" s="21"/>
      <c r="N140" s="22" t="s">
        <v>14</v>
      </c>
      <c r="O140" s="21">
        <f>SUM(O139-O134+Q139)</f>
        <v>16000</v>
      </c>
      <c r="P140" s="23">
        <f>SUM(O133-O140)</f>
        <v>3000</v>
      </c>
      <c r="Q140" s="21"/>
    </row>
    <row r="141" spans="2:17" ht="16.5" customHeight="1">
      <c r="B141" s="22" t="s">
        <v>15</v>
      </c>
      <c r="C141" s="21">
        <f>SUM(C140-C134+E140)</f>
        <v>-28250</v>
      </c>
      <c r="D141" s="23">
        <f>SUM(C133-C141)</f>
        <v>75750</v>
      </c>
      <c r="E141" s="21"/>
      <c r="F141" s="22" t="s">
        <v>15</v>
      </c>
      <c r="G141" s="21">
        <f>SUM(G140-G134+I140)</f>
        <v>18400</v>
      </c>
      <c r="H141" s="23">
        <f>SUM(G133-G141)</f>
        <v>10100</v>
      </c>
      <c r="I141" s="21"/>
      <c r="J141" s="22" t="s">
        <v>15</v>
      </c>
      <c r="K141" s="21">
        <f>SUM(K140-K134+M140)</f>
        <v>15970</v>
      </c>
      <c r="L141" s="23">
        <f>SUM(K133-K141)</f>
        <v>3030</v>
      </c>
      <c r="M141" s="21"/>
      <c r="N141" s="22" t="s">
        <v>15</v>
      </c>
      <c r="O141" s="21">
        <f>SUM(O140-O134+Q140)</f>
        <v>15970</v>
      </c>
      <c r="P141" s="23">
        <f>SUM(O133-O141)</f>
        <v>3030</v>
      </c>
      <c r="Q141" s="21"/>
    </row>
    <row r="142" spans="2:17" ht="16.5" customHeight="1">
      <c r="B142" s="22" t="s">
        <v>16</v>
      </c>
      <c r="C142" s="21">
        <f>SUM(C141,-C134)+E141</f>
        <v>-29000</v>
      </c>
      <c r="D142" s="23">
        <f>SUM(C133-C142)</f>
        <v>76500</v>
      </c>
      <c r="E142" s="21"/>
      <c r="F142" s="22" t="s">
        <v>16</v>
      </c>
      <c r="G142" s="21">
        <f>SUM(G141,-G134)+I141</f>
        <v>18300</v>
      </c>
      <c r="H142" s="23">
        <f>SUM(G133-G142)</f>
        <v>10200</v>
      </c>
      <c r="I142" s="21"/>
      <c r="J142" s="22" t="s">
        <v>16</v>
      </c>
      <c r="K142" s="21">
        <f>SUM(K141,-K134)+M141</f>
        <v>15940</v>
      </c>
      <c r="L142" s="23">
        <f>SUM(K133-K142)</f>
        <v>3060</v>
      </c>
      <c r="M142" s="21"/>
      <c r="N142" s="22" t="s">
        <v>16</v>
      </c>
      <c r="O142" s="21">
        <f>SUM(O141,-O134)+Q141</f>
        <v>15940</v>
      </c>
      <c r="P142" s="23">
        <f>SUM(O133-O142)</f>
        <v>3060</v>
      </c>
      <c r="Q142" s="21"/>
    </row>
    <row r="143" spans="2:17" ht="16.5" customHeight="1">
      <c r="B143" s="22" t="s">
        <v>17</v>
      </c>
      <c r="C143" s="21">
        <f>SUM(C142,-C134)+E142</f>
        <v>-29750</v>
      </c>
      <c r="D143" s="23">
        <f>SUM(C133-C143)</f>
        <v>77250</v>
      </c>
      <c r="E143" s="21"/>
      <c r="F143" s="22" t="s">
        <v>17</v>
      </c>
      <c r="G143" s="21">
        <f>SUM(G142,-G134)+I142</f>
        <v>18200</v>
      </c>
      <c r="H143" s="23">
        <f>SUM(G133-G143)</f>
        <v>10300</v>
      </c>
      <c r="I143" s="21"/>
      <c r="J143" s="22" t="s">
        <v>17</v>
      </c>
      <c r="K143" s="21">
        <f>SUM(K142,-K134)+M142</f>
        <v>15910</v>
      </c>
      <c r="L143" s="23">
        <f>SUM(K133-K143)</f>
        <v>3090</v>
      </c>
      <c r="M143" s="21"/>
      <c r="N143" s="22" t="s">
        <v>17</v>
      </c>
      <c r="O143" s="21">
        <f>SUM(O142,-O134)+Q142</f>
        <v>15910</v>
      </c>
      <c r="P143" s="23">
        <f>SUM(O133-O143)</f>
        <v>3090</v>
      </c>
      <c r="Q143" s="21"/>
    </row>
    <row r="144" spans="2:17" ht="16.5" customHeight="1">
      <c r="B144" s="22" t="s">
        <v>18</v>
      </c>
      <c r="C144" s="21">
        <f>SUM(C143,-C134)+E143</f>
        <v>-30500</v>
      </c>
      <c r="D144" s="23">
        <f>SUM(C133-C144)</f>
        <v>78000</v>
      </c>
      <c r="E144" s="21"/>
      <c r="F144" s="22" t="s">
        <v>18</v>
      </c>
      <c r="G144" s="21">
        <f>SUM(G143,-G134)+I143</f>
        <v>18100</v>
      </c>
      <c r="H144" s="23">
        <f>SUM(G133-G144)</f>
        <v>10400</v>
      </c>
      <c r="I144" s="21"/>
      <c r="J144" s="22" t="s">
        <v>18</v>
      </c>
      <c r="K144" s="21">
        <f>SUM(K143,-K134)+M143</f>
        <v>15880</v>
      </c>
      <c r="L144" s="23">
        <f>SUM(K133-K144)</f>
        <v>3120</v>
      </c>
      <c r="M144" s="21"/>
      <c r="N144" s="22" t="s">
        <v>18</v>
      </c>
      <c r="O144" s="21">
        <f>SUM(O143,-O134)+Q143</f>
        <v>15880</v>
      </c>
      <c r="P144" s="23">
        <f>SUM(O133-O144)</f>
        <v>3120</v>
      </c>
      <c r="Q144" s="21"/>
    </row>
    <row r="145" spans="2:17" ht="16.5" customHeight="1">
      <c r="B145" s="22" t="s">
        <v>19</v>
      </c>
      <c r="C145" s="21">
        <f>SUM(C144,-C134)+E144</f>
        <v>-31250</v>
      </c>
      <c r="D145" s="23">
        <f>SUM(C133-C145)</f>
        <v>78750</v>
      </c>
      <c r="E145" s="21"/>
      <c r="F145" s="22" t="s">
        <v>19</v>
      </c>
      <c r="G145" s="21">
        <f>SUM(G144,-G134)+I144</f>
        <v>18000</v>
      </c>
      <c r="H145" s="23">
        <f>SUM(G133-G145)</f>
        <v>10500</v>
      </c>
      <c r="I145" s="21"/>
      <c r="J145" s="22" t="s">
        <v>19</v>
      </c>
      <c r="K145" s="21">
        <f>SUM(K144,-K134)+M144</f>
        <v>15850</v>
      </c>
      <c r="L145" s="23">
        <f>SUM(K133-K145)</f>
        <v>3150</v>
      </c>
      <c r="M145" s="21"/>
      <c r="N145" s="22" t="s">
        <v>19</v>
      </c>
      <c r="O145" s="21">
        <f>SUM(O144,-O134)+Q144</f>
        <v>15850</v>
      </c>
      <c r="P145" s="23">
        <f>SUM(O133-O145)</f>
        <v>3150</v>
      </c>
      <c r="Q145" s="21"/>
    </row>
    <row r="146" spans="2:17" ht="16.5" customHeight="1">
      <c r="B146" s="22" t="s">
        <v>20</v>
      </c>
      <c r="C146" s="21">
        <f>SUM(C145,-C134)+E145</f>
        <v>-32000</v>
      </c>
      <c r="D146" s="23">
        <f>SUM(C133-C146)</f>
        <v>79500</v>
      </c>
      <c r="E146" s="21"/>
      <c r="F146" s="22" t="s">
        <v>20</v>
      </c>
      <c r="G146" s="21">
        <f>SUM(G145,-G134)+I145</f>
        <v>17900</v>
      </c>
      <c r="H146" s="23">
        <f>SUM(G133-G146)</f>
        <v>10600</v>
      </c>
      <c r="I146" s="21"/>
      <c r="J146" s="22" t="s">
        <v>20</v>
      </c>
      <c r="K146" s="21">
        <f>SUM(K145,-K134)+M145</f>
        <v>15820</v>
      </c>
      <c r="L146" s="23">
        <f>SUM(K133-K146)</f>
        <v>3180</v>
      </c>
      <c r="M146" s="21"/>
      <c r="N146" s="22" t="s">
        <v>20</v>
      </c>
      <c r="O146" s="21">
        <f>SUM(O145,-O134)+Q145</f>
        <v>15820</v>
      </c>
      <c r="P146" s="23">
        <f>SUM(O133-O146)</f>
        <v>3180</v>
      </c>
      <c r="Q146" s="21"/>
    </row>
    <row r="147" spans="2:17" ht="16.5" customHeight="1">
      <c r="B147" s="22" t="s">
        <v>21</v>
      </c>
      <c r="C147" s="21">
        <f>SUM(C146-C134)+E146</f>
        <v>-32750</v>
      </c>
      <c r="D147" s="23">
        <f>SUM(C133-C147)</f>
        <v>80250</v>
      </c>
      <c r="E147" s="21"/>
      <c r="F147" s="22" t="s">
        <v>21</v>
      </c>
      <c r="G147" s="21">
        <f>SUM(G146-G134)+I146</f>
        <v>17800</v>
      </c>
      <c r="H147" s="23">
        <f>SUM(G133-G147)</f>
        <v>10700</v>
      </c>
      <c r="I147" s="21"/>
      <c r="J147" s="22" t="s">
        <v>21</v>
      </c>
      <c r="K147" s="21">
        <f>SUM(K146-K134)+M146</f>
        <v>15790</v>
      </c>
      <c r="L147" s="23">
        <f>SUM(K133-K147)</f>
        <v>3210</v>
      </c>
      <c r="M147" s="21"/>
      <c r="N147" s="22" t="s">
        <v>21</v>
      </c>
      <c r="O147" s="21">
        <f>SUM(O146-O134)+Q146</f>
        <v>15790</v>
      </c>
      <c r="P147" s="23">
        <f>SUM(O133-O147)</f>
        <v>3210</v>
      </c>
      <c r="Q147" s="21"/>
    </row>
    <row r="148" spans="2:17" ht="16.5" customHeight="1">
      <c r="B148" s="22" t="s">
        <v>22</v>
      </c>
      <c r="C148" s="21">
        <f>SUM(C147-C134)+E147</f>
        <v>-33500</v>
      </c>
      <c r="D148" s="23">
        <f>SUM(C133-C148)</f>
        <v>81000</v>
      </c>
      <c r="E148" s="21"/>
      <c r="F148" s="22" t="s">
        <v>22</v>
      </c>
      <c r="G148" s="21">
        <f>SUM(G147-G134)+I147</f>
        <v>17700</v>
      </c>
      <c r="H148" s="23">
        <f>SUM(G133-G148)</f>
        <v>10800</v>
      </c>
      <c r="I148" s="21"/>
      <c r="J148" s="22" t="s">
        <v>22</v>
      </c>
      <c r="K148" s="21">
        <f>SUM(K147-K134)+M147</f>
        <v>15760</v>
      </c>
      <c r="L148" s="23">
        <f>SUM(K133-K148)</f>
        <v>3240</v>
      </c>
      <c r="M148" s="21"/>
      <c r="N148" s="22" t="s">
        <v>22</v>
      </c>
      <c r="O148" s="21">
        <f>SUM(O147-O134)+Q147</f>
        <v>15760</v>
      </c>
      <c r="P148" s="23">
        <f>SUM(O133-O148)</f>
        <v>3240</v>
      </c>
      <c r="Q148" s="21"/>
    </row>
    <row r="149" spans="2:17" ht="16.5" customHeight="1">
      <c r="B149" s="22" t="s">
        <v>23</v>
      </c>
      <c r="C149" s="21">
        <f>SUM(C148-C134)+E148</f>
        <v>-34250</v>
      </c>
      <c r="D149" s="23">
        <f>SUM(C133-C149)</f>
        <v>81750</v>
      </c>
      <c r="E149" s="21"/>
      <c r="F149" s="22" t="s">
        <v>23</v>
      </c>
      <c r="G149" s="21">
        <f>SUM(G148-G134)+I148</f>
        <v>17600</v>
      </c>
      <c r="H149" s="23">
        <f>SUM(G133-G149)</f>
        <v>10900</v>
      </c>
      <c r="I149" s="21"/>
      <c r="J149" s="22" t="s">
        <v>23</v>
      </c>
      <c r="K149" s="21">
        <f>SUM(K148-K134)+M148</f>
        <v>15730</v>
      </c>
      <c r="L149" s="23">
        <f>SUM(K133-K149)</f>
        <v>3270</v>
      </c>
      <c r="M149" s="21"/>
      <c r="N149" s="22" t="s">
        <v>23</v>
      </c>
      <c r="O149" s="21">
        <f>SUM(O148-O134)+Q148</f>
        <v>15730</v>
      </c>
      <c r="P149" s="23">
        <f>SUM(O133-O149)</f>
        <v>3270</v>
      </c>
      <c r="Q149" s="21"/>
    </row>
    <row r="150" spans="2:17" ht="16.5" customHeight="1">
      <c r="B150" s="22" t="s">
        <v>24</v>
      </c>
      <c r="C150" s="21">
        <f>SUM(C149-C134)+E149</f>
        <v>-35000</v>
      </c>
      <c r="D150" s="23">
        <f>SUM(C133-C150)</f>
        <v>82500</v>
      </c>
      <c r="E150" s="21"/>
      <c r="F150" s="22" t="s">
        <v>24</v>
      </c>
      <c r="G150" s="21">
        <f>SUM(G149-G134)+I149</f>
        <v>17500</v>
      </c>
      <c r="H150" s="23">
        <f>SUM(G133-G150)</f>
        <v>11000</v>
      </c>
      <c r="I150" s="21"/>
      <c r="J150" s="22" t="s">
        <v>24</v>
      </c>
      <c r="K150" s="21">
        <f>SUM(K149-K134)+M149</f>
        <v>15700</v>
      </c>
      <c r="L150" s="23">
        <f>SUM(K133-K150)</f>
        <v>3300</v>
      </c>
      <c r="M150" s="21"/>
      <c r="N150" s="22" t="s">
        <v>24</v>
      </c>
      <c r="O150" s="21">
        <f>SUM(O149-O134)+Q149</f>
        <v>15700</v>
      </c>
      <c r="P150" s="23">
        <f>SUM(O133-O150)</f>
        <v>3300</v>
      </c>
      <c r="Q150" s="21"/>
    </row>
    <row r="151" spans="2:17" ht="16.5" customHeight="1">
      <c r="B151" s="22" t="s">
        <v>25</v>
      </c>
      <c r="C151" s="21">
        <f>SUM(C150,-C134)+E150</f>
        <v>-35750</v>
      </c>
      <c r="D151" s="23">
        <f>SUM(C133-C151)</f>
        <v>83250</v>
      </c>
      <c r="E151" s="21"/>
      <c r="F151" s="22" t="s">
        <v>25</v>
      </c>
      <c r="G151" s="21">
        <f>SUM(G150,-G134)+I150</f>
        <v>17400</v>
      </c>
      <c r="H151" s="23">
        <f>SUM(G133-G151)</f>
        <v>11100</v>
      </c>
      <c r="I151" s="21"/>
      <c r="J151" s="22" t="s">
        <v>25</v>
      </c>
      <c r="K151" s="21">
        <f>SUM(K150,-K134)+M150</f>
        <v>15670</v>
      </c>
      <c r="L151" s="23">
        <f>SUM(K133-K151)</f>
        <v>3330</v>
      </c>
      <c r="M151" s="21"/>
      <c r="N151" s="22" t="s">
        <v>25</v>
      </c>
      <c r="O151" s="21">
        <f>SUM(O150,-O134)+Q150</f>
        <v>15670</v>
      </c>
      <c r="P151" s="23">
        <f>SUM(O133-O151)</f>
        <v>3330</v>
      </c>
      <c r="Q151" s="21"/>
    </row>
    <row r="152" spans="2:17" ht="16.5" customHeight="1">
      <c r="B152" s="22" t="s">
        <v>26</v>
      </c>
      <c r="C152" s="21">
        <f>SUM(C151-C134)+E151</f>
        <v>-36500</v>
      </c>
      <c r="D152" s="23">
        <f>SUM(C133-C152)</f>
        <v>84000</v>
      </c>
      <c r="E152" s="21"/>
      <c r="F152" s="22" t="s">
        <v>26</v>
      </c>
      <c r="G152" s="21">
        <f>SUM(G151-G134)+I151</f>
        <v>17300</v>
      </c>
      <c r="H152" s="23">
        <f>SUM(G133-G152)</f>
        <v>11200</v>
      </c>
      <c r="I152" s="21"/>
      <c r="J152" s="22" t="s">
        <v>26</v>
      </c>
      <c r="K152" s="21">
        <f>SUM(K151-K134)+M151</f>
        <v>15640</v>
      </c>
      <c r="L152" s="23">
        <f>SUM(K133-K152)</f>
        <v>3360</v>
      </c>
      <c r="M152" s="21"/>
      <c r="N152" s="22" t="s">
        <v>26</v>
      </c>
      <c r="O152" s="21">
        <f>SUM(O151-O134)+Q151</f>
        <v>15640</v>
      </c>
      <c r="P152" s="23">
        <f>SUM(O133-O152)</f>
        <v>3360</v>
      </c>
      <c r="Q152" s="21"/>
    </row>
    <row r="153" spans="2:17" ht="16.5" customHeight="1">
      <c r="C153" s="4"/>
      <c r="D153" s="5" t="s">
        <v>1</v>
      </c>
      <c r="E153" s="6"/>
      <c r="G153" s="7"/>
      <c r="H153" s="8">
        <v>95</v>
      </c>
      <c r="I153" s="9"/>
      <c r="K153" s="10"/>
      <c r="L153" s="11" t="s">
        <v>2</v>
      </c>
      <c r="M153" s="12"/>
      <c r="O153" s="13"/>
      <c r="P153" s="14" t="s">
        <v>3</v>
      </c>
      <c r="Q153" s="15"/>
    </row>
    <row r="154" spans="2:17" ht="16.5" customHeight="1">
      <c r="B154" s="16" t="s">
        <v>4</v>
      </c>
      <c r="C154" s="2">
        <f>SUM(C133)</f>
        <v>47500</v>
      </c>
      <c r="D154" s="17" t="s">
        <v>5</v>
      </c>
      <c r="E154" s="18"/>
      <c r="F154" s="16" t="s">
        <v>4</v>
      </c>
      <c r="G154" s="2">
        <f>SUM(G133)</f>
        <v>28500</v>
      </c>
      <c r="J154" s="16" t="s">
        <v>4</v>
      </c>
      <c r="K154" s="2">
        <f>SUM(K133)</f>
        <v>19000</v>
      </c>
      <c r="N154" s="16" t="s">
        <v>4</v>
      </c>
      <c r="O154" s="2">
        <f>SUM(O133)</f>
        <v>19000</v>
      </c>
    </row>
    <row r="155" spans="2:17" ht="16.5" customHeight="1">
      <c r="B155" s="16" t="s">
        <v>6</v>
      </c>
      <c r="C155" s="2">
        <f>SUM(C134)</f>
        <v>750</v>
      </c>
      <c r="D155" s="19"/>
      <c r="E155" s="20"/>
      <c r="F155" s="16" t="s">
        <v>6</v>
      </c>
      <c r="G155" s="2">
        <f>SUM(G134)</f>
        <v>100</v>
      </c>
      <c r="J155" s="16" t="s">
        <v>6</v>
      </c>
      <c r="K155" s="2">
        <f>SUM(K134)</f>
        <v>30</v>
      </c>
      <c r="N155" s="16" t="s">
        <v>6</v>
      </c>
      <c r="O155" s="2">
        <f>SUM(O134)</f>
        <v>30</v>
      </c>
    </row>
    <row r="156" spans="2:17" ht="16.5" customHeight="1">
      <c r="B156" s="30"/>
      <c r="C156" s="21" t="s">
        <v>7</v>
      </c>
      <c r="D156" s="21" t="s">
        <v>8</v>
      </c>
      <c r="E156" s="21" t="s">
        <v>9</v>
      </c>
      <c r="G156" s="21" t="s">
        <v>7</v>
      </c>
      <c r="H156" s="21" t="s">
        <v>8</v>
      </c>
      <c r="I156" s="21" t="s">
        <v>9</v>
      </c>
      <c r="K156" s="21" t="s">
        <v>7</v>
      </c>
      <c r="L156" s="21" t="s">
        <v>8</v>
      </c>
      <c r="M156" s="21" t="s">
        <v>9</v>
      </c>
      <c r="O156" s="21" t="s">
        <v>7</v>
      </c>
      <c r="P156" s="21" t="s">
        <v>8</v>
      </c>
      <c r="Q156" s="21" t="s">
        <v>9</v>
      </c>
    </row>
    <row r="157" spans="2:17" ht="16.5" customHeight="1">
      <c r="B157" s="22" t="s">
        <v>10</v>
      </c>
      <c r="C157" s="21">
        <f>SUM(C152)</f>
        <v>-36500</v>
      </c>
      <c r="D157" s="21"/>
      <c r="E157" s="21"/>
      <c r="F157" s="22" t="s">
        <v>10</v>
      </c>
      <c r="G157" s="21">
        <f>SUM(G152)</f>
        <v>17300</v>
      </c>
      <c r="H157" s="21"/>
      <c r="I157" s="21"/>
      <c r="J157" s="22" t="s">
        <v>10</v>
      </c>
      <c r="K157" s="21">
        <f>SUM(K152)</f>
        <v>15640</v>
      </c>
      <c r="L157" s="21"/>
      <c r="M157" s="21"/>
      <c r="N157" s="22" t="s">
        <v>10</v>
      </c>
      <c r="O157" s="21">
        <f>SUM(O152)</f>
        <v>15640</v>
      </c>
      <c r="P157" s="21"/>
      <c r="Q157" s="21"/>
    </row>
    <row r="158" spans="2:17" ht="16.5" customHeight="1">
      <c r="B158" s="22" t="s">
        <v>11</v>
      </c>
      <c r="C158" s="21">
        <f>SUM(C157,-C155)+E157</f>
        <v>-37250</v>
      </c>
      <c r="D158" s="23">
        <f>SUM(C154-C158)</f>
        <v>84750</v>
      </c>
      <c r="E158" s="21"/>
      <c r="F158" s="22" t="s">
        <v>11</v>
      </c>
      <c r="G158" s="21">
        <f>SUM(G157,-G155)+I157</f>
        <v>17200</v>
      </c>
      <c r="H158" s="23">
        <f>SUM(G154-G158)</f>
        <v>11300</v>
      </c>
      <c r="I158" s="21"/>
      <c r="J158" s="22" t="s">
        <v>11</v>
      </c>
      <c r="K158" s="21">
        <f>SUM(K157,-K155)+M157</f>
        <v>15610</v>
      </c>
      <c r="L158" s="24">
        <f>SUM(K154-K158)</f>
        <v>3390</v>
      </c>
      <c r="M158" s="21"/>
      <c r="N158" s="22" t="s">
        <v>11</v>
      </c>
      <c r="O158" s="21">
        <f>SUM(O157,-O155)+Q157</f>
        <v>15610</v>
      </c>
      <c r="P158" s="23">
        <f>SUM(O154-O158)</f>
        <v>3390</v>
      </c>
      <c r="Q158" s="21"/>
    </row>
    <row r="159" spans="2:17" ht="16.5" customHeight="1">
      <c r="B159" s="22" t="s">
        <v>12</v>
      </c>
      <c r="C159" s="21">
        <f>SUM(C158,-C155)+E158</f>
        <v>-38000</v>
      </c>
      <c r="D159" s="23">
        <f>SUM(C154-C159)</f>
        <v>85500</v>
      </c>
      <c r="E159" s="21"/>
      <c r="F159" s="22" t="s">
        <v>12</v>
      </c>
      <c r="G159" s="21">
        <f>SUM(G158,-G155)+I158</f>
        <v>17100</v>
      </c>
      <c r="H159" s="23">
        <f>SUM(G154-G159)</f>
        <v>11400</v>
      </c>
      <c r="I159" s="21"/>
      <c r="J159" s="22" t="s">
        <v>12</v>
      </c>
      <c r="K159" s="21">
        <f>SUM(K158,-K155)+M158</f>
        <v>15580</v>
      </c>
      <c r="L159" s="24">
        <f>SUM(K154-K159)</f>
        <v>3420</v>
      </c>
      <c r="M159" s="21"/>
      <c r="N159" s="22" t="s">
        <v>12</v>
      </c>
      <c r="O159" s="21">
        <f>SUM(O158,-O155)+Q158</f>
        <v>15580</v>
      </c>
      <c r="P159" s="23">
        <f>SUM(O154-O159)</f>
        <v>3420</v>
      </c>
      <c r="Q159" s="21"/>
    </row>
    <row r="160" spans="2:17" ht="16.5" customHeight="1">
      <c r="B160" s="22" t="s">
        <v>13</v>
      </c>
      <c r="C160" s="21">
        <f>SUM(C159,-C155)+E159</f>
        <v>-38750</v>
      </c>
      <c r="D160" s="23">
        <f>SUM(C154-C160)</f>
        <v>86250</v>
      </c>
      <c r="E160" s="21"/>
      <c r="F160" s="22" t="s">
        <v>13</v>
      </c>
      <c r="G160" s="21">
        <f>SUM(G159,-G155)+I159</f>
        <v>17000</v>
      </c>
      <c r="H160" s="23">
        <f>SUM(G154-G160)</f>
        <v>11500</v>
      </c>
      <c r="I160" s="21"/>
      <c r="J160" s="22" t="s">
        <v>13</v>
      </c>
      <c r="K160" s="21">
        <f>SUM(K159,-K155)+M159</f>
        <v>15550</v>
      </c>
      <c r="L160" s="24">
        <f>SUM(K154-K160)</f>
        <v>3450</v>
      </c>
      <c r="M160" s="21"/>
      <c r="N160" s="22" t="s">
        <v>13</v>
      </c>
      <c r="O160" s="21">
        <f>SUM(O159,-O155)+Q159</f>
        <v>15550</v>
      </c>
      <c r="P160" s="23">
        <f>SUM(O154-O160)</f>
        <v>3450</v>
      </c>
      <c r="Q160" s="21"/>
    </row>
    <row r="161" spans="2:17" ht="16.5" customHeight="1">
      <c r="B161" s="22" t="s">
        <v>14</v>
      </c>
      <c r="C161" s="21">
        <f>SUM(C160-C155+E160)</f>
        <v>-39500</v>
      </c>
      <c r="D161" s="23">
        <f>SUM(C154-C161)</f>
        <v>87000</v>
      </c>
      <c r="E161" s="21"/>
      <c r="F161" s="22" t="s">
        <v>14</v>
      </c>
      <c r="G161" s="21">
        <f>SUM(G160-G155+I160)</f>
        <v>16900</v>
      </c>
      <c r="H161" s="23">
        <f>SUM(G154-G161)</f>
        <v>11600</v>
      </c>
      <c r="I161" s="21"/>
      <c r="J161" s="22" t="s">
        <v>14</v>
      </c>
      <c r="K161" s="21">
        <f>SUM(K160-K155+M160)</f>
        <v>15520</v>
      </c>
      <c r="L161" s="24">
        <f>SUM(K154-K161)</f>
        <v>3480</v>
      </c>
      <c r="M161" s="21"/>
      <c r="N161" s="22" t="s">
        <v>14</v>
      </c>
      <c r="O161" s="21">
        <f>SUM(O160-O155+Q160)</f>
        <v>15520</v>
      </c>
      <c r="P161" s="23">
        <f>SUM(O154-O161)</f>
        <v>3480</v>
      </c>
      <c r="Q161" s="21"/>
    </row>
    <row r="162" spans="2:17" ht="16.5" customHeight="1">
      <c r="B162" s="22" t="s">
        <v>15</v>
      </c>
      <c r="C162" s="21">
        <f>SUM(C161-C155+E161)</f>
        <v>-40250</v>
      </c>
      <c r="D162" s="23">
        <f>SUM(C154-C162)</f>
        <v>87750</v>
      </c>
      <c r="E162" s="21"/>
      <c r="F162" s="22" t="s">
        <v>15</v>
      </c>
      <c r="G162" s="21">
        <f>SUM(G161-G155+I161)</f>
        <v>16800</v>
      </c>
      <c r="H162" s="23">
        <f>SUM(G154-G162)</f>
        <v>11700</v>
      </c>
      <c r="I162" s="21"/>
      <c r="J162" s="22" t="s">
        <v>15</v>
      </c>
      <c r="K162" s="21">
        <f>SUM(K161-K155+M161)</f>
        <v>15490</v>
      </c>
      <c r="L162" s="24">
        <f>SUM(K154-K162)</f>
        <v>3510</v>
      </c>
      <c r="M162" s="21"/>
      <c r="N162" s="22" t="s">
        <v>15</v>
      </c>
      <c r="O162" s="21">
        <f>SUM(O161-O155+Q161)</f>
        <v>15490</v>
      </c>
      <c r="P162" s="23">
        <f>SUM(O154-O162)</f>
        <v>3510</v>
      </c>
      <c r="Q162" s="21"/>
    </row>
    <row r="163" spans="2:17" ht="16.5" customHeight="1">
      <c r="B163" s="22" t="s">
        <v>16</v>
      </c>
      <c r="C163" s="21">
        <f>SUM(C162,-C155)+E162</f>
        <v>-41000</v>
      </c>
      <c r="D163" s="23">
        <f>SUM(C154-C163)</f>
        <v>88500</v>
      </c>
      <c r="E163" s="21"/>
      <c r="F163" s="22" t="s">
        <v>16</v>
      </c>
      <c r="G163" s="21">
        <f>SUM(G162,-G155)+I162</f>
        <v>16700</v>
      </c>
      <c r="H163" s="23">
        <f>SUM(G154-G163)</f>
        <v>11800</v>
      </c>
      <c r="I163" s="21"/>
      <c r="J163" s="22" t="s">
        <v>16</v>
      </c>
      <c r="K163" s="21">
        <f>SUM(K162,-K155)+M162</f>
        <v>15460</v>
      </c>
      <c r="L163" s="24">
        <f>SUM(K154-K163)</f>
        <v>3540</v>
      </c>
      <c r="M163" s="21"/>
      <c r="N163" s="22" t="s">
        <v>16</v>
      </c>
      <c r="O163" s="21">
        <f>SUM(O162,-O155)+Q162</f>
        <v>15460</v>
      </c>
      <c r="P163" s="23">
        <f>SUM(O154-O163)</f>
        <v>3540</v>
      </c>
      <c r="Q163" s="21"/>
    </row>
    <row r="164" spans="2:17" ht="16.5" customHeight="1">
      <c r="B164" s="22" t="s">
        <v>17</v>
      </c>
      <c r="C164" s="21">
        <f>SUM(C163,-C155)+E163</f>
        <v>-41750</v>
      </c>
      <c r="D164" s="23">
        <f>SUM(C154-C164)</f>
        <v>89250</v>
      </c>
      <c r="E164" s="21"/>
      <c r="F164" s="22" t="s">
        <v>17</v>
      </c>
      <c r="G164" s="21">
        <f>SUM(G163,-G155)+I163</f>
        <v>16600</v>
      </c>
      <c r="H164" s="23">
        <f>SUM(G154-G164)</f>
        <v>11900</v>
      </c>
      <c r="I164" s="21"/>
      <c r="J164" s="22" t="s">
        <v>17</v>
      </c>
      <c r="K164" s="21">
        <f>SUM(K163,-K155)+M163</f>
        <v>15430</v>
      </c>
      <c r="L164" s="24">
        <f>SUM(K154-K164)</f>
        <v>3570</v>
      </c>
      <c r="M164" s="21"/>
      <c r="N164" s="22" t="s">
        <v>17</v>
      </c>
      <c r="O164" s="21">
        <f>SUM(O163,-O155)+Q163</f>
        <v>15430</v>
      </c>
      <c r="P164" s="23">
        <f>SUM(O154-O164)</f>
        <v>3570</v>
      </c>
      <c r="Q164" s="21"/>
    </row>
    <row r="165" spans="2:17" ht="16.5" customHeight="1">
      <c r="B165" s="22" t="s">
        <v>18</v>
      </c>
      <c r="C165" s="21">
        <f>SUM(C164,-C155)+E164</f>
        <v>-42500</v>
      </c>
      <c r="D165" s="23">
        <f>SUM(C154-C165)</f>
        <v>90000</v>
      </c>
      <c r="E165" s="21"/>
      <c r="F165" s="22" t="s">
        <v>18</v>
      </c>
      <c r="G165" s="21">
        <f>SUM(G164,-G155)+I164</f>
        <v>16500</v>
      </c>
      <c r="H165" s="23">
        <f>SUM(G154-G165)</f>
        <v>12000</v>
      </c>
      <c r="I165" s="21"/>
      <c r="J165" s="22" t="s">
        <v>18</v>
      </c>
      <c r="K165" s="21">
        <f>SUM(K164,-K155)+M164</f>
        <v>15400</v>
      </c>
      <c r="L165" s="24">
        <f>SUM(K154-K165)</f>
        <v>3600</v>
      </c>
      <c r="M165" s="21"/>
      <c r="N165" s="22" t="s">
        <v>18</v>
      </c>
      <c r="O165" s="21">
        <f>SUM(O164,-O155)+Q164</f>
        <v>15400</v>
      </c>
      <c r="P165" s="23">
        <f>SUM(O154-O165)</f>
        <v>3600</v>
      </c>
      <c r="Q165" s="21"/>
    </row>
    <row r="166" spans="2:17" ht="16.5" customHeight="1">
      <c r="B166" s="22" t="s">
        <v>19</v>
      </c>
      <c r="C166" s="21">
        <f>SUM(C165,-C155)+E165</f>
        <v>-43250</v>
      </c>
      <c r="D166" s="23">
        <f>SUM(C154-C166)</f>
        <v>90750</v>
      </c>
      <c r="E166" s="21"/>
      <c r="F166" s="22" t="s">
        <v>19</v>
      </c>
      <c r="G166" s="21">
        <f>SUM(G165,-G155)+I165</f>
        <v>16400</v>
      </c>
      <c r="H166" s="23">
        <f>SUM(G154-G166)</f>
        <v>12100</v>
      </c>
      <c r="I166" s="21"/>
      <c r="J166" s="22" t="s">
        <v>19</v>
      </c>
      <c r="K166" s="21">
        <f>SUM(K165,-K155)+M165</f>
        <v>15370</v>
      </c>
      <c r="L166" s="24">
        <f>SUM(K154-K166)</f>
        <v>3630</v>
      </c>
      <c r="M166" s="21"/>
      <c r="N166" s="22" t="s">
        <v>19</v>
      </c>
      <c r="O166" s="21">
        <f>SUM(O165,-O155)+Q165</f>
        <v>15370</v>
      </c>
      <c r="P166" s="23">
        <f>SUM(O154-O166)</f>
        <v>3630</v>
      </c>
      <c r="Q166" s="21"/>
    </row>
    <row r="167" spans="2:17" ht="16.5" customHeight="1">
      <c r="B167" s="22" t="s">
        <v>20</v>
      </c>
      <c r="C167" s="21">
        <f>SUM(C166,-C155)+E166</f>
        <v>-44000</v>
      </c>
      <c r="D167" s="23">
        <f>SUM(C154-C167)</f>
        <v>91500</v>
      </c>
      <c r="E167" s="21"/>
      <c r="F167" s="22" t="s">
        <v>20</v>
      </c>
      <c r="G167" s="21">
        <f>SUM(G166,-G155)+I166</f>
        <v>16300</v>
      </c>
      <c r="H167" s="23">
        <f>SUM(G154-G167)</f>
        <v>12200</v>
      </c>
      <c r="I167" s="21"/>
      <c r="J167" s="22" t="s">
        <v>20</v>
      </c>
      <c r="K167" s="21">
        <f>SUM(K166,-K155)+M166</f>
        <v>15340</v>
      </c>
      <c r="L167" s="24">
        <f>SUM(K154-K167)</f>
        <v>3660</v>
      </c>
      <c r="M167" s="21"/>
      <c r="N167" s="22" t="s">
        <v>20</v>
      </c>
      <c r="O167" s="21">
        <f>SUM(O166,-O155)+Q166</f>
        <v>15340</v>
      </c>
      <c r="P167" s="23">
        <f>SUM(O154-O167)</f>
        <v>3660</v>
      </c>
      <c r="Q167" s="21"/>
    </row>
    <row r="168" spans="2:17" ht="16.5" customHeight="1">
      <c r="B168" s="22" t="s">
        <v>21</v>
      </c>
      <c r="C168" s="21">
        <f>SUM(C167-C155)+E167</f>
        <v>-44750</v>
      </c>
      <c r="D168" s="23">
        <f>SUM(C154-C168)</f>
        <v>92250</v>
      </c>
      <c r="E168" s="21"/>
      <c r="F168" s="22" t="s">
        <v>21</v>
      </c>
      <c r="G168" s="21">
        <f>SUM(G167-G155)+I167</f>
        <v>16200</v>
      </c>
      <c r="H168" s="23">
        <f>SUM(G154-G168)</f>
        <v>12300</v>
      </c>
      <c r="I168" s="21"/>
      <c r="J168" s="22" t="s">
        <v>21</v>
      </c>
      <c r="K168" s="21">
        <f>SUM(K167-K155)+M167</f>
        <v>15310</v>
      </c>
      <c r="L168" s="24">
        <f>SUM(K154-K168)</f>
        <v>3690</v>
      </c>
      <c r="M168" s="21"/>
      <c r="N168" s="22" t="s">
        <v>21</v>
      </c>
      <c r="O168" s="21">
        <f>SUM(O167-O155)+Q167</f>
        <v>15310</v>
      </c>
      <c r="P168" s="23">
        <f>SUM(O154-O168)</f>
        <v>3690</v>
      </c>
      <c r="Q168" s="21"/>
    </row>
    <row r="169" spans="2:17" ht="16.5" customHeight="1">
      <c r="B169" s="22" t="s">
        <v>22</v>
      </c>
      <c r="C169" s="21">
        <f>SUM(C168-C155)+E168</f>
        <v>-45500</v>
      </c>
      <c r="D169" s="23">
        <f>SUM(C154-C169)</f>
        <v>93000</v>
      </c>
      <c r="E169" s="21"/>
      <c r="F169" s="22" t="s">
        <v>22</v>
      </c>
      <c r="G169" s="21">
        <f>SUM(G168-G155)+I168</f>
        <v>16100</v>
      </c>
      <c r="H169" s="23">
        <f>SUM(G154-G169)</f>
        <v>12400</v>
      </c>
      <c r="I169" s="21"/>
      <c r="J169" s="22" t="s">
        <v>22</v>
      </c>
      <c r="K169" s="21">
        <f>SUM(K168-K155)+M168</f>
        <v>15280</v>
      </c>
      <c r="L169" s="24">
        <f>SUM(K154-K169)</f>
        <v>3720</v>
      </c>
      <c r="M169" s="21"/>
      <c r="N169" s="22" t="s">
        <v>22</v>
      </c>
      <c r="O169" s="21">
        <f>SUM(O168-O155)+Q168</f>
        <v>15280</v>
      </c>
      <c r="P169" s="23">
        <f>SUM(O154-O169)</f>
        <v>3720</v>
      </c>
      <c r="Q169" s="21"/>
    </row>
    <row r="170" spans="2:17" ht="16.5" customHeight="1">
      <c r="B170" s="22" t="s">
        <v>23</v>
      </c>
      <c r="C170" s="21">
        <f>SUM(C169-C155)+E169</f>
        <v>-46250</v>
      </c>
      <c r="D170" s="23">
        <f>SUM(C154-C170)</f>
        <v>93750</v>
      </c>
      <c r="E170" s="21"/>
      <c r="F170" s="22" t="s">
        <v>23</v>
      </c>
      <c r="G170" s="21">
        <f>SUM(G169-G155)+I169</f>
        <v>16000</v>
      </c>
      <c r="H170" s="23">
        <f>SUM(G154-G170)</f>
        <v>12500</v>
      </c>
      <c r="I170" s="21"/>
      <c r="J170" s="22" t="s">
        <v>23</v>
      </c>
      <c r="K170" s="21">
        <f>SUM(K169-K155)+M169</f>
        <v>15250</v>
      </c>
      <c r="L170" s="24">
        <f>SUM(K154-K170)</f>
        <v>3750</v>
      </c>
      <c r="M170" s="21"/>
      <c r="N170" s="22" t="s">
        <v>23</v>
      </c>
      <c r="O170" s="21">
        <f>SUM(O169-O155)+Q169</f>
        <v>15250</v>
      </c>
      <c r="P170" s="23">
        <f>SUM(O154-O170)</f>
        <v>3750</v>
      </c>
      <c r="Q170" s="21"/>
    </row>
    <row r="171" spans="2:17" ht="16.5" customHeight="1">
      <c r="B171" s="22" t="s">
        <v>24</v>
      </c>
      <c r="C171" s="21">
        <f>SUM(C170-C155)+E170</f>
        <v>-47000</v>
      </c>
      <c r="D171" s="23">
        <f>SUM(C154-C171)</f>
        <v>94500</v>
      </c>
      <c r="E171" s="21"/>
      <c r="F171" s="22" t="s">
        <v>24</v>
      </c>
      <c r="G171" s="21">
        <f>SUM(G170-G155)+I170</f>
        <v>15900</v>
      </c>
      <c r="H171" s="23">
        <f>SUM(G154-G171)</f>
        <v>12600</v>
      </c>
      <c r="I171" s="21"/>
      <c r="J171" s="22" t="s">
        <v>24</v>
      </c>
      <c r="K171" s="21">
        <f>SUM(K170-K155)+M170</f>
        <v>15220</v>
      </c>
      <c r="L171" s="24">
        <f>SUM(K154-K171)</f>
        <v>3780</v>
      </c>
      <c r="M171" s="21"/>
      <c r="N171" s="22" t="s">
        <v>24</v>
      </c>
      <c r="O171" s="21">
        <f>SUM(O170-O155)+Q170</f>
        <v>15220</v>
      </c>
      <c r="P171" s="23">
        <f>SUM(O154-O171)</f>
        <v>3780</v>
      </c>
      <c r="Q171" s="21"/>
    </row>
    <row r="172" spans="2:17" ht="16.5" customHeight="1">
      <c r="B172" s="22" t="s">
        <v>25</v>
      </c>
      <c r="C172" s="21">
        <f>SUM(C171,-C155)+E171</f>
        <v>-47750</v>
      </c>
      <c r="D172" s="23">
        <f>SUM(C154-C172)</f>
        <v>95250</v>
      </c>
      <c r="E172" s="21"/>
      <c r="F172" s="22" t="s">
        <v>25</v>
      </c>
      <c r="G172" s="21">
        <f>SUM(G171,-G155)+I171</f>
        <v>15800</v>
      </c>
      <c r="H172" s="23">
        <f>SUM(G154-G172)</f>
        <v>12700</v>
      </c>
      <c r="I172" s="21"/>
      <c r="J172" s="22" t="s">
        <v>25</v>
      </c>
      <c r="K172" s="21">
        <f>SUM(K171,-K155)+M171</f>
        <v>15190</v>
      </c>
      <c r="L172" s="24">
        <f>SUM(K154-K172)</f>
        <v>3810</v>
      </c>
      <c r="M172" s="21"/>
      <c r="N172" s="22" t="s">
        <v>25</v>
      </c>
      <c r="O172" s="21">
        <f>SUM(O171,-O155)+Q171</f>
        <v>15190</v>
      </c>
      <c r="P172" s="23">
        <f>SUM(O154-O172)</f>
        <v>3810</v>
      </c>
      <c r="Q172" s="21"/>
    </row>
    <row r="173" spans="2:17" ht="16.5" customHeight="1">
      <c r="B173" s="22" t="s">
        <v>26</v>
      </c>
      <c r="C173" s="21">
        <f>SUM(C172-C155)+E172</f>
        <v>-48500</v>
      </c>
      <c r="D173" s="23">
        <f>SUM(C154-C173)</f>
        <v>96000</v>
      </c>
      <c r="E173" s="21"/>
      <c r="F173" s="22" t="s">
        <v>26</v>
      </c>
      <c r="G173" s="21">
        <f>SUM(G172-G155)+I172</f>
        <v>15700</v>
      </c>
      <c r="H173" s="23">
        <f>SUM(G154-G173)</f>
        <v>12800</v>
      </c>
      <c r="I173" s="21"/>
      <c r="J173" s="22" t="s">
        <v>26</v>
      </c>
      <c r="K173" s="21">
        <f>SUM(K172-K155)+M172</f>
        <v>15160</v>
      </c>
      <c r="L173" s="24">
        <f>SUM(K154-K173)</f>
        <v>3840</v>
      </c>
      <c r="M173" s="21"/>
      <c r="N173" s="22" t="s">
        <v>26</v>
      </c>
      <c r="O173" s="21">
        <f>SUM(O172-O155)+Q172</f>
        <v>15160</v>
      </c>
      <c r="P173" s="23">
        <f>SUM(O154-O173)</f>
        <v>3840</v>
      </c>
      <c r="Q173" s="21"/>
    </row>
  </sheetData>
  <mergeCells count="8">
    <mergeCell ref="D133:E134"/>
    <mergeCell ref="D154:E155"/>
    <mergeCell ref="D3:E4"/>
    <mergeCell ref="D26:E27"/>
    <mergeCell ref="D49:E50"/>
    <mergeCell ref="D70:E71"/>
    <mergeCell ref="D91:E92"/>
    <mergeCell ref="D112:E113"/>
  </mergeCells>
  <conditionalFormatting sqref="C6:C22 C29:C45 C52:C68 C73:C89 C94:C110 C115:C131 C136:C152 C157:C173">
    <cfRule type="cellIs" dxfId="20" priority="3" stopIfTrue="1" operator="greaterThan">
      <formula>47500</formula>
    </cfRule>
  </conditionalFormatting>
  <conditionalFormatting sqref="C6:C22 C29:C45 C52:C68 C73:C89 C94:C110 C115:C131 C136:C152 C157:C173">
    <cfRule type="cellIs" dxfId="19" priority="2" stopIfTrue="1" operator="between">
      <formula>20000</formula>
      <formula>15000</formula>
    </cfRule>
  </conditionalFormatting>
  <conditionalFormatting sqref="C6:C22 C29:C45 C52:C68 C73:C89 C94:C110 C115:C131 C136:C152 C157:C173">
    <cfRule type="cellIs" dxfId="18" priority="1" stopIfTrue="1" operator="lessThan">
      <formula>15000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5"/>
  <sheetViews>
    <sheetView workbookViewId="0">
      <selection activeCell="B1" sqref="B1"/>
    </sheetView>
  </sheetViews>
  <sheetFormatPr baseColWidth="10" defaultRowHeight="15"/>
  <cols>
    <col min="1" max="1" width="5.85546875" style="32" customWidth="1"/>
    <col min="2" max="2" width="11.140625" style="32" customWidth="1"/>
    <col min="3" max="16384" width="11.42578125" style="32"/>
  </cols>
  <sheetData>
    <row r="1" spans="1:17" ht="16.5" customHeight="1">
      <c r="A1" s="31"/>
      <c r="B1" s="31" t="s">
        <v>34</v>
      </c>
      <c r="C1" s="3"/>
      <c r="F1" s="3"/>
    </row>
    <row r="2" spans="1:17" ht="16.5" customHeight="1">
      <c r="C2" s="4"/>
      <c r="D2" s="5" t="s">
        <v>1</v>
      </c>
      <c r="E2" s="6"/>
      <c r="F2" s="2"/>
      <c r="G2" s="7"/>
      <c r="H2" s="8">
        <v>95</v>
      </c>
      <c r="I2" s="9"/>
      <c r="J2" s="2"/>
      <c r="K2" s="10"/>
      <c r="L2" s="11" t="s">
        <v>2</v>
      </c>
      <c r="M2" s="12"/>
      <c r="N2" s="2"/>
      <c r="O2" s="13"/>
      <c r="P2" s="14" t="s">
        <v>3</v>
      </c>
      <c r="Q2" s="15"/>
    </row>
    <row r="3" spans="1:17" ht="16.5" customHeight="1">
      <c r="B3" s="33" t="s">
        <v>4</v>
      </c>
      <c r="C3" s="32">
        <v>57000</v>
      </c>
      <c r="D3" s="17" t="s">
        <v>5</v>
      </c>
      <c r="E3" s="18"/>
      <c r="F3" s="33" t="s">
        <v>4</v>
      </c>
      <c r="G3" s="32">
        <v>28000</v>
      </c>
      <c r="J3" s="33" t="s">
        <v>4</v>
      </c>
      <c r="K3" s="32">
        <v>28000</v>
      </c>
      <c r="N3" s="33" t="s">
        <v>4</v>
      </c>
      <c r="O3" s="32">
        <v>28000</v>
      </c>
    </row>
    <row r="4" spans="1:17" ht="16.5" customHeight="1">
      <c r="B4" s="33" t="s">
        <v>6</v>
      </c>
      <c r="C4" s="32">
        <v>1200</v>
      </c>
      <c r="D4" s="19"/>
      <c r="E4" s="20"/>
      <c r="F4" s="33" t="s">
        <v>6</v>
      </c>
      <c r="G4" s="32">
        <v>115</v>
      </c>
      <c r="J4" s="33" t="s">
        <v>6</v>
      </c>
      <c r="K4" s="32">
        <v>80</v>
      </c>
      <c r="N4" s="33" t="s">
        <v>6</v>
      </c>
      <c r="O4" s="32">
        <v>80</v>
      </c>
    </row>
    <row r="5" spans="1:17" ht="16.5" customHeight="1">
      <c r="C5" s="34" t="s">
        <v>7</v>
      </c>
      <c r="D5" s="34" t="s">
        <v>8</v>
      </c>
      <c r="E5" s="34" t="s">
        <v>9</v>
      </c>
      <c r="G5" s="34" t="s">
        <v>7</v>
      </c>
      <c r="H5" s="34" t="s">
        <v>8</v>
      </c>
      <c r="I5" s="34" t="s">
        <v>9</v>
      </c>
      <c r="K5" s="34" t="s">
        <v>7</v>
      </c>
      <c r="L5" s="34" t="s">
        <v>8</v>
      </c>
      <c r="M5" s="34" t="s">
        <v>9</v>
      </c>
      <c r="O5" s="34" t="s">
        <v>7</v>
      </c>
      <c r="P5" s="34" t="s">
        <v>8</v>
      </c>
      <c r="Q5" s="34" t="s">
        <v>9</v>
      </c>
    </row>
    <row r="6" spans="1:17" ht="16.5" customHeight="1">
      <c r="B6" s="35" t="s">
        <v>35</v>
      </c>
      <c r="C6" s="34">
        <v>57000</v>
      </c>
      <c r="D6" s="34"/>
      <c r="E6" s="34"/>
      <c r="F6" s="35" t="s">
        <v>35</v>
      </c>
      <c r="G6" s="34">
        <v>28000</v>
      </c>
      <c r="H6" s="34"/>
      <c r="I6" s="34"/>
      <c r="J6" s="35" t="s">
        <v>35</v>
      </c>
      <c r="K6" s="34">
        <v>28000</v>
      </c>
      <c r="L6" s="34"/>
      <c r="M6" s="34"/>
      <c r="N6" s="35" t="s">
        <v>35</v>
      </c>
      <c r="O6" s="34">
        <v>28000</v>
      </c>
      <c r="P6" s="34"/>
      <c r="Q6" s="34"/>
    </row>
    <row r="7" spans="1:17" ht="16.5" customHeight="1">
      <c r="B7" s="35" t="s">
        <v>10</v>
      </c>
      <c r="C7" s="34">
        <f>SUM(C6,-C4)+E6</f>
        <v>55800</v>
      </c>
      <c r="D7" s="24">
        <f>SUM(C3-C7)</f>
        <v>1200</v>
      </c>
      <c r="E7" s="34"/>
      <c r="F7" s="35" t="s">
        <v>10</v>
      </c>
      <c r="G7" s="34">
        <f>SUM(G6,-G4)+I6</f>
        <v>27885</v>
      </c>
      <c r="H7" s="24">
        <f>SUM(G3-G7)</f>
        <v>115</v>
      </c>
      <c r="I7" s="34"/>
      <c r="J7" s="35" t="s">
        <v>10</v>
      </c>
      <c r="K7" s="34">
        <f>SUM(K6,-K4)+M6</f>
        <v>27920</v>
      </c>
      <c r="L7" s="36">
        <f>SUM(K3-K7)</f>
        <v>80</v>
      </c>
      <c r="M7" s="34"/>
      <c r="N7" s="35" t="s">
        <v>10</v>
      </c>
      <c r="O7" s="34">
        <f>SUM(O6,-O4)+Q6</f>
        <v>27920</v>
      </c>
      <c r="P7" s="24">
        <f>SUM(O3-O7)</f>
        <v>80</v>
      </c>
      <c r="Q7" s="34"/>
    </row>
    <row r="8" spans="1:17" ht="16.5" customHeight="1">
      <c r="B8" s="35" t="s">
        <v>11</v>
      </c>
      <c r="C8" s="34">
        <f>SUM(C7,-C4)+E7</f>
        <v>54600</v>
      </c>
      <c r="D8" s="24">
        <f>SUM(C3-C8)</f>
        <v>2400</v>
      </c>
      <c r="E8" s="34"/>
      <c r="F8" s="35" t="s">
        <v>11</v>
      </c>
      <c r="G8" s="34">
        <f>SUM(G7,-G4)+I7</f>
        <v>27770</v>
      </c>
      <c r="H8" s="24">
        <f>SUM(G3-G8)</f>
        <v>230</v>
      </c>
      <c r="I8" s="34"/>
      <c r="J8" s="35" t="s">
        <v>11</v>
      </c>
      <c r="K8" s="34">
        <f>SUM(K7,-K4)+M7</f>
        <v>27840</v>
      </c>
      <c r="L8" s="36">
        <f>SUM(K3-K8)</f>
        <v>160</v>
      </c>
      <c r="M8" s="34"/>
      <c r="N8" s="35" t="s">
        <v>11</v>
      </c>
      <c r="O8" s="34">
        <f>SUM(O7,-O4)+Q7</f>
        <v>27840</v>
      </c>
      <c r="P8" s="24">
        <f>SUM(O3-O8)</f>
        <v>160</v>
      </c>
      <c r="Q8" s="34"/>
    </row>
    <row r="9" spans="1:17" ht="16.5" customHeight="1">
      <c r="B9" s="35" t="s">
        <v>12</v>
      </c>
      <c r="C9" s="34">
        <f>SUM(C8,-C4)+E8</f>
        <v>53400</v>
      </c>
      <c r="D9" s="24">
        <f>SUM(C3-C9)</f>
        <v>3600</v>
      </c>
      <c r="E9" s="34"/>
      <c r="F9" s="35" t="s">
        <v>12</v>
      </c>
      <c r="G9" s="34">
        <f>SUM(G8,-G4)+I8</f>
        <v>27655</v>
      </c>
      <c r="H9" s="24">
        <f>SUM(G3-G9)</f>
        <v>345</v>
      </c>
      <c r="I9" s="34"/>
      <c r="J9" s="35" t="s">
        <v>12</v>
      </c>
      <c r="K9" s="34">
        <f>SUM(K8,-K4)+M8</f>
        <v>27760</v>
      </c>
      <c r="L9" s="36">
        <f>SUM(K3-K9)</f>
        <v>240</v>
      </c>
      <c r="M9" s="34"/>
      <c r="N9" s="35" t="s">
        <v>12</v>
      </c>
      <c r="O9" s="34">
        <f>SUM(O8,-O4)+Q8</f>
        <v>27760</v>
      </c>
      <c r="P9" s="24">
        <f>SUM(O3-O9)</f>
        <v>240</v>
      </c>
      <c r="Q9" s="34"/>
    </row>
    <row r="10" spans="1:17" ht="16.5" customHeight="1">
      <c r="B10" s="35" t="s">
        <v>13</v>
      </c>
      <c r="C10" s="34">
        <f>SUM(C9-C4+E9)</f>
        <v>52200</v>
      </c>
      <c r="D10" s="24">
        <f>SUM(C3-C10)</f>
        <v>4800</v>
      </c>
      <c r="E10" s="34"/>
      <c r="F10" s="35" t="s">
        <v>13</v>
      </c>
      <c r="G10" s="34">
        <f>SUM(G9-G4+I9)</f>
        <v>27540</v>
      </c>
      <c r="H10" s="24">
        <f>SUM(G3-G10)</f>
        <v>460</v>
      </c>
      <c r="I10" s="34"/>
      <c r="J10" s="35" t="s">
        <v>13</v>
      </c>
      <c r="K10" s="34">
        <f>SUM(K9,-K4)+M9</f>
        <v>27680</v>
      </c>
      <c r="L10" s="36">
        <f>SUM(K3-K10)</f>
        <v>320</v>
      </c>
      <c r="M10" s="34"/>
      <c r="N10" s="35" t="s">
        <v>13</v>
      </c>
      <c r="O10" s="34">
        <f>SUM(O9-O4+Q9)</f>
        <v>27680</v>
      </c>
      <c r="P10" s="24">
        <f>SUM(O3-O10)</f>
        <v>320</v>
      </c>
      <c r="Q10" s="34"/>
    </row>
    <row r="11" spans="1:17" ht="16.5" customHeight="1">
      <c r="B11" s="35" t="s">
        <v>14</v>
      </c>
      <c r="C11" s="34">
        <f>SUM(C10,-C4)+E10</f>
        <v>51000</v>
      </c>
      <c r="D11" s="24">
        <f>SUM(C3-C11)</f>
        <v>6000</v>
      </c>
      <c r="E11" s="34"/>
      <c r="F11" s="35" t="s">
        <v>14</v>
      </c>
      <c r="G11" s="34">
        <f>SUM(G10-G4+I10)</f>
        <v>27425</v>
      </c>
      <c r="H11" s="24">
        <f>SUM(G3-G11)</f>
        <v>575</v>
      </c>
      <c r="I11" s="34"/>
      <c r="J11" s="35" t="s">
        <v>14</v>
      </c>
      <c r="K11" s="34">
        <f>SUM(K10,-K4)+M10</f>
        <v>27600</v>
      </c>
      <c r="L11" s="36">
        <f>SUM(K3-K11)</f>
        <v>400</v>
      </c>
      <c r="M11" s="34"/>
      <c r="N11" s="35" t="s">
        <v>14</v>
      </c>
      <c r="O11" s="34">
        <f>SUM(O10-O4+Q10)</f>
        <v>27600</v>
      </c>
      <c r="P11" s="24">
        <f>SUM(O3-O11)</f>
        <v>400</v>
      </c>
      <c r="Q11" s="34"/>
    </row>
    <row r="12" spans="1:17" ht="16.5" customHeight="1">
      <c r="B12" s="35" t="s">
        <v>15</v>
      </c>
      <c r="C12" s="34">
        <f>SUM(C11,-C4)+E11</f>
        <v>49800</v>
      </c>
      <c r="D12" s="24">
        <f>SUM(C3-C12)</f>
        <v>7200</v>
      </c>
      <c r="E12" s="34"/>
      <c r="F12" s="35" t="s">
        <v>15</v>
      </c>
      <c r="G12" s="34">
        <f>SUM(G11,-G4)+I11</f>
        <v>27310</v>
      </c>
      <c r="H12" s="24">
        <f>SUM(G3-G12)</f>
        <v>690</v>
      </c>
      <c r="I12" s="34"/>
      <c r="J12" s="35" t="s">
        <v>15</v>
      </c>
      <c r="K12" s="34">
        <f>SUM(K11,-K4)+M11</f>
        <v>27520</v>
      </c>
      <c r="L12" s="36">
        <f>SUM(K3-K12)</f>
        <v>480</v>
      </c>
      <c r="M12" s="34"/>
      <c r="N12" s="35" t="s">
        <v>15</v>
      </c>
      <c r="O12" s="34">
        <f>SUM(O11,-O4)+Q11</f>
        <v>27520</v>
      </c>
      <c r="P12" s="24">
        <f>SUM(O3-O12)</f>
        <v>480</v>
      </c>
      <c r="Q12" s="34"/>
    </row>
    <row r="13" spans="1:17" ht="16.5" customHeight="1">
      <c r="B13" s="35" t="s">
        <v>16</v>
      </c>
      <c r="C13" s="34">
        <f>SUM(C12,-C4)+E12</f>
        <v>48600</v>
      </c>
      <c r="D13" s="24">
        <f>SUM(C3-C13)</f>
        <v>8400</v>
      </c>
      <c r="E13" s="34"/>
      <c r="F13" s="35" t="s">
        <v>16</v>
      </c>
      <c r="G13" s="34">
        <f>SUM(G12,-G4)+I12</f>
        <v>27195</v>
      </c>
      <c r="H13" s="24">
        <f>SUM(G3-G13)</f>
        <v>805</v>
      </c>
      <c r="I13" s="34"/>
      <c r="J13" s="35" t="s">
        <v>16</v>
      </c>
      <c r="K13" s="34">
        <f>SUM(K12,-K4)+M12</f>
        <v>27440</v>
      </c>
      <c r="L13" s="36">
        <f>SUM(K3-K13)</f>
        <v>560</v>
      </c>
      <c r="M13" s="34"/>
      <c r="N13" s="35" t="s">
        <v>16</v>
      </c>
      <c r="O13" s="34">
        <f>SUM(O12,-O4)+Q12</f>
        <v>27440</v>
      </c>
      <c r="P13" s="24">
        <f>SUM(O3-O13)</f>
        <v>560</v>
      </c>
      <c r="Q13" s="34"/>
    </row>
    <row r="14" spans="1:17" ht="16.5" customHeight="1">
      <c r="B14" s="35" t="s">
        <v>17</v>
      </c>
      <c r="C14" s="34">
        <f>SUM(C13,-C4)+E13</f>
        <v>47400</v>
      </c>
      <c r="D14" s="24">
        <f>SUM(C3-C14)</f>
        <v>9600</v>
      </c>
      <c r="E14" s="34"/>
      <c r="F14" s="35" t="s">
        <v>17</v>
      </c>
      <c r="G14" s="34">
        <f>SUM(G13,-G4)+I13</f>
        <v>27080</v>
      </c>
      <c r="H14" s="24">
        <f>SUM(G3-G14)</f>
        <v>920</v>
      </c>
      <c r="I14" s="34"/>
      <c r="J14" s="35" t="s">
        <v>17</v>
      </c>
      <c r="K14" s="34">
        <f>SUM(K13,-K4)+M13</f>
        <v>27360</v>
      </c>
      <c r="L14" s="36">
        <f>SUM(K3-K14)</f>
        <v>640</v>
      </c>
      <c r="M14" s="34"/>
      <c r="N14" s="35" t="s">
        <v>17</v>
      </c>
      <c r="O14" s="34">
        <f>SUM(O13,-O4)+Q13</f>
        <v>27360</v>
      </c>
      <c r="P14" s="24">
        <f>SUM(O3-O14)</f>
        <v>640</v>
      </c>
      <c r="Q14" s="34"/>
    </row>
    <row r="15" spans="1:17" ht="16.5" customHeight="1">
      <c r="B15" s="35" t="s">
        <v>18</v>
      </c>
      <c r="C15" s="34">
        <f>SUM(C14,-C4)+E14</f>
        <v>46200</v>
      </c>
      <c r="D15" s="24">
        <f>SUM(C3-C15)</f>
        <v>10800</v>
      </c>
      <c r="E15" s="34"/>
      <c r="F15" s="35" t="s">
        <v>18</v>
      </c>
      <c r="G15" s="34">
        <f>SUM(G14,-G4)+I14</f>
        <v>26965</v>
      </c>
      <c r="H15" s="24">
        <f>SUM(G3-G15)</f>
        <v>1035</v>
      </c>
      <c r="I15" s="34"/>
      <c r="J15" s="35" t="s">
        <v>18</v>
      </c>
      <c r="K15" s="34">
        <f>SUM(K14,-K4)+M14</f>
        <v>27280</v>
      </c>
      <c r="L15" s="36">
        <f>SUM(K3-K15)</f>
        <v>720</v>
      </c>
      <c r="M15" s="34"/>
      <c r="N15" s="35" t="s">
        <v>18</v>
      </c>
      <c r="O15" s="34">
        <f>SUM(O14,-O4)+Q14</f>
        <v>27280</v>
      </c>
      <c r="P15" s="24">
        <f>SUM(O3-O15)</f>
        <v>720</v>
      </c>
      <c r="Q15" s="34"/>
    </row>
    <row r="16" spans="1:17" ht="16.5" customHeight="1">
      <c r="B16" s="35" t="s">
        <v>19</v>
      </c>
      <c r="C16" s="34">
        <f>SUM(C15,-C4)+E15</f>
        <v>45000</v>
      </c>
      <c r="D16" s="24">
        <f>SUM(C3-C16)</f>
        <v>12000</v>
      </c>
      <c r="E16" s="34"/>
      <c r="F16" s="35" t="s">
        <v>19</v>
      </c>
      <c r="G16" s="34">
        <f>SUM(G15,-G4)+I15</f>
        <v>26850</v>
      </c>
      <c r="H16" s="24">
        <f>SUM(G3-G16)</f>
        <v>1150</v>
      </c>
      <c r="I16" s="34"/>
      <c r="J16" s="35" t="s">
        <v>19</v>
      </c>
      <c r="K16" s="34">
        <f>SUM(K15,-K4)+M15</f>
        <v>27200</v>
      </c>
      <c r="L16" s="36">
        <f>SUM(K3-K16)</f>
        <v>800</v>
      </c>
      <c r="M16" s="34"/>
      <c r="N16" s="35" t="s">
        <v>19</v>
      </c>
      <c r="O16" s="34">
        <f>SUM(O15,-O4)+Q15</f>
        <v>27200</v>
      </c>
      <c r="P16" s="24">
        <f>SUM(O3-O16)</f>
        <v>800</v>
      </c>
      <c r="Q16" s="34"/>
    </row>
    <row r="17" spans="2:17" ht="16.5" customHeight="1">
      <c r="B17" s="35" t="s">
        <v>20</v>
      </c>
      <c r="C17" s="34">
        <f>SUM(C16-C4)+E16</f>
        <v>43800</v>
      </c>
      <c r="D17" s="24">
        <f>SUM(C3-C17)</f>
        <v>13200</v>
      </c>
      <c r="E17" s="34"/>
      <c r="F17" s="35" t="s">
        <v>20</v>
      </c>
      <c r="G17" s="34">
        <f>SUM(G16-G4)+I16</f>
        <v>26735</v>
      </c>
      <c r="H17" s="24">
        <f>SUM(G3-G17)</f>
        <v>1265</v>
      </c>
      <c r="I17" s="34"/>
      <c r="J17" s="35" t="s">
        <v>20</v>
      </c>
      <c r="K17" s="34">
        <f>SUM(K16-K4)+M16</f>
        <v>27120</v>
      </c>
      <c r="L17" s="36">
        <f>SUM(K3-K17)</f>
        <v>880</v>
      </c>
      <c r="M17" s="34"/>
      <c r="N17" s="35" t="s">
        <v>20</v>
      </c>
      <c r="O17" s="34">
        <f>SUM(O16-O4)+Q16</f>
        <v>27120</v>
      </c>
      <c r="P17" s="24">
        <f>SUM(O3-O17)</f>
        <v>880</v>
      </c>
      <c r="Q17" s="34"/>
    </row>
    <row r="18" spans="2:17" ht="16.5" customHeight="1">
      <c r="B18" s="35" t="s">
        <v>21</v>
      </c>
      <c r="C18" s="34">
        <f>SUM(C17-C4)+E17</f>
        <v>42600</v>
      </c>
      <c r="D18" s="24">
        <f>SUM(C3-C18)</f>
        <v>14400</v>
      </c>
      <c r="E18" s="34"/>
      <c r="F18" s="35" t="s">
        <v>21</v>
      </c>
      <c r="G18" s="34">
        <f>SUM(G17-G4)+I17</f>
        <v>26620</v>
      </c>
      <c r="H18" s="24">
        <f>SUM(G3-G18)</f>
        <v>1380</v>
      </c>
      <c r="I18" s="34"/>
      <c r="J18" s="35" t="s">
        <v>21</v>
      </c>
      <c r="K18" s="34">
        <f>SUM(K17-K4)+M17</f>
        <v>27040</v>
      </c>
      <c r="L18" s="36">
        <f>SUM(K3-K18)</f>
        <v>960</v>
      </c>
      <c r="M18" s="34"/>
      <c r="N18" s="35" t="s">
        <v>21</v>
      </c>
      <c r="O18" s="34">
        <f>SUM(O17-O4)+Q17</f>
        <v>27040</v>
      </c>
      <c r="P18" s="24">
        <f>SUM(O3-O18)</f>
        <v>960</v>
      </c>
      <c r="Q18" s="34"/>
    </row>
    <row r="19" spans="2:17" ht="16.5" customHeight="1">
      <c r="B19" s="35" t="s">
        <v>22</v>
      </c>
      <c r="C19" s="34">
        <f>SUM(C18-C4)+E18</f>
        <v>41400</v>
      </c>
      <c r="D19" s="24">
        <f>SUM(C3-C19)</f>
        <v>15600</v>
      </c>
      <c r="E19" s="34"/>
      <c r="F19" s="35" t="s">
        <v>22</v>
      </c>
      <c r="G19" s="34">
        <f>SUM(G18-G4)+I18</f>
        <v>26505</v>
      </c>
      <c r="H19" s="24">
        <f>SUM(G3-G19)</f>
        <v>1495</v>
      </c>
      <c r="I19" s="34"/>
      <c r="J19" s="35" t="s">
        <v>22</v>
      </c>
      <c r="K19" s="34">
        <f>SUM(K18-K4)+M18</f>
        <v>26960</v>
      </c>
      <c r="L19" s="36">
        <f>SUM(K3-K19)</f>
        <v>1040</v>
      </c>
      <c r="M19" s="34"/>
      <c r="N19" s="35" t="s">
        <v>22</v>
      </c>
      <c r="O19" s="34">
        <f>SUM(O18-O4)+Q18</f>
        <v>26960</v>
      </c>
      <c r="P19" s="24">
        <f>SUM(O3-O19)</f>
        <v>1040</v>
      </c>
      <c r="Q19" s="34"/>
    </row>
    <row r="20" spans="2:17" ht="16.5" customHeight="1">
      <c r="B20" s="35" t="s">
        <v>23</v>
      </c>
      <c r="C20" s="34">
        <f>SUM(C19-C4)+E19</f>
        <v>40200</v>
      </c>
      <c r="D20" s="24">
        <f>SUM(C3-C20)</f>
        <v>16800</v>
      </c>
      <c r="E20" s="34"/>
      <c r="F20" s="35" t="s">
        <v>23</v>
      </c>
      <c r="G20" s="34">
        <f>SUM(G19-G4)+I19</f>
        <v>26390</v>
      </c>
      <c r="H20" s="24">
        <f>SUM(G3-G20)</f>
        <v>1610</v>
      </c>
      <c r="I20" s="34"/>
      <c r="J20" s="35" t="s">
        <v>23</v>
      </c>
      <c r="K20" s="34">
        <f>SUM(K19-K4)+M19</f>
        <v>26880</v>
      </c>
      <c r="L20" s="36">
        <f>SUM(K3-K20)</f>
        <v>1120</v>
      </c>
      <c r="M20" s="34"/>
      <c r="N20" s="35" t="s">
        <v>23</v>
      </c>
      <c r="O20" s="34">
        <f>SUM(O19-O4)+Q19</f>
        <v>26880</v>
      </c>
      <c r="P20" s="24">
        <f>SUM(O3-O20)</f>
        <v>1120</v>
      </c>
      <c r="Q20" s="34"/>
    </row>
    <row r="21" spans="2:17" ht="16.5" customHeight="1">
      <c r="B21" s="35" t="s">
        <v>24</v>
      </c>
      <c r="C21" s="34">
        <f>SUM(C20,-C4)+E20</f>
        <v>39000</v>
      </c>
      <c r="D21" s="24">
        <f>SUM(C3-C21)</f>
        <v>18000</v>
      </c>
      <c r="E21" s="34"/>
      <c r="F21" s="35" t="s">
        <v>24</v>
      </c>
      <c r="G21" s="34">
        <f>SUM(G20,-G4)+I20</f>
        <v>26275</v>
      </c>
      <c r="H21" s="24">
        <f>SUM(G3-G21)</f>
        <v>1725</v>
      </c>
      <c r="I21" s="34"/>
      <c r="J21" s="35" t="s">
        <v>24</v>
      </c>
      <c r="K21" s="34">
        <f>SUM(K20,-K4)+M20</f>
        <v>26800</v>
      </c>
      <c r="L21" s="36">
        <f>SUM(K3-K21)</f>
        <v>1200</v>
      </c>
      <c r="M21" s="34"/>
      <c r="N21" s="35" t="s">
        <v>24</v>
      </c>
      <c r="O21" s="34">
        <f>SUM(O20,-O4)+Q20</f>
        <v>26800</v>
      </c>
      <c r="P21" s="24">
        <f>SUM(O3-O21)</f>
        <v>1200</v>
      </c>
      <c r="Q21" s="34"/>
    </row>
    <row r="22" spans="2:17" ht="16.5" customHeight="1">
      <c r="B22" s="35" t="s">
        <v>25</v>
      </c>
      <c r="C22" s="34">
        <f>SUM(C21-C4)+E21</f>
        <v>37800</v>
      </c>
      <c r="D22" s="24">
        <f>SUM(C3-C22)</f>
        <v>19200</v>
      </c>
      <c r="E22" s="34"/>
      <c r="F22" s="35" t="s">
        <v>25</v>
      </c>
      <c r="G22" s="34">
        <f>SUM(G21-G4)+I21</f>
        <v>26160</v>
      </c>
      <c r="H22" s="24">
        <f>SUM(G3-G22)</f>
        <v>1840</v>
      </c>
      <c r="I22" s="34"/>
      <c r="J22" s="35" t="s">
        <v>25</v>
      </c>
      <c r="K22" s="34">
        <f>SUM(K21-K4)+M21</f>
        <v>26720</v>
      </c>
      <c r="L22" s="36">
        <f>SUM(K3-K22)</f>
        <v>1280</v>
      </c>
      <c r="M22" s="34"/>
      <c r="N22" s="35" t="s">
        <v>25</v>
      </c>
      <c r="O22" s="34">
        <f>SUM(O21-O4)+Q21</f>
        <v>26720</v>
      </c>
      <c r="P22" s="24">
        <f>SUM(O3-O22)</f>
        <v>1280</v>
      </c>
      <c r="Q22" s="34"/>
    </row>
    <row r="23" spans="2:17" ht="16.5" customHeight="1">
      <c r="B23" s="35" t="s">
        <v>26</v>
      </c>
      <c r="C23" s="34">
        <f>SUM(C22-C4)+E22</f>
        <v>36600</v>
      </c>
      <c r="D23" s="24">
        <f>SUM(C3-C23)</f>
        <v>20400</v>
      </c>
      <c r="E23" s="34"/>
      <c r="F23" s="35" t="s">
        <v>26</v>
      </c>
      <c r="G23" s="34">
        <f>SUM(G22-G4)+I22</f>
        <v>26045</v>
      </c>
      <c r="H23" s="24">
        <f>SUM(G3-G23)</f>
        <v>1955</v>
      </c>
      <c r="I23" s="34"/>
      <c r="J23" s="35" t="s">
        <v>26</v>
      </c>
      <c r="K23" s="34">
        <f>SUM(K22-K4)+M22</f>
        <v>26640</v>
      </c>
      <c r="L23" s="36">
        <f>SUM(K3-K23)</f>
        <v>1360</v>
      </c>
      <c r="M23" s="34"/>
      <c r="N23" s="35" t="s">
        <v>26</v>
      </c>
      <c r="O23" s="34">
        <f>SUM(O22-O4)+Q22</f>
        <v>26640</v>
      </c>
      <c r="P23" s="24">
        <f>SUM(O3-O23)</f>
        <v>1360</v>
      </c>
      <c r="Q23" s="34"/>
    </row>
    <row r="24" spans="2:17" ht="16.5" customHeight="1">
      <c r="B24" s="37" t="s">
        <v>36</v>
      </c>
      <c r="C24" s="34">
        <f>SUM(C23-C4)+E23</f>
        <v>35400</v>
      </c>
      <c r="D24" s="24">
        <f>SUM(C3-C24)</f>
        <v>21600</v>
      </c>
      <c r="E24" s="34"/>
      <c r="F24" s="37" t="s">
        <v>36</v>
      </c>
      <c r="G24" s="34">
        <f>SUM(G23-G4)+I23</f>
        <v>25930</v>
      </c>
      <c r="H24" s="24">
        <f>SUM(G3-G24)</f>
        <v>2070</v>
      </c>
      <c r="I24" s="34"/>
      <c r="J24" s="37" t="s">
        <v>36</v>
      </c>
      <c r="K24" s="34">
        <f>SUM(K23-K4)+M23</f>
        <v>26560</v>
      </c>
      <c r="L24" s="24">
        <f>SUM(K3-K24)</f>
        <v>1440</v>
      </c>
      <c r="M24" s="34"/>
      <c r="N24" s="37" t="s">
        <v>36</v>
      </c>
      <c r="O24" s="34">
        <f>SUM(O23-O4)+Q23</f>
        <v>26560</v>
      </c>
      <c r="P24" s="24">
        <f>SUM(O3-O24)</f>
        <v>1440</v>
      </c>
      <c r="Q24" s="34"/>
    </row>
    <row r="25" spans="2:17" ht="16.5" customHeight="1">
      <c r="C25" s="4"/>
      <c r="D25" s="5" t="s">
        <v>1</v>
      </c>
      <c r="E25" s="6"/>
      <c r="F25" s="2"/>
      <c r="G25" s="7"/>
      <c r="H25" s="8">
        <v>95</v>
      </c>
      <c r="I25" s="9"/>
      <c r="J25" s="2"/>
      <c r="K25" s="10"/>
      <c r="L25" s="11" t="s">
        <v>2</v>
      </c>
      <c r="M25" s="12"/>
      <c r="N25" s="2"/>
      <c r="O25" s="13"/>
      <c r="P25" s="14" t="s">
        <v>3</v>
      </c>
      <c r="Q25" s="15"/>
    </row>
    <row r="26" spans="2:17" ht="16.5" customHeight="1">
      <c r="B26" s="33" t="s">
        <v>4</v>
      </c>
      <c r="C26" s="32">
        <f>SUM(C3)</f>
        <v>57000</v>
      </c>
      <c r="D26" s="17" t="s">
        <v>27</v>
      </c>
      <c r="E26" s="18"/>
      <c r="F26" s="33" t="s">
        <v>4</v>
      </c>
      <c r="G26" s="32">
        <f>SUM(G3)</f>
        <v>28000</v>
      </c>
      <c r="J26" s="33" t="s">
        <v>4</v>
      </c>
      <c r="K26" s="32">
        <f>SUM(K3)</f>
        <v>28000</v>
      </c>
      <c r="N26" s="33" t="s">
        <v>4</v>
      </c>
      <c r="O26" s="32">
        <f>SUM(O3)</f>
        <v>28000</v>
      </c>
    </row>
    <row r="27" spans="2:17" ht="16.5" customHeight="1">
      <c r="B27" s="33" t="s">
        <v>6</v>
      </c>
      <c r="C27" s="32">
        <f>SUM(C4)</f>
        <v>1200</v>
      </c>
      <c r="D27" s="19"/>
      <c r="E27" s="20"/>
      <c r="F27" s="33" t="s">
        <v>6</v>
      </c>
      <c r="G27" s="32">
        <f>SUM(G4)</f>
        <v>115</v>
      </c>
      <c r="J27" s="33" t="s">
        <v>6</v>
      </c>
      <c r="K27" s="32">
        <f>SUM(K4)</f>
        <v>80</v>
      </c>
      <c r="N27" s="33" t="s">
        <v>6</v>
      </c>
      <c r="O27" s="32">
        <f>SUM(O4)</f>
        <v>80</v>
      </c>
    </row>
    <row r="28" spans="2:17" ht="16.5" customHeight="1">
      <c r="C28" s="34" t="s">
        <v>7</v>
      </c>
      <c r="D28" s="34" t="s">
        <v>8</v>
      </c>
      <c r="E28" s="34" t="s">
        <v>9</v>
      </c>
      <c r="G28" s="34" t="s">
        <v>7</v>
      </c>
      <c r="H28" s="34" t="s">
        <v>8</v>
      </c>
      <c r="I28" s="34" t="s">
        <v>9</v>
      </c>
      <c r="K28" s="34" t="s">
        <v>7</v>
      </c>
      <c r="L28" s="34" t="s">
        <v>8</v>
      </c>
      <c r="M28" s="34" t="s">
        <v>9</v>
      </c>
      <c r="O28" s="34" t="s">
        <v>7</v>
      </c>
      <c r="P28" s="34" t="s">
        <v>8</v>
      </c>
      <c r="Q28" s="34" t="s">
        <v>9</v>
      </c>
    </row>
    <row r="29" spans="2:17" ht="16.5" customHeight="1">
      <c r="B29" s="35" t="s">
        <v>35</v>
      </c>
      <c r="C29" s="34">
        <f>SUM(C24)</f>
        <v>35400</v>
      </c>
      <c r="D29" s="34"/>
      <c r="E29" s="34"/>
      <c r="F29" s="35" t="s">
        <v>35</v>
      </c>
      <c r="G29" s="34">
        <f>SUM(G24)</f>
        <v>25930</v>
      </c>
      <c r="H29" s="34"/>
      <c r="I29" s="34"/>
      <c r="J29" s="35" t="s">
        <v>35</v>
      </c>
      <c r="K29" s="34">
        <f>SUM(K24)</f>
        <v>26560</v>
      </c>
      <c r="L29" s="34"/>
      <c r="M29" s="34"/>
      <c r="N29" s="35" t="s">
        <v>35</v>
      </c>
      <c r="O29" s="34">
        <f>SUM(O24)</f>
        <v>26560</v>
      </c>
      <c r="P29" s="34"/>
      <c r="Q29" s="34"/>
    </row>
    <row r="30" spans="2:17" ht="16.5" customHeight="1">
      <c r="B30" s="35" t="s">
        <v>10</v>
      </c>
      <c r="C30" s="34">
        <f>SUM(C29,-C27)+E29</f>
        <v>34200</v>
      </c>
      <c r="D30" s="24">
        <f>SUM(C26-C30)</f>
        <v>22800</v>
      </c>
      <c r="E30" s="34"/>
      <c r="F30" s="35" t="s">
        <v>10</v>
      </c>
      <c r="G30" s="34">
        <f>SUM(G29,-G27)+I29</f>
        <v>25815</v>
      </c>
      <c r="H30" s="24">
        <f>SUM(G26-G30)</f>
        <v>2185</v>
      </c>
      <c r="I30" s="34"/>
      <c r="J30" s="35" t="s">
        <v>10</v>
      </c>
      <c r="K30" s="34">
        <f>SUM(K29,-K27)+M29</f>
        <v>26480</v>
      </c>
      <c r="L30" s="24">
        <f>SUM(K26-K30)</f>
        <v>1520</v>
      </c>
      <c r="M30" s="34"/>
      <c r="N30" s="35" t="s">
        <v>10</v>
      </c>
      <c r="O30" s="34">
        <f>SUM(O29,-O27)+Q29</f>
        <v>26480</v>
      </c>
      <c r="P30" s="24">
        <f>SUM(O26-O30)</f>
        <v>1520</v>
      </c>
      <c r="Q30" s="34"/>
    </row>
    <row r="31" spans="2:17" ht="16.5" customHeight="1">
      <c r="B31" s="35" t="s">
        <v>11</v>
      </c>
      <c r="C31" s="34">
        <f>SUM(C30,-C27)+E30</f>
        <v>33000</v>
      </c>
      <c r="D31" s="24">
        <f>SUM(C26-C31)</f>
        <v>24000</v>
      </c>
      <c r="E31" s="34"/>
      <c r="F31" s="35" t="s">
        <v>11</v>
      </c>
      <c r="G31" s="34">
        <f>SUM(G30,-G27)+I30</f>
        <v>25700</v>
      </c>
      <c r="H31" s="24">
        <f>SUM(G26-G31)</f>
        <v>2300</v>
      </c>
      <c r="I31" s="34"/>
      <c r="J31" s="35" t="s">
        <v>11</v>
      </c>
      <c r="K31" s="34">
        <f>SUM(K30,-K27)+M30</f>
        <v>26400</v>
      </c>
      <c r="L31" s="24">
        <f>SUM(K26-K31)</f>
        <v>1600</v>
      </c>
      <c r="M31" s="34"/>
      <c r="N31" s="35" t="s">
        <v>11</v>
      </c>
      <c r="O31" s="34">
        <f>SUM(O30,-O27)+Q30</f>
        <v>26400</v>
      </c>
      <c r="P31" s="24">
        <f>SUM(O26-O31)</f>
        <v>1600</v>
      </c>
      <c r="Q31" s="34"/>
    </row>
    <row r="32" spans="2:17" ht="16.5" customHeight="1">
      <c r="B32" s="35" t="s">
        <v>12</v>
      </c>
      <c r="C32" s="34">
        <f>SUM(C31,-C27)+E31</f>
        <v>31800</v>
      </c>
      <c r="D32" s="24">
        <f>SUM(C26-C32)</f>
        <v>25200</v>
      </c>
      <c r="E32" s="34"/>
      <c r="F32" s="35" t="s">
        <v>12</v>
      </c>
      <c r="G32" s="34">
        <f>SUM(G31,-G27)+I31</f>
        <v>25585</v>
      </c>
      <c r="H32" s="24">
        <f>SUM(G26-G32)</f>
        <v>2415</v>
      </c>
      <c r="I32" s="34"/>
      <c r="J32" s="35" t="s">
        <v>12</v>
      </c>
      <c r="K32" s="34">
        <f>SUM(K31,-K27)+M31</f>
        <v>26320</v>
      </c>
      <c r="L32" s="24">
        <f>SUM(K26-K32)</f>
        <v>1680</v>
      </c>
      <c r="M32" s="34"/>
      <c r="N32" s="35" t="s">
        <v>12</v>
      </c>
      <c r="O32" s="34">
        <f>SUM(O31,-O27)+Q31</f>
        <v>26320</v>
      </c>
      <c r="P32" s="24">
        <f>SUM(O26-O32)</f>
        <v>1680</v>
      </c>
      <c r="Q32" s="34"/>
    </row>
    <row r="33" spans="2:17" ht="16.5" customHeight="1">
      <c r="B33" s="35" t="s">
        <v>13</v>
      </c>
      <c r="C33" s="34">
        <f>SUM(C32-C27+E32)</f>
        <v>30600</v>
      </c>
      <c r="D33" s="24">
        <f>SUM(C26-C33)</f>
        <v>26400</v>
      </c>
      <c r="E33" s="34"/>
      <c r="F33" s="35" t="s">
        <v>13</v>
      </c>
      <c r="G33" s="34">
        <f>SUM(G32-G27+I32)</f>
        <v>25470</v>
      </c>
      <c r="H33" s="24">
        <f>SUM(G26-G33)</f>
        <v>2530</v>
      </c>
      <c r="I33" s="34"/>
      <c r="J33" s="35" t="s">
        <v>13</v>
      </c>
      <c r="K33" s="34">
        <f>SUM(K32-K27+M32)</f>
        <v>26240</v>
      </c>
      <c r="L33" s="24">
        <f>SUM(K26-K33)</f>
        <v>1760</v>
      </c>
      <c r="M33" s="34"/>
      <c r="N33" s="35" t="s">
        <v>13</v>
      </c>
      <c r="O33" s="34">
        <f>SUM(O32-O27+Q32)</f>
        <v>26240</v>
      </c>
      <c r="P33" s="24">
        <f>SUM(O26-O33)</f>
        <v>1760</v>
      </c>
      <c r="Q33" s="34"/>
    </row>
    <row r="34" spans="2:17" ht="16.5" customHeight="1">
      <c r="B34" s="35" t="s">
        <v>14</v>
      </c>
      <c r="C34" s="34">
        <f>SUM(C33-C27+E33)</f>
        <v>29400</v>
      </c>
      <c r="D34" s="24">
        <f>SUM(C26-C34)</f>
        <v>27600</v>
      </c>
      <c r="E34" s="34"/>
      <c r="F34" s="35" t="s">
        <v>14</v>
      </c>
      <c r="G34" s="34">
        <f>SUM(G33-G27+I33)</f>
        <v>25355</v>
      </c>
      <c r="H34" s="24">
        <f>SUM(G26-G34)</f>
        <v>2645</v>
      </c>
      <c r="I34" s="34"/>
      <c r="J34" s="35" t="s">
        <v>14</v>
      </c>
      <c r="K34" s="34">
        <f>SUM(K33-K27+M33)</f>
        <v>26160</v>
      </c>
      <c r="L34" s="24">
        <f>SUM(K26-K34)</f>
        <v>1840</v>
      </c>
      <c r="M34" s="34"/>
      <c r="N34" s="35" t="s">
        <v>14</v>
      </c>
      <c r="O34" s="34">
        <f>SUM(O33-O27+Q33)</f>
        <v>26160</v>
      </c>
      <c r="P34" s="24">
        <f>SUM(O26-O34)</f>
        <v>1840</v>
      </c>
      <c r="Q34" s="34"/>
    </row>
    <row r="35" spans="2:17" ht="16.5" customHeight="1">
      <c r="B35" s="35" t="s">
        <v>15</v>
      </c>
      <c r="C35" s="34">
        <f>SUM(C34,-C27)+E34</f>
        <v>28200</v>
      </c>
      <c r="D35" s="24">
        <f>SUM(C26-C35)</f>
        <v>28800</v>
      </c>
      <c r="E35" s="34"/>
      <c r="F35" s="35" t="s">
        <v>15</v>
      </c>
      <c r="G35" s="34">
        <f>SUM(G34,-G27)+I34</f>
        <v>25240</v>
      </c>
      <c r="H35" s="24">
        <f>SUM(G26-G35)</f>
        <v>2760</v>
      </c>
      <c r="I35" s="34"/>
      <c r="J35" s="35" t="s">
        <v>15</v>
      </c>
      <c r="K35" s="34">
        <f>SUM(K34,-K27)+M34</f>
        <v>26080</v>
      </c>
      <c r="L35" s="24">
        <f>SUM(K26-K35)</f>
        <v>1920</v>
      </c>
      <c r="M35" s="34"/>
      <c r="N35" s="35" t="s">
        <v>15</v>
      </c>
      <c r="O35" s="34">
        <f>SUM(O34,-O27)+Q34</f>
        <v>26080</v>
      </c>
      <c r="P35" s="24">
        <f>SUM(O26-O35)</f>
        <v>1920</v>
      </c>
      <c r="Q35" s="34"/>
    </row>
    <row r="36" spans="2:17" ht="16.5" customHeight="1">
      <c r="B36" s="35" t="s">
        <v>16</v>
      </c>
      <c r="C36" s="34">
        <f>SUM(C35,-C27)+E35</f>
        <v>27000</v>
      </c>
      <c r="D36" s="24">
        <f>SUM(C26-C36)</f>
        <v>30000</v>
      </c>
      <c r="E36" s="34"/>
      <c r="F36" s="35" t="s">
        <v>16</v>
      </c>
      <c r="G36" s="34">
        <f>SUM(G35,-G27)+I35</f>
        <v>25125</v>
      </c>
      <c r="H36" s="24">
        <f>SUM(G26-G36)</f>
        <v>2875</v>
      </c>
      <c r="I36" s="34"/>
      <c r="J36" s="35" t="s">
        <v>16</v>
      </c>
      <c r="K36" s="34">
        <f>SUM(K35,-K27)+M35</f>
        <v>26000</v>
      </c>
      <c r="L36" s="24">
        <f>SUM(K26-K36)</f>
        <v>2000</v>
      </c>
      <c r="M36" s="34"/>
      <c r="N36" s="35" t="s">
        <v>16</v>
      </c>
      <c r="O36" s="34">
        <f>SUM(O35,-O27)+Q35</f>
        <v>26000</v>
      </c>
      <c r="P36" s="24">
        <f>SUM(O26-O36)</f>
        <v>2000</v>
      </c>
      <c r="Q36" s="34"/>
    </row>
    <row r="37" spans="2:17" ht="16.5" customHeight="1">
      <c r="B37" s="35" t="s">
        <v>17</v>
      </c>
      <c r="C37" s="34">
        <f>SUM(C36,-C27)+E36</f>
        <v>25800</v>
      </c>
      <c r="D37" s="24">
        <f>SUM(C26-C37)</f>
        <v>31200</v>
      </c>
      <c r="E37" s="34"/>
      <c r="F37" s="35" t="s">
        <v>17</v>
      </c>
      <c r="G37" s="34">
        <f>SUM(G36,-G27)+I36</f>
        <v>25010</v>
      </c>
      <c r="H37" s="24">
        <f>SUM(G26-G37)</f>
        <v>2990</v>
      </c>
      <c r="I37" s="34"/>
      <c r="J37" s="35" t="s">
        <v>17</v>
      </c>
      <c r="K37" s="34">
        <f>SUM(K36,-K27)+M36</f>
        <v>25920</v>
      </c>
      <c r="L37" s="24">
        <f>SUM(K26-K37)</f>
        <v>2080</v>
      </c>
      <c r="M37" s="34"/>
      <c r="N37" s="35" t="s">
        <v>17</v>
      </c>
      <c r="O37" s="34">
        <f>SUM(O36,-O27)+Q36</f>
        <v>25920</v>
      </c>
      <c r="P37" s="24">
        <f>SUM(O26-O37)</f>
        <v>2080</v>
      </c>
      <c r="Q37" s="34"/>
    </row>
    <row r="38" spans="2:17" ht="16.5" customHeight="1">
      <c r="B38" s="35" t="s">
        <v>18</v>
      </c>
      <c r="C38" s="34">
        <f>SUM(C37,-C27)+E37</f>
        <v>24600</v>
      </c>
      <c r="D38" s="24">
        <f>SUM(C26-C38)</f>
        <v>32400</v>
      </c>
      <c r="E38" s="34"/>
      <c r="F38" s="35" t="s">
        <v>18</v>
      </c>
      <c r="G38" s="34">
        <f>SUM(G37,-G27)+I37</f>
        <v>24895</v>
      </c>
      <c r="H38" s="24">
        <f>SUM(G26-G38)</f>
        <v>3105</v>
      </c>
      <c r="I38" s="34"/>
      <c r="J38" s="35" t="s">
        <v>18</v>
      </c>
      <c r="K38" s="34">
        <f>SUM(K37,-K27)+M37</f>
        <v>25840</v>
      </c>
      <c r="L38" s="24">
        <f>SUM(K26-K38)</f>
        <v>2160</v>
      </c>
      <c r="M38" s="34"/>
      <c r="N38" s="35" t="s">
        <v>18</v>
      </c>
      <c r="O38" s="34">
        <f>SUM(O37,-O27)+Q37</f>
        <v>25840</v>
      </c>
      <c r="P38" s="24">
        <f>SUM(O26-O38)</f>
        <v>2160</v>
      </c>
      <c r="Q38" s="34"/>
    </row>
    <row r="39" spans="2:17" ht="16.5" customHeight="1">
      <c r="B39" s="35" t="s">
        <v>19</v>
      </c>
      <c r="C39" s="34">
        <f>SUM(C38,-C27)+E38</f>
        <v>23400</v>
      </c>
      <c r="D39" s="24">
        <f>SUM(C26-C39)</f>
        <v>33600</v>
      </c>
      <c r="E39" s="34"/>
      <c r="F39" s="35" t="s">
        <v>19</v>
      </c>
      <c r="G39" s="34">
        <f>SUM(G38,-G27)+I38</f>
        <v>24780</v>
      </c>
      <c r="H39" s="24">
        <f>SUM(G26-G39)</f>
        <v>3220</v>
      </c>
      <c r="I39" s="34"/>
      <c r="J39" s="35" t="s">
        <v>19</v>
      </c>
      <c r="K39" s="34">
        <f>SUM(K38,-K27)+M38</f>
        <v>25760</v>
      </c>
      <c r="L39" s="24">
        <f>SUM(K26-K39)</f>
        <v>2240</v>
      </c>
      <c r="M39" s="34"/>
      <c r="N39" s="35" t="s">
        <v>19</v>
      </c>
      <c r="O39" s="34">
        <f>SUM(O38,-O27)+Q38</f>
        <v>25760</v>
      </c>
      <c r="P39" s="24">
        <f>SUM(O26-O39)</f>
        <v>2240</v>
      </c>
      <c r="Q39" s="34"/>
    </row>
    <row r="40" spans="2:17" ht="16.5" customHeight="1">
      <c r="B40" s="35" t="s">
        <v>20</v>
      </c>
      <c r="C40" s="34">
        <f>SUM(C39-C27)+E39</f>
        <v>22200</v>
      </c>
      <c r="D40" s="24">
        <f>SUM(C26-C40)</f>
        <v>34800</v>
      </c>
      <c r="E40" s="34"/>
      <c r="F40" s="35" t="s">
        <v>20</v>
      </c>
      <c r="G40" s="34">
        <f>SUM(G39-G27)+I39</f>
        <v>24665</v>
      </c>
      <c r="H40" s="24">
        <f>SUM(G26-G40)</f>
        <v>3335</v>
      </c>
      <c r="I40" s="34"/>
      <c r="J40" s="35" t="s">
        <v>20</v>
      </c>
      <c r="K40" s="34">
        <f>SUM(K39-K27)+M39</f>
        <v>25680</v>
      </c>
      <c r="L40" s="24">
        <f>SUM(K26-K40)</f>
        <v>2320</v>
      </c>
      <c r="M40" s="34"/>
      <c r="N40" s="35" t="s">
        <v>20</v>
      </c>
      <c r="O40" s="34">
        <f>SUM(O39-O27)+Q39</f>
        <v>25680</v>
      </c>
      <c r="P40" s="24">
        <f>SUM(O26-O40)</f>
        <v>2320</v>
      </c>
      <c r="Q40" s="34"/>
    </row>
    <row r="41" spans="2:17" ht="16.5" customHeight="1">
      <c r="B41" s="35" t="s">
        <v>21</v>
      </c>
      <c r="C41" s="34">
        <f>SUM(C40-C27)+E40</f>
        <v>21000</v>
      </c>
      <c r="D41" s="24">
        <f>SUM(C26-C41)</f>
        <v>36000</v>
      </c>
      <c r="E41" s="34"/>
      <c r="F41" s="35" t="s">
        <v>21</v>
      </c>
      <c r="G41" s="34">
        <f>SUM(G40-G27)+I40</f>
        <v>24550</v>
      </c>
      <c r="H41" s="24">
        <f>SUM(G26-G41)</f>
        <v>3450</v>
      </c>
      <c r="I41" s="34"/>
      <c r="J41" s="35" t="s">
        <v>21</v>
      </c>
      <c r="K41" s="34">
        <f>SUM(K40-K27)+M40</f>
        <v>25600</v>
      </c>
      <c r="L41" s="24">
        <f>SUM(K26-K41)</f>
        <v>2400</v>
      </c>
      <c r="M41" s="34"/>
      <c r="N41" s="35" t="s">
        <v>21</v>
      </c>
      <c r="O41" s="34">
        <f>SUM(O40-O27)+Q40</f>
        <v>25600</v>
      </c>
      <c r="P41" s="24">
        <f>SUM(O26-O41)</f>
        <v>2400</v>
      </c>
      <c r="Q41" s="34"/>
    </row>
    <row r="42" spans="2:17" ht="16.5" customHeight="1">
      <c r="B42" s="35" t="s">
        <v>22</v>
      </c>
      <c r="C42" s="34">
        <f>SUM(C41-C27)+E41</f>
        <v>19800</v>
      </c>
      <c r="D42" s="24">
        <f>SUM(C26-C42)</f>
        <v>37200</v>
      </c>
      <c r="E42" s="34"/>
      <c r="F42" s="35" t="s">
        <v>22</v>
      </c>
      <c r="G42" s="34">
        <f>SUM(G41-G27)+I41</f>
        <v>24435</v>
      </c>
      <c r="H42" s="24">
        <f>SUM(G26-G42)</f>
        <v>3565</v>
      </c>
      <c r="I42" s="34"/>
      <c r="J42" s="35" t="s">
        <v>22</v>
      </c>
      <c r="K42" s="34">
        <f>SUM(K41-K27)+M41</f>
        <v>25520</v>
      </c>
      <c r="L42" s="24">
        <f>SUM(K26-K42)</f>
        <v>2480</v>
      </c>
      <c r="M42" s="34"/>
      <c r="N42" s="35" t="s">
        <v>22</v>
      </c>
      <c r="O42" s="34">
        <f>SUM(O41-O27)+Q41</f>
        <v>25520</v>
      </c>
      <c r="P42" s="24">
        <f>SUM(O26-O42)</f>
        <v>2480</v>
      </c>
      <c r="Q42" s="34"/>
    </row>
    <row r="43" spans="2:17" ht="16.5" customHeight="1">
      <c r="B43" s="35" t="s">
        <v>23</v>
      </c>
      <c r="C43" s="34">
        <f>SUM(C42-C27)+E42</f>
        <v>18600</v>
      </c>
      <c r="D43" s="24">
        <f>SUM(C26-C43)</f>
        <v>38400</v>
      </c>
      <c r="E43" s="34"/>
      <c r="F43" s="35" t="s">
        <v>23</v>
      </c>
      <c r="G43" s="34">
        <f>SUM(G42-G27)+I42</f>
        <v>24320</v>
      </c>
      <c r="H43" s="24">
        <f>SUM(G26-G43)</f>
        <v>3680</v>
      </c>
      <c r="I43" s="34"/>
      <c r="J43" s="35" t="s">
        <v>23</v>
      </c>
      <c r="K43" s="34">
        <f>SUM(K42-K27)+M42</f>
        <v>25440</v>
      </c>
      <c r="L43" s="24">
        <f>SUM(K26-K43)</f>
        <v>2560</v>
      </c>
      <c r="M43" s="34"/>
      <c r="N43" s="35" t="s">
        <v>23</v>
      </c>
      <c r="O43" s="34">
        <f>SUM(O42-O27)+Q42</f>
        <v>25440</v>
      </c>
      <c r="P43" s="24">
        <f>SUM(O26-O43)</f>
        <v>2560</v>
      </c>
      <c r="Q43" s="34"/>
    </row>
    <row r="44" spans="2:17" ht="16.5" customHeight="1">
      <c r="B44" s="35" t="s">
        <v>24</v>
      </c>
      <c r="C44" s="34">
        <f>SUM(C43,-C27)+E43</f>
        <v>17400</v>
      </c>
      <c r="D44" s="24">
        <f>SUM(C26-C44)</f>
        <v>39600</v>
      </c>
      <c r="E44" s="34"/>
      <c r="F44" s="35" t="s">
        <v>24</v>
      </c>
      <c r="G44" s="34">
        <f>SUM(G43,-G27)+I43</f>
        <v>24205</v>
      </c>
      <c r="H44" s="24">
        <f>SUM(G26-G44)</f>
        <v>3795</v>
      </c>
      <c r="I44" s="34"/>
      <c r="J44" s="35" t="s">
        <v>24</v>
      </c>
      <c r="K44" s="34">
        <f>SUM(K43,-K27)+M43</f>
        <v>25360</v>
      </c>
      <c r="L44" s="24">
        <f>SUM(K26-K44)</f>
        <v>2640</v>
      </c>
      <c r="M44" s="34"/>
      <c r="N44" s="35" t="s">
        <v>24</v>
      </c>
      <c r="O44" s="34">
        <f>SUM(O43,-O27)+Q43</f>
        <v>25360</v>
      </c>
      <c r="P44" s="24">
        <f>SUM(O26-O44)</f>
        <v>2640</v>
      </c>
      <c r="Q44" s="34"/>
    </row>
    <row r="45" spans="2:17" ht="16.5" customHeight="1">
      <c r="B45" s="35" t="s">
        <v>25</v>
      </c>
      <c r="C45" s="34">
        <f>SUM(C44-C27)+E44</f>
        <v>16200</v>
      </c>
      <c r="D45" s="24">
        <f>SUM(C26-C45)</f>
        <v>40800</v>
      </c>
      <c r="E45" s="34"/>
      <c r="F45" s="35" t="s">
        <v>25</v>
      </c>
      <c r="G45" s="34">
        <f>SUM(G44-G27)+I44</f>
        <v>24090</v>
      </c>
      <c r="H45" s="24">
        <f>SUM(G26-G45)</f>
        <v>3910</v>
      </c>
      <c r="I45" s="34"/>
      <c r="J45" s="35" t="s">
        <v>25</v>
      </c>
      <c r="K45" s="34">
        <f>SUM(K44-K27)+M44</f>
        <v>25280</v>
      </c>
      <c r="L45" s="24">
        <f>SUM(K26-K45)</f>
        <v>2720</v>
      </c>
      <c r="M45" s="34"/>
      <c r="N45" s="35" t="s">
        <v>25</v>
      </c>
      <c r="O45" s="34">
        <f>SUM(O44-O27)+Q44</f>
        <v>25280</v>
      </c>
      <c r="P45" s="24">
        <f>SUM(O26-O45)</f>
        <v>2720</v>
      </c>
      <c r="Q45" s="34"/>
    </row>
    <row r="46" spans="2:17" ht="16.5" customHeight="1">
      <c r="B46" s="35" t="s">
        <v>26</v>
      </c>
      <c r="C46" s="34">
        <f>SUM(C45-C27)+E45</f>
        <v>15000</v>
      </c>
      <c r="D46" s="24">
        <f>SUM(C26-C46)</f>
        <v>42000</v>
      </c>
      <c r="E46" s="34"/>
      <c r="F46" s="35" t="s">
        <v>26</v>
      </c>
      <c r="G46" s="34">
        <f>SUM(G45-G27)+I45</f>
        <v>23975</v>
      </c>
      <c r="H46" s="24">
        <f>SUM(G26-G46)</f>
        <v>4025</v>
      </c>
      <c r="I46" s="34"/>
      <c r="J46" s="35" t="s">
        <v>26</v>
      </c>
      <c r="K46" s="34">
        <f>SUM(K45-K27)+M45</f>
        <v>25200</v>
      </c>
      <c r="L46" s="24">
        <f>SUM(K26-K46)</f>
        <v>2800</v>
      </c>
      <c r="M46" s="34"/>
      <c r="N46" s="35" t="s">
        <v>26</v>
      </c>
      <c r="O46" s="34">
        <f>SUM(O45-O27)+Q45</f>
        <v>25200</v>
      </c>
      <c r="P46" s="24">
        <f>SUM(O26-O46)</f>
        <v>2800</v>
      </c>
      <c r="Q46" s="34"/>
    </row>
    <row r="47" spans="2:17" ht="16.5" customHeight="1">
      <c r="B47" s="37" t="s">
        <v>36</v>
      </c>
      <c r="C47" s="34">
        <f>SUM(C46-C27)+E46</f>
        <v>13800</v>
      </c>
      <c r="D47" s="24">
        <f>SUM(C26-C47)</f>
        <v>43200</v>
      </c>
      <c r="E47" s="34"/>
      <c r="F47" s="37" t="s">
        <v>36</v>
      </c>
      <c r="G47" s="34">
        <f>SUM(G46-G27)+I46</f>
        <v>23860</v>
      </c>
      <c r="H47" s="24">
        <f>SUM(G26-G47)</f>
        <v>4140</v>
      </c>
      <c r="I47" s="34"/>
      <c r="J47" s="37" t="s">
        <v>36</v>
      </c>
      <c r="K47" s="34">
        <f>SUM(K46-K27)+M46</f>
        <v>25120</v>
      </c>
      <c r="L47" s="24">
        <f>SUM(K26-K47)</f>
        <v>2880</v>
      </c>
      <c r="M47" s="34"/>
      <c r="N47" s="37" t="s">
        <v>36</v>
      </c>
      <c r="O47" s="34">
        <f>SUM(O46-O27)+Q46</f>
        <v>25120</v>
      </c>
      <c r="P47" s="24">
        <f>SUM(O26-O47)</f>
        <v>2880</v>
      </c>
      <c r="Q47" s="34"/>
    </row>
    <row r="48" spans="2:17" ht="16.5" customHeight="1">
      <c r="C48" s="4"/>
      <c r="D48" s="5" t="s">
        <v>1</v>
      </c>
      <c r="E48" s="6"/>
      <c r="F48" s="2"/>
      <c r="G48" s="7"/>
      <c r="H48" s="8">
        <v>95</v>
      </c>
      <c r="I48" s="9"/>
      <c r="J48" s="2"/>
      <c r="K48" s="10"/>
      <c r="L48" s="11" t="s">
        <v>2</v>
      </c>
      <c r="M48" s="12"/>
      <c r="N48" s="2"/>
      <c r="O48" s="13"/>
      <c r="P48" s="14" t="s">
        <v>3</v>
      </c>
      <c r="Q48" s="15"/>
    </row>
    <row r="49" spans="2:17" ht="16.5" customHeight="1">
      <c r="B49" s="33" t="s">
        <v>4</v>
      </c>
      <c r="C49" s="32">
        <f>SUM(C26)</f>
        <v>57000</v>
      </c>
      <c r="D49" s="25" t="s">
        <v>28</v>
      </c>
      <c r="E49" s="26"/>
      <c r="F49" s="33" t="s">
        <v>4</v>
      </c>
      <c r="G49" s="32">
        <f>SUM(G26)</f>
        <v>28000</v>
      </c>
      <c r="J49" s="33" t="s">
        <v>4</v>
      </c>
      <c r="K49" s="32">
        <f>SUM(K26)</f>
        <v>28000</v>
      </c>
      <c r="N49" s="33" t="s">
        <v>4</v>
      </c>
      <c r="O49" s="32">
        <f>SUM(O26)</f>
        <v>28000</v>
      </c>
    </row>
    <row r="50" spans="2:17" ht="16.5" customHeight="1">
      <c r="B50" s="33" t="s">
        <v>6</v>
      </c>
      <c r="C50" s="32">
        <f>SUM(C27)</f>
        <v>1200</v>
      </c>
      <c r="D50" s="27"/>
      <c r="E50" s="28"/>
      <c r="F50" s="33" t="s">
        <v>6</v>
      </c>
      <c r="G50" s="32">
        <f>SUM(G27)</f>
        <v>115</v>
      </c>
      <c r="J50" s="33" t="s">
        <v>6</v>
      </c>
      <c r="K50" s="32">
        <f>SUM(K27)</f>
        <v>80</v>
      </c>
      <c r="N50" s="33" t="s">
        <v>6</v>
      </c>
      <c r="O50" s="32">
        <f>SUM(O27)</f>
        <v>80</v>
      </c>
    </row>
    <row r="51" spans="2:17" ht="16.5" customHeight="1">
      <c r="C51" s="34" t="s">
        <v>7</v>
      </c>
      <c r="D51" s="34" t="s">
        <v>8</v>
      </c>
      <c r="E51" s="34" t="s">
        <v>9</v>
      </c>
      <c r="G51" s="34" t="s">
        <v>7</v>
      </c>
      <c r="H51" s="34" t="s">
        <v>8</v>
      </c>
      <c r="I51" s="34" t="s">
        <v>9</v>
      </c>
      <c r="K51" s="34" t="s">
        <v>7</v>
      </c>
      <c r="L51" s="34" t="s">
        <v>8</v>
      </c>
      <c r="M51" s="34" t="s">
        <v>9</v>
      </c>
      <c r="O51" s="34" t="s">
        <v>7</v>
      </c>
      <c r="P51" s="34" t="s">
        <v>8</v>
      </c>
      <c r="Q51" s="34" t="s">
        <v>9</v>
      </c>
    </row>
    <row r="52" spans="2:17" ht="16.5" customHeight="1">
      <c r="B52" s="35" t="s">
        <v>35</v>
      </c>
      <c r="C52" s="34">
        <f>SUM(C47)</f>
        <v>13800</v>
      </c>
      <c r="D52" s="34"/>
      <c r="E52" s="34"/>
      <c r="F52" s="35" t="s">
        <v>35</v>
      </c>
      <c r="G52" s="34">
        <f>SUM(G47)</f>
        <v>23860</v>
      </c>
      <c r="H52" s="34"/>
      <c r="I52" s="34"/>
      <c r="J52" s="35" t="s">
        <v>35</v>
      </c>
      <c r="K52" s="34">
        <f>SUM(K47)</f>
        <v>25120</v>
      </c>
      <c r="L52" s="34"/>
      <c r="M52" s="34"/>
      <c r="N52" s="35" t="s">
        <v>35</v>
      </c>
      <c r="O52" s="34">
        <f>SUM(O47)</f>
        <v>25120</v>
      </c>
      <c r="P52" s="34"/>
      <c r="Q52" s="34"/>
    </row>
    <row r="53" spans="2:17" ht="16.5" customHeight="1">
      <c r="B53" s="35" t="s">
        <v>10</v>
      </c>
      <c r="C53" s="34">
        <f>SUM(C52,-C50)+E52</f>
        <v>12600</v>
      </c>
      <c r="D53" s="24">
        <f>SUM(C49-C53)</f>
        <v>44400</v>
      </c>
      <c r="E53" s="34"/>
      <c r="F53" s="35" t="s">
        <v>10</v>
      </c>
      <c r="G53" s="34">
        <f>SUM(G52,-G50)+I52</f>
        <v>23745</v>
      </c>
      <c r="H53" s="24">
        <f>SUM(G49-G53)</f>
        <v>4255</v>
      </c>
      <c r="I53" s="34"/>
      <c r="J53" s="35" t="s">
        <v>10</v>
      </c>
      <c r="K53" s="34">
        <f>SUM(K52,-K50)+M52</f>
        <v>25040</v>
      </c>
      <c r="L53" s="24">
        <f>SUM(K49-K53)</f>
        <v>2960</v>
      </c>
      <c r="M53" s="34"/>
      <c r="N53" s="35" t="s">
        <v>10</v>
      </c>
      <c r="O53" s="34">
        <f>SUM(O52,-O50)+Q52</f>
        <v>25040</v>
      </c>
      <c r="P53" s="24">
        <f>SUM(O49-O53)</f>
        <v>2960</v>
      </c>
      <c r="Q53" s="34"/>
    </row>
    <row r="54" spans="2:17" ht="16.5" customHeight="1">
      <c r="B54" s="35" t="s">
        <v>11</v>
      </c>
      <c r="C54" s="34">
        <f>SUM(C53,-C50)+E53</f>
        <v>11400</v>
      </c>
      <c r="D54" s="24">
        <f>SUM(C49-C54)</f>
        <v>45600</v>
      </c>
      <c r="E54" s="34"/>
      <c r="F54" s="35" t="s">
        <v>11</v>
      </c>
      <c r="G54" s="34">
        <f>SUM(G53,-G50)+I53</f>
        <v>23630</v>
      </c>
      <c r="H54" s="24">
        <f>SUM(G49-G54)</f>
        <v>4370</v>
      </c>
      <c r="I54" s="34"/>
      <c r="J54" s="35" t="s">
        <v>11</v>
      </c>
      <c r="K54" s="34">
        <f>SUM(K53,-K50)+M53</f>
        <v>24960</v>
      </c>
      <c r="L54" s="24">
        <f>SUM(K49-K54)</f>
        <v>3040</v>
      </c>
      <c r="M54" s="34"/>
      <c r="N54" s="35" t="s">
        <v>11</v>
      </c>
      <c r="O54" s="34">
        <f>SUM(O53,-O50)+Q53</f>
        <v>24960</v>
      </c>
      <c r="P54" s="24">
        <f>SUM(O49-O54)</f>
        <v>3040</v>
      </c>
      <c r="Q54" s="34"/>
    </row>
    <row r="55" spans="2:17" ht="16.5" customHeight="1">
      <c r="B55" s="35" t="s">
        <v>12</v>
      </c>
      <c r="C55" s="34">
        <f>SUM(C54,-C50)+E54</f>
        <v>10200</v>
      </c>
      <c r="D55" s="24">
        <f>SUM(C49-C55)</f>
        <v>46800</v>
      </c>
      <c r="E55" s="34"/>
      <c r="F55" s="35" t="s">
        <v>12</v>
      </c>
      <c r="G55" s="34">
        <f>SUM(G54,-G50)+I54</f>
        <v>23515</v>
      </c>
      <c r="H55" s="24">
        <f>SUM(G49-G55)</f>
        <v>4485</v>
      </c>
      <c r="I55" s="34"/>
      <c r="J55" s="35" t="s">
        <v>12</v>
      </c>
      <c r="K55" s="34">
        <f>SUM(K54,-K50)+M54</f>
        <v>24880</v>
      </c>
      <c r="L55" s="24">
        <f>SUM(K49-K55)</f>
        <v>3120</v>
      </c>
      <c r="M55" s="34"/>
      <c r="N55" s="35" t="s">
        <v>12</v>
      </c>
      <c r="O55" s="34">
        <f>SUM(O54,-O50)+Q54</f>
        <v>24880</v>
      </c>
      <c r="P55" s="24">
        <f>SUM(O49-O55)</f>
        <v>3120</v>
      </c>
      <c r="Q55" s="34"/>
    </row>
    <row r="56" spans="2:17" ht="16.5" customHeight="1">
      <c r="B56" s="35" t="s">
        <v>13</v>
      </c>
      <c r="C56" s="34">
        <f>SUM(C55-C50+E55)</f>
        <v>9000</v>
      </c>
      <c r="D56" s="24">
        <f>SUM(C49-C56)</f>
        <v>48000</v>
      </c>
      <c r="E56" s="34"/>
      <c r="F56" s="35" t="s">
        <v>13</v>
      </c>
      <c r="G56" s="34">
        <f>SUM(G55-G50+I55)</f>
        <v>23400</v>
      </c>
      <c r="H56" s="24">
        <f>SUM(G49-G56)</f>
        <v>4600</v>
      </c>
      <c r="I56" s="34"/>
      <c r="J56" s="35" t="s">
        <v>13</v>
      </c>
      <c r="K56" s="34">
        <f>SUM(K55-K50+M55)</f>
        <v>24800</v>
      </c>
      <c r="L56" s="24">
        <f>SUM(K49-K56)</f>
        <v>3200</v>
      </c>
      <c r="M56" s="34"/>
      <c r="N56" s="35" t="s">
        <v>13</v>
      </c>
      <c r="O56" s="34">
        <f>SUM(O55-O50+Q55)</f>
        <v>24800</v>
      </c>
      <c r="P56" s="24">
        <f>SUM(O49-O56)</f>
        <v>3200</v>
      </c>
      <c r="Q56" s="34"/>
    </row>
    <row r="57" spans="2:17" ht="16.5" customHeight="1">
      <c r="B57" s="35" t="s">
        <v>14</v>
      </c>
      <c r="C57" s="34">
        <f>SUM(C56-C50+E56)</f>
        <v>7800</v>
      </c>
      <c r="D57" s="24">
        <f>SUM(C49-C57)</f>
        <v>49200</v>
      </c>
      <c r="E57" s="34"/>
      <c r="F57" s="35" t="s">
        <v>14</v>
      </c>
      <c r="G57" s="34">
        <f>SUM(G56-G50+I56)</f>
        <v>23285</v>
      </c>
      <c r="H57" s="24">
        <f>SUM(G49-G57)</f>
        <v>4715</v>
      </c>
      <c r="I57" s="34"/>
      <c r="J57" s="35" t="s">
        <v>14</v>
      </c>
      <c r="K57" s="34">
        <f>SUM(K56-K50+M56)</f>
        <v>24720</v>
      </c>
      <c r="L57" s="24">
        <f>SUM(K49-K57)</f>
        <v>3280</v>
      </c>
      <c r="M57" s="34"/>
      <c r="N57" s="35" t="s">
        <v>14</v>
      </c>
      <c r="O57" s="34">
        <f>SUM(O56-O50+Q56)</f>
        <v>24720</v>
      </c>
      <c r="P57" s="24">
        <f>SUM(O49-O57)</f>
        <v>3280</v>
      </c>
      <c r="Q57" s="34"/>
    </row>
    <row r="58" spans="2:17" ht="16.5" customHeight="1">
      <c r="B58" s="35" t="s">
        <v>15</v>
      </c>
      <c r="C58" s="34">
        <f>SUM(C57,-C50)+E57</f>
        <v>6600</v>
      </c>
      <c r="D58" s="24">
        <f>SUM(C49-C58)</f>
        <v>50400</v>
      </c>
      <c r="E58" s="34"/>
      <c r="F58" s="35" t="s">
        <v>15</v>
      </c>
      <c r="G58" s="34">
        <f>SUM(G57,-G50)+I57</f>
        <v>23170</v>
      </c>
      <c r="H58" s="24">
        <f>SUM(G49-G58)</f>
        <v>4830</v>
      </c>
      <c r="I58" s="34"/>
      <c r="J58" s="35" t="s">
        <v>15</v>
      </c>
      <c r="K58" s="34">
        <f>SUM(K57,-K50)+M57</f>
        <v>24640</v>
      </c>
      <c r="L58" s="24">
        <f>SUM(K49-K58)</f>
        <v>3360</v>
      </c>
      <c r="M58" s="34"/>
      <c r="N58" s="35" t="s">
        <v>15</v>
      </c>
      <c r="O58" s="34">
        <f>SUM(O57,-O50)+Q57</f>
        <v>24640</v>
      </c>
      <c r="P58" s="24">
        <f>SUM(O49-O58)</f>
        <v>3360</v>
      </c>
      <c r="Q58" s="34"/>
    </row>
    <row r="59" spans="2:17" ht="16.5" customHeight="1">
      <c r="B59" s="35" t="s">
        <v>16</v>
      </c>
      <c r="C59" s="34">
        <f>SUM(C58,-C50)+E58</f>
        <v>5400</v>
      </c>
      <c r="D59" s="24">
        <f>SUM(C49-C59)</f>
        <v>51600</v>
      </c>
      <c r="E59" s="34"/>
      <c r="F59" s="35" t="s">
        <v>16</v>
      </c>
      <c r="G59" s="34">
        <f>SUM(G58,-G50)+I58</f>
        <v>23055</v>
      </c>
      <c r="H59" s="24">
        <f>SUM(G49-G59)</f>
        <v>4945</v>
      </c>
      <c r="I59" s="34"/>
      <c r="J59" s="35" t="s">
        <v>16</v>
      </c>
      <c r="K59" s="34">
        <f>SUM(K58,-K50)+M58</f>
        <v>24560</v>
      </c>
      <c r="L59" s="24">
        <f>SUM(K49-K59)</f>
        <v>3440</v>
      </c>
      <c r="M59" s="34"/>
      <c r="N59" s="35" t="s">
        <v>16</v>
      </c>
      <c r="O59" s="34">
        <f>SUM(O58,-O50)+Q58</f>
        <v>24560</v>
      </c>
      <c r="P59" s="24">
        <f>SUM(O49-O59)</f>
        <v>3440</v>
      </c>
      <c r="Q59" s="34"/>
    </row>
    <row r="60" spans="2:17" ht="16.5" customHeight="1">
      <c r="B60" s="35" t="s">
        <v>17</v>
      </c>
      <c r="C60" s="34">
        <f>SUM(C59,-C50)+E59</f>
        <v>4200</v>
      </c>
      <c r="D60" s="24">
        <f>SUM(C49-C60)</f>
        <v>52800</v>
      </c>
      <c r="E60" s="34"/>
      <c r="F60" s="35" t="s">
        <v>17</v>
      </c>
      <c r="G60" s="34">
        <f>SUM(G59,-G50)+I59</f>
        <v>22940</v>
      </c>
      <c r="H60" s="24">
        <f>SUM(G49-G60)</f>
        <v>5060</v>
      </c>
      <c r="I60" s="34"/>
      <c r="J60" s="35" t="s">
        <v>17</v>
      </c>
      <c r="K60" s="34">
        <f>SUM(K59,-K50)+M59</f>
        <v>24480</v>
      </c>
      <c r="L60" s="24">
        <f>SUM(K49-K60)</f>
        <v>3520</v>
      </c>
      <c r="M60" s="34"/>
      <c r="N60" s="35" t="s">
        <v>17</v>
      </c>
      <c r="O60" s="34">
        <f>SUM(O59,-O50)+Q59</f>
        <v>24480</v>
      </c>
      <c r="P60" s="24">
        <f>SUM(O49-O60)</f>
        <v>3520</v>
      </c>
      <c r="Q60" s="34"/>
    </row>
    <row r="61" spans="2:17" ht="16.5" customHeight="1">
      <c r="B61" s="35" t="s">
        <v>18</v>
      </c>
      <c r="C61" s="34">
        <f>SUM(C60,-C50)+E60</f>
        <v>3000</v>
      </c>
      <c r="D61" s="24">
        <f>SUM(C49-C61)</f>
        <v>54000</v>
      </c>
      <c r="E61" s="34"/>
      <c r="F61" s="35" t="s">
        <v>18</v>
      </c>
      <c r="G61" s="34">
        <f>SUM(G60,-G50)+I60</f>
        <v>22825</v>
      </c>
      <c r="H61" s="24">
        <f>SUM(G49-G61)</f>
        <v>5175</v>
      </c>
      <c r="I61" s="34"/>
      <c r="J61" s="35" t="s">
        <v>18</v>
      </c>
      <c r="K61" s="34">
        <f>SUM(K60,-K50)+M60</f>
        <v>24400</v>
      </c>
      <c r="L61" s="24">
        <f>SUM(K49-K61)</f>
        <v>3600</v>
      </c>
      <c r="M61" s="34"/>
      <c r="N61" s="35" t="s">
        <v>18</v>
      </c>
      <c r="O61" s="34">
        <f>SUM(O60,-O50)+Q60</f>
        <v>24400</v>
      </c>
      <c r="P61" s="24">
        <f>SUM(O49-O61)</f>
        <v>3600</v>
      </c>
      <c r="Q61" s="34"/>
    </row>
    <row r="62" spans="2:17" ht="16.5" customHeight="1">
      <c r="B62" s="35" t="s">
        <v>19</v>
      </c>
      <c r="C62" s="34">
        <f>SUM(C61,-C50)+E61</f>
        <v>1800</v>
      </c>
      <c r="D62" s="24">
        <f>SUM(C49-C62)</f>
        <v>55200</v>
      </c>
      <c r="E62" s="34"/>
      <c r="F62" s="35" t="s">
        <v>19</v>
      </c>
      <c r="G62" s="34">
        <f>SUM(G61,-G50)+I61</f>
        <v>22710</v>
      </c>
      <c r="H62" s="24">
        <f>SUM(G49-G62)</f>
        <v>5290</v>
      </c>
      <c r="I62" s="34"/>
      <c r="J62" s="35" t="s">
        <v>19</v>
      </c>
      <c r="K62" s="34">
        <f>SUM(K61,-K50)+M61</f>
        <v>24320</v>
      </c>
      <c r="L62" s="24">
        <f>SUM(K49-K62)</f>
        <v>3680</v>
      </c>
      <c r="M62" s="34"/>
      <c r="N62" s="35" t="s">
        <v>19</v>
      </c>
      <c r="O62" s="34">
        <f>SUM(O61,-O50)+Q61</f>
        <v>24320</v>
      </c>
      <c r="P62" s="24">
        <f>SUM(O49-O62)</f>
        <v>3680</v>
      </c>
      <c r="Q62" s="34"/>
    </row>
    <row r="63" spans="2:17" ht="16.5" customHeight="1">
      <c r="B63" s="35" t="s">
        <v>20</v>
      </c>
      <c r="C63" s="34">
        <f>SUM(C62-C50)+E62</f>
        <v>600</v>
      </c>
      <c r="D63" s="24">
        <f>SUM(C49-C63)</f>
        <v>56400</v>
      </c>
      <c r="E63" s="34"/>
      <c r="F63" s="35" t="s">
        <v>20</v>
      </c>
      <c r="G63" s="34">
        <f>SUM(G62-G50)+I62</f>
        <v>22595</v>
      </c>
      <c r="H63" s="24">
        <f>SUM(G49-G63)</f>
        <v>5405</v>
      </c>
      <c r="I63" s="34"/>
      <c r="J63" s="35" t="s">
        <v>20</v>
      </c>
      <c r="K63" s="34">
        <f>SUM(K62-K50)+M62</f>
        <v>24240</v>
      </c>
      <c r="L63" s="24">
        <f>SUM(K49-K63)</f>
        <v>3760</v>
      </c>
      <c r="M63" s="34"/>
      <c r="N63" s="35" t="s">
        <v>20</v>
      </c>
      <c r="O63" s="34">
        <f>SUM(O62-O50)+Q62</f>
        <v>24240</v>
      </c>
      <c r="P63" s="24">
        <f>SUM(O49-O63)</f>
        <v>3760</v>
      </c>
      <c r="Q63" s="34"/>
    </row>
    <row r="64" spans="2:17" ht="16.5" customHeight="1">
      <c r="B64" s="35" t="s">
        <v>21</v>
      </c>
      <c r="C64" s="34">
        <f>SUM(C63-C50)+E63</f>
        <v>-600</v>
      </c>
      <c r="D64" s="24">
        <f>SUM(C49-C64)</f>
        <v>57600</v>
      </c>
      <c r="E64" s="34"/>
      <c r="F64" s="35" t="s">
        <v>21</v>
      </c>
      <c r="G64" s="34">
        <f>SUM(G63-G50)+I63</f>
        <v>22480</v>
      </c>
      <c r="H64" s="24">
        <f>SUM(G49-G64)</f>
        <v>5520</v>
      </c>
      <c r="I64" s="34"/>
      <c r="J64" s="35" t="s">
        <v>21</v>
      </c>
      <c r="K64" s="34">
        <f>SUM(K63-K50)+M63</f>
        <v>24160</v>
      </c>
      <c r="L64" s="24">
        <f>SUM(K49-K64)</f>
        <v>3840</v>
      </c>
      <c r="M64" s="34"/>
      <c r="N64" s="35" t="s">
        <v>21</v>
      </c>
      <c r="O64" s="34">
        <f>SUM(O63-O50)+Q63</f>
        <v>24160</v>
      </c>
      <c r="P64" s="24">
        <f>SUM(O49-O64)</f>
        <v>3840</v>
      </c>
      <c r="Q64" s="34"/>
    </row>
    <row r="65" spans="2:17" ht="16.5" customHeight="1">
      <c r="B65" s="35" t="s">
        <v>22</v>
      </c>
      <c r="C65" s="34">
        <f>SUM(C64-C50)+E64</f>
        <v>-1800</v>
      </c>
      <c r="D65" s="24">
        <f>SUM(C49-C65)</f>
        <v>58800</v>
      </c>
      <c r="E65" s="34"/>
      <c r="F65" s="35" t="s">
        <v>22</v>
      </c>
      <c r="G65" s="34">
        <f>SUM(G64-G50)+I64</f>
        <v>22365</v>
      </c>
      <c r="H65" s="24">
        <f>SUM(G49-G65)</f>
        <v>5635</v>
      </c>
      <c r="I65" s="34"/>
      <c r="J65" s="35" t="s">
        <v>22</v>
      </c>
      <c r="K65" s="34">
        <f>SUM(K64-K50)+M64</f>
        <v>24080</v>
      </c>
      <c r="L65" s="24">
        <f>SUM(K49-K65)</f>
        <v>3920</v>
      </c>
      <c r="M65" s="34"/>
      <c r="N65" s="35" t="s">
        <v>22</v>
      </c>
      <c r="O65" s="34">
        <f>SUM(O64-O50)+Q64</f>
        <v>24080</v>
      </c>
      <c r="P65" s="24">
        <f>SUM(O49-O65)</f>
        <v>3920</v>
      </c>
      <c r="Q65" s="34"/>
    </row>
    <row r="66" spans="2:17" ht="16.5" customHeight="1">
      <c r="B66" s="35" t="s">
        <v>23</v>
      </c>
      <c r="C66" s="34">
        <f>SUM(C65-C50)+E65</f>
        <v>-3000</v>
      </c>
      <c r="D66" s="24">
        <f>SUM(C49-C66)</f>
        <v>60000</v>
      </c>
      <c r="E66" s="34"/>
      <c r="F66" s="35" t="s">
        <v>23</v>
      </c>
      <c r="G66" s="34">
        <f>SUM(G65-G50)+I65</f>
        <v>22250</v>
      </c>
      <c r="H66" s="24">
        <f>SUM(G49-G66)</f>
        <v>5750</v>
      </c>
      <c r="I66" s="34"/>
      <c r="J66" s="35" t="s">
        <v>23</v>
      </c>
      <c r="K66" s="34">
        <f>SUM(K65-K50)+M65</f>
        <v>24000</v>
      </c>
      <c r="L66" s="24">
        <f>SUM(K49-K66)</f>
        <v>4000</v>
      </c>
      <c r="M66" s="34"/>
      <c r="N66" s="35" t="s">
        <v>23</v>
      </c>
      <c r="O66" s="34">
        <f>SUM(O65-O50)+Q65</f>
        <v>24000</v>
      </c>
      <c r="P66" s="24">
        <f>SUM(O49-O66)</f>
        <v>4000</v>
      </c>
      <c r="Q66" s="34"/>
    </row>
    <row r="67" spans="2:17" ht="16.5" customHeight="1">
      <c r="B67" s="35" t="s">
        <v>24</v>
      </c>
      <c r="C67" s="34">
        <f>SUM(C66,-C50)+E66</f>
        <v>-4200</v>
      </c>
      <c r="D67" s="24">
        <f>SUM(C49-C67)</f>
        <v>61200</v>
      </c>
      <c r="E67" s="34"/>
      <c r="F67" s="35" t="s">
        <v>24</v>
      </c>
      <c r="G67" s="34">
        <f>SUM(G66,-G50)+I66</f>
        <v>22135</v>
      </c>
      <c r="H67" s="24">
        <f>SUM(G49-G67)</f>
        <v>5865</v>
      </c>
      <c r="I67" s="34"/>
      <c r="J67" s="35" t="s">
        <v>24</v>
      </c>
      <c r="K67" s="34">
        <f>SUM(K66,-K50)+M66</f>
        <v>23920</v>
      </c>
      <c r="L67" s="24">
        <f>SUM(K49-K67)</f>
        <v>4080</v>
      </c>
      <c r="M67" s="34"/>
      <c r="N67" s="35" t="s">
        <v>24</v>
      </c>
      <c r="O67" s="34">
        <f>SUM(O66,-O50)+Q66</f>
        <v>23920</v>
      </c>
      <c r="P67" s="24">
        <f>SUM(O49-O67)</f>
        <v>4080</v>
      </c>
      <c r="Q67" s="34"/>
    </row>
    <row r="68" spans="2:17" ht="16.5" customHeight="1">
      <c r="B68" s="35" t="s">
        <v>25</v>
      </c>
      <c r="C68" s="34">
        <f>SUM(C67-C50)+E67</f>
        <v>-5400</v>
      </c>
      <c r="D68" s="24">
        <f>SUM(C49-C68)</f>
        <v>62400</v>
      </c>
      <c r="E68" s="34"/>
      <c r="F68" s="35" t="s">
        <v>25</v>
      </c>
      <c r="G68" s="34">
        <f>SUM(G67-G50)+I67</f>
        <v>22020</v>
      </c>
      <c r="H68" s="24">
        <f>SUM(G49-G68)</f>
        <v>5980</v>
      </c>
      <c r="I68" s="34"/>
      <c r="J68" s="35" t="s">
        <v>25</v>
      </c>
      <c r="K68" s="34">
        <f>SUM(K67-K50)+M67</f>
        <v>23840</v>
      </c>
      <c r="L68" s="24">
        <f>SUM(K49-K68)</f>
        <v>4160</v>
      </c>
      <c r="M68" s="34"/>
      <c r="N68" s="35" t="s">
        <v>25</v>
      </c>
      <c r="O68" s="34">
        <f>SUM(O67-O50)+Q67</f>
        <v>23840</v>
      </c>
      <c r="P68" s="24">
        <f>SUM(O49-O68)</f>
        <v>4160</v>
      </c>
      <c r="Q68" s="34"/>
    </row>
    <row r="69" spans="2:17" ht="16.5" customHeight="1">
      <c r="B69" s="35" t="s">
        <v>26</v>
      </c>
      <c r="C69" s="34">
        <f>SUM(C68-C50)+E68</f>
        <v>-6600</v>
      </c>
      <c r="D69" s="24">
        <f>SUM(C49-C69)</f>
        <v>63600</v>
      </c>
      <c r="E69" s="34"/>
      <c r="F69" s="35" t="s">
        <v>26</v>
      </c>
      <c r="G69" s="34">
        <f>SUM(G68-G50)+I68</f>
        <v>21905</v>
      </c>
      <c r="H69" s="24">
        <f>SUM(G49-G69)</f>
        <v>6095</v>
      </c>
      <c r="I69" s="34"/>
      <c r="J69" s="35" t="s">
        <v>26</v>
      </c>
      <c r="K69" s="34">
        <f>SUM(K68-K50)+M68</f>
        <v>23760</v>
      </c>
      <c r="L69" s="24">
        <f>SUM(K49-K69)</f>
        <v>4240</v>
      </c>
      <c r="M69" s="34"/>
      <c r="N69" s="35" t="s">
        <v>26</v>
      </c>
      <c r="O69" s="34">
        <f>SUM(O68-O50)+Q68</f>
        <v>23760</v>
      </c>
      <c r="P69" s="24">
        <f>SUM(O49-O69)</f>
        <v>4240</v>
      </c>
      <c r="Q69" s="34"/>
    </row>
    <row r="70" spans="2:17" ht="16.5" customHeight="1">
      <c r="B70" s="37" t="s">
        <v>36</v>
      </c>
      <c r="C70" s="34">
        <f>SUM(C69-C50)+E69</f>
        <v>-7800</v>
      </c>
      <c r="D70" s="24">
        <f>SUM(C49-C70)</f>
        <v>64800</v>
      </c>
      <c r="E70" s="34"/>
      <c r="F70" s="37" t="s">
        <v>36</v>
      </c>
      <c r="G70" s="34">
        <f>SUM(G69-G50)+I69</f>
        <v>21790</v>
      </c>
      <c r="H70" s="24">
        <f>SUM(G49-G70)</f>
        <v>6210</v>
      </c>
      <c r="I70" s="34"/>
      <c r="J70" s="37" t="s">
        <v>36</v>
      </c>
      <c r="K70" s="34">
        <f>SUM(K69-K50)+M69</f>
        <v>23680</v>
      </c>
      <c r="L70" s="24">
        <f>SUM(K49-K70)</f>
        <v>4320</v>
      </c>
      <c r="M70" s="34"/>
      <c r="N70" s="37" t="s">
        <v>36</v>
      </c>
      <c r="O70" s="34">
        <f>SUM(O69-O50)+Q69</f>
        <v>23680</v>
      </c>
      <c r="P70" s="24">
        <f>SUM(O49-O70)</f>
        <v>4320</v>
      </c>
      <c r="Q70" s="34"/>
    </row>
    <row r="71" spans="2:17" ht="16.5" customHeight="1">
      <c r="C71" s="4"/>
      <c r="D71" s="5" t="s">
        <v>1</v>
      </c>
      <c r="E71" s="6"/>
      <c r="F71" s="2"/>
      <c r="G71" s="7"/>
      <c r="H71" s="8">
        <v>95</v>
      </c>
      <c r="I71" s="9"/>
      <c r="J71" s="2"/>
      <c r="K71" s="10"/>
      <c r="L71" s="11" t="s">
        <v>2</v>
      </c>
      <c r="M71" s="12"/>
      <c r="N71" s="2"/>
      <c r="O71" s="13"/>
      <c r="P71" s="14" t="s">
        <v>3</v>
      </c>
      <c r="Q71" s="15"/>
    </row>
    <row r="72" spans="2:17" ht="16.5" customHeight="1">
      <c r="B72" s="33" t="s">
        <v>4</v>
      </c>
      <c r="C72" s="32">
        <f>SUM(C49)</f>
        <v>57000</v>
      </c>
      <c r="D72" s="25" t="s">
        <v>29</v>
      </c>
      <c r="E72" s="26"/>
      <c r="F72" s="33" t="s">
        <v>4</v>
      </c>
      <c r="G72" s="32">
        <f>SUM(G49)</f>
        <v>28000</v>
      </c>
      <c r="J72" s="33" t="s">
        <v>4</v>
      </c>
      <c r="K72" s="32">
        <f>SUM(K49)</f>
        <v>28000</v>
      </c>
      <c r="N72" s="33" t="s">
        <v>4</v>
      </c>
      <c r="O72" s="32">
        <f>SUM(O49)</f>
        <v>28000</v>
      </c>
    </row>
    <row r="73" spans="2:17" ht="16.5" customHeight="1">
      <c r="B73" s="33" t="s">
        <v>6</v>
      </c>
      <c r="C73" s="32">
        <f>SUM(C50)</f>
        <v>1200</v>
      </c>
      <c r="D73" s="27"/>
      <c r="E73" s="28"/>
      <c r="F73" s="33" t="s">
        <v>6</v>
      </c>
      <c r="G73" s="32">
        <f>SUM(G50)</f>
        <v>115</v>
      </c>
      <c r="J73" s="33" t="s">
        <v>6</v>
      </c>
      <c r="K73" s="32">
        <f>SUM(K50)</f>
        <v>80</v>
      </c>
      <c r="N73" s="33" t="s">
        <v>6</v>
      </c>
      <c r="O73" s="32">
        <f>SUM(O50)</f>
        <v>80</v>
      </c>
    </row>
    <row r="74" spans="2:17" ht="16.5" customHeight="1">
      <c r="C74" s="34" t="s">
        <v>7</v>
      </c>
      <c r="D74" s="34" t="s">
        <v>8</v>
      </c>
      <c r="E74" s="34" t="s">
        <v>9</v>
      </c>
      <c r="G74" s="34" t="s">
        <v>7</v>
      </c>
      <c r="H74" s="34" t="s">
        <v>8</v>
      </c>
      <c r="I74" s="34" t="s">
        <v>9</v>
      </c>
      <c r="K74" s="34" t="s">
        <v>7</v>
      </c>
      <c r="L74" s="34" t="s">
        <v>8</v>
      </c>
      <c r="M74" s="34" t="s">
        <v>9</v>
      </c>
      <c r="O74" s="34" t="s">
        <v>7</v>
      </c>
      <c r="P74" s="34" t="s">
        <v>8</v>
      </c>
      <c r="Q74" s="34" t="s">
        <v>9</v>
      </c>
    </row>
    <row r="75" spans="2:17" ht="16.5" customHeight="1">
      <c r="B75" s="35" t="s">
        <v>35</v>
      </c>
      <c r="C75" s="34">
        <f>SUM(C70)</f>
        <v>-7800</v>
      </c>
      <c r="D75" s="34"/>
      <c r="E75" s="34"/>
      <c r="F75" s="35" t="s">
        <v>35</v>
      </c>
      <c r="G75" s="34">
        <f>SUM(G70)</f>
        <v>21790</v>
      </c>
      <c r="H75" s="34"/>
      <c r="I75" s="34"/>
      <c r="J75" s="35" t="s">
        <v>35</v>
      </c>
      <c r="K75" s="34">
        <f>SUM(K70)</f>
        <v>23680</v>
      </c>
      <c r="L75" s="34"/>
      <c r="M75" s="34"/>
      <c r="N75" s="35" t="s">
        <v>35</v>
      </c>
      <c r="O75" s="34">
        <f>SUM(O70)</f>
        <v>23680</v>
      </c>
      <c r="P75" s="34"/>
      <c r="Q75" s="34"/>
    </row>
    <row r="76" spans="2:17" ht="16.5" customHeight="1">
      <c r="B76" s="35" t="s">
        <v>10</v>
      </c>
      <c r="C76" s="34">
        <f>SUM(C75,-C73)+E75</f>
        <v>-9000</v>
      </c>
      <c r="D76" s="24">
        <f>SUM(C72-C76)</f>
        <v>66000</v>
      </c>
      <c r="E76" s="34"/>
      <c r="F76" s="35" t="s">
        <v>10</v>
      </c>
      <c r="G76" s="34">
        <f>SUM(G75,-G73)+I75</f>
        <v>21675</v>
      </c>
      <c r="H76" s="24">
        <f>SUM(G72-G76)</f>
        <v>6325</v>
      </c>
      <c r="I76" s="34"/>
      <c r="J76" s="35" t="s">
        <v>10</v>
      </c>
      <c r="K76" s="34">
        <f>SUM(K75,-K73)+M75</f>
        <v>23600</v>
      </c>
      <c r="L76" s="24">
        <f>SUM(K72-K76)</f>
        <v>4400</v>
      </c>
      <c r="M76" s="34"/>
      <c r="N76" s="35" t="s">
        <v>10</v>
      </c>
      <c r="O76" s="34">
        <f>SUM(O75,-O73)+Q75</f>
        <v>23600</v>
      </c>
      <c r="P76" s="24">
        <f>SUM(O72-O76)</f>
        <v>4400</v>
      </c>
      <c r="Q76" s="34"/>
    </row>
    <row r="77" spans="2:17" ht="16.5" customHeight="1">
      <c r="B77" s="35" t="s">
        <v>11</v>
      </c>
      <c r="C77" s="34">
        <f>SUM(C76,-C73)+E76</f>
        <v>-10200</v>
      </c>
      <c r="D77" s="24">
        <f>SUM(C72-C77)</f>
        <v>67200</v>
      </c>
      <c r="E77" s="34"/>
      <c r="F77" s="35" t="s">
        <v>11</v>
      </c>
      <c r="G77" s="34">
        <f>SUM(G76,-G73)+I76</f>
        <v>21560</v>
      </c>
      <c r="H77" s="24">
        <f>SUM(G72-G77)</f>
        <v>6440</v>
      </c>
      <c r="I77" s="34"/>
      <c r="J77" s="35" t="s">
        <v>11</v>
      </c>
      <c r="K77" s="34">
        <f>SUM(K76,-K73)+M76</f>
        <v>23520</v>
      </c>
      <c r="L77" s="24">
        <f>SUM(K72-K77)</f>
        <v>4480</v>
      </c>
      <c r="M77" s="34"/>
      <c r="N77" s="35" t="s">
        <v>11</v>
      </c>
      <c r="O77" s="34">
        <f>SUM(O76,-O73)+Q76</f>
        <v>23520</v>
      </c>
      <c r="P77" s="24">
        <f>SUM(O72-O77)</f>
        <v>4480</v>
      </c>
      <c r="Q77" s="34"/>
    </row>
    <row r="78" spans="2:17" ht="16.5" customHeight="1">
      <c r="B78" s="35" t="s">
        <v>12</v>
      </c>
      <c r="C78" s="34">
        <f>SUM(C77,-C73)+E77</f>
        <v>-11400</v>
      </c>
      <c r="D78" s="24">
        <f>SUM(C72-C78)</f>
        <v>68400</v>
      </c>
      <c r="E78" s="34"/>
      <c r="F78" s="35" t="s">
        <v>12</v>
      </c>
      <c r="G78" s="34">
        <f>SUM(G77,-G73)+I77</f>
        <v>21445</v>
      </c>
      <c r="H78" s="24">
        <f>SUM(G72-G78)</f>
        <v>6555</v>
      </c>
      <c r="I78" s="34"/>
      <c r="J78" s="35" t="s">
        <v>12</v>
      </c>
      <c r="K78" s="34">
        <f>SUM(K77,-K73)+M77</f>
        <v>23440</v>
      </c>
      <c r="L78" s="24">
        <f>SUM(K72-K78)</f>
        <v>4560</v>
      </c>
      <c r="M78" s="34"/>
      <c r="N78" s="35" t="s">
        <v>12</v>
      </c>
      <c r="O78" s="34">
        <f>SUM(O77,-O73)+Q77</f>
        <v>23440</v>
      </c>
      <c r="P78" s="24">
        <f>SUM(O72-O78)</f>
        <v>4560</v>
      </c>
      <c r="Q78" s="34"/>
    </row>
    <row r="79" spans="2:17" ht="16.5" customHeight="1">
      <c r="B79" s="35" t="s">
        <v>13</v>
      </c>
      <c r="C79" s="34">
        <f>SUM(C78-C73+E78)</f>
        <v>-12600</v>
      </c>
      <c r="D79" s="24">
        <f>SUM(C72-C79)</f>
        <v>69600</v>
      </c>
      <c r="E79" s="34"/>
      <c r="F79" s="35" t="s">
        <v>13</v>
      </c>
      <c r="G79" s="34">
        <f>SUM(G78-G73+I78)</f>
        <v>21330</v>
      </c>
      <c r="H79" s="24">
        <f>SUM(G72-G79)</f>
        <v>6670</v>
      </c>
      <c r="I79" s="34"/>
      <c r="J79" s="35" t="s">
        <v>13</v>
      </c>
      <c r="K79" s="34">
        <f>SUM(K78-K73+M78)</f>
        <v>23360</v>
      </c>
      <c r="L79" s="24">
        <f>SUM(K72-K79)</f>
        <v>4640</v>
      </c>
      <c r="M79" s="34"/>
      <c r="N79" s="35" t="s">
        <v>13</v>
      </c>
      <c r="O79" s="34">
        <f>SUM(O78-O73+Q78)</f>
        <v>23360</v>
      </c>
      <c r="P79" s="24">
        <f>SUM(O72-O79)</f>
        <v>4640</v>
      </c>
      <c r="Q79" s="34"/>
    </row>
    <row r="80" spans="2:17" ht="16.5" customHeight="1">
      <c r="B80" s="35" t="s">
        <v>14</v>
      </c>
      <c r="C80" s="34">
        <f>SUM(C79-C73+E79)</f>
        <v>-13800</v>
      </c>
      <c r="D80" s="24">
        <f>SUM(C72-C80)</f>
        <v>70800</v>
      </c>
      <c r="E80" s="34"/>
      <c r="F80" s="35" t="s">
        <v>14</v>
      </c>
      <c r="G80" s="34">
        <f>SUM(G79-G73+I79)</f>
        <v>21215</v>
      </c>
      <c r="H80" s="24">
        <f>SUM(G72-G80)</f>
        <v>6785</v>
      </c>
      <c r="I80" s="34"/>
      <c r="J80" s="35" t="s">
        <v>14</v>
      </c>
      <c r="K80" s="34">
        <f>SUM(K79-K73+M79)</f>
        <v>23280</v>
      </c>
      <c r="L80" s="24">
        <f>SUM(K72-K80)</f>
        <v>4720</v>
      </c>
      <c r="M80" s="34"/>
      <c r="N80" s="35" t="s">
        <v>14</v>
      </c>
      <c r="O80" s="34">
        <f>SUM(O79-O73+Q79)</f>
        <v>23280</v>
      </c>
      <c r="P80" s="24">
        <f>SUM(O72-O80)</f>
        <v>4720</v>
      </c>
      <c r="Q80" s="34"/>
    </row>
    <row r="81" spans="2:17" ht="16.5" customHeight="1">
      <c r="B81" s="35" t="s">
        <v>15</v>
      </c>
      <c r="C81" s="34">
        <f>SUM(C80,-C73)+E80</f>
        <v>-15000</v>
      </c>
      <c r="D81" s="24">
        <f>SUM(C72-C81)</f>
        <v>72000</v>
      </c>
      <c r="E81" s="34"/>
      <c r="F81" s="35" t="s">
        <v>15</v>
      </c>
      <c r="G81" s="34">
        <f>SUM(G80,-G73)+I80</f>
        <v>21100</v>
      </c>
      <c r="H81" s="24">
        <f>SUM(G72-G81)</f>
        <v>6900</v>
      </c>
      <c r="I81" s="34"/>
      <c r="J81" s="35" t="s">
        <v>15</v>
      </c>
      <c r="K81" s="34">
        <f>SUM(K80,-K73)+M80</f>
        <v>23200</v>
      </c>
      <c r="L81" s="24">
        <f>SUM(K72-K81)</f>
        <v>4800</v>
      </c>
      <c r="M81" s="34"/>
      <c r="N81" s="35" t="s">
        <v>15</v>
      </c>
      <c r="O81" s="34">
        <f>SUM(O80,-O73)+Q80</f>
        <v>23200</v>
      </c>
      <c r="P81" s="24">
        <f>SUM(O72-O81)</f>
        <v>4800</v>
      </c>
      <c r="Q81" s="34"/>
    </row>
    <row r="82" spans="2:17" ht="16.5" customHeight="1">
      <c r="B82" s="35" t="s">
        <v>16</v>
      </c>
      <c r="C82" s="34">
        <f>SUM(C81,-C73)+E81</f>
        <v>-16200</v>
      </c>
      <c r="D82" s="24">
        <f>SUM(C72-C82)</f>
        <v>73200</v>
      </c>
      <c r="E82" s="34"/>
      <c r="F82" s="35" t="s">
        <v>16</v>
      </c>
      <c r="G82" s="34">
        <f>SUM(G81,-G73)+I81</f>
        <v>20985</v>
      </c>
      <c r="H82" s="24">
        <f>SUM(G72-G82)</f>
        <v>7015</v>
      </c>
      <c r="I82" s="34"/>
      <c r="J82" s="35" t="s">
        <v>16</v>
      </c>
      <c r="K82" s="34">
        <f>SUM(K81,-K73)+M81</f>
        <v>23120</v>
      </c>
      <c r="L82" s="24">
        <f>SUM(K72-K82)</f>
        <v>4880</v>
      </c>
      <c r="M82" s="34"/>
      <c r="N82" s="35" t="s">
        <v>16</v>
      </c>
      <c r="O82" s="34">
        <f>SUM(O81,-O73)+Q81</f>
        <v>23120</v>
      </c>
      <c r="P82" s="24">
        <f>SUM(O72-O82)</f>
        <v>4880</v>
      </c>
      <c r="Q82" s="34"/>
    </row>
    <row r="83" spans="2:17" ht="16.5" customHeight="1">
      <c r="B83" s="35" t="s">
        <v>17</v>
      </c>
      <c r="C83" s="34">
        <f>SUM(C82,-C73)+E82</f>
        <v>-17400</v>
      </c>
      <c r="D83" s="24">
        <f>SUM(C72-C83)</f>
        <v>74400</v>
      </c>
      <c r="E83" s="34"/>
      <c r="F83" s="35" t="s">
        <v>17</v>
      </c>
      <c r="G83" s="34">
        <f>SUM(G82,-G73)+I82</f>
        <v>20870</v>
      </c>
      <c r="H83" s="24">
        <f>SUM(G72-G83)</f>
        <v>7130</v>
      </c>
      <c r="I83" s="34"/>
      <c r="J83" s="35" t="s">
        <v>17</v>
      </c>
      <c r="K83" s="34">
        <f>SUM(K82,-K73)+M82</f>
        <v>23040</v>
      </c>
      <c r="L83" s="24">
        <f>SUM(K72-K83)</f>
        <v>4960</v>
      </c>
      <c r="M83" s="34"/>
      <c r="N83" s="35" t="s">
        <v>17</v>
      </c>
      <c r="O83" s="34">
        <f>SUM(O82,-O73)+Q82</f>
        <v>23040</v>
      </c>
      <c r="P83" s="24">
        <f>SUM(O72-O83)</f>
        <v>4960</v>
      </c>
      <c r="Q83" s="34"/>
    </row>
    <row r="84" spans="2:17" ht="16.5" customHeight="1">
      <c r="B84" s="35" t="s">
        <v>18</v>
      </c>
      <c r="C84" s="34">
        <f>SUM(C83,-C73)+E83</f>
        <v>-18600</v>
      </c>
      <c r="D84" s="24">
        <f>SUM(C72-C84)</f>
        <v>75600</v>
      </c>
      <c r="E84" s="34"/>
      <c r="F84" s="35" t="s">
        <v>18</v>
      </c>
      <c r="G84" s="34">
        <f>SUM(G83,-G73)+I83</f>
        <v>20755</v>
      </c>
      <c r="H84" s="24">
        <f>SUM(G72-G84)</f>
        <v>7245</v>
      </c>
      <c r="I84" s="34"/>
      <c r="J84" s="35" t="s">
        <v>18</v>
      </c>
      <c r="K84" s="34">
        <f>SUM(K83,-K73)+M83</f>
        <v>22960</v>
      </c>
      <c r="L84" s="24">
        <f>SUM(K72-K84)</f>
        <v>5040</v>
      </c>
      <c r="M84" s="34"/>
      <c r="N84" s="35" t="s">
        <v>18</v>
      </c>
      <c r="O84" s="34">
        <f>SUM(O83,-O73)+Q83</f>
        <v>22960</v>
      </c>
      <c r="P84" s="24">
        <f>SUM(O72-O84)</f>
        <v>5040</v>
      </c>
      <c r="Q84" s="34"/>
    </row>
    <row r="85" spans="2:17" ht="16.5" customHeight="1">
      <c r="B85" s="35" t="s">
        <v>19</v>
      </c>
      <c r="C85" s="34">
        <f>SUM(C84,-C73)+E84</f>
        <v>-19800</v>
      </c>
      <c r="D85" s="24">
        <f>SUM(C72-C85)</f>
        <v>76800</v>
      </c>
      <c r="E85" s="34"/>
      <c r="F85" s="35" t="s">
        <v>19</v>
      </c>
      <c r="G85" s="34">
        <f>SUM(G84,-G73)+I84</f>
        <v>20640</v>
      </c>
      <c r="H85" s="24">
        <f>SUM(G72-G85)</f>
        <v>7360</v>
      </c>
      <c r="I85" s="34"/>
      <c r="J85" s="35" t="s">
        <v>19</v>
      </c>
      <c r="K85" s="34">
        <f>SUM(K84,-K73)+M84</f>
        <v>22880</v>
      </c>
      <c r="L85" s="24">
        <f>SUM(K72-K85)</f>
        <v>5120</v>
      </c>
      <c r="M85" s="34"/>
      <c r="N85" s="35" t="s">
        <v>19</v>
      </c>
      <c r="O85" s="34">
        <f>SUM(O84,-O73)+Q84</f>
        <v>22880</v>
      </c>
      <c r="P85" s="24">
        <f>SUM(O72-O85)</f>
        <v>5120</v>
      </c>
      <c r="Q85" s="34"/>
    </row>
    <row r="86" spans="2:17" ht="16.5" customHeight="1">
      <c r="B86" s="35" t="s">
        <v>20</v>
      </c>
      <c r="C86" s="34">
        <f>SUM(C85-C73)+E85</f>
        <v>-21000</v>
      </c>
      <c r="D86" s="24">
        <f>SUM(C72-C86)</f>
        <v>78000</v>
      </c>
      <c r="E86" s="34"/>
      <c r="F86" s="35" t="s">
        <v>20</v>
      </c>
      <c r="G86" s="34">
        <f>SUM(G85-G73)+I85</f>
        <v>20525</v>
      </c>
      <c r="H86" s="24">
        <f>SUM(G72-G86)</f>
        <v>7475</v>
      </c>
      <c r="I86" s="34"/>
      <c r="J86" s="35" t="s">
        <v>20</v>
      </c>
      <c r="K86" s="34">
        <f>SUM(K85-K73)+M85</f>
        <v>22800</v>
      </c>
      <c r="L86" s="24">
        <f>SUM(K72-K86)</f>
        <v>5200</v>
      </c>
      <c r="M86" s="34"/>
      <c r="N86" s="35" t="s">
        <v>20</v>
      </c>
      <c r="O86" s="34">
        <f>SUM(O85-O73)+Q85</f>
        <v>22800</v>
      </c>
      <c r="P86" s="24">
        <f>SUM(O72-O86)</f>
        <v>5200</v>
      </c>
      <c r="Q86" s="34"/>
    </row>
    <row r="87" spans="2:17" ht="16.5" customHeight="1">
      <c r="B87" s="35" t="s">
        <v>21</v>
      </c>
      <c r="C87" s="34">
        <f>SUM(C86-C73)+E86</f>
        <v>-22200</v>
      </c>
      <c r="D87" s="24">
        <f>SUM(C72-C87)</f>
        <v>79200</v>
      </c>
      <c r="E87" s="34"/>
      <c r="F87" s="35" t="s">
        <v>21</v>
      </c>
      <c r="G87" s="34">
        <f>SUM(G86-G73)+I86</f>
        <v>20410</v>
      </c>
      <c r="H87" s="24">
        <f>SUM(G72-G87)</f>
        <v>7590</v>
      </c>
      <c r="I87" s="34"/>
      <c r="J87" s="35" t="s">
        <v>21</v>
      </c>
      <c r="K87" s="34">
        <f>SUM(K86-K73)+M86</f>
        <v>22720</v>
      </c>
      <c r="L87" s="24">
        <f>SUM(K72-K87)</f>
        <v>5280</v>
      </c>
      <c r="M87" s="34"/>
      <c r="N87" s="35" t="s">
        <v>21</v>
      </c>
      <c r="O87" s="34">
        <f>SUM(O86-O73)+Q86</f>
        <v>22720</v>
      </c>
      <c r="P87" s="24">
        <f>SUM(O72-O87)</f>
        <v>5280</v>
      </c>
      <c r="Q87" s="34"/>
    </row>
    <row r="88" spans="2:17" ht="16.5" customHeight="1">
      <c r="B88" s="35" t="s">
        <v>22</v>
      </c>
      <c r="C88" s="34">
        <f>SUM(C87-C73)+E87</f>
        <v>-23400</v>
      </c>
      <c r="D88" s="24">
        <f>SUM(C72-C88)</f>
        <v>80400</v>
      </c>
      <c r="E88" s="34"/>
      <c r="F88" s="35" t="s">
        <v>22</v>
      </c>
      <c r="G88" s="34">
        <f>SUM(G87-G73)+I87</f>
        <v>20295</v>
      </c>
      <c r="H88" s="24">
        <f>SUM(G72-G88)</f>
        <v>7705</v>
      </c>
      <c r="I88" s="34"/>
      <c r="J88" s="35" t="s">
        <v>22</v>
      </c>
      <c r="K88" s="34">
        <f>SUM(K87-K73)+M87</f>
        <v>22640</v>
      </c>
      <c r="L88" s="24">
        <f>SUM(K72-K88)</f>
        <v>5360</v>
      </c>
      <c r="M88" s="34"/>
      <c r="N88" s="35" t="s">
        <v>22</v>
      </c>
      <c r="O88" s="34">
        <f>SUM(O87-O73)+Q87</f>
        <v>22640</v>
      </c>
      <c r="P88" s="24">
        <f>SUM(O72-O88)</f>
        <v>5360</v>
      </c>
      <c r="Q88" s="34"/>
    </row>
    <row r="89" spans="2:17" ht="16.5" customHeight="1">
      <c r="B89" s="35" t="s">
        <v>23</v>
      </c>
      <c r="C89" s="34">
        <f>SUM(C88-C73)+E88</f>
        <v>-24600</v>
      </c>
      <c r="D89" s="24">
        <f>SUM(C72-C89)</f>
        <v>81600</v>
      </c>
      <c r="E89" s="34"/>
      <c r="F89" s="35" t="s">
        <v>23</v>
      </c>
      <c r="G89" s="34">
        <f>SUM(G88-G73)+I88</f>
        <v>20180</v>
      </c>
      <c r="H89" s="24">
        <f>SUM(G72-G89)</f>
        <v>7820</v>
      </c>
      <c r="I89" s="34"/>
      <c r="J89" s="35" t="s">
        <v>23</v>
      </c>
      <c r="K89" s="34">
        <f>SUM(K88-K73)+M88</f>
        <v>22560</v>
      </c>
      <c r="L89" s="24">
        <f>SUM(K72-K89)</f>
        <v>5440</v>
      </c>
      <c r="M89" s="34"/>
      <c r="N89" s="35" t="s">
        <v>23</v>
      </c>
      <c r="O89" s="34">
        <f>SUM(O88-O73)+Q88</f>
        <v>22560</v>
      </c>
      <c r="P89" s="24">
        <f>SUM(O72-O89)</f>
        <v>5440</v>
      </c>
      <c r="Q89" s="34"/>
    </row>
    <row r="90" spans="2:17" ht="16.5" customHeight="1">
      <c r="B90" s="35" t="s">
        <v>24</v>
      </c>
      <c r="C90" s="34">
        <f>SUM(C89,-C73)+E89</f>
        <v>-25800</v>
      </c>
      <c r="D90" s="24">
        <f>SUM(C72-C90)</f>
        <v>82800</v>
      </c>
      <c r="E90" s="34"/>
      <c r="F90" s="35" t="s">
        <v>24</v>
      </c>
      <c r="G90" s="34">
        <f>SUM(G89,-G73)+I89</f>
        <v>20065</v>
      </c>
      <c r="H90" s="24">
        <f>SUM(G72-G90)</f>
        <v>7935</v>
      </c>
      <c r="I90" s="34"/>
      <c r="J90" s="35" t="s">
        <v>24</v>
      </c>
      <c r="K90" s="34">
        <f>SUM(K89,-K73)+M89</f>
        <v>22480</v>
      </c>
      <c r="L90" s="24">
        <f>SUM(K72-K90)</f>
        <v>5520</v>
      </c>
      <c r="M90" s="34"/>
      <c r="N90" s="35" t="s">
        <v>24</v>
      </c>
      <c r="O90" s="34">
        <f>SUM(O89,-O73)+Q89</f>
        <v>22480</v>
      </c>
      <c r="P90" s="24">
        <f>SUM(O72-O90)</f>
        <v>5520</v>
      </c>
      <c r="Q90" s="34"/>
    </row>
    <row r="91" spans="2:17" ht="16.5" customHeight="1">
      <c r="B91" s="35" t="s">
        <v>25</v>
      </c>
      <c r="C91" s="34">
        <f>SUM(C90-C73)+E90</f>
        <v>-27000</v>
      </c>
      <c r="D91" s="24">
        <f>SUM(C72-C91)</f>
        <v>84000</v>
      </c>
      <c r="E91" s="34"/>
      <c r="F91" s="35" t="s">
        <v>25</v>
      </c>
      <c r="G91" s="34">
        <f>SUM(G90-G73)+I90</f>
        <v>19950</v>
      </c>
      <c r="H91" s="24">
        <f>SUM(G72-G91)</f>
        <v>8050</v>
      </c>
      <c r="I91" s="34"/>
      <c r="J91" s="35" t="s">
        <v>25</v>
      </c>
      <c r="K91" s="34">
        <f>SUM(K90-K73)+M90</f>
        <v>22400</v>
      </c>
      <c r="L91" s="24">
        <f>SUM(K72-K91)</f>
        <v>5600</v>
      </c>
      <c r="M91" s="34"/>
      <c r="N91" s="35" t="s">
        <v>25</v>
      </c>
      <c r="O91" s="34">
        <f>SUM(O90-O73)+Q90</f>
        <v>22400</v>
      </c>
      <c r="P91" s="24">
        <f>SUM(O72-O91)</f>
        <v>5600</v>
      </c>
      <c r="Q91" s="34"/>
    </row>
    <row r="92" spans="2:17" ht="16.5" customHeight="1">
      <c r="B92" s="35" t="s">
        <v>26</v>
      </c>
      <c r="C92" s="34">
        <f>SUM(C91-C73)+E91</f>
        <v>-28200</v>
      </c>
      <c r="D92" s="24">
        <f>SUM(C72-C92)</f>
        <v>85200</v>
      </c>
      <c r="E92" s="34"/>
      <c r="F92" s="35" t="s">
        <v>26</v>
      </c>
      <c r="G92" s="34">
        <f>SUM(G91-G73)+I91</f>
        <v>19835</v>
      </c>
      <c r="H92" s="24">
        <f>SUM(G72-G92)</f>
        <v>8165</v>
      </c>
      <c r="I92" s="34"/>
      <c r="J92" s="35" t="s">
        <v>26</v>
      </c>
      <c r="K92" s="34">
        <f>SUM(K91-K73)+M91</f>
        <v>22320</v>
      </c>
      <c r="L92" s="24">
        <f>SUM(K72-K92)</f>
        <v>5680</v>
      </c>
      <c r="M92" s="34"/>
      <c r="N92" s="35" t="s">
        <v>26</v>
      </c>
      <c r="O92" s="34">
        <f>SUM(O91-O73)+Q91</f>
        <v>22320</v>
      </c>
      <c r="P92" s="24">
        <f>SUM(O72-O92)</f>
        <v>5680</v>
      </c>
      <c r="Q92" s="34"/>
    </row>
    <row r="93" spans="2:17" ht="16.5" customHeight="1">
      <c r="B93" s="37" t="s">
        <v>36</v>
      </c>
      <c r="C93" s="34">
        <f>SUM(C92-C73)+E92</f>
        <v>-29400</v>
      </c>
      <c r="D93" s="24">
        <f>SUM(C72-C93)</f>
        <v>86400</v>
      </c>
      <c r="E93" s="34"/>
      <c r="F93" s="37" t="s">
        <v>36</v>
      </c>
      <c r="G93" s="34">
        <f>SUM(G92-G73)+I92</f>
        <v>19720</v>
      </c>
      <c r="H93" s="24">
        <f>SUM(G72-G93)</f>
        <v>8280</v>
      </c>
      <c r="I93" s="34"/>
      <c r="J93" s="37" t="s">
        <v>36</v>
      </c>
      <c r="K93" s="34">
        <f>SUM(K92-K73)+M92</f>
        <v>22240</v>
      </c>
      <c r="L93" s="24">
        <f>SUM(K72-K93)</f>
        <v>5760</v>
      </c>
      <c r="M93" s="34"/>
      <c r="N93" s="37" t="s">
        <v>36</v>
      </c>
      <c r="O93" s="34">
        <f>SUM(O92-O73)+Q92</f>
        <v>22240</v>
      </c>
      <c r="P93" s="24">
        <f>SUM(O72-O93)</f>
        <v>5760</v>
      </c>
      <c r="Q93" s="34"/>
    </row>
    <row r="94" spans="2:17" ht="16.5" customHeight="1">
      <c r="C94" s="4"/>
      <c r="D94" s="5" t="s">
        <v>1</v>
      </c>
      <c r="E94" s="6"/>
      <c r="F94" s="2"/>
      <c r="G94" s="7"/>
      <c r="H94" s="8">
        <v>95</v>
      </c>
      <c r="I94" s="9"/>
      <c r="J94" s="2"/>
      <c r="K94" s="10"/>
      <c r="L94" s="11" t="s">
        <v>2</v>
      </c>
      <c r="M94" s="12"/>
      <c r="N94" s="2"/>
      <c r="O94" s="13"/>
      <c r="P94" s="14" t="s">
        <v>3</v>
      </c>
      <c r="Q94" s="15"/>
    </row>
    <row r="95" spans="2:17" ht="16.5" customHeight="1">
      <c r="B95" s="33" t="s">
        <v>4</v>
      </c>
      <c r="C95" s="32">
        <f>SUM(C72)</f>
        <v>57000</v>
      </c>
      <c r="D95" s="25" t="s">
        <v>30</v>
      </c>
      <c r="E95" s="26"/>
      <c r="F95" s="33" t="s">
        <v>4</v>
      </c>
      <c r="G95" s="32">
        <f>SUM(G72)</f>
        <v>28000</v>
      </c>
      <c r="J95" s="33" t="s">
        <v>4</v>
      </c>
      <c r="K95" s="32">
        <f>SUM(K72)</f>
        <v>28000</v>
      </c>
      <c r="N95" s="33" t="s">
        <v>4</v>
      </c>
      <c r="O95" s="32">
        <f>SUM(O72)</f>
        <v>28000</v>
      </c>
    </row>
    <row r="96" spans="2:17" ht="16.5" customHeight="1">
      <c r="B96" s="33" t="s">
        <v>6</v>
      </c>
      <c r="C96" s="32">
        <v>1250</v>
      </c>
      <c r="D96" s="27"/>
      <c r="E96" s="28"/>
      <c r="F96" s="33" t="s">
        <v>6</v>
      </c>
      <c r="G96" s="32">
        <f>SUM(G73)</f>
        <v>115</v>
      </c>
      <c r="J96" s="33" t="s">
        <v>6</v>
      </c>
      <c r="K96" s="32">
        <f>SUM(K73)</f>
        <v>80</v>
      </c>
      <c r="N96" s="33" t="s">
        <v>6</v>
      </c>
      <c r="O96" s="32">
        <f>SUM(O73)</f>
        <v>80</v>
      </c>
    </row>
    <row r="97" spans="2:17" ht="16.5" customHeight="1">
      <c r="C97" s="34" t="s">
        <v>7</v>
      </c>
      <c r="D97" s="34" t="s">
        <v>8</v>
      </c>
      <c r="E97" s="34" t="s">
        <v>9</v>
      </c>
      <c r="G97" s="34" t="s">
        <v>7</v>
      </c>
      <c r="H97" s="34" t="s">
        <v>8</v>
      </c>
      <c r="I97" s="34" t="s">
        <v>9</v>
      </c>
      <c r="K97" s="34" t="s">
        <v>7</v>
      </c>
      <c r="L97" s="34" t="s">
        <v>8</v>
      </c>
      <c r="M97" s="34" t="s">
        <v>9</v>
      </c>
      <c r="O97" s="34" t="s">
        <v>7</v>
      </c>
      <c r="P97" s="34" t="s">
        <v>8</v>
      </c>
      <c r="Q97" s="34" t="s">
        <v>9</v>
      </c>
    </row>
    <row r="98" spans="2:17" ht="16.5" customHeight="1">
      <c r="B98" s="35" t="s">
        <v>35</v>
      </c>
      <c r="C98" s="34">
        <f>SUM(C93)</f>
        <v>-29400</v>
      </c>
      <c r="D98" s="34"/>
      <c r="E98" s="34"/>
      <c r="F98" s="35" t="s">
        <v>35</v>
      </c>
      <c r="G98" s="34">
        <f>SUM(G93)</f>
        <v>19720</v>
      </c>
      <c r="H98" s="34"/>
      <c r="I98" s="34"/>
      <c r="J98" s="35" t="s">
        <v>35</v>
      </c>
      <c r="K98" s="34">
        <f>SUM(K93)</f>
        <v>22240</v>
      </c>
      <c r="L98" s="34"/>
      <c r="M98" s="34"/>
      <c r="N98" s="35" t="s">
        <v>35</v>
      </c>
      <c r="O98" s="34">
        <f>SUM(O93)</f>
        <v>22240</v>
      </c>
      <c r="P98" s="34"/>
      <c r="Q98" s="34"/>
    </row>
    <row r="99" spans="2:17" ht="16.5" customHeight="1">
      <c r="B99" s="35" t="s">
        <v>10</v>
      </c>
      <c r="C99" s="34">
        <f>SUM(C98,-C96)+E98</f>
        <v>-30650</v>
      </c>
      <c r="D99" s="24">
        <f>SUM(C95-C99)</f>
        <v>87650</v>
      </c>
      <c r="E99" s="34"/>
      <c r="F99" s="35" t="s">
        <v>10</v>
      </c>
      <c r="G99" s="34">
        <f>SUM(G98,-G96)+I98</f>
        <v>19605</v>
      </c>
      <c r="H99" s="24">
        <f>SUM(G95-G99)</f>
        <v>8395</v>
      </c>
      <c r="I99" s="34"/>
      <c r="J99" s="35" t="s">
        <v>10</v>
      </c>
      <c r="K99" s="34">
        <f>SUM(K98,-K96)+M98</f>
        <v>22160</v>
      </c>
      <c r="L99" s="24">
        <f>SUM(K95-K99)</f>
        <v>5840</v>
      </c>
      <c r="M99" s="34"/>
      <c r="N99" s="35" t="s">
        <v>10</v>
      </c>
      <c r="O99" s="34">
        <f>SUM(O98,-O96)+Q98</f>
        <v>22160</v>
      </c>
      <c r="P99" s="24">
        <f>SUM(O95-O99)</f>
        <v>5840</v>
      </c>
      <c r="Q99" s="34"/>
    </row>
    <row r="100" spans="2:17" ht="16.5" customHeight="1">
      <c r="B100" s="35" t="s">
        <v>11</v>
      </c>
      <c r="C100" s="34">
        <f>SUM(C99,-C96)+E99</f>
        <v>-31900</v>
      </c>
      <c r="D100" s="24">
        <f>SUM(C95-C100)</f>
        <v>88900</v>
      </c>
      <c r="E100" s="34"/>
      <c r="F100" s="35" t="s">
        <v>11</v>
      </c>
      <c r="G100" s="34">
        <f>SUM(G99,-G96)+I99</f>
        <v>19490</v>
      </c>
      <c r="H100" s="24">
        <f>SUM(G95-G100)</f>
        <v>8510</v>
      </c>
      <c r="I100" s="34"/>
      <c r="J100" s="35" t="s">
        <v>11</v>
      </c>
      <c r="K100" s="34">
        <f>SUM(K99,-K96)+M99</f>
        <v>22080</v>
      </c>
      <c r="L100" s="24">
        <f>SUM(K95-K100)</f>
        <v>5920</v>
      </c>
      <c r="M100" s="34"/>
      <c r="N100" s="35" t="s">
        <v>11</v>
      </c>
      <c r="O100" s="34">
        <f>SUM(O99,-O96)+Q99</f>
        <v>22080</v>
      </c>
      <c r="P100" s="24">
        <f>SUM(O95-O100)</f>
        <v>5920</v>
      </c>
      <c r="Q100" s="34"/>
    </row>
    <row r="101" spans="2:17" ht="16.5" customHeight="1">
      <c r="B101" s="35" t="s">
        <v>12</v>
      </c>
      <c r="C101" s="34">
        <f>SUM(C100,-C96)+E100</f>
        <v>-33150</v>
      </c>
      <c r="D101" s="24">
        <f>SUM(C95-C101)</f>
        <v>90150</v>
      </c>
      <c r="E101" s="34"/>
      <c r="F101" s="35" t="s">
        <v>12</v>
      </c>
      <c r="G101" s="34">
        <f>SUM(G100,-G96)+I100</f>
        <v>19375</v>
      </c>
      <c r="H101" s="24">
        <f>SUM(G95-G101)</f>
        <v>8625</v>
      </c>
      <c r="I101" s="34"/>
      <c r="J101" s="35" t="s">
        <v>12</v>
      </c>
      <c r="K101" s="34">
        <f>SUM(K100,-K96)+M100</f>
        <v>22000</v>
      </c>
      <c r="L101" s="24">
        <f>SUM(K95-K101)</f>
        <v>6000</v>
      </c>
      <c r="M101" s="34"/>
      <c r="N101" s="35" t="s">
        <v>12</v>
      </c>
      <c r="O101" s="34">
        <f>SUM(O100,-O96)+Q100</f>
        <v>22000</v>
      </c>
      <c r="P101" s="24">
        <f>SUM(O95-O101)</f>
        <v>6000</v>
      </c>
      <c r="Q101" s="34"/>
    </row>
    <row r="102" spans="2:17" ht="16.5" customHeight="1">
      <c r="B102" s="35" t="s">
        <v>13</v>
      </c>
      <c r="C102" s="34">
        <f>SUM(C101-C96+E101)</f>
        <v>-34400</v>
      </c>
      <c r="D102" s="24">
        <f>SUM(C95-C102)</f>
        <v>91400</v>
      </c>
      <c r="E102" s="34"/>
      <c r="F102" s="35" t="s">
        <v>13</v>
      </c>
      <c r="G102" s="34">
        <f>SUM(G101-G96+I101)</f>
        <v>19260</v>
      </c>
      <c r="H102" s="24">
        <f>SUM(G95-G102)</f>
        <v>8740</v>
      </c>
      <c r="I102" s="34"/>
      <c r="J102" s="35" t="s">
        <v>13</v>
      </c>
      <c r="K102" s="34">
        <f>SUM(K101-K96+M101)</f>
        <v>21920</v>
      </c>
      <c r="L102" s="24">
        <f>SUM(K95-K102)</f>
        <v>6080</v>
      </c>
      <c r="M102" s="34"/>
      <c r="N102" s="35" t="s">
        <v>13</v>
      </c>
      <c r="O102" s="34">
        <f>SUM(O101-O96+Q101)</f>
        <v>21920</v>
      </c>
      <c r="P102" s="24">
        <f>SUM(O95-O102)</f>
        <v>6080</v>
      </c>
      <c r="Q102" s="34"/>
    </row>
    <row r="103" spans="2:17" ht="16.5" customHeight="1">
      <c r="B103" s="35" t="s">
        <v>14</v>
      </c>
      <c r="C103" s="34">
        <f>SUM(C102-C96+E102)</f>
        <v>-35650</v>
      </c>
      <c r="D103" s="24">
        <f>SUM(C95-C103)</f>
        <v>92650</v>
      </c>
      <c r="E103" s="34"/>
      <c r="F103" s="35" t="s">
        <v>14</v>
      </c>
      <c r="G103" s="34">
        <f>SUM(G102-G96+I102)</f>
        <v>19145</v>
      </c>
      <c r="H103" s="24">
        <f>SUM(G95-G103)</f>
        <v>8855</v>
      </c>
      <c r="I103" s="34"/>
      <c r="J103" s="35" t="s">
        <v>14</v>
      </c>
      <c r="K103" s="34">
        <f>SUM(K102-K96+M102)</f>
        <v>21840</v>
      </c>
      <c r="L103" s="24">
        <f>SUM(K95-K103)</f>
        <v>6160</v>
      </c>
      <c r="M103" s="34"/>
      <c r="N103" s="35" t="s">
        <v>14</v>
      </c>
      <c r="O103" s="34">
        <f>SUM(O102-O96+Q102)</f>
        <v>21840</v>
      </c>
      <c r="P103" s="24">
        <f>SUM(O95-O103)</f>
        <v>6160</v>
      </c>
      <c r="Q103" s="34"/>
    </row>
    <row r="104" spans="2:17" ht="16.5" customHeight="1">
      <c r="B104" s="35" t="s">
        <v>15</v>
      </c>
      <c r="C104" s="34">
        <f>SUM(C103,-C96)+E103</f>
        <v>-36900</v>
      </c>
      <c r="D104" s="24">
        <f>SUM(C95-C104)</f>
        <v>93900</v>
      </c>
      <c r="E104" s="34"/>
      <c r="F104" s="35" t="s">
        <v>15</v>
      </c>
      <c r="G104" s="34">
        <f>SUM(G103,-G96)+I103</f>
        <v>19030</v>
      </c>
      <c r="H104" s="24">
        <f>SUM(G95-G104)</f>
        <v>8970</v>
      </c>
      <c r="I104" s="34"/>
      <c r="J104" s="35" t="s">
        <v>15</v>
      </c>
      <c r="K104" s="34">
        <f>SUM(K103,-K96)+M103</f>
        <v>21760</v>
      </c>
      <c r="L104" s="24">
        <f>SUM(K95-K104)</f>
        <v>6240</v>
      </c>
      <c r="M104" s="34"/>
      <c r="N104" s="35" t="s">
        <v>15</v>
      </c>
      <c r="O104" s="34">
        <f>SUM(O103,-O96)+Q103</f>
        <v>21760</v>
      </c>
      <c r="P104" s="24">
        <f>SUM(O95-O104)</f>
        <v>6240</v>
      </c>
      <c r="Q104" s="34"/>
    </row>
    <row r="105" spans="2:17" ht="16.5" customHeight="1">
      <c r="B105" s="35" t="s">
        <v>16</v>
      </c>
      <c r="C105" s="34">
        <f>SUM(C104,-C96)+E104</f>
        <v>-38150</v>
      </c>
      <c r="D105" s="24">
        <f>SUM(C95-C105)</f>
        <v>95150</v>
      </c>
      <c r="E105" s="34"/>
      <c r="F105" s="35" t="s">
        <v>16</v>
      </c>
      <c r="G105" s="34">
        <f>SUM(G104,-G96)+I104</f>
        <v>18915</v>
      </c>
      <c r="H105" s="24">
        <f>SUM(G95-G105)</f>
        <v>9085</v>
      </c>
      <c r="I105" s="34"/>
      <c r="J105" s="35" t="s">
        <v>16</v>
      </c>
      <c r="K105" s="34">
        <f>SUM(K104,-K96)+M104</f>
        <v>21680</v>
      </c>
      <c r="L105" s="24">
        <f>SUM(K95-K105)</f>
        <v>6320</v>
      </c>
      <c r="M105" s="34"/>
      <c r="N105" s="35" t="s">
        <v>16</v>
      </c>
      <c r="O105" s="34">
        <f>SUM(O104,-O96)+Q104</f>
        <v>21680</v>
      </c>
      <c r="P105" s="24">
        <f>SUM(O95-O105)</f>
        <v>6320</v>
      </c>
      <c r="Q105" s="34"/>
    </row>
    <row r="106" spans="2:17" ht="16.5" customHeight="1">
      <c r="B106" s="35" t="s">
        <v>17</v>
      </c>
      <c r="C106" s="34">
        <f>SUM(C105,-C96)+E105</f>
        <v>-39400</v>
      </c>
      <c r="D106" s="24">
        <f>SUM(C95-C106)</f>
        <v>96400</v>
      </c>
      <c r="E106" s="34"/>
      <c r="F106" s="35" t="s">
        <v>17</v>
      </c>
      <c r="G106" s="34">
        <f>SUM(G105,-G96)+I105</f>
        <v>18800</v>
      </c>
      <c r="H106" s="24">
        <f>SUM(G95-G106)</f>
        <v>9200</v>
      </c>
      <c r="I106" s="34"/>
      <c r="J106" s="35" t="s">
        <v>17</v>
      </c>
      <c r="K106" s="34">
        <f>SUM(K105,-K96)+M105</f>
        <v>21600</v>
      </c>
      <c r="L106" s="24">
        <f>SUM(K95-K106)</f>
        <v>6400</v>
      </c>
      <c r="M106" s="34"/>
      <c r="N106" s="35" t="s">
        <v>17</v>
      </c>
      <c r="O106" s="34">
        <f>SUM(O105,-O96)+Q105</f>
        <v>21600</v>
      </c>
      <c r="P106" s="24">
        <f>SUM(O95-O106)</f>
        <v>6400</v>
      </c>
      <c r="Q106" s="34"/>
    </row>
    <row r="107" spans="2:17" ht="16.5" customHeight="1">
      <c r="B107" s="35" t="s">
        <v>18</v>
      </c>
      <c r="C107" s="34">
        <f>SUM(C106,-C96)+E106</f>
        <v>-40650</v>
      </c>
      <c r="D107" s="24">
        <f>SUM(C95-C107)</f>
        <v>97650</v>
      </c>
      <c r="E107" s="34"/>
      <c r="F107" s="35" t="s">
        <v>18</v>
      </c>
      <c r="G107" s="34">
        <f>SUM(G106,-G96)+I106</f>
        <v>18685</v>
      </c>
      <c r="H107" s="24">
        <f>SUM(G95-G107)</f>
        <v>9315</v>
      </c>
      <c r="I107" s="34"/>
      <c r="J107" s="35" t="s">
        <v>18</v>
      </c>
      <c r="K107" s="34">
        <f>SUM(K106,-K96)+M106</f>
        <v>21520</v>
      </c>
      <c r="L107" s="24">
        <f>SUM(K95-K107)</f>
        <v>6480</v>
      </c>
      <c r="M107" s="34"/>
      <c r="N107" s="35" t="s">
        <v>18</v>
      </c>
      <c r="O107" s="34">
        <f>SUM(O106,-O96)+Q106</f>
        <v>21520</v>
      </c>
      <c r="P107" s="24">
        <f>SUM(O95-O107)</f>
        <v>6480</v>
      </c>
      <c r="Q107" s="34"/>
    </row>
    <row r="108" spans="2:17" ht="16.5" customHeight="1">
      <c r="B108" s="35" t="s">
        <v>19</v>
      </c>
      <c r="C108" s="34">
        <f>SUM(C107,-C96)+E107</f>
        <v>-41900</v>
      </c>
      <c r="D108" s="24">
        <f>SUM(C95-C108)</f>
        <v>98900</v>
      </c>
      <c r="E108" s="34"/>
      <c r="F108" s="35" t="s">
        <v>19</v>
      </c>
      <c r="G108" s="34">
        <f>SUM(G107,-G96)+I107</f>
        <v>18570</v>
      </c>
      <c r="H108" s="24">
        <f>SUM(G95-G108)</f>
        <v>9430</v>
      </c>
      <c r="I108" s="34"/>
      <c r="J108" s="35" t="s">
        <v>19</v>
      </c>
      <c r="K108" s="34">
        <f>SUM(K107,-K96)+M107</f>
        <v>21440</v>
      </c>
      <c r="L108" s="24">
        <f>SUM(K95-K108)</f>
        <v>6560</v>
      </c>
      <c r="M108" s="34"/>
      <c r="N108" s="35" t="s">
        <v>19</v>
      </c>
      <c r="O108" s="34">
        <f>SUM(O107,-O96)+Q107</f>
        <v>21440</v>
      </c>
      <c r="P108" s="24">
        <f>SUM(O95-O108)</f>
        <v>6560</v>
      </c>
      <c r="Q108" s="34"/>
    </row>
    <row r="109" spans="2:17" ht="16.5" customHeight="1">
      <c r="B109" s="35" t="s">
        <v>20</v>
      </c>
      <c r="C109" s="34">
        <f>SUM(C108-C96)+E108</f>
        <v>-43150</v>
      </c>
      <c r="D109" s="24">
        <f>SUM(C95-C109)</f>
        <v>100150</v>
      </c>
      <c r="E109" s="34"/>
      <c r="F109" s="35" t="s">
        <v>20</v>
      </c>
      <c r="G109" s="34">
        <f>SUM(G108-G96)+I108</f>
        <v>18455</v>
      </c>
      <c r="H109" s="24">
        <f>SUM(G95-G109)</f>
        <v>9545</v>
      </c>
      <c r="I109" s="34"/>
      <c r="J109" s="35" t="s">
        <v>20</v>
      </c>
      <c r="K109" s="34">
        <f>SUM(K108-K96)+M108</f>
        <v>21360</v>
      </c>
      <c r="L109" s="24">
        <f>SUM(K95-K109)</f>
        <v>6640</v>
      </c>
      <c r="M109" s="34"/>
      <c r="N109" s="35" t="s">
        <v>20</v>
      </c>
      <c r="O109" s="34">
        <f>SUM(O108-O96)+Q108</f>
        <v>21360</v>
      </c>
      <c r="P109" s="24">
        <f>SUM(O95-O109)</f>
        <v>6640</v>
      </c>
      <c r="Q109" s="34"/>
    </row>
    <row r="110" spans="2:17" ht="16.5" customHeight="1">
      <c r="B110" s="35" t="s">
        <v>21</v>
      </c>
      <c r="C110" s="34">
        <f>SUM(C109-C96)+E109</f>
        <v>-44400</v>
      </c>
      <c r="D110" s="24">
        <f>SUM(C95-C110)</f>
        <v>101400</v>
      </c>
      <c r="E110" s="34"/>
      <c r="F110" s="35" t="s">
        <v>21</v>
      </c>
      <c r="G110" s="34">
        <f>SUM(G109-G96)+I109</f>
        <v>18340</v>
      </c>
      <c r="H110" s="24">
        <f>SUM(G95-G110)</f>
        <v>9660</v>
      </c>
      <c r="I110" s="34"/>
      <c r="J110" s="35" t="s">
        <v>21</v>
      </c>
      <c r="K110" s="34">
        <f>SUM(K109-K96)+M109</f>
        <v>21280</v>
      </c>
      <c r="L110" s="24">
        <f>SUM(K95-K110)</f>
        <v>6720</v>
      </c>
      <c r="M110" s="34"/>
      <c r="N110" s="35" t="s">
        <v>21</v>
      </c>
      <c r="O110" s="34">
        <f>SUM(O109-O96)+Q109</f>
        <v>21280</v>
      </c>
      <c r="P110" s="24">
        <f>SUM(O95-O110)</f>
        <v>6720</v>
      </c>
      <c r="Q110" s="34"/>
    </row>
    <row r="111" spans="2:17" ht="16.5" customHeight="1">
      <c r="B111" s="35" t="s">
        <v>22</v>
      </c>
      <c r="C111" s="34">
        <f>SUM(C110-C96)+E110</f>
        <v>-45650</v>
      </c>
      <c r="D111" s="24">
        <f>SUM(C95-C111)</f>
        <v>102650</v>
      </c>
      <c r="E111" s="34"/>
      <c r="F111" s="35" t="s">
        <v>22</v>
      </c>
      <c r="G111" s="34">
        <f>SUM(G110-G96)+I110</f>
        <v>18225</v>
      </c>
      <c r="H111" s="24">
        <f>SUM(G95-G111)</f>
        <v>9775</v>
      </c>
      <c r="I111" s="34"/>
      <c r="J111" s="35" t="s">
        <v>22</v>
      </c>
      <c r="K111" s="34">
        <f>SUM(K110-K96)+M110</f>
        <v>21200</v>
      </c>
      <c r="L111" s="24">
        <f>SUM(K95-K111)</f>
        <v>6800</v>
      </c>
      <c r="M111" s="34"/>
      <c r="N111" s="35" t="s">
        <v>22</v>
      </c>
      <c r="O111" s="34">
        <f>SUM(O110-O96)+Q110</f>
        <v>21200</v>
      </c>
      <c r="P111" s="24">
        <f>SUM(O95-O111)</f>
        <v>6800</v>
      </c>
      <c r="Q111" s="34"/>
    </row>
    <row r="112" spans="2:17" ht="16.5" customHeight="1">
      <c r="B112" s="35" t="s">
        <v>23</v>
      </c>
      <c r="C112" s="34">
        <f>SUM(C111-C96)+E111</f>
        <v>-46900</v>
      </c>
      <c r="D112" s="24">
        <f>SUM(C95-C112)</f>
        <v>103900</v>
      </c>
      <c r="E112" s="34"/>
      <c r="F112" s="35" t="s">
        <v>23</v>
      </c>
      <c r="G112" s="34">
        <f>SUM(G111-G96)+I111</f>
        <v>18110</v>
      </c>
      <c r="H112" s="24">
        <f>SUM(G95-G112)</f>
        <v>9890</v>
      </c>
      <c r="I112" s="34"/>
      <c r="J112" s="35" t="s">
        <v>23</v>
      </c>
      <c r="K112" s="34">
        <f>SUM(K111-K96)+M111</f>
        <v>21120</v>
      </c>
      <c r="L112" s="24">
        <f>SUM(K95-K112)</f>
        <v>6880</v>
      </c>
      <c r="M112" s="34"/>
      <c r="N112" s="35" t="s">
        <v>23</v>
      </c>
      <c r="O112" s="34">
        <f>SUM(O111-O96)+Q111</f>
        <v>21120</v>
      </c>
      <c r="P112" s="24">
        <f>SUM(O95-O112)</f>
        <v>6880</v>
      </c>
      <c r="Q112" s="34"/>
    </row>
    <row r="113" spans="2:17" ht="16.5" customHeight="1">
      <c r="B113" s="35" t="s">
        <v>24</v>
      </c>
      <c r="C113" s="34">
        <f>SUM(C112,-C96)+E112</f>
        <v>-48150</v>
      </c>
      <c r="D113" s="24">
        <f>SUM(C95-C113)</f>
        <v>105150</v>
      </c>
      <c r="E113" s="34"/>
      <c r="F113" s="35" t="s">
        <v>24</v>
      </c>
      <c r="G113" s="34">
        <f>SUM(G112,-G96)+I112</f>
        <v>17995</v>
      </c>
      <c r="H113" s="24">
        <f>SUM(G95-G113)</f>
        <v>10005</v>
      </c>
      <c r="I113" s="34"/>
      <c r="J113" s="35" t="s">
        <v>24</v>
      </c>
      <c r="K113" s="34">
        <f>SUM(K112,-K96)+M112</f>
        <v>21040</v>
      </c>
      <c r="L113" s="24">
        <f>SUM(K95-K113)</f>
        <v>6960</v>
      </c>
      <c r="M113" s="34"/>
      <c r="N113" s="35" t="s">
        <v>24</v>
      </c>
      <c r="O113" s="34">
        <f>SUM(O112,-O96)+Q112</f>
        <v>21040</v>
      </c>
      <c r="P113" s="24">
        <f>SUM(O95-O113)</f>
        <v>6960</v>
      </c>
      <c r="Q113" s="34"/>
    </row>
    <row r="114" spans="2:17" ht="16.5" customHeight="1">
      <c r="B114" s="35" t="s">
        <v>25</v>
      </c>
      <c r="C114" s="34">
        <f>SUM(C113-C96)+E113</f>
        <v>-49400</v>
      </c>
      <c r="D114" s="24">
        <f>SUM(C95-C114)</f>
        <v>106400</v>
      </c>
      <c r="E114" s="34"/>
      <c r="F114" s="35" t="s">
        <v>25</v>
      </c>
      <c r="G114" s="34">
        <f>SUM(G113-G96)+I113</f>
        <v>17880</v>
      </c>
      <c r="H114" s="24">
        <f>SUM(G95-G114)</f>
        <v>10120</v>
      </c>
      <c r="I114" s="34"/>
      <c r="J114" s="35" t="s">
        <v>25</v>
      </c>
      <c r="K114" s="34">
        <f>SUM(K113-K96)+M113</f>
        <v>20960</v>
      </c>
      <c r="L114" s="24">
        <f>SUM(K95-K114)</f>
        <v>7040</v>
      </c>
      <c r="M114" s="34"/>
      <c r="N114" s="35" t="s">
        <v>25</v>
      </c>
      <c r="O114" s="34">
        <f>SUM(O113-O96)+Q113</f>
        <v>20960</v>
      </c>
      <c r="P114" s="24">
        <f>SUM(O95-O114)</f>
        <v>7040</v>
      </c>
      <c r="Q114" s="34"/>
    </row>
    <row r="115" spans="2:17" ht="16.5" customHeight="1">
      <c r="B115" s="35" t="s">
        <v>26</v>
      </c>
      <c r="C115" s="34">
        <f>SUM(C114-C96)+E114</f>
        <v>-50650</v>
      </c>
      <c r="D115" s="24">
        <f>SUM(C95-C115)</f>
        <v>107650</v>
      </c>
      <c r="E115" s="34"/>
      <c r="F115" s="35" t="s">
        <v>26</v>
      </c>
      <c r="G115" s="34">
        <f>SUM(G114-G96)+I114</f>
        <v>17765</v>
      </c>
      <c r="H115" s="24">
        <f>SUM(G95-G115)</f>
        <v>10235</v>
      </c>
      <c r="I115" s="34"/>
      <c r="J115" s="35" t="s">
        <v>26</v>
      </c>
      <c r="K115" s="34">
        <f>SUM(K114-K96)+M114</f>
        <v>20880</v>
      </c>
      <c r="L115" s="24">
        <f>SUM(K95-K115)</f>
        <v>7120</v>
      </c>
      <c r="M115" s="34"/>
      <c r="N115" s="35" t="s">
        <v>26</v>
      </c>
      <c r="O115" s="34">
        <f>SUM(O114-O96)+Q114</f>
        <v>20880</v>
      </c>
      <c r="P115" s="24">
        <f>SUM(O95-O115)</f>
        <v>7120</v>
      </c>
      <c r="Q115" s="34"/>
    </row>
    <row r="116" spans="2:17" ht="16.5" customHeight="1">
      <c r="B116" s="37" t="s">
        <v>36</v>
      </c>
      <c r="C116" s="34">
        <f>SUM(C115-C96)+E115</f>
        <v>-51900</v>
      </c>
      <c r="D116" s="24">
        <f>SUM(C95-C116)</f>
        <v>108900</v>
      </c>
      <c r="E116" s="34"/>
      <c r="F116" s="37" t="s">
        <v>36</v>
      </c>
      <c r="G116" s="34">
        <f>SUM(G115-G96)+I115</f>
        <v>17650</v>
      </c>
      <c r="H116" s="24">
        <f>SUM(G95-G116)</f>
        <v>10350</v>
      </c>
      <c r="I116" s="34"/>
      <c r="J116" s="37" t="s">
        <v>36</v>
      </c>
      <c r="K116" s="34">
        <f>SUM(K115-K96)+M115</f>
        <v>20800</v>
      </c>
      <c r="L116" s="24">
        <f>SUM(K95-K116)</f>
        <v>7200</v>
      </c>
      <c r="M116" s="34"/>
      <c r="N116" s="37" t="s">
        <v>36</v>
      </c>
      <c r="O116" s="34">
        <f>SUM(O115-O96)+Q115</f>
        <v>20800</v>
      </c>
      <c r="P116" s="24">
        <f>SUM(O95-O116)</f>
        <v>7200</v>
      </c>
      <c r="Q116" s="34"/>
    </row>
    <row r="117" spans="2:17" ht="16.5" customHeight="1">
      <c r="C117" s="4"/>
      <c r="D117" s="5" t="s">
        <v>1</v>
      </c>
      <c r="E117" s="6"/>
      <c r="F117" s="2"/>
      <c r="G117" s="7"/>
      <c r="H117" s="8">
        <v>95</v>
      </c>
      <c r="I117" s="9"/>
      <c r="J117" s="2"/>
      <c r="K117" s="10"/>
      <c r="L117" s="11" t="s">
        <v>2</v>
      </c>
      <c r="M117" s="12"/>
      <c r="N117" s="2"/>
      <c r="O117" s="13"/>
      <c r="P117" s="14" t="s">
        <v>3</v>
      </c>
      <c r="Q117" s="15"/>
    </row>
    <row r="118" spans="2:17" ht="16.5" customHeight="1">
      <c r="B118" s="33" t="s">
        <v>4</v>
      </c>
      <c r="C118" s="32">
        <f>SUM(C95)</f>
        <v>57000</v>
      </c>
      <c r="D118" s="25" t="s">
        <v>31</v>
      </c>
      <c r="E118" s="26"/>
      <c r="F118" s="33" t="s">
        <v>4</v>
      </c>
      <c r="G118" s="32">
        <f>SUM(G95)</f>
        <v>28000</v>
      </c>
      <c r="J118" s="33" t="s">
        <v>4</v>
      </c>
      <c r="K118" s="32">
        <f>SUM(K95)</f>
        <v>28000</v>
      </c>
      <c r="N118" s="33" t="s">
        <v>4</v>
      </c>
      <c r="O118" s="32">
        <f>SUM(O95)</f>
        <v>28000</v>
      </c>
    </row>
    <row r="119" spans="2:17" ht="16.5" customHeight="1">
      <c r="B119" s="33" t="s">
        <v>6</v>
      </c>
      <c r="C119" s="32">
        <v>600</v>
      </c>
      <c r="D119" s="27"/>
      <c r="E119" s="28"/>
      <c r="F119" s="33" t="s">
        <v>6</v>
      </c>
      <c r="G119" s="32">
        <f>SUM(G96)</f>
        <v>115</v>
      </c>
      <c r="J119" s="33" t="s">
        <v>6</v>
      </c>
      <c r="K119" s="32">
        <f>SUM(K96)</f>
        <v>80</v>
      </c>
      <c r="N119" s="33" t="s">
        <v>6</v>
      </c>
      <c r="O119" s="32">
        <f>SUM(O96)</f>
        <v>80</v>
      </c>
    </row>
    <row r="120" spans="2:17" ht="16.5" customHeight="1">
      <c r="C120" s="34" t="s">
        <v>7</v>
      </c>
      <c r="D120" s="34" t="s">
        <v>8</v>
      </c>
      <c r="E120" s="34" t="s">
        <v>9</v>
      </c>
      <c r="G120" s="34" t="s">
        <v>7</v>
      </c>
      <c r="H120" s="34" t="s">
        <v>8</v>
      </c>
      <c r="I120" s="34" t="s">
        <v>9</v>
      </c>
      <c r="K120" s="34" t="s">
        <v>7</v>
      </c>
      <c r="L120" s="34" t="s">
        <v>8</v>
      </c>
      <c r="M120" s="34" t="s">
        <v>9</v>
      </c>
      <c r="O120" s="34" t="s">
        <v>7</v>
      </c>
      <c r="P120" s="34" t="s">
        <v>8</v>
      </c>
      <c r="Q120" s="34" t="s">
        <v>9</v>
      </c>
    </row>
    <row r="121" spans="2:17" ht="16.5" customHeight="1">
      <c r="B121" s="35" t="s">
        <v>35</v>
      </c>
      <c r="C121" s="34">
        <f>SUM(C116)</f>
        <v>-51900</v>
      </c>
      <c r="D121" s="34"/>
      <c r="E121" s="34"/>
      <c r="F121" s="35" t="s">
        <v>35</v>
      </c>
      <c r="G121" s="34">
        <f>SUM(G116)</f>
        <v>17650</v>
      </c>
      <c r="H121" s="34"/>
      <c r="I121" s="34"/>
      <c r="J121" s="35" t="s">
        <v>35</v>
      </c>
      <c r="K121" s="34">
        <f>SUM(K116)</f>
        <v>20800</v>
      </c>
      <c r="L121" s="34"/>
      <c r="M121" s="34"/>
      <c r="N121" s="35" t="s">
        <v>35</v>
      </c>
      <c r="O121" s="34">
        <f>SUM(O116)</f>
        <v>20800</v>
      </c>
      <c r="P121" s="34"/>
      <c r="Q121" s="34"/>
    </row>
    <row r="122" spans="2:17" ht="16.5" customHeight="1">
      <c r="B122" s="35" t="s">
        <v>10</v>
      </c>
      <c r="C122" s="34">
        <f>SUM(C121,-C119)+E121</f>
        <v>-52500</v>
      </c>
      <c r="D122" s="24">
        <f>SUM(C118-C122)</f>
        <v>109500</v>
      </c>
      <c r="E122" s="34"/>
      <c r="F122" s="35" t="s">
        <v>10</v>
      </c>
      <c r="G122" s="34">
        <f>SUM(G121,-G119)+I121</f>
        <v>17535</v>
      </c>
      <c r="H122" s="24">
        <f>SUM(G118-G122)</f>
        <v>10465</v>
      </c>
      <c r="I122" s="34"/>
      <c r="J122" s="35" t="s">
        <v>10</v>
      </c>
      <c r="K122" s="34">
        <f>SUM(K121,-K119)+M121</f>
        <v>20720</v>
      </c>
      <c r="L122" s="24">
        <f>SUM(K118-K122)</f>
        <v>7280</v>
      </c>
      <c r="M122" s="34"/>
      <c r="N122" s="35" t="s">
        <v>10</v>
      </c>
      <c r="O122" s="34">
        <f>SUM(O121,-O119)+Q121</f>
        <v>20720</v>
      </c>
      <c r="P122" s="24">
        <f>SUM(O118-O122)</f>
        <v>7280</v>
      </c>
      <c r="Q122" s="34"/>
    </row>
    <row r="123" spans="2:17" ht="16.5" customHeight="1">
      <c r="B123" s="35" t="s">
        <v>11</v>
      </c>
      <c r="C123" s="34">
        <f>SUM(C122,-C119)+E122</f>
        <v>-53100</v>
      </c>
      <c r="D123" s="24">
        <f>SUM(C118-C123)</f>
        <v>110100</v>
      </c>
      <c r="E123" s="34"/>
      <c r="F123" s="35" t="s">
        <v>11</v>
      </c>
      <c r="G123" s="34">
        <f>SUM(G122,-G119)+I122</f>
        <v>17420</v>
      </c>
      <c r="H123" s="24">
        <f>SUM(G118-G123)</f>
        <v>10580</v>
      </c>
      <c r="I123" s="34"/>
      <c r="J123" s="35" t="s">
        <v>11</v>
      </c>
      <c r="K123" s="34">
        <f>SUM(K122,-K119)+M122</f>
        <v>20640</v>
      </c>
      <c r="L123" s="24">
        <f>SUM(K118-K123)</f>
        <v>7360</v>
      </c>
      <c r="M123" s="34"/>
      <c r="N123" s="35" t="s">
        <v>11</v>
      </c>
      <c r="O123" s="34">
        <f>SUM(O122,-O119)+Q122</f>
        <v>20640</v>
      </c>
      <c r="P123" s="24">
        <f>SUM(O118-O123)</f>
        <v>7360</v>
      </c>
      <c r="Q123" s="34"/>
    </row>
    <row r="124" spans="2:17" ht="16.5" customHeight="1">
      <c r="B124" s="35" t="s">
        <v>12</v>
      </c>
      <c r="C124" s="34">
        <f>SUM(C123,-C119)+E123</f>
        <v>-53700</v>
      </c>
      <c r="D124" s="24">
        <f>SUM(C118-C124)</f>
        <v>110700</v>
      </c>
      <c r="E124" s="34"/>
      <c r="F124" s="35" t="s">
        <v>12</v>
      </c>
      <c r="G124" s="34">
        <f>SUM(G123,-G119)+I123</f>
        <v>17305</v>
      </c>
      <c r="H124" s="24">
        <f>SUM(G118-G124)</f>
        <v>10695</v>
      </c>
      <c r="I124" s="34"/>
      <c r="J124" s="35" t="s">
        <v>12</v>
      </c>
      <c r="K124" s="34">
        <f>SUM(K123,-K119)+M123</f>
        <v>20560</v>
      </c>
      <c r="L124" s="24">
        <f>SUM(K118-K124)</f>
        <v>7440</v>
      </c>
      <c r="M124" s="34"/>
      <c r="N124" s="35" t="s">
        <v>12</v>
      </c>
      <c r="O124" s="34">
        <f>SUM(O123,-O119)+Q123</f>
        <v>20560</v>
      </c>
      <c r="P124" s="24">
        <f>SUM(O118-O124)</f>
        <v>7440</v>
      </c>
      <c r="Q124" s="34"/>
    </row>
    <row r="125" spans="2:17" ht="16.5" customHeight="1">
      <c r="B125" s="35" t="s">
        <v>13</v>
      </c>
      <c r="C125" s="34">
        <f>SUM(C124-C119+E124)</f>
        <v>-54300</v>
      </c>
      <c r="D125" s="24">
        <f>SUM(C118-C125)</f>
        <v>111300</v>
      </c>
      <c r="E125" s="34"/>
      <c r="F125" s="35" t="s">
        <v>13</v>
      </c>
      <c r="G125" s="34">
        <f>SUM(G124-G119+I124)</f>
        <v>17190</v>
      </c>
      <c r="H125" s="24">
        <f>SUM(G118-G125)</f>
        <v>10810</v>
      </c>
      <c r="I125" s="34"/>
      <c r="J125" s="35" t="s">
        <v>13</v>
      </c>
      <c r="K125" s="34">
        <f>SUM(K124-K119+M124)</f>
        <v>20480</v>
      </c>
      <c r="L125" s="24">
        <f>SUM(K118-K125)</f>
        <v>7520</v>
      </c>
      <c r="M125" s="34"/>
      <c r="N125" s="35" t="s">
        <v>13</v>
      </c>
      <c r="O125" s="34">
        <f>SUM(O124-O119+Q124)</f>
        <v>20480</v>
      </c>
      <c r="P125" s="24">
        <f>SUM(O118-O125)</f>
        <v>7520</v>
      </c>
      <c r="Q125" s="34"/>
    </row>
    <row r="126" spans="2:17" ht="16.5" customHeight="1">
      <c r="B126" s="35" t="s">
        <v>14</v>
      </c>
      <c r="C126" s="34">
        <f>SUM(C125-C119+E125)</f>
        <v>-54900</v>
      </c>
      <c r="D126" s="24">
        <f>SUM(C118-C126)</f>
        <v>111900</v>
      </c>
      <c r="E126" s="34"/>
      <c r="F126" s="35" t="s">
        <v>14</v>
      </c>
      <c r="G126" s="34">
        <f>SUM(G125-G119+I125)</f>
        <v>17075</v>
      </c>
      <c r="H126" s="24">
        <f>SUM(G118-G126)</f>
        <v>10925</v>
      </c>
      <c r="I126" s="34"/>
      <c r="J126" s="35" t="s">
        <v>14</v>
      </c>
      <c r="K126" s="34">
        <f>SUM(K125-K119+M125)</f>
        <v>20400</v>
      </c>
      <c r="L126" s="24">
        <f>SUM(K118-K126)</f>
        <v>7600</v>
      </c>
      <c r="M126" s="34"/>
      <c r="N126" s="35" t="s">
        <v>14</v>
      </c>
      <c r="O126" s="34">
        <f>SUM(O125-O119+Q125)</f>
        <v>20400</v>
      </c>
      <c r="P126" s="24">
        <f>SUM(O118-O126)</f>
        <v>7600</v>
      </c>
      <c r="Q126" s="34"/>
    </row>
    <row r="127" spans="2:17" ht="16.5" customHeight="1">
      <c r="B127" s="35" t="s">
        <v>15</v>
      </c>
      <c r="C127" s="34">
        <f>SUM(C126,-C119)+E126</f>
        <v>-55500</v>
      </c>
      <c r="D127" s="24">
        <f>SUM(C118-C127)</f>
        <v>112500</v>
      </c>
      <c r="E127" s="34"/>
      <c r="F127" s="35" t="s">
        <v>15</v>
      </c>
      <c r="G127" s="34">
        <f>SUM(G126,-G119)+I126</f>
        <v>16960</v>
      </c>
      <c r="H127" s="24">
        <f>SUM(G118-G127)</f>
        <v>11040</v>
      </c>
      <c r="I127" s="34"/>
      <c r="J127" s="35" t="s">
        <v>15</v>
      </c>
      <c r="K127" s="34">
        <f>SUM(K126,-K119)+M126</f>
        <v>20320</v>
      </c>
      <c r="L127" s="24">
        <f>SUM(K118-K127)</f>
        <v>7680</v>
      </c>
      <c r="M127" s="34"/>
      <c r="N127" s="35" t="s">
        <v>15</v>
      </c>
      <c r="O127" s="34">
        <f>SUM(O126,-O119)+Q126</f>
        <v>20320</v>
      </c>
      <c r="P127" s="24">
        <f>SUM(O118-O127)</f>
        <v>7680</v>
      </c>
      <c r="Q127" s="34"/>
    </row>
    <row r="128" spans="2:17" ht="16.5" customHeight="1">
      <c r="B128" s="35" t="s">
        <v>16</v>
      </c>
      <c r="C128" s="34">
        <f>SUM(C127,-C119)+E127</f>
        <v>-56100</v>
      </c>
      <c r="D128" s="24">
        <f>SUM(C118-C128)</f>
        <v>113100</v>
      </c>
      <c r="E128" s="34"/>
      <c r="F128" s="35" t="s">
        <v>16</v>
      </c>
      <c r="G128" s="34">
        <f>SUM(G127,-G119)+I127</f>
        <v>16845</v>
      </c>
      <c r="H128" s="24">
        <f>SUM(G118-G128)</f>
        <v>11155</v>
      </c>
      <c r="I128" s="34"/>
      <c r="J128" s="35" t="s">
        <v>16</v>
      </c>
      <c r="K128" s="34">
        <f>SUM(K127,-K119)+M127</f>
        <v>20240</v>
      </c>
      <c r="L128" s="24">
        <f>SUM(K118-K128)</f>
        <v>7760</v>
      </c>
      <c r="M128" s="34"/>
      <c r="N128" s="35" t="s">
        <v>16</v>
      </c>
      <c r="O128" s="34">
        <f>SUM(O127,-O119)+Q127</f>
        <v>20240</v>
      </c>
      <c r="P128" s="24">
        <f>SUM(O118-O128)</f>
        <v>7760</v>
      </c>
      <c r="Q128" s="34"/>
    </row>
    <row r="129" spans="2:17" ht="16.5" customHeight="1">
      <c r="B129" s="35" t="s">
        <v>17</v>
      </c>
      <c r="C129" s="34">
        <f>SUM(C128,-C119)+E128</f>
        <v>-56700</v>
      </c>
      <c r="D129" s="24">
        <f>SUM(C118-C129)</f>
        <v>113700</v>
      </c>
      <c r="E129" s="34"/>
      <c r="F129" s="35" t="s">
        <v>17</v>
      </c>
      <c r="G129" s="34">
        <f>SUM(G128,-G119)+I128</f>
        <v>16730</v>
      </c>
      <c r="H129" s="24">
        <f>SUM(G118-G129)</f>
        <v>11270</v>
      </c>
      <c r="I129" s="34"/>
      <c r="J129" s="35" t="s">
        <v>17</v>
      </c>
      <c r="K129" s="34">
        <f>SUM(K128,-K119)+M128</f>
        <v>20160</v>
      </c>
      <c r="L129" s="24">
        <f>SUM(K118-K129)</f>
        <v>7840</v>
      </c>
      <c r="M129" s="34"/>
      <c r="N129" s="35" t="s">
        <v>17</v>
      </c>
      <c r="O129" s="34">
        <f>SUM(O128,-O119)+Q128</f>
        <v>20160</v>
      </c>
      <c r="P129" s="24">
        <f>SUM(O118-O129)</f>
        <v>7840</v>
      </c>
      <c r="Q129" s="34"/>
    </row>
    <row r="130" spans="2:17" ht="16.5" customHeight="1">
      <c r="B130" s="35" t="s">
        <v>18</v>
      </c>
      <c r="C130" s="34">
        <f>SUM(C129,-C119)+E129</f>
        <v>-57300</v>
      </c>
      <c r="D130" s="24">
        <f>SUM(C118-C130)</f>
        <v>114300</v>
      </c>
      <c r="E130" s="34"/>
      <c r="F130" s="35" t="s">
        <v>18</v>
      </c>
      <c r="G130" s="34">
        <f>SUM(G129,-G119)+I129</f>
        <v>16615</v>
      </c>
      <c r="H130" s="24">
        <f>SUM(G118-G130)</f>
        <v>11385</v>
      </c>
      <c r="I130" s="34"/>
      <c r="J130" s="35" t="s">
        <v>18</v>
      </c>
      <c r="K130" s="34">
        <f>SUM(K129,-K119)+M129</f>
        <v>20080</v>
      </c>
      <c r="L130" s="24">
        <f>SUM(K118-K130)</f>
        <v>7920</v>
      </c>
      <c r="M130" s="34"/>
      <c r="N130" s="35" t="s">
        <v>18</v>
      </c>
      <c r="O130" s="34">
        <f>SUM(O129,-O119)+Q129</f>
        <v>20080</v>
      </c>
      <c r="P130" s="24">
        <f>SUM(O118-O130)</f>
        <v>7920</v>
      </c>
      <c r="Q130" s="34"/>
    </row>
    <row r="131" spans="2:17" ht="16.5" customHeight="1">
      <c r="B131" s="35" t="s">
        <v>19</v>
      </c>
      <c r="C131" s="34">
        <f>SUM(C130,-C119)+E130</f>
        <v>-57900</v>
      </c>
      <c r="D131" s="24">
        <f>SUM(C118-C131)</f>
        <v>114900</v>
      </c>
      <c r="E131" s="34"/>
      <c r="F131" s="35" t="s">
        <v>19</v>
      </c>
      <c r="G131" s="34">
        <f>SUM(G130,-G119)+I130</f>
        <v>16500</v>
      </c>
      <c r="H131" s="24">
        <f>SUM(G118-G131)</f>
        <v>11500</v>
      </c>
      <c r="I131" s="34"/>
      <c r="J131" s="35" t="s">
        <v>19</v>
      </c>
      <c r="K131" s="34">
        <f>SUM(K130,-K119)+M130</f>
        <v>20000</v>
      </c>
      <c r="L131" s="24">
        <f>SUM(K118-K131)</f>
        <v>8000</v>
      </c>
      <c r="M131" s="34"/>
      <c r="N131" s="35" t="s">
        <v>19</v>
      </c>
      <c r="O131" s="34">
        <f>SUM(O130,-O119)+Q130</f>
        <v>20000</v>
      </c>
      <c r="P131" s="24">
        <f>SUM(O118-O131)</f>
        <v>8000</v>
      </c>
      <c r="Q131" s="34"/>
    </row>
    <row r="132" spans="2:17" ht="16.5" customHeight="1">
      <c r="B132" s="35" t="s">
        <v>20</v>
      </c>
      <c r="C132" s="34">
        <f>SUM(C131-C119)+E131</f>
        <v>-58500</v>
      </c>
      <c r="D132" s="24">
        <f>SUM(C118-C132)</f>
        <v>115500</v>
      </c>
      <c r="E132" s="34"/>
      <c r="F132" s="35" t="s">
        <v>20</v>
      </c>
      <c r="G132" s="34">
        <f>SUM(G131-G119)+I131</f>
        <v>16385</v>
      </c>
      <c r="H132" s="24">
        <f>SUM(G118-G132)</f>
        <v>11615</v>
      </c>
      <c r="I132" s="34"/>
      <c r="J132" s="35" t="s">
        <v>20</v>
      </c>
      <c r="K132" s="34">
        <f>SUM(K131-K119)+M131</f>
        <v>19920</v>
      </c>
      <c r="L132" s="24">
        <f>SUM(K118-K132)</f>
        <v>8080</v>
      </c>
      <c r="M132" s="34"/>
      <c r="N132" s="35" t="s">
        <v>20</v>
      </c>
      <c r="O132" s="34">
        <f>SUM(O131-O119)+Q131</f>
        <v>19920</v>
      </c>
      <c r="P132" s="24">
        <f>SUM(O118-O132)</f>
        <v>8080</v>
      </c>
      <c r="Q132" s="34"/>
    </row>
    <row r="133" spans="2:17" ht="16.5" customHeight="1">
      <c r="B133" s="35" t="s">
        <v>21</v>
      </c>
      <c r="C133" s="34">
        <f>SUM(C132-C119)+E132</f>
        <v>-59100</v>
      </c>
      <c r="D133" s="24">
        <f>SUM(C118-C133)</f>
        <v>116100</v>
      </c>
      <c r="E133" s="34"/>
      <c r="F133" s="35" t="s">
        <v>21</v>
      </c>
      <c r="G133" s="34">
        <f>SUM(G132-G119)+I132</f>
        <v>16270</v>
      </c>
      <c r="H133" s="24">
        <f>SUM(G118-G133)</f>
        <v>11730</v>
      </c>
      <c r="I133" s="34"/>
      <c r="J133" s="35" t="s">
        <v>21</v>
      </c>
      <c r="K133" s="34">
        <f>SUM(K132-K119)+M132</f>
        <v>19840</v>
      </c>
      <c r="L133" s="24">
        <f>SUM(K118-K133)</f>
        <v>8160</v>
      </c>
      <c r="M133" s="34"/>
      <c r="N133" s="35" t="s">
        <v>21</v>
      </c>
      <c r="O133" s="34">
        <f>SUM(O132-O119)+Q132</f>
        <v>19840</v>
      </c>
      <c r="P133" s="24">
        <f>SUM(O118-O133)</f>
        <v>8160</v>
      </c>
      <c r="Q133" s="34"/>
    </row>
    <row r="134" spans="2:17" ht="16.5" customHeight="1">
      <c r="B134" s="35" t="s">
        <v>22</v>
      </c>
      <c r="C134" s="34">
        <f>SUM(C133-C119)+E133</f>
        <v>-59700</v>
      </c>
      <c r="D134" s="24">
        <f>SUM(C118-C134)</f>
        <v>116700</v>
      </c>
      <c r="E134" s="34"/>
      <c r="F134" s="35" t="s">
        <v>22</v>
      </c>
      <c r="G134" s="34">
        <f>SUM(G133-G119)+I133</f>
        <v>16155</v>
      </c>
      <c r="H134" s="24">
        <f>SUM(G118-G134)</f>
        <v>11845</v>
      </c>
      <c r="I134" s="34"/>
      <c r="J134" s="35" t="s">
        <v>22</v>
      </c>
      <c r="K134" s="34">
        <f>SUM(K133-K119)+M133</f>
        <v>19760</v>
      </c>
      <c r="L134" s="24">
        <f>SUM(K118-K134)</f>
        <v>8240</v>
      </c>
      <c r="M134" s="34"/>
      <c r="N134" s="35" t="s">
        <v>22</v>
      </c>
      <c r="O134" s="34">
        <f>SUM(O133-O119)+Q133</f>
        <v>19760</v>
      </c>
      <c r="P134" s="24">
        <f>SUM(O118-O134)</f>
        <v>8240</v>
      </c>
      <c r="Q134" s="34"/>
    </row>
    <row r="135" spans="2:17" ht="16.5" customHeight="1">
      <c r="B135" s="35" t="s">
        <v>23</v>
      </c>
      <c r="C135" s="34">
        <f>SUM(C134-C119)+E134</f>
        <v>-60300</v>
      </c>
      <c r="D135" s="24">
        <f>SUM(C118-C135)</f>
        <v>117300</v>
      </c>
      <c r="E135" s="34"/>
      <c r="F135" s="35" t="s">
        <v>23</v>
      </c>
      <c r="G135" s="34">
        <f>SUM(G134-G119)+I134</f>
        <v>16040</v>
      </c>
      <c r="H135" s="24">
        <f>SUM(G118-G135)</f>
        <v>11960</v>
      </c>
      <c r="I135" s="34"/>
      <c r="J135" s="35" t="s">
        <v>23</v>
      </c>
      <c r="K135" s="34">
        <f>SUM(K134-K119)+M134</f>
        <v>19680</v>
      </c>
      <c r="L135" s="24">
        <f>SUM(K118-K135)</f>
        <v>8320</v>
      </c>
      <c r="M135" s="34"/>
      <c r="N135" s="35" t="s">
        <v>23</v>
      </c>
      <c r="O135" s="34">
        <f>SUM(O134-O119)+Q134</f>
        <v>19680</v>
      </c>
      <c r="P135" s="24">
        <f>SUM(O118-O135)</f>
        <v>8320</v>
      </c>
      <c r="Q135" s="34"/>
    </row>
    <row r="136" spans="2:17" ht="16.5" customHeight="1">
      <c r="B136" s="35" t="s">
        <v>24</v>
      </c>
      <c r="C136" s="34">
        <f>SUM(C135,-C119)+E135</f>
        <v>-60900</v>
      </c>
      <c r="D136" s="24">
        <f>SUM(C118-C136)</f>
        <v>117900</v>
      </c>
      <c r="E136" s="34"/>
      <c r="F136" s="35" t="s">
        <v>24</v>
      </c>
      <c r="G136" s="34">
        <f>SUM(G135,-G119)+I135</f>
        <v>15925</v>
      </c>
      <c r="H136" s="24">
        <f>SUM(G118-G136)</f>
        <v>12075</v>
      </c>
      <c r="I136" s="34"/>
      <c r="J136" s="35" t="s">
        <v>24</v>
      </c>
      <c r="K136" s="34">
        <f>SUM(K135,-K119)+M135</f>
        <v>19600</v>
      </c>
      <c r="L136" s="24">
        <f>SUM(K118-K136)</f>
        <v>8400</v>
      </c>
      <c r="M136" s="34"/>
      <c r="N136" s="35" t="s">
        <v>24</v>
      </c>
      <c r="O136" s="34">
        <f>SUM(O135,-O119)+Q135</f>
        <v>19600</v>
      </c>
      <c r="P136" s="24">
        <f>SUM(O118-O136)</f>
        <v>8400</v>
      </c>
      <c r="Q136" s="34"/>
    </row>
    <row r="137" spans="2:17" ht="16.5" customHeight="1">
      <c r="B137" s="35" t="s">
        <v>25</v>
      </c>
      <c r="C137" s="34">
        <f>SUM(C136-C119)+E136</f>
        <v>-61500</v>
      </c>
      <c r="D137" s="24">
        <f>SUM(C118-C137)</f>
        <v>118500</v>
      </c>
      <c r="E137" s="34"/>
      <c r="F137" s="35" t="s">
        <v>25</v>
      </c>
      <c r="G137" s="34">
        <f>SUM(G136-G119)+I136</f>
        <v>15810</v>
      </c>
      <c r="H137" s="24">
        <f>SUM(G118-G137)</f>
        <v>12190</v>
      </c>
      <c r="I137" s="34"/>
      <c r="J137" s="35" t="s">
        <v>25</v>
      </c>
      <c r="K137" s="34">
        <f>SUM(K136-K119)+M136</f>
        <v>19520</v>
      </c>
      <c r="L137" s="24">
        <f>SUM(K118-K137)</f>
        <v>8480</v>
      </c>
      <c r="M137" s="34"/>
      <c r="N137" s="35" t="s">
        <v>25</v>
      </c>
      <c r="O137" s="34">
        <f>SUM(O136-O119)+Q136</f>
        <v>19520</v>
      </c>
      <c r="P137" s="24">
        <f>SUM(O118-O137)</f>
        <v>8480</v>
      </c>
      <c r="Q137" s="34"/>
    </row>
    <row r="138" spans="2:17" ht="16.5" customHeight="1">
      <c r="B138" s="35" t="s">
        <v>26</v>
      </c>
      <c r="C138" s="34">
        <f>SUM(C137-C119)+E137</f>
        <v>-62100</v>
      </c>
      <c r="D138" s="24">
        <f>SUM(C118-C138)</f>
        <v>119100</v>
      </c>
      <c r="E138" s="34"/>
      <c r="F138" s="35" t="s">
        <v>26</v>
      </c>
      <c r="G138" s="34">
        <f>SUM(G137-G119)+I137</f>
        <v>15695</v>
      </c>
      <c r="H138" s="24">
        <f>SUM(G118-G138)</f>
        <v>12305</v>
      </c>
      <c r="I138" s="34"/>
      <c r="J138" s="35" t="s">
        <v>26</v>
      </c>
      <c r="K138" s="34">
        <f>SUM(K137-K119)+M137</f>
        <v>19440</v>
      </c>
      <c r="L138" s="24">
        <f>SUM(K118-K138)</f>
        <v>8560</v>
      </c>
      <c r="M138" s="34"/>
      <c r="N138" s="35" t="s">
        <v>26</v>
      </c>
      <c r="O138" s="34">
        <f>SUM(O137-O119)+Q137</f>
        <v>19440</v>
      </c>
      <c r="P138" s="24">
        <f>SUM(O118-O138)</f>
        <v>8560</v>
      </c>
      <c r="Q138" s="34"/>
    </row>
    <row r="139" spans="2:17" ht="16.5" customHeight="1">
      <c r="B139" s="37" t="s">
        <v>36</v>
      </c>
      <c r="C139" s="34">
        <f>SUM(C138-C119)+E138</f>
        <v>-62700</v>
      </c>
      <c r="D139" s="24">
        <f>SUM(C118-C139)</f>
        <v>119700</v>
      </c>
      <c r="E139" s="34"/>
      <c r="F139" s="37" t="s">
        <v>36</v>
      </c>
      <c r="G139" s="34">
        <f>SUM(G138-G119)+I138</f>
        <v>15580</v>
      </c>
      <c r="H139" s="24">
        <f>SUM(G118-G139)</f>
        <v>12420</v>
      </c>
      <c r="I139" s="34"/>
      <c r="J139" s="37" t="s">
        <v>36</v>
      </c>
      <c r="K139" s="34">
        <f>SUM(K138-K119)+M138</f>
        <v>19360</v>
      </c>
      <c r="L139" s="24">
        <f>SUM(K118-K139)</f>
        <v>8640</v>
      </c>
      <c r="M139" s="34"/>
      <c r="N139" s="37" t="s">
        <v>36</v>
      </c>
      <c r="O139" s="34">
        <f>SUM(O138-O119)+Q138</f>
        <v>19360</v>
      </c>
      <c r="P139" s="24">
        <f>SUM(O118-O139)</f>
        <v>8640</v>
      </c>
      <c r="Q139" s="34"/>
    </row>
    <row r="140" spans="2:17" ht="16.5" customHeight="1">
      <c r="C140" s="4"/>
      <c r="D140" s="5" t="s">
        <v>1</v>
      </c>
      <c r="E140" s="6"/>
      <c r="F140" s="2"/>
      <c r="G140" s="7"/>
      <c r="H140" s="8">
        <v>95</v>
      </c>
      <c r="I140" s="9"/>
      <c r="J140" s="2"/>
      <c r="K140" s="10"/>
      <c r="L140" s="11" t="s">
        <v>2</v>
      </c>
      <c r="M140" s="12"/>
      <c r="N140" s="2"/>
      <c r="O140" s="13"/>
      <c r="P140" s="14" t="s">
        <v>3</v>
      </c>
      <c r="Q140" s="15"/>
    </row>
    <row r="141" spans="2:17" ht="16.5" customHeight="1">
      <c r="B141" s="33" t="s">
        <v>4</v>
      </c>
      <c r="C141" s="32">
        <f>SUM(C118)</f>
        <v>57000</v>
      </c>
      <c r="D141" s="25" t="s">
        <v>32</v>
      </c>
      <c r="E141" s="26"/>
      <c r="F141" s="33" t="s">
        <v>4</v>
      </c>
      <c r="G141" s="32">
        <f>SUM(G118)</f>
        <v>28000</v>
      </c>
      <c r="J141" s="33" t="s">
        <v>4</v>
      </c>
      <c r="K141" s="32">
        <f>SUM(K118)</f>
        <v>28000</v>
      </c>
      <c r="N141" s="33" t="s">
        <v>4</v>
      </c>
      <c r="O141" s="32">
        <f>SUM(O118)</f>
        <v>28000</v>
      </c>
    </row>
    <row r="142" spans="2:17" ht="16.5" customHeight="1">
      <c r="B142" s="33" t="s">
        <v>6</v>
      </c>
      <c r="C142" s="32">
        <v>500</v>
      </c>
      <c r="D142" s="27"/>
      <c r="E142" s="28"/>
      <c r="F142" s="33" t="s">
        <v>6</v>
      </c>
      <c r="G142" s="32">
        <f>SUM(G119)</f>
        <v>115</v>
      </c>
      <c r="J142" s="33" t="s">
        <v>6</v>
      </c>
      <c r="K142" s="32">
        <f>SUM(K119)</f>
        <v>80</v>
      </c>
      <c r="N142" s="33" t="s">
        <v>6</v>
      </c>
      <c r="O142" s="32">
        <f>SUM(O119)</f>
        <v>80</v>
      </c>
    </row>
    <row r="143" spans="2:17" ht="16.5" customHeight="1">
      <c r="C143" s="34" t="s">
        <v>7</v>
      </c>
      <c r="D143" s="34" t="s">
        <v>8</v>
      </c>
      <c r="E143" s="34" t="s">
        <v>9</v>
      </c>
      <c r="G143" s="34" t="s">
        <v>7</v>
      </c>
      <c r="H143" s="34" t="s">
        <v>8</v>
      </c>
      <c r="I143" s="34" t="s">
        <v>9</v>
      </c>
      <c r="K143" s="34" t="s">
        <v>7</v>
      </c>
      <c r="L143" s="34" t="s">
        <v>8</v>
      </c>
      <c r="M143" s="34" t="s">
        <v>9</v>
      </c>
      <c r="O143" s="34" t="s">
        <v>7</v>
      </c>
      <c r="P143" s="34" t="s">
        <v>8</v>
      </c>
      <c r="Q143" s="34" t="s">
        <v>9</v>
      </c>
    </row>
    <row r="144" spans="2:17" ht="16.5" customHeight="1">
      <c r="B144" s="35" t="s">
        <v>35</v>
      </c>
      <c r="C144" s="34">
        <f>SUM(C139)</f>
        <v>-62700</v>
      </c>
      <c r="D144" s="34"/>
      <c r="E144" s="34"/>
      <c r="F144" s="35" t="s">
        <v>35</v>
      </c>
      <c r="G144" s="34">
        <f>SUM(G139)</f>
        <v>15580</v>
      </c>
      <c r="H144" s="34"/>
      <c r="I144" s="34"/>
      <c r="J144" s="35" t="s">
        <v>35</v>
      </c>
      <c r="K144" s="34">
        <f>SUM(K139)</f>
        <v>19360</v>
      </c>
      <c r="L144" s="34"/>
      <c r="M144" s="34"/>
      <c r="N144" s="35" t="s">
        <v>35</v>
      </c>
      <c r="O144" s="34">
        <f>SUM(O139)</f>
        <v>19360</v>
      </c>
      <c r="P144" s="34"/>
      <c r="Q144" s="34"/>
    </row>
    <row r="145" spans="2:17" ht="16.5" customHeight="1">
      <c r="B145" s="35" t="s">
        <v>10</v>
      </c>
      <c r="C145" s="34">
        <f>SUM(C144,-C142)+E144</f>
        <v>-63200</v>
      </c>
      <c r="D145" s="24">
        <f>SUM(C141-C145)</f>
        <v>120200</v>
      </c>
      <c r="E145" s="34"/>
      <c r="F145" s="35" t="s">
        <v>10</v>
      </c>
      <c r="G145" s="34">
        <f>SUM(G144,-G142)+I144</f>
        <v>15465</v>
      </c>
      <c r="H145" s="24">
        <f>SUM(G141-G145)</f>
        <v>12535</v>
      </c>
      <c r="I145" s="34"/>
      <c r="J145" s="35" t="s">
        <v>10</v>
      </c>
      <c r="K145" s="34">
        <f>SUM(K144,-K142)+M144</f>
        <v>19280</v>
      </c>
      <c r="L145" s="24">
        <f>SUM(K141-K145)</f>
        <v>8720</v>
      </c>
      <c r="M145" s="34"/>
      <c r="N145" s="35" t="s">
        <v>10</v>
      </c>
      <c r="O145" s="34">
        <f>SUM(O144,-O142)+Q144</f>
        <v>19280</v>
      </c>
      <c r="P145" s="24">
        <f>SUM(O141-O145)</f>
        <v>8720</v>
      </c>
      <c r="Q145" s="34"/>
    </row>
    <row r="146" spans="2:17" ht="16.5" customHeight="1">
      <c r="B146" s="35" t="s">
        <v>11</v>
      </c>
      <c r="C146" s="34">
        <f>SUM(C145,-C142)+E145</f>
        <v>-63700</v>
      </c>
      <c r="D146" s="24">
        <f>SUM(C141-C146)</f>
        <v>120700</v>
      </c>
      <c r="E146" s="34"/>
      <c r="F146" s="35" t="s">
        <v>11</v>
      </c>
      <c r="G146" s="34">
        <f>SUM(G145,-G142)+I145</f>
        <v>15350</v>
      </c>
      <c r="H146" s="24">
        <f>SUM(G141-G146)</f>
        <v>12650</v>
      </c>
      <c r="I146" s="34"/>
      <c r="J146" s="35" t="s">
        <v>11</v>
      </c>
      <c r="K146" s="34">
        <f>SUM(K145,-K142)+M145</f>
        <v>19200</v>
      </c>
      <c r="L146" s="24">
        <f>SUM(K141-K146)</f>
        <v>8800</v>
      </c>
      <c r="M146" s="34"/>
      <c r="N146" s="35" t="s">
        <v>11</v>
      </c>
      <c r="O146" s="34">
        <f>SUM(O145,-O142)+Q145</f>
        <v>19200</v>
      </c>
      <c r="P146" s="24">
        <f>SUM(O141-O146)</f>
        <v>8800</v>
      </c>
      <c r="Q146" s="34"/>
    </row>
    <row r="147" spans="2:17" ht="16.5" customHeight="1">
      <c r="B147" s="35" t="s">
        <v>12</v>
      </c>
      <c r="C147" s="34">
        <f>SUM(C146,-C142)+E146</f>
        <v>-64200</v>
      </c>
      <c r="D147" s="24">
        <f>SUM(C141-C147)</f>
        <v>121200</v>
      </c>
      <c r="E147" s="34"/>
      <c r="F147" s="35" t="s">
        <v>12</v>
      </c>
      <c r="G147" s="34">
        <f>SUM(G146,-G142)+I146</f>
        <v>15235</v>
      </c>
      <c r="H147" s="24">
        <f>SUM(G141-G147)</f>
        <v>12765</v>
      </c>
      <c r="I147" s="34"/>
      <c r="J147" s="35" t="s">
        <v>12</v>
      </c>
      <c r="K147" s="34">
        <f>SUM(K146,-K142)+M146</f>
        <v>19120</v>
      </c>
      <c r="L147" s="24">
        <f>SUM(K141-K147)</f>
        <v>8880</v>
      </c>
      <c r="M147" s="34"/>
      <c r="N147" s="35" t="s">
        <v>12</v>
      </c>
      <c r="O147" s="34">
        <f>SUM(O146,-O142)+Q146</f>
        <v>19120</v>
      </c>
      <c r="P147" s="24">
        <f>SUM(O141-O147)</f>
        <v>8880</v>
      </c>
      <c r="Q147" s="34"/>
    </row>
    <row r="148" spans="2:17" ht="16.5" customHeight="1">
      <c r="B148" s="35" t="s">
        <v>13</v>
      </c>
      <c r="C148" s="34">
        <f>SUM(C147-C142+E147)</f>
        <v>-64700</v>
      </c>
      <c r="D148" s="24">
        <f>SUM(C141-C148)</f>
        <v>121700</v>
      </c>
      <c r="E148" s="34"/>
      <c r="F148" s="35" t="s">
        <v>13</v>
      </c>
      <c r="G148" s="34">
        <f>SUM(G147-G142+I147)</f>
        <v>15120</v>
      </c>
      <c r="H148" s="24">
        <f>SUM(G141-G148)</f>
        <v>12880</v>
      </c>
      <c r="I148" s="34"/>
      <c r="J148" s="35" t="s">
        <v>13</v>
      </c>
      <c r="K148" s="34">
        <f>SUM(K147-K142+M147)</f>
        <v>19040</v>
      </c>
      <c r="L148" s="24">
        <f>SUM(K141-K148)</f>
        <v>8960</v>
      </c>
      <c r="M148" s="34"/>
      <c r="N148" s="35" t="s">
        <v>13</v>
      </c>
      <c r="O148" s="34">
        <f>SUM(O147-O142+Q147)</f>
        <v>19040</v>
      </c>
      <c r="P148" s="24">
        <f>SUM(O141-O148)</f>
        <v>8960</v>
      </c>
      <c r="Q148" s="34"/>
    </row>
    <row r="149" spans="2:17" ht="16.5" customHeight="1">
      <c r="B149" s="35" t="s">
        <v>14</v>
      </c>
      <c r="C149" s="34">
        <f>SUM(C148-C142+E148)</f>
        <v>-65200</v>
      </c>
      <c r="D149" s="24">
        <f>SUM(C141-C149)</f>
        <v>122200</v>
      </c>
      <c r="E149" s="34"/>
      <c r="F149" s="35" t="s">
        <v>14</v>
      </c>
      <c r="G149" s="34">
        <f>SUM(G148-G142+I148)</f>
        <v>15005</v>
      </c>
      <c r="H149" s="24">
        <f>SUM(G141-G149)</f>
        <v>12995</v>
      </c>
      <c r="I149" s="34"/>
      <c r="J149" s="35" t="s">
        <v>14</v>
      </c>
      <c r="K149" s="34">
        <f>SUM(K148-K142+M148)</f>
        <v>18960</v>
      </c>
      <c r="L149" s="24">
        <f>SUM(K141-K149)</f>
        <v>9040</v>
      </c>
      <c r="M149" s="34"/>
      <c r="N149" s="35" t="s">
        <v>14</v>
      </c>
      <c r="O149" s="34">
        <f>SUM(O148-O142+Q148)</f>
        <v>18960</v>
      </c>
      <c r="P149" s="24">
        <f>SUM(O141-O149)</f>
        <v>9040</v>
      </c>
      <c r="Q149" s="34"/>
    </row>
    <row r="150" spans="2:17" ht="16.5" customHeight="1">
      <c r="B150" s="35" t="s">
        <v>15</v>
      </c>
      <c r="C150" s="34">
        <f>SUM(C149,-C142)+E149</f>
        <v>-65700</v>
      </c>
      <c r="D150" s="24">
        <f>SUM(C141-C150)</f>
        <v>122700</v>
      </c>
      <c r="E150" s="34"/>
      <c r="F150" s="35" t="s">
        <v>15</v>
      </c>
      <c r="G150" s="34">
        <f>SUM(G149,-G142)+I149</f>
        <v>14890</v>
      </c>
      <c r="H150" s="24">
        <f>SUM(G141-G150)</f>
        <v>13110</v>
      </c>
      <c r="I150" s="34"/>
      <c r="J150" s="35" t="s">
        <v>15</v>
      </c>
      <c r="K150" s="34">
        <f>SUM(K149,-K142)+M149</f>
        <v>18880</v>
      </c>
      <c r="L150" s="24">
        <f>SUM(K141-K150)</f>
        <v>9120</v>
      </c>
      <c r="M150" s="34"/>
      <c r="N150" s="35" t="s">
        <v>15</v>
      </c>
      <c r="O150" s="34">
        <f>SUM(O149,-O142)+Q149</f>
        <v>18880</v>
      </c>
      <c r="P150" s="24">
        <f>SUM(O141-O150)</f>
        <v>9120</v>
      </c>
      <c r="Q150" s="34"/>
    </row>
    <row r="151" spans="2:17" ht="16.5" customHeight="1">
      <c r="B151" s="35" t="s">
        <v>16</v>
      </c>
      <c r="C151" s="34">
        <f>SUM(C150,-C142)+E150</f>
        <v>-66200</v>
      </c>
      <c r="D151" s="24">
        <f>SUM(C141-C151)</f>
        <v>123200</v>
      </c>
      <c r="E151" s="34"/>
      <c r="F151" s="35" t="s">
        <v>16</v>
      </c>
      <c r="G151" s="34">
        <f>SUM(G150,-G142)+I150</f>
        <v>14775</v>
      </c>
      <c r="H151" s="24">
        <f>SUM(G141-G151)</f>
        <v>13225</v>
      </c>
      <c r="I151" s="34"/>
      <c r="J151" s="35" t="s">
        <v>16</v>
      </c>
      <c r="K151" s="34">
        <f>SUM(K150,-K142)+M150</f>
        <v>18800</v>
      </c>
      <c r="L151" s="24">
        <f>SUM(K141-K151)</f>
        <v>9200</v>
      </c>
      <c r="M151" s="34"/>
      <c r="N151" s="35" t="s">
        <v>16</v>
      </c>
      <c r="O151" s="34">
        <f>SUM(O150,-O142)+Q150</f>
        <v>18800</v>
      </c>
      <c r="P151" s="24">
        <f>SUM(O141-O151)</f>
        <v>9200</v>
      </c>
      <c r="Q151" s="34"/>
    </row>
    <row r="152" spans="2:17" ht="16.5" customHeight="1">
      <c r="B152" s="35" t="s">
        <v>17</v>
      </c>
      <c r="C152" s="34">
        <f>SUM(C151,-C142)+E151</f>
        <v>-66700</v>
      </c>
      <c r="D152" s="24">
        <f>SUM(C141-C152)</f>
        <v>123700</v>
      </c>
      <c r="E152" s="34"/>
      <c r="F152" s="35" t="s">
        <v>17</v>
      </c>
      <c r="G152" s="34">
        <f>SUM(G151,-G142)+I151</f>
        <v>14660</v>
      </c>
      <c r="H152" s="24">
        <f>SUM(G141-G152)</f>
        <v>13340</v>
      </c>
      <c r="I152" s="34"/>
      <c r="J152" s="35" t="s">
        <v>17</v>
      </c>
      <c r="K152" s="34">
        <f>SUM(K151,-K142)+M151</f>
        <v>18720</v>
      </c>
      <c r="L152" s="24">
        <f>SUM(K141-K152)</f>
        <v>9280</v>
      </c>
      <c r="M152" s="34"/>
      <c r="N152" s="35" t="s">
        <v>17</v>
      </c>
      <c r="O152" s="34">
        <f>SUM(O151,-O142)+Q151</f>
        <v>18720</v>
      </c>
      <c r="P152" s="24">
        <f>SUM(O141-O152)</f>
        <v>9280</v>
      </c>
      <c r="Q152" s="34"/>
    </row>
    <row r="153" spans="2:17" ht="16.5" customHeight="1">
      <c r="B153" s="35" t="s">
        <v>18</v>
      </c>
      <c r="C153" s="34">
        <f>SUM(C152,-C142)+E152</f>
        <v>-67200</v>
      </c>
      <c r="D153" s="24">
        <f>SUM(C141-C153)</f>
        <v>124200</v>
      </c>
      <c r="E153" s="34"/>
      <c r="F153" s="35" t="s">
        <v>18</v>
      </c>
      <c r="G153" s="34">
        <f>SUM(G152,-G142)+I152</f>
        <v>14545</v>
      </c>
      <c r="H153" s="24">
        <f>SUM(G141-G153)</f>
        <v>13455</v>
      </c>
      <c r="I153" s="34"/>
      <c r="J153" s="35" t="s">
        <v>18</v>
      </c>
      <c r="K153" s="34">
        <f>SUM(K152,-K142)+M152</f>
        <v>18640</v>
      </c>
      <c r="L153" s="24">
        <f>SUM(K141-K153)</f>
        <v>9360</v>
      </c>
      <c r="M153" s="34"/>
      <c r="N153" s="35" t="s">
        <v>18</v>
      </c>
      <c r="O153" s="34">
        <f>SUM(O152,-O142)+Q152</f>
        <v>18640</v>
      </c>
      <c r="P153" s="24">
        <f>SUM(O141-O153)</f>
        <v>9360</v>
      </c>
      <c r="Q153" s="34"/>
    </row>
    <row r="154" spans="2:17" ht="16.5" customHeight="1">
      <c r="B154" s="35" t="s">
        <v>19</v>
      </c>
      <c r="C154" s="34">
        <f>SUM(C153,-C142)+E153</f>
        <v>-67700</v>
      </c>
      <c r="D154" s="24">
        <f>SUM(C141-C154)</f>
        <v>124700</v>
      </c>
      <c r="E154" s="34"/>
      <c r="F154" s="35" t="s">
        <v>19</v>
      </c>
      <c r="G154" s="34">
        <f>SUM(G153,-G142)+I153</f>
        <v>14430</v>
      </c>
      <c r="H154" s="24">
        <f>SUM(G141-G154)</f>
        <v>13570</v>
      </c>
      <c r="I154" s="34"/>
      <c r="J154" s="35" t="s">
        <v>19</v>
      </c>
      <c r="K154" s="34">
        <f>SUM(K153,-K142)+M153</f>
        <v>18560</v>
      </c>
      <c r="L154" s="24">
        <f>SUM(K141-K154)</f>
        <v>9440</v>
      </c>
      <c r="M154" s="34"/>
      <c r="N154" s="35" t="s">
        <v>19</v>
      </c>
      <c r="O154" s="34">
        <f>SUM(O153,-O142)+Q153</f>
        <v>18560</v>
      </c>
      <c r="P154" s="24">
        <f>SUM(O141-O154)</f>
        <v>9440</v>
      </c>
      <c r="Q154" s="34"/>
    </row>
    <row r="155" spans="2:17" ht="16.5" customHeight="1">
      <c r="B155" s="35" t="s">
        <v>20</v>
      </c>
      <c r="C155" s="34">
        <f>SUM(C154-C142)+E154</f>
        <v>-68200</v>
      </c>
      <c r="D155" s="24">
        <f>SUM(C141-C155)</f>
        <v>125200</v>
      </c>
      <c r="E155" s="34"/>
      <c r="F155" s="35" t="s">
        <v>20</v>
      </c>
      <c r="G155" s="34">
        <f>SUM(G154-G142)+I154</f>
        <v>14315</v>
      </c>
      <c r="H155" s="24">
        <f>SUM(G141-G155)</f>
        <v>13685</v>
      </c>
      <c r="I155" s="34"/>
      <c r="J155" s="35" t="s">
        <v>20</v>
      </c>
      <c r="K155" s="34">
        <f>SUM(K154-K142)+M154</f>
        <v>18480</v>
      </c>
      <c r="L155" s="24">
        <f>SUM(K141-K155)</f>
        <v>9520</v>
      </c>
      <c r="M155" s="34"/>
      <c r="N155" s="35" t="s">
        <v>20</v>
      </c>
      <c r="O155" s="34">
        <f>SUM(O154-O142)+Q154</f>
        <v>18480</v>
      </c>
      <c r="P155" s="24">
        <f>SUM(O141-O155)</f>
        <v>9520</v>
      </c>
      <c r="Q155" s="34"/>
    </row>
    <row r="156" spans="2:17" ht="16.5" customHeight="1">
      <c r="B156" s="35" t="s">
        <v>21</v>
      </c>
      <c r="C156" s="34">
        <f>SUM(C155-C142)+E155</f>
        <v>-68700</v>
      </c>
      <c r="D156" s="24">
        <f>SUM(C141-C156)</f>
        <v>125700</v>
      </c>
      <c r="E156" s="34"/>
      <c r="F156" s="35" t="s">
        <v>21</v>
      </c>
      <c r="G156" s="34">
        <f>SUM(G155-G142)+I155</f>
        <v>14200</v>
      </c>
      <c r="H156" s="24">
        <f>SUM(G141-G156)</f>
        <v>13800</v>
      </c>
      <c r="I156" s="34"/>
      <c r="J156" s="35" t="s">
        <v>21</v>
      </c>
      <c r="K156" s="34">
        <f>SUM(K155-K142)+M155</f>
        <v>18400</v>
      </c>
      <c r="L156" s="24">
        <f>SUM(K141-K156)</f>
        <v>9600</v>
      </c>
      <c r="M156" s="34"/>
      <c r="N156" s="35" t="s">
        <v>21</v>
      </c>
      <c r="O156" s="34">
        <f>SUM(O155-O142)+Q155</f>
        <v>18400</v>
      </c>
      <c r="P156" s="24">
        <f>SUM(O141-O156)</f>
        <v>9600</v>
      </c>
      <c r="Q156" s="34"/>
    </row>
    <row r="157" spans="2:17" ht="16.5" customHeight="1">
      <c r="B157" s="35" t="s">
        <v>22</v>
      </c>
      <c r="C157" s="34">
        <f>SUM(C156-C142)+E156</f>
        <v>-69200</v>
      </c>
      <c r="D157" s="24">
        <f>SUM(C141-C157)</f>
        <v>126200</v>
      </c>
      <c r="E157" s="34"/>
      <c r="F157" s="35" t="s">
        <v>22</v>
      </c>
      <c r="G157" s="34">
        <f>SUM(G156-G142)+I156</f>
        <v>14085</v>
      </c>
      <c r="H157" s="24">
        <f>SUM(G141-G157)</f>
        <v>13915</v>
      </c>
      <c r="I157" s="34"/>
      <c r="J157" s="35" t="s">
        <v>22</v>
      </c>
      <c r="K157" s="34">
        <f>SUM(K156-K142)+M156</f>
        <v>18320</v>
      </c>
      <c r="L157" s="24">
        <f>SUM(K141-K157)</f>
        <v>9680</v>
      </c>
      <c r="M157" s="34"/>
      <c r="N157" s="35" t="s">
        <v>22</v>
      </c>
      <c r="O157" s="34">
        <f>SUM(O156-O142)+Q156</f>
        <v>18320</v>
      </c>
      <c r="P157" s="24">
        <f>SUM(O141-O157)</f>
        <v>9680</v>
      </c>
      <c r="Q157" s="34"/>
    </row>
    <row r="158" spans="2:17" ht="16.5" customHeight="1">
      <c r="B158" s="35" t="s">
        <v>23</v>
      </c>
      <c r="C158" s="34">
        <f>SUM(C157-C142)+E157</f>
        <v>-69700</v>
      </c>
      <c r="D158" s="24">
        <f>SUM(C141-C158)</f>
        <v>126700</v>
      </c>
      <c r="E158" s="34"/>
      <c r="F158" s="35" t="s">
        <v>23</v>
      </c>
      <c r="G158" s="34">
        <f>SUM(G157-G142)+I157</f>
        <v>13970</v>
      </c>
      <c r="H158" s="24">
        <f>SUM(G141-G158)</f>
        <v>14030</v>
      </c>
      <c r="I158" s="34"/>
      <c r="J158" s="35" t="s">
        <v>23</v>
      </c>
      <c r="K158" s="34">
        <f>SUM(K157-K142)+M157</f>
        <v>18240</v>
      </c>
      <c r="L158" s="24">
        <f>SUM(K141-K158)</f>
        <v>9760</v>
      </c>
      <c r="M158" s="34"/>
      <c r="N158" s="35" t="s">
        <v>23</v>
      </c>
      <c r="O158" s="34">
        <f>SUM(O157-O142)+Q157</f>
        <v>18240</v>
      </c>
      <c r="P158" s="24">
        <f>SUM(O141-O158)</f>
        <v>9760</v>
      </c>
      <c r="Q158" s="34"/>
    </row>
    <row r="159" spans="2:17" ht="16.5" customHeight="1">
      <c r="B159" s="35" t="s">
        <v>24</v>
      </c>
      <c r="C159" s="34">
        <f>SUM(C158,-C142)+E158</f>
        <v>-70200</v>
      </c>
      <c r="D159" s="24">
        <f>SUM(C141-C159)</f>
        <v>127200</v>
      </c>
      <c r="E159" s="34"/>
      <c r="F159" s="35" t="s">
        <v>24</v>
      </c>
      <c r="G159" s="34">
        <f>SUM(G158,-G142)+I158</f>
        <v>13855</v>
      </c>
      <c r="H159" s="24">
        <f>SUM(G141-G159)</f>
        <v>14145</v>
      </c>
      <c r="I159" s="34"/>
      <c r="J159" s="35" t="s">
        <v>24</v>
      </c>
      <c r="K159" s="34">
        <f>SUM(K158,-K142)+M158</f>
        <v>18160</v>
      </c>
      <c r="L159" s="24">
        <f>SUM(K141-K159)</f>
        <v>9840</v>
      </c>
      <c r="M159" s="34"/>
      <c r="N159" s="35" t="s">
        <v>24</v>
      </c>
      <c r="O159" s="34">
        <f>SUM(O158,-O142)+Q158</f>
        <v>18160</v>
      </c>
      <c r="P159" s="24">
        <f>SUM(O141-O159)</f>
        <v>9840</v>
      </c>
      <c r="Q159" s="34"/>
    </row>
    <row r="160" spans="2:17" ht="16.5" customHeight="1">
      <c r="B160" s="35" t="s">
        <v>25</v>
      </c>
      <c r="C160" s="34">
        <f>SUM(C159-C142)+E159</f>
        <v>-70700</v>
      </c>
      <c r="D160" s="24">
        <f>SUM(C141-C160)</f>
        <v>127700</v>
      </c>
      <c r="E160" s="34"/>
      <c r="F160" s="35" t="s">
        <v>25</v>
      </c>
      <c r="G160" s="34">
        <f>SUM(G159-G142)+I159</f>
        <v>13740</v>
      </c>
      <c r="H160" s="24">
        <f>SUM(G141-G160)</f>
        <v>14260</v>
      </c>
      <c r="I160" s="34"/>
      <c r="J160" s="35" t="s">
        <v>25</v>
      </c>
      <c r="K160" s="34">
        <f>SUM(K159-K142)+M159</f>
        <v>18080</v>
      </c>
      <c r="L160" s="24">
        <f>SUM(K141-K160)</f>
        <v>9920</v>
      </c>
      <c r="M160" s="34"/>
      <c r="N160" s="35" t="s">
        <v>25</v>
      </c>
      <c r="O160" s="34">
        <f>SUM(O159-O142)+Q159</f>
        <v>18080</v>
      </c>
      <c r="P160" s="24">
        <f>SUM(O141-O160)</f>
        <v>9920</v>
      </c>
      <c r="Q160" s="34"/>
    </row>
    <row r="161" spans="2:17" ht="16.5" customHeight="1">
      <c r="B161" s="35" t="s">
        <v>26</v>
      </c>
      <c r="C161" s="34">
        <f>SUM(C160-C142)+E160</f>
        <v>-71200</v>
      </c>
      <c r="D161" s="24">
        <f>SUM(C141-C161)</f>
        <v>128200</v>
      </c>
      <c r="E161" s="34"/>
      <c r="F161" s="35" t="s">
        <v>26</v>
      </c>
      <c r="G161" s="34">
        <f>SUM(G160-G142)+I160</f>
        <v>13625</v>
      </c>
      <c r="H161" s="24">
        <f>SUM(G141-G161)</f>
        <v>14375</v>
      </c>
      <c r="I161" s="34"/>
      <c r="J161" s="35" t="s">
        <v>26</v>
      </c>
      <c r="K161" s="34">
        <f>SUM(K160-K142)+M160</f>
        <v>18000</v>
      </c>
      <c r="L161" s="24">
        <f>SUM(K141-K161)</f>
        <v>10000</v>
      </c>
      <c r="M161" s="34"/>
      <c r="N161" s="35" t="s">
        <v>26</v>
      </c>
      <c r="O161" s="34">
        <f>SUM(O160-O142)+Q160</f>
        <v>18000</v>
      </c>
      <c r="P161" s="24">
        <f>SUM(O141-O161)</f>
        <v>10000</v>
      </c>
      <c r="Q161" s="34"/>
    </row>
    <row r="162" spans="2:17" ht="16.5" customHeight="1">
      <c r="B162" s="37" t="s">
        <v>36</v>
      </c>
      <c r="C162" s="34">
        <f>SUM(C161-C142)+E161</f>
        <v>-71700</v>
      </c>
      <c r="D162" s="24">
        <f>SUM(C141-C162)</f>
        <v>128700</v>
      </c>
      <c r="E162" s="34"/>
      <c r="F162" s="37" t="s">
        <v>36</v>
      </c>
      <c r="G162" s="34">
        <f>SUM(G161-G142)+I161</f>
        <v>13510</v>
      </c>
      <c r="H162" s="24">
        <f>SUM(G141-G162)</f>
        <v>14490</v>
      </c>
      <c r="I162" s="34"/>
      <c r="J162" s="37" t="s">
        <v>36</v>
      </c>
      <c r="K162" s="34">
        <f>SUM(K161-K142)+M161</f>
        <v>17920</v>
      </c>
      <c r="L162" s="24">
        <f>SUM(K141-K162)</f>
        <v>10080</v>
      </c>
      <c r="M162" s="34"/>
      <c r="N162" s="37" t="s">
        <v>36</v>
      </c>
      <c r="O162" s="34">
        <f>SUM(O161-O142)+Q161</f>
        <v>17920</v>
      </c>
      <c r="P162" s="24">
        <f>SUM(O141-O162)</f>
        <v>10080</v>
      </c>
      <c r="Q162" s="34"/>
    </row>
    <row r="163" spans="2:17" ht="16.5" customHeight="1">
      <c r="C163" s="4"/>
      <c r="D163" s="5" t="s">
        <v>1</v>
      </c>
      <c r="E163" s="6"/>
      <c r="F163" s="2"/>
      <c r="G163" s="7"/>
      <c r="H163" s="8">
        <v>95</v>
      </c>
      <c r="I163" s="9"/>
      <c r="J163" s="2"/>
      <c r="K163" s="10"/>
      <c r="L163" s="11" t="s">
        <v>2</v>
      </c>
      <c r="M163" s="12"/>
      <c r="N163" s="2"/>
      <c r="O163" s="13"/>
      <c r="P163" s="14" t="s">
        <v>3</v>
      </c>
      <c r="Q163" s="15"/>
    </row>
    <row r="164" spans="2:17" ht="16.5" customHeight="1">
      <c r="B164" s="33" t="s">
        <v>4</v>
      </c>
      <c r="C164" s="32">
        <f>SUM(C141)</f>
        <v>57000</v>
      </c>
      <c r="D164" s="17" t="s">
        <v>5</v>
      </c>
      <c r="E164" s="18"/>
      <c r="F164" s="33" t="s">
        <v>4</v>
      </c>
      <c r="G164" s="32">
        <f>SUM(G141)</f>
        <v>28000</v>
      </c>
      <c r="J164" s="33" t="s">
        <v>4</v>
      </c>
      <c r="K164" s="32">
        <f>SUM(K141)</f>
        <v>28000</v>
      </c>
      <c r="N164" s="33" t="s">
        <v>4</v>
      </c>
      <c r="O164" s="32">
        <f>SUM(O141)</f>
        <v>28000</v>
      </c>
    </row>
    <row r="165" spans="2:17" ht="16.5" customHeight="1">
      <c r="B165" s="33" t="s">
        <v>6</v>
      </c>
      <c r="C165" s="32">
        <v>1200</v>
      </c>
      <c r="D165" s="19"/>
      <c r="E165" s="20"/>
      <c r="F165" s="33" t="s">
        <v>6</v>
      </c>
      <c r="G165" s="32">
        <f>SUM(G142)</f>
        <v>115</v>
      </c>
      <c r="J165" s="33" t="s">
        <v>6</v>
      </c>
      <c r="K165" s="32">
        <f>SUM(K142)</f>
        <v>80</v>
      </c>
      <c r="N165" s="33" t="s">
        <v>6</v>
      </c>
      <c r="O165" s="32">
        <f>SUM(O142)</f>
        <v>80</v>
      </c>
    </row>
    <row r="166" spans="2:17" ht="16.5" customHeight="1">
      <c r="C166" s="34" t="s">
        <v>7</v>
      </c>
      <c r="D166" s="34" t="s">
        <v>8</v>
      </c>
      <c r="E166" s="34" t="s">
        <v>9</v>
      </c>
      <c r="G166" s="34" t="s">
        <v>7</v>
      </c>
      <c r="H166" s="34" t="s">
        <v>8</v>
      </c>
      <c r="I166" s="34" t="s">
        <v>9</v>
      </c>
      <c r="K166" s="34" t="s">
        <v>7</v>
      </c>
      <c r="L166" s="34" t="s">
        <v>8</v>
      </c>
      <c r="M166" s="34" t="s">
        <v>9</v>
      </c>
      <c r="O166" s="34" t="s">
        <v>7</v>
      </c>
      <c r="P166" s="34" t="s">
        <v>8</v>
      </c>
      <c r="Q166" s="34" t="s">
        <v>9</v>
      </c>
    </row>
    <row r="167" spans="2:17" ht="16.5" customHeight="1">
      <c r="B167" s="35" t="s">
        <v>35</v>
      </c>
      <c r="C167" s="34">
        <f>SUM(C162)</f>
        <v>-71700</v>
      </c>
      <c r="D167" s="34"/>
      <c r="E167" s="34"/>
      <c r="F167" s="35" t="s">
        <v>35</v>
      </c>
      <c r="G167" s="34">
        <f>SUM(G162)</f>
        <v>13510</v>
      </c>
      <c r="H167" s="34"/>
      <c r="I167" s="34"/>
      <c r="J167" s="35" t="s">
        <v>35</v>
      </c>
      <c r="K167" s="34">
        <f>SUM(K162)</f>
        <v>17920</v>
      </c>
      <c r="L167" s="34"/>
      <c r="M167" s="34"/>
      <c r="N167" s="35" t="s">
        <v>35</v>
      </c>
      <c r="O167" s="34">
        <f>SUM(O162)</f>
        <v>17920</v>
      </c>
      <c r="P167" s="34"/>
      <c r="Q167" s="34"/>
    </row>
    <row r="168" spans="2:17" ht="16.5" customHeight="1">
      <c r="B168" s="35" t="s">
        <v>10</v>
      </c>
      <c r="C168" s="34">
        <f>SUM(C167,-C165)+E167</f>
        <v>-72900</v>
      </c>
      <c r="D168" s="24">
        <f>SUM(C164-C168)</f>
        <v>129900</v>
      </c>
      <c r="E168" s="34"/>
      <c r="F168" s="35" t="s">
        <v>10</v>
      </c>
      <c r="G168" s="34">
        <f>SUM(G167,-G165)+I167</f>
        <v>13395</v>
      </c>
      <c r="H168" s="24">
        <f>SUM(G164-G168)</f>
        <v>14605</v>
      </c>
      <c r="I168" s="34"/>
      <c r="J168" s="35" t="s">
        <v>10</v>
      </c>
      <c r="K168" s="34">
        <f>SUM(K167,-K165)+M167</f>
        <v>17840</v>
      </c>
      <c r="L168" s="24">
        <f>SUM(K164-K168)</f>
        <v>10160</v>
      </c>
      <c r="M168" s="34"/>
      <c r="N168" s="35" t="s">
        <v>10</v>
      </c>
      <c r="O168" s="34">
        <f>SUM(O167,-O165)+Q167</f>
        <v>17840</v>
      </c>
      <c r="P168" s="24">
        <f>SUM(O164-O168)</f>
        <v>10160</v>
      </c>
      <c r="Q168" s="34"/>
    </row>
    <row r="169" spans="2:17" ht="16.5" customHeight="1">
      <c r="B169" s="35" t="s">
        <v>11</v>
      </c>
      <c r="C169" s="34">
        <f>SUM(C168,-C165)+E168</f>
        <v>-74100</v>
      </c>
      <c r="D169" s="24">
        <f>SUM(C164-C169)</f>
        <v>131100</v>
      </c>
      <c r="E169" s="34"/>
      <c r="F169" s="35" t="s">
        <v>11</v>
      </c>
      <c r="G169" s="34">
        <f>SUM(G168,-G165)+I168</f>
        <v>13280</v>
      </c>
      <c r="H169" s="24">
        <f>SUM(G164-G169)</f>
        <v>14720</v>
      </c>
      <c r="I169" s="34"/>
      <c r="J169" s="35" t="s">
        <v>11</v>
      </c>
      <c r="K169" s="34">
        <f>SUM(K168,-K165)+M168</f>
        <v>17760</v>
      </c>
      <c r="L169" s="24">
        <f>SUM(K164-K169)</f>
        <v>10240</v>
      </c>
      <c r="M169" s="34"/>
      <c r="N169" s="35" t="s">
        <v>11</v>
      </c>
      <c r="O169" s="34">
        <f>SUM(O168,-O165)+Q168</f>
        <v>17760</v>
      </c>
      <c r="P169" s="24">
        <f>SUM(O164-O169)</f>
        <v>10240</v>
      </c>
      <c r="Q169" s="34"/>
    </row>
    <row r="170" spans="2:17" ht="16.5" customHeight="1">
      <c r="B170" s="35" t="s">
        <v>12</v>
      </c>
      <c r="C170" s="34">
        <f>SUM(C169,-C165)+E169</f>
        <v>-75300</v>
      </c>
      <c r="D170" s="24">
        <f>SUM(C164-C170)</f>
        <v>132300</v>
      </c>
      <c r="E170" s="34"/>
      <c r="F170" s="35" t="s">
        <v>12</v>
      </c>
      <c r="G170" s="34">
        <f>SUM(G169,-G165)+I169</f>
        <v>13165</v>
      </c>
      <c r="H170" s="24">
        <f>SUM(G164-G170)</f>
        <v>14835</v>
      </c>
      <c r="I170" s="34"/>
      <c r="J170" s="35" t="s">
        <v>12</v>
      </c>
      <c r="K170" s="34">
        <f>SUM(K169,-K165)+M169</f>
        <v>17680</v>
      </c>
      <c r="L170" s="24">
        <f>SUM(K164-K170)</f>
        <v>10320</v>
      </c>
      <c r="M170" s="34"/>
      <c r="N170" s="35" t="s">
        <v>12</v>
      </c>
      <c r="O170" s="34">
        <f>SUM(O169,-O165)+Q169</f>
        <v>17680</v>
      </c>
      <c r="P170" s="24">
        <f>SUM(O164-O170)</f>
        <v>10320</v>
      </c>
      <c r="Q170" s="34"/>
    </row>
    <row r="171" spans="2:17" ht="16.5" customHeight="1">
      <c r="B171" s="35" t="s">
        <v>13</v>
      </c>
      <c r="C171" s="34">
        <f>SUM(C170-C165+E170)</f>
        <v>-76500</v>
      </c>
      <c r="D171" s="24">
        <f>SUM(C164-C171)</f>
        <v>133500</v>
      </c>
      <c r="E171" s="34"/>
      <c r="F171" s="35" t="s">
        <v>13</v>
      </c>
      <c r="G171" s="34">
        <f>SUM(G170-G165+I170)</f>
        <v>13050</v>
      </c>
      <c r="H171" s="24">
        <f>SUM(G164-G171)</f>
        <v>14950</v>
      </c>
      <c r="I171" s="34"/>
      <c r="J171" s="35" t="s">
        <v>13</v>
      </c>
      <c r="K171" s="34">
        <f>SUM(K170-K165+M170)</f>
        <v>17600</v>
      </c>
      <c r="L171" s="24">
        <f>SUM(K164-K171)</f>
        <v>10400</v>
      </c>
      <c r="M171" s="34"/>
      <c r="N171" s="35" t="s">
        <v>13</v>
      </c>
      <c r="O171" s="34">
        <f>SUM(O170-O165+Q170)</f>
        <v>17600</v>
      </c>
      <c r="P171" s="24">
        <f>SUM(O164-O171)</f>
        <v>10400</v>
      </c>
      <c r="Q171" s="34"/>
    </row>
    <row r="172" spans="2:17" ht="16.5" customHeight="1">
      <c r="B172" s="35" t="s">
        <v>14</v>
      </c>
      <c r="C172" s="34">
        <f>SUM(C171-C165+E171)</f>
        <v>-77700</v>
      </c>
      <c r="D172" s="24">
        <f>SUM(C164-C172)</f>
        <v>134700</v>
      </c>
      <c r="E172" s="34"/>
      <c r="F172" s="35" t="s">
        <v>14</v>
      </c>
      <c r="G172" s="34">
        <f>SUM(G171-G165+I171)</f>
        <v>12935</v>
      </c>
      <c r="H172" s="24">
        <f>SUM(G164-G172)</f>
        <v>15065</v>
      </c>
      <c r="I172" s="34"/>
      <c r="J172" s="35" t="s">
        <v>14</v>
      </c>
      <c r="K172" s="34">
        <f>SUM(K171-K165+M171)</f>
        <v>17520</v>
      </c>
      <c r="L172" s="24">
        <f>SUM(K164-K172)</f>
        <v>10480</v>
      </c>
      <c r="M172" s="34"/>
      <c r="N172" s="35" t="s">
        <v>14</v>
      </c>
      <c r="O172" s="34">
        <f>SUM(O171-O165+Q171)</f>
        <v>17520</v>
      </c>
      <c r="P172" s="24">
        <f>SUM(O164-O172)</f>
        <v>10480</v>
      </c>
      <c r="Q172" s="34"/>
    </row>
    <row r="173" spans="2:17" ht="16.5" customHeight="1">
      <c r="B173" s="35" t="s">
        <v>15</v>
      </c>
      <c r="C173" s="34">
        <f>SUM(C172,-C165)+E172</f>
        <v>-78900</v>
      </c>
      <c r="D173" s="24">
        <f>SUM(C164-C173)</f>
        <v>135900</v>
      </c>
      <c r="E173" s="34"/>
      <c r="F173" s="35" t="s">
        <v>15</v>
      </c>
      <c r="G173" s="34">
        <f>SUM(G172,-G165)+I172</f>
        <v>12820</v>
      </c>
      <c r="H173" s="24">
        <f>SUM(G164-G173)</f>
        <v>15180</v>
      </c>
      <c r="I173" s="34"/>
      <c r="J173" s="35" t="s">
        <v>15</v>
      </c>
      <c r="K173" s="34">
        <f>SUM(K172,-K165)+M172</f>
        <v>17440</v>
      </c>
      <c r="L173" s="24">
        <f>SUM(K164-K173)</f>
        <v>10560</v>
      </c>
      <c r="M173" s="34"/>
      <c r="N173" s="35" t="s">
        <v>15</v>
      </c>
      <c r="O173" s="34">
        <f>SUM(O172,-O165)+Q172</f>
        <v>17440</v>
      </c>
      <c r="P173" s="24">
        <f>SUM(O164-O173)</f>
        <v>10560</v>
      </c>
      <c r="Q173" s="34"/>
    </row>
    <row r="174" spans="2:17" ht="16.5" customHeight="1">
      <c r="B174" s="35" t="s">
        <v>16</v>
      </c>
      <c r="C174" s="34">
        <f>SUM(C173,-C165)+E173</f>
        <v>-80100</v>
      </c>
      <c r="D174" s="24">
        <f>SUM(C164-C174)</f>
        <v>137100</v>
      </c>
      <c r="E174" s="34"/>
      <c r="F174" s="35" t="s">
        <v>16</v>
      </c>
      <c r="G174" s="34">
        <f>SUM(G173,-G165)+I173</f>
        <v>12705</v>
      </c>
      <c r="H174" s="24">
        <f>SUM(G164-G174)</f>
        <v>15295</v>
      </c>
      <c r="I174" s="34"/>
      <c r="J174" s="35" t="s">
        <v>16</v>
      </c>
      <c r="K174" s="34">
        <f>SUM(K173,-K165)+M173</f>
        <v>17360</v>
      </c>
      <c r="L174" s="24">
        <f>SUM(K164-K174)</f>
        <v>10640</v>
      </c>
      <c r="M174" s="34"/>
      <c r="N174" s="35" t="s">
        <v>16</v>
      </c>
      <c r="O174" s="34">
        <f>SUM(O173,-O165)+Q173</f>
        <v>17360</v>
      </c>
      <c r="P174" s="24">
        <f>SUM(O164-O174)</f>
        <v>10640</v>
      </c>
      <c r="Q174" s="34"/>
    </row>
    <row r="175" spans="2:17" ht="16.5" customHeight="1">
      <c r="B175" s="35" t="s">
        <v>17</v>
      </c>
      <c r="C175" s="34">
        <f>SUM(C174,-C165)+E174</f>
        <v>-81300</v>
      </c>
      <c r="D175" s="24">
        <f>SUM(C164-C175)</f>
        <v>138300</v>
      </c>
      <c r="E175" s="34"/>
      <c r="F175" s="35" t="s">
        <v>17</v>
      </c>
      <c r="G175" s="34">
        <f>SUM(G174,-G165)+I174</f>
        <v>12590</v>
      </c>
      <c r="H175" s="24">
        <f>SUM(G164-G175)</f>
        <v>15410</v>
      </c>
      <c r="I175" s="34"/>
      <c r="J175" s="35" t="s">
        <v>17</v>
      </c>
      <c r="K175" s="34">
        <f>SUM(K174,-K165)+M174</f>
        <v>17280</v>
      </c>
      <c r="L175" s="24">
        <f>SUM(K164-K175)</f>
        <v>10720</v>
      </c>
      <c r="M175" s="34"/>
      <c r="N175" s="35" t="s">
        <v>17</v>
      </c>
      <c r="O175" s="34">
        <f>SUM(O174,-O165)+Q174</f>
        <v>17280</v>
      </c>
      <c r="P175" s="24">
        <f>SUM(O164-O175)</f>
        <v>10720</v>
      </c>
      <c r="Q175" s="34"/>
    </row>
    <row r="176" spans="2:17" ht="16.5" customHeight="1">
      <c r="B176" s="35" t="s">
        <v>18</v>
      </c>
      <c r="C176" s="34">
        <f>SUM(C175,-C165)+E175</f>
        <v>-82500</v>
      </c>
      <c r="D176" s="24">
        <f>SUM(C164-C176)</f>
        <v>139500</v>
      </c>
      <c r="E176" s="34"/>
      <c r="F176" s="35" t="s">
        <v>18</v>
      </c>
      <c r="G176" s="34">
        <f>SUM(G175,-G165)+I175</f>
        <v>12475</v>
      </c>
      <c r="H176" s="24">
        <f>SUM(G164-G176)</f>
        <v>15525</v>
      </c>
      <c r="I176" s="34"/>
      <c r="J176" s="35" t="s">
        <v>18</v>
      </c>
      <c r="K176" s="34">
        <f>SUM(K175,-K165)+M175</f>
        <v>17200</v>
      </c>
      <c r="L176" s="24">
        <f>SUM(K164-K176)</f>
        <v>10800</v>
      </c>
      <c r="M176" s="34"/>
      <c r="N176" s="35" t="s">
        <v>18</v>
      </c>
      <c r="O176" s="34">
        <f>SUM(O175,-O165)+Q175</f>
        <v>17200</v>
      </c>
      <c r="P176" s="24">
        <f>SUM(O164-O176)</f>
        <v>10800</v>
      </c>
      <c r="Q176" s="34"/>
    </row>
    <row r="177" spans="2:17" ht="16.5" customHeight="1">
      <c r="B177" s="35" t="s">
        <v>19</v>
      </c>
      <c r="C177" s="34">
        <f>SUM(C176,-C165)+E176</f>
        <v>-83700</v>
      </c>
      <c r="D177" s="24">
        <f>SUM(C164-C177)</f>
        <v>140700</v>
      </c>
      <c r="E177" s="34"/>
      <c r="F177" s="35" t="s">
        <v>19</v>
      </c>
      <c r="G177" s="34">
        <f>SUM(G176,-G165)+I176</f>
        <v>12360</v>
      </c>
      <c r="H177" s="24">
        <f>SUM(G164-G177)</f>
        <v>15640</v>
      </c>
      <c r="I177" s="34"/>
      <c r="J177" s="35" t="s">
        <v>19</v>
      </c>
      <c r="K177" s="34">
        <f>SUM(K176,-K165)+M176</f>
        <v>17120</v>
      </c>
      <c r="L177" s="24">
        <f>SUM(K164-K177)</f>
        <v>10880</v>
      </c>
      <c r="M177" s="34"/>
      <c r="N177" s="35" t="s">
        <v>19</v>
      </c>
      <c r="O177" s="34">
        <f>SUM(O176,-O165)+Q176</f>
        <v>17120</v>
      </c>
      <c r="P177" s="24">
        <f>SUM(O164-O177)</f>
        <v>10880</v>
      </c>
      <c r="Q177" s="34"/>
    </row>
    <row r="178" spans="2:17" ht="16.5" customHeight="1">
      <c r="B178" s="35" t="s">
        <v>20</v>
      </c>
      <c r="C178" s="34">
        <f>SUM(C177-C165)+E177</f>
        <v>-84900</v>
      </c>
      <c r="D178" s="24">
        <f>SUM(C164-C178)</f>
        <v>141900</v>
      </c>
      <c r="E178" s="34"/>
      <c r="F178" s="35" t="s">
        <v>20</v>
      </c>
      <c r="G178" s="34">
        <f>SUM(G177-G165)+I177</f>
        <v>12245</v>
      </c>
      <c r="H178" s="24">
        <f>SUM(G164-G178)</f>
        <v>15755</v>
      </c>
      <c r="I178" s="34"/>
      <c r="J178" s="35" t="s">
        <v>20</v>
      </c>
      <c r="K178" s="34">
        <f>SUM(K177-K165)+M177</f>
        <v>17040</v>
      </c>
      <c r="L178" s="24">
        <f>SUM(K164-K178)</f>
        <v>10960</v>
      </c>
      <c r="M178" s="34"/>
      <c r="N178" s="35" t="s">
        <v>20</v>
      </c>
      <c r="O178" s="34">
        <f>SUM(O177-O165)+Q177</f>
        <v>17040</v>
      </c>
      <c r="P178" s="24">
        <f>SUM(O164-O178)</f>
        <v>10960</v>
      </c>
      <c r="Q178" s="34"/>
    </row>
    <row r="179" spans="2:17" ht="16.5" customHeight="1">
      <c r="B179" s="35" t="s">
        <v>21</v>
      </c>
      <c r="C179" s="34">
        <f>SUM(C178-C165)+E178</f>
        <v>-86100</v>
      </c>
      <c r="D179" s="24">
        <f>SUM(C164-C179)</f>
        <v>143100</v>
      </c>
      <c r="E179" s="34"/>
      <c r="F179" s="35" t="s">
        <v>21</v>
      </c>
      <c r="G179" s="34">
        <f>SUM(G178-G165)+I178</f>
        <v>12130</v>
      </c>
      <c r="H179" s="24">
        <f>SUM(G164-G179)</f>
        <v>15870</v>
      </c>
      <c r="I179" s="34"/>
      <c r="J179" s="35" t="s">
        <v>21</v>
      </c>
      <c r="K179" s="34">
        <f>SUM(K178-K165)+M178</f>
        <v>16960</v>
      </c>
      <c r="L179" s="24">
        <f>SUM(K164-K179)</f>
        <v>11040</v>
      </c>
      <c r="M179" s="34"/>
      <c r="N179" s="35" t="s">
        <v>21</v>
      </c>
      <c r="O179" s="34">
        <f>SUM(O178-O165)+Q178</f>
        <v>16960</v>
      </c>
      <c r="P179" s="24">
        <f>SUM(O164-O179)</f>
        <v>11040</v>
      </c>
      <c r="Q179" s="34"/>
    </row>
    <row r="180" spans="2:17" ht="16.5" customHeight="1">
      <c r="B180" s="35" t="s">
        <v>22</v>
      </c>
      <c r="C180" s="34">
        <f>SUM(C179-C165)+E179</f>
        <v>-87300</v>
      </c>
      <c r="D180" s="24">
        <f>SUM(C164-C180)</f>
        <v>144300</v>
      </c>
      <c r="E180" s="34"/>
      <c r="F180" s="35" t="s">
        <v>22</v>
      </c>
      <c r="G180" s="34">
        <f>SUM(G179-G165)+I179</f>
        <v>12015</v>
      </c>
      <c r="H180" s="24">
        <f>SUM(G164-G180)</f>
        <v>15985</v>
      </c>
      <c r="I180" s="34"/>
      <c r="J180" s="35" t="s">
        <v>22</v>
      </c>
      <c r="K180" s="34">
        <f>SUM(K179-K165)+M179</f>
        <v>16880</v>
      </c>
      <c r="L180" s="24">
        <f>SUM(K164-K180)</f>
        <v>11120</v>
      </c>
      <c r="M180" s="34"/>
      <c r="N180" s="35" t="s">
        <v>22</v>
      </c>
      <c r="O180" s="34">
        <f>SUM(O179-O165)+Q179</f>
        <v>16880</v>
      </c>
      <c r="P180" s="24">
        <f>SUM(O164-O180)</f>
        <v>11120</v>
      </c>
      <c r="Q180" s="34"/>
    </row>
    <row r="181" spans="2:17" ht="16.5" customHeight="1">
      <c r="B181" s="35" t="s">
        <v>23</v>
      </c>
      <c r="C181" s="34">
        <f>SUM(C180-C165)+E180</f>
        <v>-88500</v>
      </c>
      <c r="D181" s="24">
        <f>SUM(C164-C181)</f>
        <v>145500</v>
      </c>
      <c r="E181" s="34"/>
      <c r="F181" s="35" t="s">
        <v>23</v>
      </c>
      <c r="G181" s="34">
        <f>SUM(G180-G165)+I180</f>
        <v>11900</v>
      </c>
      <c r="H181" s="24">
        <f>SUM(G164-G181)</f>
        <v>16100</v>
      </c>
      <c r="I181" s="34"/>
      <c r="J181" s="35" t="s">
        <v>23</v>
      </c>
      <c r="K181" s="34">
        <f>SUM(K180-K165)+M180</f>
        <v>16800</v>
      </c>
      <c r="L181" s="24">
        <f>SUM(K164-K181)</f>
        <v>11200</v>
      </c>
      <c r="M181" s="34"/>
      <c r="N181" s="35" t="s">
        <v>23</v>
      </c>
      <c r="O181" s="34">
        <f>SUM(O180-O165)+Q180</f>
        <v>16800</v>
      </c>
      <c r="P181" s="24">
        <f>SUM(O164-O181)</f>
        <v>11200</v>
      </c>
      <c r="Q181" s="34"/>
    </row>
    <row r="182" spans="2:17" ht="16.5" customHeight="1">
      <c r="B182" s="35" t="s">
        <v>24</v>
      </c>
      <c r="C182" s="34">
        <f>SUM(C181,-C165)+E181</f>
        <v>-89700</v>
      </c>
      <c r="D182" s="24">
        <f>SUM(C164-C182)</f>
        <v>146700</v>
      </c>
      <c r="E182" s="34"/>
      <c r="F182" s="35" t="s">
        <v>24</v>
      </c>
      <c r="G182" s="34">
        <f>SUM(G181,-G165)+I181</f>
        <v>11785</v>
      </c>
      <c r="H182" s="24">
        <f>SUM(G164-G182)</f>
        <v>16215</v>
      </c>
      <c r="I182" s="34"/>
      <c r="J182" s="35" t="s">
        <v>24</v>
      </c>
      <c r="K182" s="34">
        <f>SUM(K181,-K165)+M181</f>
        <v>16720</v>
      </c>
      <c r="L182" s="24">
        <f>SUM(K164-K182)</f>
        <v>11280</v>
      </c>
      <c r="M182" s="34"/>
      <c r="N182" s="35" t="s">
        <v>24</v>
      </c>
      <c r="O182" s="34">
        <f>SUM(O181,-O165)+Q181</f>
        <v>16720</v>
      </c>
      <c r="P182" s="24">
        <f>SUM(O164-O182)</f>
        <v>11280</v>
      </c>
      <c r="Q182" s="34"/>
    </row>
    <row r="183" spans="2:17" ht="16.5" customHeight="1">
      <c r="B183" s="35" t="s">
        <v>25</v>
      </c>
      <c r="C183" s="34">
        <f>SUM(C182-C165)+E182</f>
        <v>-90900</v>
      </c>
      <c r="D183" s="24">
        <f>SUM(C164-C183)</f>
        <v>147900</v>
      </c>
      <c r="E183" s="34"/>
      <c r="F183" s="35" t="s">
        <v>25</v>
      </c>
      <c r="G183" s="34">
        <f>SUM(G182-G165)+I182</f>
        <v>11670</v>
      </c>
      <c r="H183" s="24">
        <f>SUM(G164-G183)</f>
        <v>16330</v>
      </c>
      <c r="I183" s="34"/>
      <c r="J183" s="35" t="s">
        <v>25</v>
      </c>
      <c r="K183" s="34">
        <f>SUM(K182-K165)+M182</f>
        <v>16640</v>
      </c>
      <c r="L183" s="24">
        <f>SUM(K164-K183)</f>
        <v>11360</v>
      </c>
      <c r="M183" s="34"/>
      <c r="N183" s="35" t="s">
        <v>25</v>
      </c>
      <c r="O183" s="34">
        <f>SUM(O182-O165)+Q182</f>
        <v>16640</v>
      </c>
      <c r="P183" s="24">
        <f>SUM(O164-O183)</f>
        <v>11360</v>
      </c>
      <c r="Q183" s="34"/>
    </row>
    <row r="184" spans="2:17" ht="16.5" customHeight="1">
      <c r="B184" s="35" t="s">
        <v>26</v>
      </c>
      <c r="C184" s="34">
        <f>SUM(C183-C165)+E183</f>
        <v>-92100</v>
      </c>
      <c r="D184" s="24">
        <f>SUM(C164-C184)</f>
        <v>149100</v>
      </c>
      <c r="E184" s="34"/>
      <c r="F184" s="35" t="s">
        <v>26</v>
      </c>
      <c r="G184" s="34">
        <f>SUM(G183-G165)+I183</f>
        <v>11555</v>
      </c>
      <c r="H184" s="24">
        <f>SUM(G164-G184)</f>
        <v>16445</v>
      </c>
      <c r="I184" s="34"/>
      <c r="J184" s="35" t="s">
        <v>26</v>
      </c>
      <c r="K184" s="34">
        <f>SUM(K183-K165)+M183</f>
        <v>16560</v>
      </c>
      <c r="L184" s="24">
        <f>SUM(K164-K184)</f>
        <v>11440</v>
      </c>
      <c r="M184" s="34"/>
      <c r="N184" s="35" t="s">
        <v>26</v>
      </c>
      <c r="O184" s="34">
        <f>SUM(O183-O165)+Q183</f>
        <v>16560</v>
      </c>
      <c r="P184" s="24">
        <f>SUM(O164-O184)</f>
        <v>11440</v>
      </c>
      <c r="Q184" s="34"/>
    </row>
    <row r="185" spans="2:17" ht="16.5" customHeight="1">
      <c r="B185" s="37" t="s">
        <v>36</v>
      </c>
      <c r="C185" s="34">
        <f>SUM(C184-C165)+E184</f>
        <v>-93300</v>
      </c>
      <c r="D185" s="24">
        <f>SUM(C164-C185)</f>
        <v>150300</v>
      </c>
      <c r="E185" s="34"/>
      <c r="F185" s="37" t="s">
        <v>36</v>
      </c>
      <c r="G185" s="34">
        <f>SUM(G184-G165)+I184</f>
        <v>11440</v>
      </c>
      <c r="H185" s="24">
        <f>SUM(G164-G185)</f>
        <v>16560</v>
      </c>
      <c r="I185" s="34"/>
      <c r="J185" s="37" t="s">
        <v>36</v>
      </c>
      <c r="K185" s="34">
        <f>SUM(K184-K165)+M184</f>
        <v>16480</v>
      </c>
      <c r="L185" s="24">
        <f>SUM(K164-K185)</f>
        <v>11520</v>
      </c>
      <c r="M185" s="34"/>
      <c r="N185" s="37" t="s">
        <v>36</v>
      </c>
      <c r="O185" s="34">
        <f>SUM(O184-O165)+Q184</f>
        <v>16480</v>
      </c>
      <c r="P185" s="24">
        <f>SUM(O164-O185)</f>
        <v>11520</v>
      </c>
      <c r="Q185" s="34"/>
    </row>
  </sheetData>
  <mergeCells count="8">
    <mergeCell ref="D141:E142"/>
    <mergeCell ref="D164:E165"/>
    <mergeCell ref="D3:E4"/>
    <mergeCell ref="D26:E27"/>
    <mergeCell ref="D49:E50"/>
    <mergeCell ref="D72:E73"/>
    <mergeCell ref="D95:E96"/>
    <mergeCell ref="D118:E119"/>
  </mergeCells>
  <conditionalFormatting sqref="C6:C24 C29:C47 C52:C70 C75:C93 C98:C116 C121:C139 C144:C162 C167:C185">
    <cfRule type="cellIs" dxfId="17" priority="6" stopIfTrue="1" operator="greaterThan">
      <formula>57000</formula>
    </cfRule>
  </conditionalFormatting>
  <conditionalFormatting sqref="C6:C24 C29:C47 C52:C70 C75:C93 C98:C116 C121:C139 C144:C162 C167:C185">
    <cfRule type="cellIs" dxfId="16" priority="5" stopIfTrue="1" operator="between">
      <formula>25000</formula>
      <formula>19000</formula>
    </cfRule>
  </conditionalFormatting>
  <conditionalFormatting sqref="C6:C24 C29:C47 C52:C70 C75:C93 C98:C116 C121:C139 C144:C162 C167:C185">
    <cfRule type="cellIs" dxfId="15" priority="4" stopIfTrue="1" operator="lessThan">
      <formula>19000</formula>
    </cfRule>
  </conditionalFormatting>
  <conditionalFormatting sqref="G6:G24 G29:G47 G52:G70 G75:G93 G98:G116 G121:G139 G144:G162 G167:G185">
    <cfRule type="cellIs" dxfId="14" priority="3" stopIfTrue="1" operator="greaterThan">
      <formula>28000</formula>
    </cfRule>
  </conditionalFormatting>
  <conditionalFormatting sqref="G6:G24 G29:G47 G52:G70 G75:G93 G98:G116 G121:G139 G144:G162 G167:G185">
    <cfRule type="cellIs" dxfId="13" priority="2" stopIfTrue="1" operator="lessThan">
      <formula>5000</formula>
    </cfRule>
  </conditionalFormatting>
  <conditionalFormatting sqref="G6:G24 G29:G47 G52:G70 G75:G93 G98:G116 G121:G139 G144:G162 G167:G185">
    <cfRule type="cellIs" dxfId="12" priority="1" stopIfTrue="1" operator="between">
      <formula>6000</formula>
      <formula>5000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9"/>
  <sheetViews>
    <sheetView tabSelected="1" workbookViewId="0">
      <selection activeCell="B1" sqref="B1"/>
    </sheetView>
  </sheetViews>
  <sheetFormatPr baseColWidth="10" defaultRowHeight="15"/>
  <cols>
    <col min="1" max="1" width="3.7109375" style="2" customWidth="1"/>
    <col min="2" max="16384" width="11.42578125" style="2"/>
  </cols>
  <sheetData>
    <row r="1" spans="1:17" ht="16.5" customHeight="1">
      <c r="A1" s="1"/>
      <c r="B1" s="1" t="s">
        <v>37</v>
      </c>
      <c r="D1" s="3"/>
    </row>
    <row r="2" spans="1:17" ht="16.5" customHeight="1">
      <c r="C2" s="4"/>
      <c r="D2" s="5" t="s">
        <v>1</v>
      </c>
      <c r="E2" s="6"/>
      <c r="G2" s="7"/>
      <c r="H2" s="8">
        <v>95</v>
      </c>
      <c r="I2" s="9"/>
      <c r="K2" s="10"/>
      <c r="L2" s="11" t="s">
        <v>2</v>
      </c>
      <c r="M2" s="12"/>
      <c r="O2" s="13"/>
      <c r="P2" s="14" t="s">
        <v>3</v>
      </c>
      <c r="Q2" s="15"/>
    </row>
    <row r="3" spans="1:17" ht="16.5" customHeight="1">
      <c r="B3" s="16" t="s">
        <v>4</v>
      </c>
      <c r="C3" s="2">
        <v>38000</v>
      </c>
      <c r="D3" s="17" t="s">
        <v>5</v>
      </c>
      <c r="E3" s="18"/>
      <c r="F3" s="16" t="s">
        <v>4</v>
      </c>
      <c r="G3" s="2">
        <v>38000</v>
      </c>
      <c r="J3" s="16" t="s">
        <v>4</v>
      </c>
      <c r="K3" s="2">
        <v>33000</v>
      </c>
      <c r="N3" s="16" t="s">
        <v>4</v>
      </c>
      <c r="O3" s="2">
        <v>4750</v>
      </c>
    </row>
    <row r="4" spans="1:17" ht="16.5" customHeight="1">
      <c r="B4" s="16" t="s">
        <v>6</v>
      </c>
      <c r="C4" s="2">
        <v>1250</v>
      </c>
      <c r="D4" s="19"/>
      <c r="E4" s="20"/>
      <c r="F4" s="16" t="s">
        <v>6</v>
      </c>
      <c r="G4" s="2">
        <v>220</v>
      </c>
      <c r="J4" s="16" t="s">
        <v>6</v>
      </c>
      <c r="K4" s="2">
        <v>280</v>
      </c>
      <c r="N4" s="16" t="s">
        <v>6</v>
      </c>
      <c r="O4" s="2">
        <v>85</v>
      </c>
    </row>
    <row r="5" spans="1:17" ht="16.5" customHeight="1">
      <c r="C5" s="21" t="s">
        <v>7</v>
      </c>
      <c r="D5" s="21" t="s">
        <v>8</v>
      </c>
      <c r="E5" s="21" t="s">
        <v>9</v>
      </c>
      <c r="G5" s="21" t="s">
        <v>7</v>
      </c>
      <c r="H5" s="21" t="s">
        <v>8</v>
      </c>
      <c r="I5" s="21" t="s">
        <v>9</v>
      </c>
      <c r="K5" s="21" t="s">
        <v>7</v>
      </c>
      <c r="L5" s="21" t="s">
        <v>8</v>
      </c>
      <c r="M5" s="21" t="s">
        <v>9</v>
      </c>
      <c r="O5" s="21" t="s">
        <v>7</v>
      </c>
      <c r="P5" s="21" t="s">
        <v>8</v>
      </c>
      <c r="Q5" s="21" t="s">
        <v>9</v>
      </c>
    </row>
    <row r="6" spans="1:17" ht="16.5" customHeight="1">
      <c r="B6" s="38" t="s">
        <v>10</v>
      </c>
      <c r="C6" s="21">
        <v>38000</v>
      </c>
      <c r="D6" s="21"/>
      <c r="E6" s="21"/>
      <c r="F6" s="22" t="s">
        <v>11</v>
      </c>
      <c r="G6" s="21">
        <v>38000</v>
      </c>
      <c r="H6" s="21"/>
      <c r="I6" s="21"/>
      <c r="J6" s="22" t="s">
        <v>11</v>
      </c>
      <c r="K6" s="21">
        <v>33000</v>
      </c>
      <c r="L6" s="21"/>
      <c r="M6" s="21"/>
      <c r="N6" s="22" t="s">
        <v>11</v>
      </c>
      <c r="O6" s="21">
        <v>4750</v>
      </c>
      <c r="P6" s="21"/>
      <c r="Q6" s="21"/>
    </row>
    <row r="7" spans="1:17" ht="16.5" customHeight="1">
      <c r="B7" s="38" t="s">
        <v>11</v>
      </c>
      <c r="C7" s="21">
        <f>SUM(C6,-C4)+E6</f>
        <v>36750</v>
      </c>
      <c r="D7" s="23">
        <f>SUM(C3-C7)</f>
        <v>1250</v>
      </c>
      <c r="E7" s="21"/>
      <c r="F7" s="22" t="s">
        <v>12</v>
      </c>
      <c r="G7" s="21">
        <f>SUM(G6,-G4)+I6</f>
        <v>37780</v>
      </c>
      <c r="H7" s="23">
        <f>SUM(G3-G7)</f>
        <v>220</v>
      </c>
      <c r="I7" s="21"/>
      <c r="J7" s="22" t="s">
        <v>12</v>
      </c>
      <c r="K7" s="21">
        <f>SUM(K6,-K4)+M6</f>
        <v>32720</v>
      </c>
      <c r="L7" s="24">
        <f>SUM(K3-K7)</f>
        <v>280</v>
      </c>
      <c r="M7" s="21"/>
      <c r="N7" s="22" t="s">
        <v>12</v>
      </c>
      <c r="O7" s="21">
        <f>SUM(O6,-O4)+Q6</f>
        <v>4665</v>
      </c>
      <c r="P7" s="23">
        <f>SUM(O3-O7)</f>
        <v>85</v>
      </c>
      <c r="Q7" s="21"/>
    </row>
    <row r="8" spans="1:17" ht="16.5" customHeight="1">
      <c r="B8" s="22" t="s">
        <v>12</v>
      </c>
      <c r="C8" s="21">
        <f>SUM(C7,-C4)+E7</f>
        <v>35500</v>
      </c>
      <c r="D8" s="23">
        <f>SUM(C3-C8)</f>
        <v>2500</v>
      </c>
      <c r="E8" s="21"/>
      <c r="F8" s="22" t="s">
        <v>12</v>
      </c>
      <c r="G8" s="21">
        <f>SUM(G7,-G4)+I7</f>
        <v>37560</v>
      </c>
      <c r="H8" s="23">
        <f>SUM(G3-G8)</f>
        <v>440</v>
      </c>
      <c r="I8" s="21"/>
      <c r="J8" s="22" t="s">
        <v>12</v>
      </c>
      <c r="K8" s="21">
        <f>SUM(K7,-K4)+M7</f>
        <v>32440</v>
      </c>
      <c r="L8" s="23">
        <f>SUM(K3-K8)</f>
        <v>560</v>
      </c>
      <c r="M8" s="21"/>
      <c r="N8" s="22" t="s">
        <v>12</v>
      </c>
      <c r="O8" s="21">
        <f>SUM(O7,-O4)+Q7</f>
        <v>4580</v>
      </c>
      <c r="P8" s="23">
        <f>SUM(O3-O8)</f>
        <v>170</v>
      </c>
      <c r="Q8" s="21"/>
    </row>
    <row r="9" spans="1:17" ht="16.5" customHeight="1">
      <c r="B9" s="22" t="s">
        <v>13</v>
      </c>
      <c r="C9" s="21">
        <f>SUM(C8,-C4)+E8</f>
        <v>34250</v>
      </c>
      <c r="D9" s="23">
        <f>SUM(C3-C9)</f>
        <v>3750</v>
      </c>
      <c r="E9" s="21"/>
      <c r="F9" s="22" t="s">
        <v>13</v>
      </c>
      <c r="G9" s="21">
        <f>SUM(G8,-G4)+I8</f>
        <v>37340</v>
      </c>
      <c r="H9" s="23">
        <f>SUM(G3-G9)</f>
        <v>660</v>
      </c>
      <c r="I9" s="21"/>
      <c r="J9" s="22" t="s">
        <v>13</v>
      </c>
      <c r="K9" s="21">
        <f>SUM(K8,-K4)+M8</f>
        <v>32160</v>
      </c>
      <c r="L9" s="24">
        <f>SUM(K3-K9)</f>
        <v>840</v>
      </c>
      <c r="M9" s="21"/>
      <c r="N9" s="22" t="s">
        <v>13</v>
      </c>
      <c r="O9" s="21">
        <f>SUM(O8,-O4)+Q8</f>
        <v>4495</v>
      </c>
      <c r="P9" s="23">
        <f>SUM(O3-O9)</f>
        <v>255</v>
      </c>
      <c r="Q9" s="21"/>
    </row>
    <row r="10" spans="1:17" ht="16.5" customHeight="1">
      <c r="B10" s="22" t="s">
        <v>14</v>
      </c>
      <c r="C10" s="21">
        <f>SUM(C9,-C4)+E9</f>
        <v>33000</v>
      </c>
      <c r="D10" s="23">
        <f>SUM(C3-C10)</f>
        <v>5000</v>
      </c>
      <c r="E10" s="21"/>
      <c r="F10" s="22" t="s">
        <v>14</v>
      </c>
      <c r="G10" s="21">
        <f>SUM(G9,-G4)+I9</f>
        <v>37120</v>
      </c>
      <c r="H10" s="23">
        <f>SUM(G3-G10)</f>
        <v>880</v>
      </c>
      <c r="I10" s="21"/>
      <c r="J10" s="22" t="s">
        <v>14</v>
      </c>
      <c r="K10" s="21">
        <f>SUM(K9,-K4)+M9</f>
        <v>31880</v>
      </c>
      <c r="L10" s="24">
        <f>SUM(K3-K10)</f>
        <v>1120</v>
      </c>
      <c r="M10" s="21"/>
      <c r="N10" s="22" t="s">
        <v>14</v>
      </c>
      <c r="O10" s="21">
        <f>SUM(O9,-O4)+Q9</f>
        <v>4410</v>
      </c>
      <c r="P10" s="23">
        <f>SUM(O3-O10)</f>
        <v>340</v>
      </c>
      <c r="Q10" s="21"/>
    </row>
    <row r="11" spans="1:17" ht="16.5" customHeight="1">
      <c r="B11" s="22" t="s">
        <v>15</v>
      </c>
      <c r="C11" s="21">
        <f>SUM(C10-C4+E10)</f>
        <v>31750</v>
      </c>
      <c r="D11" s="23">
        <f>SUM(C3-C11)</f>
        <v>6250</v>
      </c>
      <c r="E11" s="21"/>
      <c r="F11" s="22" t="s">
        <v>15</v>
      </c>
      <c r="G11" s="21">
        <f>SUM(G10-G4+I10)</f>
        <v>36900</v>
      </c>
      <c r="H11" s="23">
        <f>SUM(G3-G11)</f>
        <v>1100</v>
      </c>
      <c r="I11" s="21"/>
      <c r="J11" s="22" t="s">
        <v>15</v>
      </c>
      <c r="K11" s="21">
        <f>SUM(K10-K4+M10)</f>
        <v>31600</v>
      </c>
      <c r="L11" s="24">
        <f>SUM(K3-K11)</f>
        <v>1400</v>
      </c>
      <c r="M11" s="21"/>
      <c r="N11" s="22" t="s">
        <v>15</v>
      </c>
      <c r="O11" s="21">
        <f>SUM(O10-O4+Q10)</f>
        <v>4325</v>
      </c>
      <c r="P11" s="23">
        <f>SUM(O3-O11)</f>
        <v>425</v>
      </c>
      <c r="Q11" s="21"/>
    </row>
    <row r="12" spans="1:17" ht="16.5" customHeight="1">
      <c r="B12" s="22" t="s">
        <v>16</v>
      </c>
      <c r="C12" s="21">
        <f>SUM(C11-C4+E11)</f>
        <v>30500</v>
      </c>
      <c r="D12" s="23">
        <f>SUM(C3-C12)</f>
        <v>7500</v>
      </c>
      <c r="E12" s="21"/>
      <c r="F12" s="22" t="s">
        <v>16</v>
      </c>
      <c r="G12" s="21">
        <f>SUM(G11-G4+I11)</f>
        <v>36680</v>
      </c>
      <c r="H12" s="23">
        <f>SUM(G3-G12)</f>
        <v>1320</v>
      </c>
      <c r="I12" s="21"/>
      <c r="J12" s="22" t="s">
        <v>16</v>
      </c>
      <c r="K12" s="21">
        <f>SUM(K11-K4+M11)</f>
        <v>31320</v>
      </c>
      <c r="L12" s="24">
        <f>SUM(K3-K12)</f>
        <v>1680</v>
      </c>
      <c r="M12" s="21"/>
      <c r="N12" s="22" t="s">
        <v>16</v>
      </c>
      <c r="O12" s="21">
        <f>SUM(O11-O4+Q11)</f>
        <v>4240</v>
      </c>
      <c r="P12" s="23">
        <f>SUM(O3-O12)</f>
        <v>510</v>
      </c>
      <c r="Q12" s="21"/>
    </row>
    <row r="13" spans="1:17" ht="16.5" customHeight="1">
      <c r="B13" s="22" t="s">
        <v>17</v>
      </c>
      <c r="C13" s="21">
        <f>SUM(C12,-C4)+E12</f>
        <v>29250</v>
      </c>
      <c r="D13" s="23">
        <f>SUM(C3-C13)</f>
        <v>8750</v>
      </c>
      <c r="E13" s="21"/>
      <c r="F13" s="22" t="s">
        <v>17</v>
      </c>
      <c r="G13" s="21">
        <f>SUM(G12,-G4)+I12</f>
        <v>36460</v>
      </c>
      <c r="H13" s="23">
        <f>SUM(G3-G13)</f>
        <v>1540</v>
      </c>
      <c r="I13" s="21"/>
      <c r="J13" s="22" t="s">
        <v>17</v>
      </c>
      <c r="K13" s="21">
        <f>SUM(K12,-K4)+M12</f>
        <v>31040</v>
      </c>
      <c r="L13" s="24">
        <f>SUM(K3-K13)</f>
        <v>1960</v>
      </c>
      <c r="M13" s="21"/>
      <c r="N13" s="22" t="s">
        <v>17</v>
      </c>
      <c r="O13" s="21">
        <f>SUM(O12,-O4)+Q12</f>
        <v>4155</v>
      </c>
      <c r="P13" s="23">
        <f>SUM(O3-O13)</f>
        <v>595</v>
      </c>
      <c r="Q13" s="21"/>
    </row>
    <row r="14" spans="1:17" ht="16.5" customHeight="1">
      <c r="B14" s="22" t="s">
        <v>18</v>
      </c>
      <c r="C14" s="21">
        <f>SUM(C13,-C4)+E13</f>
        <v>28000</v>
      </c>
      <c r="D14" s="23">
        <f>SUM(C3-C14)</f>
        <v>10000</v>
      </c>
      <c r="E14" s="21"/>
      <c r="F14" s="22" t="s">
        <v>18</v>
      </c>
      <c r="G14" s="21">
        <f>SUM(G13,-G4)+I13</f>
        <v>36240</v>
      </c>
      <c r="H14" s="23">
        <f>SUM(G3-G14)</f>
        <v>1760</v>
      </c>
      <c r="I14" s="21"/>
      <c r="J14" s="22" t="s">
        <v>18</v>
      </c>
      <c r="K14" s="21">
        <f>SUM(K13,-K4)+M13</f>
        <v>30760</v>
      </c>
      <c r="L14" s="24">
        <f>SUM(K3-K14)</f>
        <v>2240</v>
      </c>
      <c r="M14" s="21"/>
      <c r="N14" s="22" t="s">
        <v>18</v>
      </c>
      <c r="O14" s="21">
        <f>SUM(O13,-O4)+Q13</f>
        <v>4070</v>
      </c>
      <c r="P14" s="23">
        <f>SUM(O3-O14)</f>
        <v>680</v>
      </c>
      <c r="Q14" s="21"/>
    </row>
    <row r="15" spans="1:17" ht="16.5" customHeight="1">
      <c r="B15" s="22" t="s">
        <v>19</v>
      </c>
      <c r="C15" s="21">
        <f>SUM(C14,-C4)+E14</f>
        <v>26750</v>
      </c>
      <c r="D15" s="23">
        <f>SUM(C3-C15)</f>
        <v>11250</v>
      </c>
      <c r="E15" s="21"/>
      <c r="F15" s="22" t="s">
        <v>19</v>
      </c>
      <c r="G15" s="21">
        <f>SUM(G14,-G4)+I14</f>
        <v>36020</v>
      </c>
      <c r="H15" s="23">
        <f>SUM(G3-G15)</f>
        <v>1980</v>
      </c>
      <c r="I15" s="21"/>
      <c r="J15" s="22" t="s">
        <v>19</v>
      </c>
      <c r="K15" s="21">
        <f>SUM(K14,-K4)+M14</f>
        <v>30480</v>
      </c>
      <c r="L15" s="24">
        <f>SUM(K3-K15)</f>
        <v>2520</v>
      </c>
      <c r="M15" s="21"/>
      <c r="N15" s="22" t="s">
        <v>19</v>
      </c>
      <c r="O15" s="21">
        <f>SUM(O14,-O4)+Q14</f>
        <v>3985</v>
      </c>
      <c r="P15" s="23">
        <f>SUM(O3-O15)</f>
        <v>765</v>
      </c>
      <c r="Q15" s="21"/>
    </row>
    <row r="16" spans="1:17" ht="16.5" customHeight="1">
      <c r="B16" s="22" t="s">
        <v>20</v>
      </c>
      <c r="C16" s="21">
        <f>SUM(C15,-C4)+E15</f>
        <v>25500</v>
      </c>
      <c r="D16" s="23">
        <f>SUM(C3-C16)</f>
        <v>12500</v>
      </c>
      <c r="E16" s="21"/>
      <c r="F16" s="22" t="s">
        <v>20</v>
      </c>
      <c r="G16" s="21">
        <f>SUM(G15,-G4)+I15</f>
        <v>35800</v>
      </c>
      <c r="H16" s="23">
        <f>SUM(G3-G16)</f>
        <v>2200</v>
      </c>
      <c r="I16" s="21"/>
      <c r="J16" s="22" t="s">
        <v>20</v>
      </c>
      <c r="K16" s="21">
        <f>SUM(K15,-K4)+M15</f>
        <v>30200</v>
      </c>
      <c r="L16" s="24">
        <f>SUM(K3-K16)</f>
        <v>2800</v>
      </c>
      <c r="M16" s="21"/>
      <c r="N16" s="22" t="s">
        <v>20</v>
      </c>
      <c r="O16" s="21">
        <f>SUM(O15,-O4)+Q15</f>
        <v>3900</v>
      </c>
      <c r="P16" s="23">
        <f>SUM(O3-O16)</f>
        <v>850</v>
      </c>
      <c r="Q16" s="21"/>
    </row>
    <row r="17" spans="2:17" ht="16.5" customHeight="1">
      <c r="B17" s="22" t="s">
        <v>21</v>
      </c>
      <c r="C17" s="21">
        <f>SUM(C16,-C4)+E16</f>
        <v>24250</v>
      </c>
      <c r="D17" s="23">
        <f>SUM(C3-C17)</f>
        <v>13750</v>
      </c>
      <c r="E17" s="21"/>
      <c r="F17" s="22" t="s">
        <v>21</v>
      </c>
      <c r="G17" s="21">
        <f>SUM(G16,-G4)+I16</f>
        <v>35580</v>
      </c>
      <c r="H17" s="23">
        <f>SUM(G3-G17)</f>
        <v>2420</v>
      </c>
      <c r="I17" s="21"/>
      <c r="J17" s="22" t="s">
        <v>21</v>
      </c>
      <c r="K17" s="21">
        <f>SUM(K16,-K4)+M16</f>
        <v>29920</v>
      </c>
      <c r="L17" s="24">
        <f>SUM(K3-K17)</f>
        <v>3080</v>
      </c>
      <c r="M17" s="21"/>
      <c r="N17" s="22" t="s">
        <v>21</v>
      </c>
      <c r="O17" s="21">
        <f>SUM(O16,-O4)+Q16</f>
        <v>3815</v>
      </c>
      <c r="P17" s="23">
        <f>SUM(O3-O17)</f>
        <v>935</v>
      </c>
      <c r="Q17" s="21"/>
    </row>
    <row r="18" spans="2:17" ht="16.5" customHeight="1">
      <c r="B18" s="22" t="s">
        <v>22</v>
      </c>
      <c r="C18" s="21">
        <f>SUM(C17-C4)+E17</f>
        <v>23000</v>
      </c>
      <c r="D18" s="23">
        <f>SUM(C3-C18)</f>
        <v>15000</v>
      </c>
      <c r="E18" s="21"/>
      <c r="F18" s="22" t="s">
        <v>22</v>
      </c>
      <c r="G18" s="21">
        <f>SUM(G17-G4)+I17</f>
        <v>35360</v>
      </c>
      <c r="H18" s="23">
        <f>SUM(G3-G18)</f>
        <v>2640</v>
      </c>
      <c r="I18" s="21"/>
      <c r="J18" s="22" t="s">
        <v>22</v>
      </c>
      <c r="K18" s="21">
        <f>SUM(K17-K4)+M17</f>
        <v>29640</v>
      </c>
      <c r="L18" s="24">
        <f>SUM(K3-K18)</f>
        <v>3360</v>
      </c>
      <c r="M18" s="21"/>
      <c r="N18" s="22" t="s">
        <v>22</v>
      </c>
      <c r="O18" s="21">
        <f>SUM(O17-O4)+Q17</f>
        <v>3730</v>
      </c>
      <c r="P18" s="23">
        <f>SUM(O3-O18)</f>
        <v>1020</v>
      </c>
      <c r="Q18" s="21"/>
    </row>
    <row r="19" spans="2:17" ht="16.5" customHeight="1">
      <c r="B19" s="22" t="s">
        <v>23</v>
      </c>
      <c r="C19" s="21">
        <f>SUM(C18-C4)+E18</f>
        <v>21750</v>
      </c>
      <c r="D19" s="23">
        <f>SUM(C3-C19)</f>
        <v>16250</v>
      </c>
      <c r="E19" s="21"/>
      <c r="F19" s="22" t="s">
        <v>23</v>
      </c>
      <c r="G19" s="21">
        <f>SUM(G18-G4)+I18</f>
        <v>35140</v>
      </c>
      <c r="H19" s="23">
        <f>SUM(G3-G19)</f>
        <v>2860</v>
      </c>
      <c r="I19" s="21"/>
      <c r="J19" s="22" t="s">
        <v>23</v>
      </c>
      <c r="K19" s="21">
        <f>SUM(K18-K4)+M18</f>
        <v>29360</v>
      </c>
      <c r="L19" s="24">
        <f>SUM(K3-K19)</f>
        <v>3640</v>
      </c>
      <c r="M19" s="21"/>
      <c r="N19" s="22" t="s">
        <v>23</v>
      </c>
      <c r="O19" s="21">
        <f>SUM(O18-O4)+Q18</f>
        <v>3645</v>
      </c>
      <c r="P19" s="23">
        <f>SUM(O3-O19)</f>
        <v>1105</v>
      </c>
      <c r="Q19" s="21"/>
    </row>
    <row r="20" spans="2:17" ht="16.5" customHeight="1">
      <c r="B20" s="22" t="s">
        <v>24</v>
      </c>
      <c r="C20" s="21">
        <f>SUM(C19-C4)+E19</f>
        <v>20500</v>
      </c>
      <c r="D20" s="23">
        <f>SUM(C3-C20)</f>
        <v>17500</v>
      </c>
      <c r="E20" s="21"/>
      <c r="F20" s="22" t="s">
        <v>24</v>
      </c>
      <c r="G20" s="21">
        <f>SUM(G19-G4)+I19</f>
        <v>34920</v>
      </c>
      <c r="H20" s="23">
        <f>SUM(G3-G20)</f>
        <v>3080</v>
      </c>
      <c r="I20" s="21"/>
      <c r="J20" s="22" t="s">
        <v>24</v>
      </c>
      <c r="K20" s="21">
        <f>SUM(K19-K4)+M19</f>
        <v>29080</v>
      </c>
      <c r="L20" s="24">
        <f>SUM(K3-K20)</f>
        <v>3920</v>
      </c>
      <c r="M20" s="21"/>
      <c r="N20" s="22" t="s">
        <v>24</v>
      </c>
      <c r="O20" s="21">
        <f>SUM(O19-O4)+Q19</f>
        <v>3560</v>
      </c>
      <c r="P20" s="23">
        <f>SUM(O3-O20)</f>
        <v>1190</v>
      </c>
      <c r="Q20" s="21"/>
    </row>
    <row r="21" spans="2:17" ht="16.5" customHeight="1">
      <c r="B21" s="22" t="s">
        <v>25</v>
      </c>
      <c r="C21" s="21">
        <f>SUM(C20-C4)+E20</f>
        <v>19250</v>
      </c>
      <c r="D21" s="23">
        <f>SUM(C3-C21)</f>
        <v>18750</v>
      </c>
      <c r="E21" s="21"/>
      <c r="F21" s="22" t="s">
        <v>25</v>
      </c>
      <c r="G21" s="21">
        <f>SUM(G20-G4)+I20</f>
        <v>34700</v>
      </c>
      <c r="H21" s="23">
        <f>SUM(G3-G21)</f>
        <v>3300</v>
      </c>
      <c r="I21" s="21"/>
      <c r="J21" s="22" t="s">
        <v>25</v>
      </c>
      <c r="K21" s="21">
        <f>SUM(K20-K4)+M20</f>
        <v>28800</v>
      </c>
      <c r="L21" s="24">
        <f>SUM(K3-K21)</f>
        <v>4200</v>
      </c>
      <c r="M21" s="21"/>
      <c r="N21" s="22" t="s">
        <v>25</v>
      </c>
      <c r="O21" s="21">
        <f>SUM(O20-O4)+Q20</f>
        <v>3475</v>
      </c>
      <c r="P21" s="23">
        <f>SUM(O3-O21)</f>
        <v>1275</v>
      </c>
      <c r="Q21" s="21"/>
    </row>
    <row r="22" spans="2:17" ht="16.5" customHeight="1">
      <c r="B22" s="22" t="s">
        <v>26</v>
      </c>
      <c r="C22" s="21">
        <f>SUM(C21,-C4)+E21</f>
        <v>18000</v>
      </c>
      <c r="D22" s="39">
        <f>SUM(C3-C22)</f>
        <v>20000</v>
      </c>
      <c r="E22" s="21"/>
      <c r="F22" s="22" t="s">
        <v>26</v>
      </c>
      <c r="G22" s="21">
        <f>SUM(G21,-G4)+I21</f>
        <v>34480</v>
      </c>
      <c r="H22" s="39">
        <f>SUM(G3-G22)</f>
        <v>3520</v>
      </c>
      <c r="I22" s="21"/>
      <c r="J22" s="22" t="s">
        <v>26</v>
      </c>
      <c r="K22" s="21">
        <f>SUM(K21,-K4)+M21</f>
        <v>28520</v>
      </c>
      <c r="L22" s="24">
        <f>SUM(K3-K22)</f>
        <v>4480</v>
      </c>
      <c r="M22" s="21"/>
      <c r="N22" s="22" t="s">
        <v>26</v>
      </c>
      <c r="O22" s="21">
        <f>SUM(O21,-O4)+Q21</f>
        <v>3390</v>
      </c>
      <c r="P22" s="23">
        <f>SUM(O3-O22)</f>
        <v>1360</v>
      </c>
      <c r="Q22" s="21"/>
    </row>
    <row r="23" spans="2:17" ht="16.5" customHeight="1">
      <c r="C23" s="4"/>
      <c r="D23" s="5" t="s">
        <v>1</v>
      </c>
      <c r="E23" s="6"/>
      <c r="G23" s="7"/>
      <c r="H23" s="8">
        <v>95</v>
      </c>
      <c r="I23" s="9"/>
      <c r="K23" s="10"/>
      <c r="L23" s="11" t="s">
        <v>2</v>
      </c>
      <c r="M23" s="12"/>
      <c r="O23" s="13"/>
      <c r="P23" s="14" t="s">
        <v>3</v>
      </c>
      <c r="Q23" s="15"/>
    </row>
    <row r="24" spans="2:17" ht="16.5" customHeight="1">
      <c r="B24" s="16" t="s">
        <v>4</v>
      </c>
      <c r="C24" s="2">
        <f>SUM(C3)</f>
        <v>38000</v>
      </c>
      <c r="D24" s="17" t="s">
        <v>27</v>
      </c>
      <c r="E24" s="18"/>
      <c r="F24" s="16" t="s">
        <v>4</v>
      </c>
      <c r="G24" s="2">
        <f>SUM(G3)</f>
        <v>38000</v>
      </c>
      <c r="J24" s="16" t="s">
        <v>4</v>
      </c>
      <c r="K24" s="2">
        <f>SUM(K3)</f>
        <v>33000</v>
      </c>
      <c r="N24" s="16" t="s">
        <v>4</v>
      </c>
      <c r="O24" s="2">
        <f>SUM(O3)</f>
        <v>4750</v>
      </c>
    </row>
    <row r="25" spans="2:17" ht="16.5" customHeight="1">
      <c r="B25" s="16" t="s">
        <v>6</v>
      </c>
      <c r="C25" s="2">
        <f>SUM(C4)</f>
        <v>1250</v>
      </c>
      <c r="D25" s="19"/>
      <c r="E25" s="20"/>
      <c r="F25" s="16" t="s">
        <v>6</v>
      </c>
      <c r="G25" s="2">
        <f>SUM(G4)</f>
        <v>220</v>
      </c>
      <c r="J25" s="16" t="s">
        <v>6</v>
      </c>
      <c r="K25" s="2">
        <f>SUM(K4)</f>
        <v>280</v>
      </c>
      <c r="N25" s="16" t="s">
        <v>6</v>
      </c>
      <c r="O25" s="2">
        <f>SUM(O4)</f>
        <v>85</v>
      </c>
    </row>
    <row r="26" spans="2:17" ht="16.5" customHeight="1">
      <c r="C26" s="21" t="s">
        <v>7</v>
      </c>
      <c r="D26" s="21" t="s">
        <v>8</v>
      </c>
      <c r="E26" s="21" t="s">
        <v>9</v>
      </c>
      <c r="G26" s="21" t="s">
        <v>7</v>
      </c>
      <c r="H26" s="21" t="s">
        <v>8</v>
      </c>
      <c r="I26" s="21" t="s">
        <v>9</v>
      </c>
      <c r="K26" s="21" t="s">
        <v>7</v>
      </c>
      <c r="L26" s="21" t="s">
        <v>8</v>
      </c>
      <c r="M26" s="21" t="s">
        <v>9</v>
      </c>
      <c r="N26" s="30"/>
      <c r="O26" s="21" t="s">
        <v>7</v>
      </c>
      <c r="P26" s="21" t="s">
        <v>8</v>
      </c>
      <c r="Q26" s="21" t="s">
        <v>9</v>
      </c>
    </row>
    <row r="27" spans="2:17" ht="16.5" customHeight="1">
      <c r="B27" s="38" t="s">
        <v>10</v>
      </c>
      <c r="C27" s="21">
        <f>SUM(C22)</f>
        <v>18000</v>
      </c>
      <c r="D27" s="21"/>
      <c r="E27" s="21"/>
      <c r="F27" s="38" t="s">
        <v>10</v>
      </c>
      <c r="G27" s="21">
        <f>SUM(G22)</f>
        <v>34480</v>
      </c>
      <c r="H27" s="21"/>
      <c r="I27" s="21"/>
      <c r="J27" s="38" t="s">
        <v>10</v>
      </c>
      <c r="K27" s="21">
        <f>SUM(K22)</f>
        <v>28520</v>
      </c>
      <c r="L27" s="21"/>
      <c r="M27" s="21"/>
      <c r="N27" s="38" t="s">
        <v>10</v>
      </c>
      <c r="O27" s="21">
        <f>SUM(O22)</f>
        <v>3390</v>
      </c>
      <c r="P27" s="21"/>
      <c r="Q27" s="21"/>
    </row>
    <row r="28" spans="2:17" ht="16.5" customHeight="1">
      <c r="B28" s="38" t="s">
        <v>11</v>
      </c>
      <c r="C28" s="21">
        <f>SUM(C27,-C25)+E27</f>
        <v>16750</v>
      </c>
      <c r="D28" s="23">
        <f>SUM(C24-C28)</f>
        <v>21250</v>
      </c>
      <c r="E28" s="21"/>
      <c r="F28" s="38" t="s">
        <v>11</v>
      </c>
      <c r="G28" s="21">
        <f>SUM(G27,-G25)+I27</f>
        <v>34260</v>
      </c>
      <c r="H28" s="23">
        <f>SUM(G24-G28)</f>
        <v>3740</v>
      </c>
      <c r="I28" s="21"/>
      <c r="J28" s="38" t="s">
        <v>11</v>
      </c>
      <c r="K28" s="21">
        <f>SUM(K27,-K25)+M27</f>
        <v>28240</v>
      </c>
      <c r="L28" s="24">
        <f>SUM(K24-K28)</f>
        <v>4760</v>
      </c>
      <c r="M28" s="21"/>
      <c r="N28" s="38" t="s">
        <v>11</v>
      </c>
      <c r="O28" s="21">
        <f>SUM(O27,-O25)+Q27</f>
        <v>3305</v>
      </c>
      <c r="P28" s="23">
        <f>SUM(O24-O28)</f>
        <v>1445</v>
      </c>
      <c r="Q28" s="21"/>
    </row>
    <row r="29" spans="2:17" ht="16.5" customHeight="1">
      <c r="B29" s="22" t="s">
        <v>12</v>
      </c>
      <c r="C29" s="21">
        <f>SUM(C28,-C25)+E28</f>
        <v>15500</v>
      </c>
      <c r="D29" s="23">
        <f>SUM(C24-C29)</f>
        <v>22500</v>
      </c>
      <c r="E29" s="21"/>
      <c r="F29" s="22" t="s">
        <v>12</v>
      </c>
      <c r="G29" s="21">
        <f>SUM(G28,-G25)+I28</f>
        <v>34040</v>
      </c>
      <c r="H29" s="23">
        <f>SUM(G24-G29)</f>
        <v>3960</v>
      </c>
      <c r="I29" s="21"/>
      <c r="J29" s="22" t="s">
        <v>12</v>
      </c>
      <c r="K29" s="21">
        <f>SUM(K28,-K25)+M28</f>
        <v>27960</v>
      </c>
      <c r="L29" s="23">
        <f>SUM(K24-K29)</f>
        <v>5040</v>
      </c>
      <c r="M29" s="21"/>
      <c r="N29" s="22" t="s">
        <v>12</v>
      </c>
      <c r="O29" s="21">
        <f>SUM(O28,-O25)+Q28</f>
        <v>3220</v>
      </c>
      <c r="P29" s="23">
        <f>SUM(O24-O29)</f>
        <v>1530</v>
      </c>
      <c r="Q29" s="21"/>
    </row>
    <row r="30" spans="2:17" ht="16.5" customHeight="1">
      <c r="B30" s="22" t="s">
        <v>13</v>
      </c>
      <c r="C30" s="21">
        <f>SUM(C29,-C25)+E29</f>
        <v>14250</v>
      </c>
      <c r="D30" s="23">
        <f>SUM(C24-C30)</f>
        <v>23750</v>
      </c>
      <c r="E30" s="21"/>
      <c r="F30" s="22" t="s">
        <v>13</v>
      </c>
      <c r="G30" s="21">
        <f>SUM(G29,-G25)+I29</f>
        <v>33820</v>
      </c>
      <c r="H30" s="23">
        <f>SUM(G24-G30)</f>
        <v>4180</v>
      </c>
      <c r="I30" s="21"/>
      <c r="J30" s="22" t="s">
        <v>13</v>
      </c>
      <c r="K30" s="21">
        <f>SUM(K29,-K25)+M29</f>
        <v>27680</v>
      </c>
      <c r="L30" s="24">
        <f>SUM(K24-K30)</f>
        <v>5320</v>
      </c>
      <c r="M30" s="21"/>
      <c r="N30" s="22" t="s">
        <v>13</v>
      </c>
      <c r="O30" s="21">
        <f>SUM(O29,-O25)+Q29</f>
        <v>3135</v>
      </c>
      <c r="P30" s="23">
        <f>SUM(O24-O30)</f>
        <v>1615</v>
      </c>
      <c r="Q30" s="21"/>
    </row>
    <row r="31" spans="2:17" ht="16.5" customHeight="1">
      <c r="B31" s="22" t="s">
        <v>14</v>
      </c>
      <c r="C31" s="21">
        <f>SUM(C30,-C25)+E30</f>
        <v>13000</v>
      </c>
      <c r="D31" s="23">
        <f>SUM(C24-C31)</f>
        <v>25000</v>
      </c>
      <c r="E31" s="21"/>
      <c r="F31" s="22" t="s">
        <v>14</v>
      </c>
      <c r="G31" s="21">
        <f>SUM(G30,-G25)+I30</f>
        <v>33600</v>
      </c>
      <c r="H31" s="23">
        <f>SUM(G24-G31)</f>
        <v>4400</v>
      </c>
      <c r="I31" s="21"/>
      <c r="J31" s="22" t="s">
        <v>14</v>
      </c>
      <c r="K31" s="21">
        <f>SUM(K30,-K25)+M30</f>
        <v>27400</v>
      </c>
      <c r="L31" s="24">
        <f>SUM(K24-K31)</f>
        <v>5600</v>
      </c>
      <c r="M31" s="21"/>
      <c r="N31" s="22" t="s">
        <v>14</v>
      </c>
      <c r="O31" s="21">
        <f>SUM(O30,-O25)+Q30</f>
        <v>3050</v>
      </c>
      <c r="P31" s="23">
        <f>SUM(O24-O31)</f>
        <v>1700</v>
      </c>
      <c r="Q31" s="21"/>
    </row>
    <row r="32" spans="2:17" ht="16.5" customHeight="1">
      <c r="B32" s="22" t="s">
        <v>15</v>
      </c>
      <c r="C32" s="21">
        <f>SUM(C31-C25+E31)</f>
        <v>11750</v>
      </c>
      <c r="D32" s="23">
        <f>SUM(C24-C32)</f>
        <v>26250</v>
      </c>
      <c r="E32" s="21"/>
      <c r="F32" s="22" t="s">
        <v>15</v>
      </c>
      <c r="G32" s="21">
        <f>SUM(G31-G25+I31)</f>
        <v>33380</v>
      </c>
      <c r="H32" s="23">
        <f>SUM(G24-G32)</f>
        <v>4620</v>
      </c>
      <c r="I32" s="21"/>
      <c r="J32" s="22" t="s">
        <v>15</v>
      </c>
      <c r="K32" s="21">
        <f>SUM(K31-K25+M31)</f>
        <v>27120</v>
      </c>
      <c r="L32" s="24">
        <f>SUM(K24-K32)</f>
        <v>5880</v>
      </c>
      <c r="M32" s="21"/>
      <c r="N32" s="22" t="s">
        <v>15</v>
      </c>
      <c r="O32" s="21">
        <f>SUM(O31-O25+Q31)</f>
        <v>2965</v>
      </c>
      <c r="P32" s="23">
        <f>SUM(O24-O32)</f>
        <v>1785</v>
      </c>
      <c r="Q32" s="21"/>
    </row>
    <row r="33" spans="2:17" ht="16.5" customHeight="1">
      <c r="B33" s="22" t="s">
        <v>16</v>
      </c>
      <c r="C33" s="21">
        <f>SUM(C32-C25+E32)</f>
        <v>10500</v>
      </c>
      <c r="D33" s="23">
        <f>SUM(C24-C33)</f>
        <v>27500</v>
      </c>
      <c r="E33" s="21"/>
      <c r="F33" s="22" t="s">
        <v>16</v>
      </c>
      <c r="G33" s="21">
        <f>SUM(G32-G25+I32)</f>
        <v>33160</v>
      </c>
      <c r="H33" s="23">
        <f>SUM(G24-G33)</f>
        <v>4840</v>
      </c>
      <c r="I33" s="21"/>
      <c r="J33" s="22" t="s">
        <v>16</v>
      </c>
      <c r="K33" s="21">
        <f>SUM(K32-K25+M32)</f>
        <v>26840</v>
      </c>
      <c r="L33" s="24">
        <f>SUM(K24-K33)</f>
        <v>6160</v>
      </c>
      <c r="M33" s="21"/>
      <c r="N33" s="22" t="s">
        <v>16</v>
      </c>
      <c r="O33" s="21">
        <f>SUM(O32-O25+Q32)</f>
        <v>2880</v>
      </c>
      <c r="P33" s="23">
        <f>SUM(O24-O33)</f>
        <v>1870</v>
      </c>
      <c r="Q33" s="21"/>
    </row>
    <row r="34" spans="2:17" ht="16.5" customHeight="1">
      <c r="B34" s="22" t="s">
        <v>17</v>
      </c>
      <c r="C34" s="21">
        <f>SUM(C33,-C25)+E33</f>
        <v>9250</v>
      </c>
      <c r="D34" s="23">
        <f>SUM(C24-C34)</f>
        <v>28750</v>
      </c>
      <c r="E34" s="21"/>
      <c r="F34" s="22" t="s">
        <v>17</v>
      </c>
      <c r="G34" s="21">
        <f>SUM(G33,-G25)+I33</f>
        <v>32940</v>
      </c>
      <c r="H34" s="23">
        <f>SUM(G24-G34)</f>
        <v>5060</v>
      </c>
      <c r="I34" s="21"/>
      <c r="J34" s="22" t="s">
        <v>17</v>
      </c>
      <c r="K34" s="21">
        <f>SUM(K33,-K25)+M33</f>
        <v>26560</v>
      </c>
      <c r="L34" s="24">
        <f>SUM(K24-K34)</f>
        <v>6440</v>
      </c>
      <c r="M34" s="21"/>
      <c r="N34" s="22" t="s">
        <v>17</v>
      </c>
      <c r="O34" s="21">
        <f>SUM(O33,-O25)+Q33</f>
        <v>2795</v>
      </c>
      <c r="P34" s="23">
        <f>SUM(O24-O34)</f>
        <v>1955</v>
      </c>
      <c r="Q34" s="21"/>
    </row>
    <row r="35" spans="2:17" ht="16.5" customHeight="1">
      <c r="B35" s="22" t="s">
        <v>18</v>
      </c>
      <c r="C35" s="21">
        <f>SUM(C34,-C25)+E34</f>
        <v>8000</v>
      </c>
      <c r="D35" s="23">
        <f>SUM(C24-C35)</f>
        <v>30000</v>
      </c>
      <c r="E35" s="21"/>
      <c r="F35" s="22" t="s">
        <v>18</v>
      </c>
      <c r="G35" s="21">
        <f>SUM(G34,-G25)+I34</f>
        <v>32720</v>
      </c>
      <c r="H35" s="23">
        <f>SUM(G24-G35)</f>
        <v>5280</v>
      </c>
      <c r="I35" s="21"/>
      <c r="J35" s="22" t="s">
        <v>18</v>
      </c>
      <c r="K35" s="21">
        <f>SUM(K34,-K25)+M34</f>
        <v>26280</v>
      </c>
      <c r="L35" s="24">
        <f>SUM(K24-K35)</f>
        <v>6720</v>
      </c>
      <c r="M35" s="21"/>
      <c r="N35" s="22" t="s">
        <v>18</v>
      </c>
      <c r="O35" s="21">
        <f>SUM(O34,-O25)+Q34</f>
        <v>2710</v>
      </c>
      <c r="P35" s="23">
        <f>SUM(O24-O35)</f>
        <v>2040</v>
      </c>
      <c r="Q35" s="21"/>
    </row>
    <row r="36" spans="2:17" ht="16.5" customHeight="1">
      <c r="B36" s="22" t="s">
        <v>19</v>
      </c>
      <c r="C36" s="21">
        <f>SUM(C35,-C25)+E35</f>
        <v>6750</v>
      </c>
      <c r="D36" s="23">
        <f>SUM(C24-C36)</f>
        <v>31250</v>
      </c>
      <c r="E36" s="21"/>
      <c r="F36" s="22" t="s">
        <v>19</v>
      </c>
      <c r="G36" s="21">
        <f>SUM(G35,-G25)+I35</f>
        <v>32500</v>
      </c>
      <c r="H36" s="23">
        <f>SUM(G24-G36)</f>
        <v>5500</v>
      </c>
      <c r="I36" s="21"/>
      <c r="J36" s="22" t="s">
        <v>19</v>
      </c>
      <c r="K36" s="21">
        <f>SUM(K35,-K25)+M35</f>
        <v>26000</v>
      </c>
      <c r="L36" s="24">
        <f>SUM(K24-K36)</f>
        <v>7000</v>
      </c>
      <c r="M36" s="21"/>
      <c r="N36" s="22" t="s">
        <v>19</v>
      </c>
      <c r="O36" s="21">
        <f>SUM(O35,-O25)+Q35</f>
        <v>2625</v>
      </c>
      <c r="P36" s="23">
        <f>SUM(O24-O36)</f>
        <v>2125</v>
      </c>
      <c r="Q36" s="21"/>
    </row>
    <row r="37" spans="2:17" ht="16.5" customHeight="1">
      <c r="B37" s="22" t="s">
        <v>20</v>
      </c>
      <c r="C37" s="21">
        <f>SUM(C36,-C25)+E36</f>
        <v>5500</v>
      </c>
      <c r="D37" s="23">
        <f>SUM(C24-C37)</f>
        <v>32500</v>
      </c>
      <c r="E37" s="21"/>
      <c r="F37" s="22" t="s">
        <v>20</v>
      </c>
      <c r="G37" s="21">
        <f>SUM(G36,-G25)+I36</f>
        <v>32280</v>
      </c>
      <c r="H37" s="23">
        <f>SUM(G24-G37)</f>
        <v>5720</v>
      </c>
      <c r="I37" s="21"/>
      <c r="J37" s="22" t="s">
        <v>20</v>
      </c>
      <c r="K37" s="21">
        <f>SUM(K36,-K25)+M36</f>
        <v>25720</v>
      </c>
      <c r="L37" s="24">
        <f>SUM(K24-K37)</f>
        <v>7280</v>
      </c>
      <c r="M37" s="21"/>
      <c r="N37" s="22" t="s">
        <v>20</v>
      </c>
      <c r="O37" s="21">
        <f>SUM(O36,-O25)+Q36</f>
        <v>2540</v>
      </c>
      <c r="P37" s="23">
        <f>SUM(O24-O37)</f>
        <v>2210</v>
      </c>
      <c r="Q37" s="21"/>
    </row>
    <row r="38" spans="2:17" ht="16.5" customHeight="1">
      <c r="B38" s="22" t="s">
        <v>21</v>
      </c>
      <c r="C38" s="21">
        <f>SUM(C37,-C25)+E37</f>
        <v>4250</v>
      </c>
      <c r="D38" s="23">
        <f>SUM(C24-C38)</f>
        <v>33750</v>
      </c>
      <c r="E38" s="21"/>
      <c r="F38" s="22" t="s">
        <v>21</v>
      </c>
      <c r="G38" s="21">
        <f>SUM(G37,-G25)+I37</f>
        <v>32060</v>
      </c>
      <c r="H38" s="23">
        <f>SUM(G24-G38)</f>
        <v>5940</v>
      </c>
      <c r="I38" s="21"/>
      <c r="J38" s="22" t="s">
        <v>21</v>
      </c>
      <c r="K38" s="21">
        <f>SUM(K37,-K25)+M37</f>
        <v>25440</v>
      </c>
      <c r="L38" s="24">
        <f>SUM(K24-K38)</f>
        <v>7560</v>
      </c>
      <c r="M38" s="21"/>
      <c r="N38" s="22" t="s">
        <v>21</v>
      </c>
      <c r="O38" s="21">
        <f>SUM(O37,-O25)+Q37</f>
        <v>2455</v>
      </c>
      <c r="P38" s="23">
        <f>SUM(O24-O38)</f>
        <v>2295</v>
      </c>
      <c r="Q38" s="21"/>
    </row>
    <row r="39" spans="2:17" ht="16.5" customHeight="1">
      <c r="B39" s="22" t="s">
        <v>22</v>
      </c>
      <c r="C39" s="21">
        <f>SUM(C38-C25)+E38</f>
        <v>3000</v>
      </c>
      <c r="D39" s="23">
        <f>SUM(C24-C39)</f>
        <v>35000</v>
      </c>
      <c r="E39" s="21"/>
      <c r="F39" s="22" t="s">
        <v>22</v>
      </c>
      <c r="G39" s="21">
        <f>SUM(G38-G25)+I38</f>
        <v>31840</v>
      </c>
      <c r="H39" s="23">
        <f>SUM(G24-G39)</f>
        <v>6160</v>
      </c>
      <c r="I39" s="21"/>
      <c r="J39" s="22" t="s">
        <v>22</v>
      </c>
      <c r="K39" s="21">
        <f>SUM(K38-K25)+M38</f>
        <v>25160</v>
      </c>
      <c r="L39" s="24">
        <f>SUM(K24-K39)</f>
        <v>7840</v>
      </c>
      <c r="M39" s="21"/>
      <c r="N39" s="22" t="s">
        <v>22</v>
      </c>
      <c r="O39" s="21">
        <f>SUM(O38-O25)+Q38</f>
        <v>2370</v>
      </c>
      <c r="P39" s="23">
        <f>SUM(O24-O39)</f>
        <v>2380</v>
      </c>
      <c r="Q39" s="21"/>
    </row>
    <row r="40" spans="2:17" ht="16.5" customHeight="1">
      <c r="B40" s="22" t="s">
        <v>23</v>
      </c>
      <c r="C40" s="21">
        <f>SUM(C39-C25)+E39</f>
        <v>1750</v>
      </c>
      <c r="D40" s="23">
        <f>SUM(C24-C40)</f>
        <v>36250</v>
      </c>
      <c r="E40" s="21"/>
      <c r="F40" s="22" t="s">
        <v>23</v>
      </c>
      <c r="G40" s="21">
        <f>SUM(G39-G25)+I39</f>
        <v>31620</v>
      </c>
      <c r="H40" s="23">
        <f>SUM(G24-G40)</f>
        <v>6380</v>
      </c>
      <c r="I40" s="21"/>
      <c r="J40" s="22" t="s">
        <v>23</v>
      </c>
      <c r="K40" s="21">
        <f>SUM(K39-K25)+M39</f>
        <v>24880</v>
      </c>
      <c r="L40" s="24">
        <f>SUM(K24-K40)</f>
        <v>8120</v>
      </c>
      <c r="M40" s="21"/>
      <c r="N40" s="22" t="s">
        <v>23</v>
      </c>
      <c r="O40" s="21">
        <f>SUM(O39-O25)+Q39</f>
        <v>2285</v>
      </c>
      <c r="P40" s="23">
        <f>SUM(O24-O40)</f>
        <v>2465</v>
      </c>
      <c r="Q40" s="21"/>
    </row>
    <row r="41" spans="2:17" ht="16.5" customHeight="1">
      <c r="B41" s="22" t="s">
        <v>24</v>
      </c>
      <c r="C41" s="21">
        <f>SUM(C40-C25)+E40</f>
        <v>500</v>
      </c>
      <c r="D41" s="23">
        <f>SUM(C24-C41)</f>
        <v>37500</v>
      </c>
      <c r="E41" s="21"/>
      <c r="F41" s="22" t="s">
        <v>24</v>
      </c>
      <c r="G41" s="21">
        <f>SUM(G40-G25)+I40</f>
        <v>31400</v>
      </c>
      <c r="H41" s="23">
        <f>SUM(G24-G41)</f>
        <v>6600</v>
      </c>
      <c r="I41" s="21"/>
      <c r="J41" s="22" t="s">
        <v>24</v>
      </c>
      <c r="K41" s="21">
        <f>SUM(K40-K25)+M40</f>
        <v>24600</v>
      </c>
      <c r="L41" s="24">
        <f>SUM(K24-K41)</f>
        <v>8400</v>
      </c>
      <c r="M41" s="21"/>
      <c r="N41" s="22" t="s">
        <v>24</v>
      </c>
      <c r="O41" s="21">
        <f>SUM(O40-O25)+Q40</f>
        <v>2200</v>
      </c>
      <c r="P41" s="23">
        <f>SUM(O24-O41)</f>
        <v>2550</v>
      </c>
      <c r="Q41" s="21"/>
    </row>
    <row r="42" spans="2:17" ht="16.5" customHeight="1">
      <c r="B42" s="22" t="s">
        <v>25</v>
      </c>
      <c r="C42" s="21">
        <f>SUM(C41-C25)+E41</f>
        <v>-750</v>
      </c>
      <c r="D42" s="23">
        <f>SUM(C24-C42)</f>
        <v>38750</v>
      </c>
      <c r="E42" s="21"/>
      <c r="F42" s="22" t="s">
        <v>25</v>
      </c>
      <c r="G42" s="21">
        <f>SUM(G41-G25)+I41</f>
        <v>31180</v>
      </c>
      <c r="H42" s="23">
        <f>SUM(G24-G42)</f>
        <v>6820</v>
      </c>
      <c r="I42" s="21"/>
      <c r="J42" s="22" t="s">
        <v>25</v>
      </c>
      <c r="K42" s="21">
        <f>SUM(K41-K25)+M41</f>
        <v>24320</v>
      </c>
      <c r="L42" s="24">
        <f>SUM(K24-K42)</f>
        <v>8680</v>
      </c>
      <c r="M42" s="21"/>
      <c r="N42" s="22" t="s">
        <v>25</v>
      </c>
      <c r="O42" s="21">
        <f>SUM(O41-O25)+Q41</f>
        <v>2115</v>
      </c>
      <c r="P42" s="23">
        <f>SUM(O24-O42)</f>
        <v>2635</v>
      </c>
      <c r="Q42" s="21"/>
    </row>
    <row r="43" spans="2:17" ht="16.5" customHeight="1">
      <c r="B43" s="22" t="s">
        <v>26</v>
      </c>
      <c r="C43" s="21">
        <f>SUM(C42,-C25)+E42</f>
        <v>-2000</v>
      </c>
      <c r="D43" s="23">
        <f>SUM(C24-C43)</f>
        <v>40000</v>
      </c>
      <c r="E43" s="21"/>
      <c r="F43" s="22" t="s">
        <v>26</v>
      </c>
      <c r="G43" s="21">
        <f>SUM(G42,-G25)+I42</f>
        <v>30960</v>
      </c>
      <c r="H43" s="23">
        <f>SUM(G24-G43)</f>
        <v>7040</v>
      </c>
      <c r="I43" s="21"/>
      <c r="J43" s="22" t="s">
        <v>26</v>
      </c>
      <c r="K43" s="21">
        <f>SUM(K42,-K25)+M42</f>
        <v>24040</v>
      </c>
      <c r="L43" s="24">
        <f>SUM(K24-K43)</f>
        <v>8960</v>
      </c>
      <c r="M43" s="21"/>
      <c r="N43" s="22" t="s">
        <v>26</v>
      </c>
      <c r="O43" s="21">
        <f>SUM(O42,-O25)+Q42</f>
        <v>2030</v>
      </c>
      <c r="P43" s="23">
        <f>SUM(O24-O43)</f>
        <v>2720</v>
      </c>
      <c r="Q43" s="21"/>
    </row>
    <row r="44" spans="2:17" ht="16.5" customHeight="1">
      <c r="C44" s="4"/>
      <c r="D44" s="5" t="s">
        <v>1</v>
      </c>
      <c r="E44" s="6"/>
      <c r="G44" s="7"/>
      <c r="H44" s="8">
        <v>95</v>
      </c>
      <c r="I44" s="9"/>
      <c r="K44" s="10"/>
      <c r="L44" s="11" t="s">
        <v>2</v>
      </c>
      <c r="M44" s="12"/>
      <c r="O44" s="13"/>
      <c r="P44" s="14" t="s">
        <v>3</v>
      </c>
      <c r="Q44" s="15"/>
    </row>
    <row r="45" spans="2:17" ht="16.5" customHeight="1">
      <c r="B45" s="16" t="s">
        <v>4</v>
      </c>
      <c r="C45" s="2">
        <f>SUM(C24)</f>
        <v>38000</v>
      </c>
      <c r="D45" s="25" t="s">
        <v>28</v>
      </c>
      <c r="E45" s="26"/>
      <c r="F45" s="16" t="s">
        <v>4</v>
      </c>
      <c r="G45" s="2">
        <f>SUM(G24)</f>
        <v>38000</v>
      </c>
      <c r="J45" s="16" t="s">
        <v>4</v>
      </c>
      <c r="K45" s="2">
        <f>SUM(K24)</f>
        <v>33000</v>
      </c>
      <c r="N45" s="16" t="s">
        <v>4</v>
      </c>
      <c r="O45" s="2">
        <f>SUM(O24)</f>
        <v>4750</v>
      </c>
    </row>
    <row r="46" spans="2:17" ht="16.5" customHeight="1">
      <c r="B46" s="16" t="s">
        <v>6</v>
      </c>
      <c r="C46" s="2">
        <f>SUM(C25)</f>
        <v>1250</v>
      </c>
      <c r="D46" s="27"/>
      <c r="E46" s="28"/>
      <c r="F46" s="16" t="s">
        <v>6</v>
      </c>
      <c r="G46" s="2">
        <f>SUM(G25)</f>
        <v>220</v>
      </c>
      <c r="J46" s="16" t="s">
        <v>6</v>
      </c>
      <c r="K46" s="2">
        <f>SUM(K25)</f>
        <v>280</v>
      </c>
      <c r="N46" s="16" t="s">
        <v>6</v>
      </c>
      <c r="O46" s="2">
        <f>SUM(O25)</f>
        <v>85</v>
      </c>
    </row>
    <row r="47" spans="2:17" ht="16.5" customHeight="1">
      <c r="C47" s="21" t="s">
        <v>7</v>
      </c>
      <c r="D47" s="21" t="s">
        <v>8</v>
      </c>
      <c r="E47" s="21" t="s">
        <v>9</v>
      </c>
      <c r="G47" s="21" t="s">
        <v>7</v>
      </c>
      <c r="H47" s="21" t="s">
        <v>8</v>
      </c>
      <c r="I47" s="21" t="s">
        <v>9</v>
      </c>
      <c r="K47" s="21" t="s">
        <v>7</v>
      </c>
      <c r="L47" s="21" t="s">
        <v>8</v>
      </c>
      <c r="M47" s="21" t="s">
        <v>9</v>
      </c>
      <c r="N47" s="30"/>
      <c r="O47" s="21" t="s">
        <v>7</v>
      </c>
      <c r="P47" s="21" t="s">
        <v>8</v>
      </c>
      <c r="Q47" s="21" t="s">
        <v>9</v>
      </c>
    </row>
    <row r="48" spans="2:17" ht="16.5" customHeight="1">
      <c r="B48" s="38" t="s">
        <v>10</v>
      </c>
      <c r="C48" s="21">
        <f>SUM(C43)</f>
        <v>-2000</v>
      </c>
      <c r="D48" s="21"/>
      <c r="E48" s="21"/>
      <c r="F48" s="38" t="s">
        <v>10</v>
      </c>
      <c r="G48" s="21">
        <f>SUM(G43)</f>
        <v>30960</v>
      </c>
      <c r="H48" s="21"/>
      <c r="I48" s="21"/>
      <c r="J48" s="38" t="s">
        <v>10</v>
      </c>
      <c r="K48" s="21">
        <f>SUM(K43)</f>
        <v>24040</v>
      </c>
      <c r="L48" s="21"/>
      <c r="M48" s="21"/>
      <c r="N48" s="38" t="s">
        <v>10</v>
      </c>
      <c r="O48" s="21">
        <f>SUM(O43)</f>
        <v>2030</v>
      </c>
      <c r="P48" s="21"/>
      <c r="Q48" s="21"/>
    </row>
    <row r="49" spans="2:17" ht="16.5" customHeight="1">
      <c r="B49" s="38" t="s">
        <v>11</v>
      </c>
      <c r="C49" s="21">
        <f>SUM(C48,-C46)+E48</f>
        <v>-3250</v>
      </c>
      <c r="D49" s="23">
        <f>SUM(C45-C49)</f>
        <v>41250</v>
      </c>
      <c r="E49" s="21"/>
      <c r="F49" s="38" t="s">
        <v>11</v>
      </c>
      <c r="G49" s="21">
        <f>SUM(G48,-G46)+I48</f>
        <v>30740</v>
      </c>
      <c r="H49" s="23">
        <f>SUM(G45-G49)</f>
        <v>7260</v>
      </c>
      <c r="I49" s="21"/>
      <c r="J49" s="38" t="s">
        <v>11</v>
      </c>
      <c r="K49" s="21">
        <f>SUM(K48,-K46)+M48</f>
        <v>23760</v>
      </c>
      <c r="L49" s="24">
        <f>SUM(K45-K49)</f>
        <v>9240</v>
      </c>
      <c r="M49" s="21"/>
      <c r="N49" s="38" t="s">
        <v>11</v>
      </c>
      <c r="O49" s="21">
        <f>SUM(O48,-O46)+Q48</f>
        <v>1945</v>
      </c>
      <c r="P49" s="23">
        <f>SUM(O45-O49)</f>
        <v>2805</v>
      </c>
      <c r="Q49" s="21"/>
    </row>
    <row r="50" spans="2:17" ht="16.5" customHeight="1">
      <c r="B50" s="22" t="s">
        <v>12</v>
      </c>
      <c r="C50" s="21">
        <f>SUM(C49,-C46)+E49</f>
        <v>-4500</v>
      </c>
      <c r="D50" s="23">
        <f>SUM(C45-C50)</f>
        <v>42500</v>
      </c>
      <c r="E50" s="21"/>
      <c r="F50" s="22" t="s">
        <v>12</v>
      </c>
      <c r="G50" s="21">
        <f>SUM(G49,-G46)+I49</f>
        <v>30520</v>
      </c>
      <c r="H50" s="23">
        <f>SUM(G45-G50)</f>
        <v>7480</v>
      </c>
      <c r="I50" s="21"/>
      <c r="J50" s="22" t="s">
        <v>12</v>
      </c>
      <c r="K50" s="21">
        <f>SUM(K49,-K46)+M49</f>
        <v>23480</v>
      </c>
      <c r="L50" s="23">
        <f>SUM(K45-K50)</f>
        <v>9520</v>
      </c>
      <c r="M50" s="21"/>
      <c r="N50" s="22" t="s">
        <v>12</v>
      </c>
      <c r="O50" s="21">
        <f>SUM(O49,-O46)+Q49</f>
        <v>1860</v>
      </c>
      <c r="P50" s="23">
        <f>SUM(O45-O50)</f>
        <v>2890</v>
      </c>
      <c r="Q50" s="21"/>
    </row>
    <row r="51" spans="2:17" ht="16.5" customHeight="1">
      <c r="B51" s="22" t="s">
        <v>13</v>
      </c>
      <c r="C51" s="21">
        <f>SUM(C50,-C46)+E50</f>
        <v>-5750</v>
      </c>
      <c r="D51" s="23">
        <f>SUM(C45-C51)</f>
        <v>43750</v>
      </c>
      <c r="E51" s="21"/>
      <c r="F51" s="22" t="s">
        <v>13</v>
      </c>
      <c r="G51" s="21">
        <f>SUM(G50,-G46)+I50</f>
        <v>30300</v>
      </c>
      <c r="H51" s="23">
        <f>SUM(G45-G51)</f>
        <v>7700</v>
      </c>
      <c r="I51" s="21"/>
      <c r="J51" s="22" t="s">
        <v>13</v>
      </c>
      <c r="K51" s="21">
        <f>SUM(K50,-K46)+M50</f>
        <v>23200</v>
      </c>
      <c r="L51" s="24">
        <f>SUM(K45-K51)</f>
        <v>9800</v>
      </c>
      <c r="M51" s="21"/>
      <c r="N51" s="22" t="s">
        <v>13</v>
      </c>
      <c r="O51" s="21">
        <f>SUM(O50,-O46)+Q50</f>
        <v>1775</v>
      </c>
      <c r="P51" s="23">
        <f>SUM(O45-O51)</f>
        <v>2975</v>
      </c>
      <c r="Q51" s="21"/>
    </row>
    <row r="52" spans="2:17" ht="16.5" customHeight="1">
      <c r="B52" s="22" t="s">
        <v>14</v>
      </c>
      <c r="C52" s="21">
        <f>SUM(C51,-C46)+E51</f>
        <v>-7000</v>
      </c>
      <c r="D52" s="23">
        <f>SUM(C45-C52)</f>
        <v>45000</v>
      </c>
      <c r="E52" s="21"/>
      <c r="F52" s="22" t="s">
        <v>14</v>
      </c>
      <c r="G52" s="21">
        <f>SUM(G51,-G46)+I51</f>
        <v>30080</v>
      </c>
      <c r="H52" s="23">
        <f>SUM(G45-G52)</f>
        <v>7920</v>
      </c>
      <c r="I52" s="21"/>
      <c r="J52" s="22" t="s">
        <v>14</v>
      </c>
      <c r="K52" s="21">
        <f>SUM(K51,-K46)+M51</f>
        <v>22920</v>
      </c>
      <c r="L52" s="24">
        <f>SUM(K45-K52)</f>
        <v>10080</v>
      </c>
      <c r="M52" s="21"/>
      <c r="N52" s="22" t="s">
        <v>14</v>
      </c>
      <c r="O52" s="21">
        <f>SUM(O51,-O46)+Q51</f>
        <v>1690</v>
      </c>
      <c r="P52" s="23">
        <f>SUM(O45-O52)</f>
        <v>3060</v>
      </c>
      <c r="Q52" s="21"/>
    </row>
    <row r="53" spans="2:17" ht="16.5" customHeight="1">
      <c r="B53" s="22" t="s">
        <v>15</v>
      </c>
      <c r="C53" s="21">
        <f>SUM(C52-C46+E52)</f>
        <v>-8250</v>
      </c>
      <c r="D53" s="23">
        <f>SUM(C45-C53)</f>
        <v>46250</v>
      </c>
      <c r="E53" s="21"/>
      <c r="F53" s="22" t="s">
        <v>15</v>
      </c>
      <c r="G53" s="21">
        <f>SUM(G52-G46+I52)</f>
        <v>29860</v>
      </c>
      <c r="H53" s="23">
        <f>SUM(G45-G53)</f>
        <v>8140</v>
      </c>
      <c r="I53" s="21"/>
      <c r="J53" s="22" t="s">
        <v>15</v>
      </c>
      <c r="K53" s="21">
        <f>SUM(K52-K46+M52)</f>
        <v>22640</v>
      </c>
      <c r="L53" s="24">
        <f>SUM(K45-K53)</f>
        <v>10360</v>
      </c>
      <c r="M53" s="21"/>
      <c r="N53" s="22" t="s">
        <v>15</v>
      </c>
      <c r="O53" s="21">
        <f>SUM(O52-O46+Q52)</f>
        <v>1605</v>
      </c>
      <c r="P53" s="23">
        <f>SUM(O45-O53)</f>
        <v>3145</v>
      </c>
      <c r="Q53" s="21"/>
    </row>
    <row r="54" spans="2:17" ht="16.5" customHeight="1">
      <c r="B54" s="22" t="s">
        <v>16</v>
      </c>
      <c r="C54" s="21">
        <f>SUM(C53-C46+E53)</f>
        <v>-9500</v>
      </c>
      <c r="D54" s="23">
        <f>SUM(C45-C54)</f>
        <v>47500</v>
      </c>
      <c r="E54" s="21"/>
      <c r="F54" s="22" t="s">
        <v>16</v>
      </c>
      <c r="G54" s="21">
        <f>SUM(G53-G46+I53)</f>
        <v>29640</v>
      </c>
      <c r="H54" s="23">
        <f>SUM(G45-G54)</f>
        <v>8360</v>
      </c>
      <c r="I54" s="21"/>
      <c r="J54" s="22" t="s">
        <v>16</v>
      </c>
      <c r="K54" s="21">
        <f>SUM(K53-K46+M53)</f>
        <v>22360</v>
      </c>
      <c r="L54" s="24">
        <f>SUM(K45-K54)</f>
        <v>10640</v>
      </c>
      <c r="M54" s="21"/>
      <c r="N54" s="22" t="s">
        <v>16</v>
      </c>
      <c r="O54" s="21">
        <f>SUM(O53-O46+Q53)</f>
        <v>1520</v>
      </c>
      <c r="P54" s="23">
        <f>SUM(O45-O54)</f>
        <v>3230</v>
      </c>
      <c r="Q54" s="21"/>
    </row>
    <row r="55" spans="2:17" ht="16.5" customHeight="1">
      <c r="B55" s="22" t="s">
        <v>17</v>
      </c>
      <c r="C55" s="21">
        <f>SUM(C54,-C46)+E54</f>
        <v>-10750</v>
      </c>
      <c r="D55" s="23">
        <f>SUM(C45-C55)</f>
        <v>48750</v>
      </c>
      <c r="E55" s="21"/>
      <c r="F55" s="22" t="s">
        <v>17</v>
      </c>
      <c r="G55" s="21">
        <f>SUM(G54,-G46)+I54</f>
        <v>29420</v>
      </c>
      <c r="H55" s="23">
        <f>SUM(G45-G55)</f>
        <v>8580</v>
      </c>
      <c r="I55" s="21"/>
      <c r="J55" s="22" t="s">
        <v>17</v>
      </c>
      <c r="K55" s="21">
        <f>SUM(K54,-K46)+M54</f>
        <v>22080</v>
      </c>
      <c r="L55" s="24">
        <f>SUM(K45-K55)</f>
        <v>10920</v>
      </c>
      <c r="M55" s="21"/>
      <c r="N55" s="22" t="s">
        <v>17</v>
      </c>
      <c r="O55" s="21">
        <f>SUM(O54,-O46)+Q54</f>
        <v>1435</v>
      </c>
      <c r="P55" s="23">
        <f>SUM(O45-O55)</f>
        <v>3315</v>
      </c>
      <c r="Q55" s="21"/>
    </row>
    <row r="56" spans="2:17" ht="16.5" customHeight="1">
      <c r="B56" s="22" t="s">
        <v>18</v>
      </c>
      <c r="C56" s="21">
        <f>SUM(C55,-C46)+E55</f>
        <v>-12000</v>
      </c>
      <c r="D56" s="23">
        <f>SUM(C45-C56)</f>
        <v>50000</v>
      </c>
      <c r="E56" s="21"/>
      <c r="F56" s="22" t="s">
        <v>18</v>
      </c>
      <c r="G56" s="21">
        <f>SUM(G55,-G46)+I55</f>
        <v>29200</v>
      </c>
      <c r="H56" s="23">
        <f>SUM(G45-G56)</f>
        <v>8800</v>
      </c>
      <c r="I56" s="21"/>
      <c r="J56" s="22" t="s">
        <v>18</v>
      </c>
      <c r="K56" s="21">
        <f>SUM(K55,-K46)+M55</f>
        <v>21800</v>
      </c>
      <c r="L56" s="24">
        <f>SUM(K45-K56)</f>
        <v>11200</v>
      </c>
      <c r="M56" s="21"/>
      <c r="N56" s="22" t="s">
        <v>18</v>
      </c>
      <c r="O56" s="21">
        <f>SUM(O55,-O46)+Q55</f>
        <v>1350</v>
      </c>
      <c r="P56" s="23">
        <f>SUM(O45-O56)</f>
        <v>3400</v>
      </c>
      <c r="Q56" s="21"/>
    </row>
    <row r="57" spans="2:17" ht="16.5" customHeight="1">
      <c r="B57" s="22" t="s">
        <v>19</v>
      </c>
      <c r="C57" s="21">
        <f>SUM(C56,-C46)+E56</f>
        <v>-13250</v>
      </c>
      <c r="D57" s="23">
        <f>SUM(C45-C57)</f>
        <v>51250</v>
      </c>
      <c r="E57" s="21"/>
      <c r="F57" s="22" t="s">
        <v>19</v>
      </c>
      <c r="G57" s="21">
        <f>SUM(G56,-G46)+I56</f>
        <v>28980</v>
      </c>
      <c r="H57" s="23">
        <f>SUM(G45-G57)</f>
        <v>9020</v>
      </c>
      <c r="I57" s="21"/>
      <c r="J57" s="22" t="s">
        <v>19</v>
      </c>
      <c r="K57" s="21">
        <f>SUM(K56,-K46)+M56</f>
        <v>21520</v>
      </c>
      <c r="L57" s="24">
        <f>SUM(K45-K57)</f>
        <v>11480</v>
      </c>
      <c r="M57" s="21"/>
      <c r="N57" s="22" t="s">
        <v>19</v>
      </c>
      <c r="O57" s="21">
        <f>SUM(O56,-O46)+Q56</f>
        <v>1265</v>
      </c>
      <c r="P57" s="23">
        <f>SUM(O45-O57)</f>
        <v>3485</v>
      </c>
      <c r="Q57" s="21"/>
    </row>
    <row r="58" spans="2:17" ht="16.5" customHeight="1">
      <c r="B58" s="22" t="s">
        <v>20</v>
      </c>
      <c r="C58" s="21">
        <f>SUM(C57,-C46)+E57</f>
        <v>-14500</v>
      </c>
      <c r="D58" s="23">
        <f>SUM(C45-C58)</f>
        <v>52500</v>
      </c>
      <c r="E58" s="21"/>
      <c r="F58" s="22" t="s">
        <v>20</v>
      </c>
      <c r="G58" s="21">
        <f>SUM(G57,-G46)+I57</f>
        <v>28760</v>
      </c>
      <c r="H58" s="23">
        <f>SUM(G45-G58)</f>
        <v>9240</v>
      </c>
      <c r="I58" s="21"/>
      <c r="J58" s="22" t="s">
        <v>20</v>
      </c>
      <c r="K58" s="21">
        <f>SUM(K57,-K46)+M57</f>
        <v>21240</v>
      </c>
      <c r="L58" s="24">
        <f>SUM(K45-K58)</f>
        <v>11760</v>
      </c>
      <c r="M58" s="21"/>
      <c r="N58" s="22" t="s">
        <v>20</v>
      </c>
      <c r="O58" s="21">
        <f>SUM(O57,-O46)+Q57</f>
        <v>1180</v>
      </c>
      <c r="P58" s="23">
        <f>SUM(O45-O58)</f>
        <v>3570</v>
      </c>
      <c r="Q58" s="21"/>
    </row>
    <row r="59" spans="2:17" ht="16.5" customHeight="1">
      <c r="B59" s="22" t="s">
        <v>21</v>
      </c>
      <c r="C59" s="21">
        <f>SUM(C58,-C46)+E58</f>
        <v>-15750</v>
      </c>
      <c r="D59" s="23">
        <f>SUM(C45-C59)</f>
        <v>53750</v>
      </c>
      <c r="E59" s="21"/>
      <c r="F59" s="22" t="s">
        <v>21</v>
      </c>
      <c r="G59" s="21">
        <f>SUM(G58,-G46)+I58</f>
        <v>28540</v>
      </c>
      <c r="H59" s="23">
        <f>SUM(G45-G59)</f>
        <v>9460</v>
      </c>
      <c r="I59" s="21"/>
      <c r="J59" s="22" t="s">
        <v>21</v>
      </c>
      <c r="K59" s="21">
        <f>SUM(K58,-K46)+M58</f>
        <v>20960</v>
      </c>
      <c r="L59" s="24">
        <f>SUM(K45-K59)</f>
        <v>12040</v>
      </c>
      <c r="M59" s="21"/>
      <c r="N59" s="22" t="s">
        <v>21</v>
      </c>
      <c r="O59" s="21">
        <f>SUM(O58,-O46)+Q58</f>
        <v>1095</v>
      </c>
      <c r="P59" s="23">
        <f>SUM(O45-O59)</f>
        <v>3655</v>
      </c>
      <c r="Q59" s="21"/>
    </row>
    <row r="60" spans="2:17" ht="16.5" customHeight="1">
      <c r="B60" s="22" t="s">
        <v>22</v>
      </c>
      <c r="C60" s="21">
        <f>SUM(C59-C46)+E59</f>
        <v>-17000</v>
      </c>
      <c r="D60" s="23">
        <f>SUM(C45-C60)</f>
        <v>55000</v>
      </c>
      <c r="E60" s="21"/>
      <c r="F60" s="22" t="s">
        <v>22</v>
      </c>
      <c r="G60" s="21">
        <f>SUM(G59-G46)+I59</f>
        <v>28320</v>
      </c>
      <c r="H60" s="23">
        <f>SUM(G45-G60)</f>
        <v>9680</v>
      </c>
      <c r="I60" s="21"/>
      <c r="J60" s="22" t="s">
        <v>22</v>
      </c>
      <c r="K60" s="21">
        <f>SUM(K59-K46)+M59</f>
        <v>20680</v>
      </c>
      <c r="L60" s="24">
        <f>SUM(K45-K60)</f>
        <v>12320</v>
      </c>
      <c r="M60" s="21"/>
      <c r="N60" s="22" t="s">
        <v>22</v>
      </c>
      <c r="O60" s="21">
        <f>SUM(O59-O46)+Q59</f>
        <v>1010</v>
      </c>
      <c r="P60" s="23">
        <f>SUM(O45-O60)</f>
        <v>3740</v>
      </c>
      <c r="Q60" s="21"/>
    </row>
    <row r="61" spans="2:17" ht="16.5" customHeight="1">
      <c r="B61" s="22" t="s">
        <v>23</v>
      </c>
      <c r="C61" s="21">
        <f>SUM(C60-C46)+E60</f>
        <v>-18250</v>
      </c>
      <c r="D61" s="23">
        <f>SUM(C45-C61)</f>
        <v>56250</v>
      </c>
      <c r="E61" s="21"/>
      <c r="F61" s="22" t="s">
        <v>23</v>
      </c>
      <c r="G61" s="21">
        <f>SUM(G60-G46)+I60</f>
        <v>28100</v>
      </c>
      <c r="H61" s="23">
        <f>SUM(G45-G61)</f>
        <v>9900</v>
      </c>
      <c r="I61" s="21"/>
      <c r="J61" s="22" t="s">
        <v>23</v>
      </c>
      <c r="K61" s="21">
        <f>SUM(K60-K46)+M60</f>
        <v>20400</v>
      </c>
      <c r="L61" s="24">
        <f>SUM(K45-K61)</f>
        <v>12600</v>
      </c>
      <c r="M61" s="21"/>
      <c r="N61" s="22" t="s">
        <v>23</v>
      </c>
      <c r="O61" s="21">
        <f>SUM(O60-O46)+Q60</f>
        <v>925</v>
      </c>
      <c r="P61" s="23">
        <f>SUM(O45-O61)</f>
        <v>3825</v>
      </c>
      <c r="Q61" s="21"/>
    </row>
    <row r="62" spans="2:17" ht="16.5" customHeight="1">
      <c r="B62" s="22" t="s">
        <v>24</v>
      </c>
      <c r="C62" s="21">
        <f>SUM(C61-C46)+E61</f>
        <v>-19500</v>
      </c>
      <c r="D62" s="23">
        <f>SUM(C45-C62)</f>
        <v>57500</v>
      </c>
      <c r="E62" s="21"/>
      <c r="F62" s="22" t="s">
        <v>24</v>
      </c>
      <c r="G62" s="21">
        <f>SUM(G61-G46)+I61</f>
        <v>27880</v>
      </c>
      <c r="H62" s="23">
        <f>SUM(G45-G62)</f>
        <v>10120</v>
      </c>
      <c r="I62" s="21"/>
      <c r="J62" s="22" t="s">
        <v>24</v>
      </c>
      <c r="K62" s="21">
        <f>SUM(K61-K46)+M61</f>
        <v>20120</v>
      </c>
      <c r="L62" s="24">
        <f>SUM(K45-K62)</f>
        <v>12880</v>
      </c>
      <c r="M62" s="21"/>
      <c r="N62" s="22" t="s">
        <v>24</v>
      </c>
      <c r="O62" s="21">
        <f>SUM(O61-O46)+Q61</f>
        <v>840</v>
      </c>
      <c r="P62" s="23">
        <f>SUM(O45-O62)</f>
        <v>3910</v>
      </c>
      <c r="Q62" s="21"/>
    </row>
    <row r="63" spans="2:17" ht="16.5" customHeight="1">
      <c r="B63" s="22" t="s">
        <v>25</v>
      </c>
      <c r="C63" s="21">
        <f>SUM(C62-C46)+E62</f>
        <v>-20750</v>
      </c>
      <c r="D63" s="23">
        <f>SUM(C45-C63)</f>
        <v>58750</v>
      </c>
      <c r="E63" s="21"/>
      <c r="F63" s="22" t="s">
        <v>25</v>
      </c>
      <c r="G63" s="21">
        <f>SUM(G62-G46)+I62</f>
        <v>27660</v>
      </c>
      <c r="H63" s="23">
        <f>SUM(G45-G63)</f>
        <v>10340</v>
      </c>
      <c r="I63" s="21"/>
      <c r="J63" s="22" t="s">
        <v>25</v>
      </c>
      <c r="K63" s="21">
        <f>SUM(K62-K46)+M62</f>
        <v>19840</v>
      </c>
      <c r="L63" s="24">
        <f>SUM(K45-K63)</f>
        <v>13160</v>
      </c>
      <c r="M63" s="21"/>
      <c r="N63" s="22" t="s">
        <v>25</v>
      </c>
      <c r="O63" s="21">
        <f>SUM(O62-O46)+Q62</f>
        <v>755</v>
      </c>
      <c r="P63" s="23">
        <f>SUM(O45-O63)</f>
        <v>3995</v>
      </c>
      <c r="Q63" s="21"/>
    </row>
    <row r="64" spans="2:17" ht="16.5" customHeight="1">
      <c r="B64" s="22" t="s">
        <v>26</v>
      </c>
      <c r="C64" s="21">
        <f>SUM(C63,-C46)+E63</f>
        <v>-22000</v>
      </c>
      <c r="D64" s="23">
        <f>SUM(C45-C64)</f>
        <v>60000</v>
      </c>
      <c r="E64" s="21"/>
      <c r="F64" s="22" t="s">
        <v>26</v>
      </c>
      <c r="G64" s="21">
        <f>SUM(G63,-G46)+I63</f>
        <v>27440</v>
      </c>
      <c r="H64" s="23">
        <f>SUM(G45-G64)</f>
        <v>10560</v>
      </c>
      <c r="I64" s="21"/>
      <c r="J64" s="22" t="s">
        <v>26</v>
      </c>
      <c r="K64" s="21">
        <f>SUM(K63,-K46)+M63</f>
        <v>19560</v>
      </c>
      <c r="L64" s="24">
        <f>SUM(K45-K64)</f>
        <v>13440</v>
      </c>
      <c r="M64" s="21"/>
      <c r="N64" s="22" t="s">
        <v>26</v>
      </c>
      <c r="O64" s="21">
        <f>SUM(O63,-O46)+Q63</f>
        <v>670</v>
      </c>
      <c r="P64" s="23">
        <f>SUM(O45-O64)</f>
        <v>4080</v>
      </c>
      <c r="Q64" s="21"/>
    </row>
    <row r="65" spans="2:17" ht="16.5" customHeight="1">
      <c r="C65" s="4"/>
      <c r="D65" s="5" t="s">
        <v>1</v>
      </c>
      <c r="E65" s="6"/>
      <c r="G65" s="7"/>
      <c r="H65" s="8">
        <v>95</v>
      </c>
      <c r="I65" s="9"/>
      <c r="K65" s="10"/>
      <c r="L65" s="11" t="s">
        <v>2</v>
      </c>
      <c r="M65" s="12"/>
      <c r="O65" s="13"/>
      <c r="P65" s="14" t="s">
        <v>3</v>
      </c>
      <c r="Q65" s="15"/>
    </row>
    <row r="66" spans="2:17" ht="16.5" customHeight="1">
      <c r="B66" s="16" t="s">
        <v>4</v>
      </c>
      <c r="C66" s="2">
        <f>SUM(C45)</f>
        <v>38000</v>
      </c>
      <c r="D66" s="25" t="s">
        <v>29</v>
      </c>
      <c r="E66" s="26"/>
      <c r="F66" s="16" t="s">
        <v>4</v>
      </c>
      <c r="G66" s="2">
        <f>SUM(G45)</f>
        <v>38000</v>
      </c>
      <c r="J66" s="16" t="s">
        <v>4</v>
      </c>
      <c r="K66" s="2">
        <f>SUM(K45)</f>
        <v>33000</v>
      </c>
      <c r="N66" s="16" t="s">
        <v>4</v>
      </c>
      <c r="O66" s="2">
        <f>SUM(O45)</f>
        <v>4750</v>
      </c>
    </row>
    <row r="67" spans="2:17" ht="16.5" customHeight="1">
      <c r="B67" s="16" t="s">
        <v>6</v>
      </c>
      <c r="C67" s="2">
        <f>SUM(C46)</f>
        <v>1250</v>
      </c>
      <c r="D67" s="27"/>
      <c r="E67" s="28"/>
      <c r="F67" s="16" t="s">
        <v>6</v>
      </c>
      <c r="G67" s="2">
        <f>SUM(G46)</f>
        <v>220</v>
      </c>
      <c r="J67" s="16" t="s">
        <v>6</v>
      </c>
      <c r="K67" s="2">
        <f>SUM(K46)</f>
        <v>280</v>
      </c>
      <c r="N67" s="16" t="s">
        <v>6</v>
      </c>
      <c r="O67" s="2">
        <f>SUM(O46)</f>
        <v>85</v>
      </c>
    </row>
    <row r="68" spans="2:17" ht="16.5" customHeight="1">
      <c r="C68" s="21" t="s">
        <v>7</v>
      </c>
      <c r="D68" s="21" t="s">
        <v>8</v>
      </c>
      <c r="E68" s="21" t="s">
        <v>9</v>
      </c>
      <c r="G68" s="21" t="s">
        <v>7</v>
      </c>
      <c r="H68" s="21" t="s">
        <v>8</v>
      </c>
      <c r="I68" s="21" t="s">
        <v>9</v>
      </c>
      <c r="K68" s="21" t="s">
        <v>7</v>
      </c>
      <c r="L68" s="21" t="s">
        <v>8</v>
      </c>
      <c r="M68" s="21" t="s">
        <v>9</v>
      </c>
      <c r="N68" s="30"/>
      <c r="O68" s="21" t="s">
        <v>7</v>
      </c>
      <c r="P68" s="21" t="s">
        <v>8</v>
      </c>
      <c r="Q68" s="21" t="s">
        <v>9</v>
      </c>
    </row>
    <row r="69" spans="2:17" ht="16.5" customHeight="1">
      <c r="B69" s="38" t="s">
        <v>10</v>
      </c>
      <c r="C69" s="21">
        <f>SUM(C64)</f>
        <v>-22000</v>
      </c>
      <c r="D69" s="21"/>
      <c r="E69" s="21"/>
      <c r="F69" s="38" t="s">
        <v>10</v>
      </c>
      <c r="G69" s="21">
        <f>SUM(G64)</f>
        <v>27440</v>
      </c>
      <c r="H69" s="21"/>
      <c r="I69" s="21"/>
      <c r="J69" s="38" t="s">
        <v>10</v>
      </c>
      <c r="K69" s="21">
        <f>SUM(K64)</f>
        <v>19560</v>
      </c>
      <c r="L69" s="21"/>
      <c r="M69" s="21"/>
      <c r="N69" s="38" t="s">
        <v>10</v>
      </c>
      <c r="O69" s="21">
        <f>SUM(O64)</f>
        <v>670</v>
      </c>
      <c r="P69" s="21"/>
      <c r="Q69" s="21"/>
    </row>
    <row r="70" spans="2:17" ht="16.5" customHeight="1">
      <c r="B70" s="38" t="s">
        <v>11</v>
      </c>
      <c r="C70" s="21">
        <f>SUM(C69,-C67)+E69</f>
        <v>-23250</v>
      </c>
      <c r="D70" s="23">
        <f>SUM(C66-C70)</f>
        <v>61250</v>
      </c>
      <c r="E70" s="21"/>
      <c r="F70" s="38" t="s">
        <v>11</v>
      </c>
      <c r="G70" s="21">
        <f>SUM(G69,-G67)+I69</f>
        <v>27220</v>
      </c>
      <c r="H70" s="23">
        <f>SUM(G66-G70)</f>
        <v>10780</v>
      </c>
      <c r="I70" s="21"/>
      <c r="J70" s="38" t="s">
        <v>11</v>
      </c>
      <c r="K70" s="21">
        <f>SUM(K69,-K67)+M69</f>
        <v>19280</v>
      </c>
      <c r="L70" s="24">
        <f>SUM(K66-K70)</f>
        <v>13720</v>
      </c>
      <c r="M70" s="21"/>
      <c r="N70" s="38" t="s">
        <v>11</v>
      </c>
      <c r="O70" s="21">
        <f>SUM(O69,-O67)+Q69</f>
        <v>585</v>
      </c>
      <c r="P70" s="23">
        <f>SUM(O66-O70)</f>
        <v>4165</v>
      </c>
      <c r="Q70" s="21"/>
    </row>
    <row r="71" spans="2:17" ht="16.5" customHeight="1">
      <c r="B71" s="22" t="s">
        <v>12</v>
      </c>
      <c r="C71" s="21">
        <f>SUM(C70,-C67)+E70</f>
        <v>-24500</v>
      </c>
      <c r="D71" s="23">
        <f>SUM(C66-C71)</f>
        <v>62500</v>
      </c>
      <c r="E71" s="21"/>
      <c r="F71" s="22" t="s">
        <v>12</v>
      </c>
      <c r="G71" s="21">
        <f>SUM(G70,-G67)+I70</f>
        <v>27000</v>
      </c>
      <c r="H71" s="23">
        <f>SUM(G66-G71)</f>
        <v>11000</v>
      </c>
      <c r="I71" s="21"/>
      <c r="J71" s="22" t="s">
        <v>12</v>
      </c>
      <c r="K71" s="21">
        <f>SUM(K70,-K67)+M70</f>
        <v>19000</v>
      </c>
      <c r="L71" s="23">
        <f>SUM(K66-K71)</f>
        <v>14000</v>
      </c>
      <c r="M71" s="21"/>
      <c r="N71" s="22" t="s">
        <v>12</v>
      </c>
      <c r="O71" s="21">
        <f>SUM(O70,-O67)+Q70</f>
        <v>500</v>
      </c>
      <c r="P71" s="23">
        <f>SUM(O66-O71)</f>
        <v>4250</v>
      </c>
      <c r="Q71" s="21"/>
    </row>
    <row r="72" spans="2:17" ht="16.5" customHeight="1">
      <c r="B72" s="22" t="s">
        <v>13</v>
      </c>
      <c r="C72" s="21">
        <f>SUM(C71,-C67)+E71</f>
        <v>-25750</v>
      </c>
      <c r="D72" s="23">
        <f>SUM(C66-C72)</f>
        <v>63750</v>
      </c>
      <c r="E72" s="21"/>
      <c r="F72" s="22" t="s">
        <v>13</v>
      </c>
      <c r="G72" s="21">
        <f>SUM(G71,-G67)+I71</f>
        <v>26780</v>
      </c>
      <c r="H72" s="23">
        <f>SUM(G66-G72)</f>
        <v>11220</v>
      </c>
      <c r="I72" s="21"/>
      <c r="J72" s="22" t="s">
        <v>13</v>
      </c>
      <c r="K72" s="21">
        <f>SUM(K71,-K67)+M71</f>
        <v>18720</v>
      </c>
      <c r="L72" s="24">
        <f>SUM(K66-K72)</f>
        <v>14280</v>
      </c>
      <c r="M72" s="21"/>
      <c r="N72" s="22" t="s">
        <v>13</v>
      </c>
      <c r="O72" s="21">
        <f>SUM(O71,-O67)+Q71</f>
        <v>415</v>
      </c>
      <c r="P72" s="23">
        <f>SUM(O66-O72)</f>
        <v>4335</v>
      </c>
      <c r="Q72" s="21"/>
    </row>
    <row r="73" spans="2:17" ht="16.5" customHeight="1">
      <c r="B73" s="22" t="s">
        <v>14</v>
      </c>
      <c r="C73" s="21">
        <f>SUM(C72,-C67)+E72</f>
        <v>-27000</v>
      </c>
      <c r="D73" s="23">
        <f>SUM(C66-C73)</f>
        <v>65000</v>
      </c>
      <c r="E73" s="21"/>
      <c r="F73" s="22" t="s">
        <v>14</v>
      </c>
      <c r="G73" s="21">
        <f>SUM(G72,-G67)+I72</f>
        <v>26560</v>
      </c>
      <c r="H73" s="23">
        <f>SUM(G66-G73)</f>
        <v>11440</v>
      </c>
      <c r="I73" s="21"/>
      <c r="J73" s="22" t="s">
        <v>14</v>
      </c>
      <c r="K73" s="21">
        <f>SUM(K72,-K67)+M72</f>
        <v>18440</v>
      </c>
      <c r="L73" s="24">
        <f>SUM(K66-K73)</f>
        <v>14560</v>
      </c>
      <c r="M73" s="21"/>
      <c r="N73" s="22" t="s">
        <v>14</v>
      </c>
      <c r="O73" s="21">
        <f>SUM(O72,-O67)+Q72</f>
        <v>330</v>
      </c>
      <c r="P73" s="23">
        <f>SUM(O66-O73)</f>
        <v>4420</v>
      </c>
      <c r="Q73" s="21"/>
    </row>
    <row r="74" spans="2:17" ht="16.5" customHeight="1">
      <c r="B74" s="22" t="s">
        <v>15</v>
      </c>
      <c r="C74" s="21">
        <f>SUM(C73-C67+E73)</f>
        <v>-28250</v>
      </c>
      <c r="D74" s="23">
        <f>SUM(C66-C74)</f>
        <v>66250</v>
      </c>
      <c r="E74" s="21"/>
      <c r="F74" s="22" t="s">
        <v>15</v>
      </c>
      <c r="G74" s="21">
        <f>SUM(G73-G67+I73)</f>
        <v>26340</v>
      </c>
      <c r="H74" s="23">
        <f>SUM(G66-G74)</f>
        <v>11660</v>
      </c>
      <c r="I74" s="21"/>
      <c r="J74" s="22" t="s">
        <v>15</v>
      </c>
      <c r="K74" s="21">
        <f>SUM(K73-K67+M73)</f>
        <v>18160</v>
      </c>
      <c r="L74" s="24">
        <f>SUM(K66-K74)</f>
        <v>14840</v>
      </c>
      <c r="M74" s="21"/>
      <c r="N74" s="22" t="s">
        <v>15</v>
      </c>
      <c r="O74" s="21">
        <f>SUM(O73-O67+Q73)</f>
        <v>245</v>
      </c>
      <c r="P74" s="23">
        <f>SUM(O66-O74)</f>
        <v>4505</v>
      </c>
      <c r="Q74" s="21"/>
    </row>
    <row r="75" spans="2:17" ht="16.5" customHeight="1">
      <c r="B75" s="22" t="s">
        <v>16</v>
      </c>
      <c r="C75" s="21">
        <f>SUM(C74-C67+E74)</f>
        <v>-29500</v>
      </c>
      <c r="D75" s="23">
        <f>SUM(C66-C75)</f>
        <v>67500</v>
      </c>
      <c r="E75" s="21"/>
      <c r="F75" s="22" t="s">
        <v>16</v>
      </c>
      <c r="G75" s="21">
        <f>SUM(G74-G67+I74)</f>
        <v>26120</v>
      </c>
      <c r="H75" s="23">
        <f>SUM(G66-G75)</f>
        <v>11880</v>
      </c>
      <c r="I75" s="21"/>
      <c r="J75" s="22" t="s">
        <v>16</v>
      </c>
      <c r="K75" s="21">
        <f>SUM(K74-K67+M74)</f>
        <v>17880</v>
      </c>
      <c r="L75" s="24">
        <f>SUM(K66-K75)</f>
        <v>15120</v>
      </c>
      <c r="M75" s="21"/>
      <c r="N75" s="22" t="s">
        <v>16</v>
      </c>
      <c r="O75" s="21">
        <f>SUM(O74-O67+Q74)</f>
        <v>160</v>
      </c>
      <c r="P75" s="23">
        <f>SUM(O66-O75)</f>
        <v>4590</v>
      </c>
      <c r="Q75" s="21"/>
    </row>
    <row r="76" spans="2:17" ht="16.5" customHeight="1">
      <c r="B76" s="22" t="s">
        <v>17</v>
      </c>
      <c r="C76" s="21">
        <f>SUM(C75,-C67)+E75</f>
        <v>-30750</v>
      </c>
      <c r="D76" s="23">
        <f>SUM(C66-C76)</f>
        <v>68750</v>
      </c>
      <c r="E76" s="21"/>
      <c r="F76" s="22" t="s">
        <v>17</v>
      </c>
      <c r="G76" s="21">
        <f>SUM(G75,-G67)+I75</f>
        <v>25900</v>
      </c>
      <c r="H76" s="23">
        <f>SUM(G66-G76)</f>
        <v>12100</v>
      </c>
      <c r="I76" s="21"/>
      <c r="J76" s="22" t="s">
        <v>17</v>
      </c>
      <c r="K76" s="21">
        <f>SUM(K75,-K67)+M75</f>
        <v>17600</v>
      </c>
      <c r="L76" s="24">
        <f>SUM(K66-K76)</f>
        <v>15400</v>
      </c>
      <c r="M76" s="21"/>
      <c r="N76" s="22" t="s">
        <v>17</v>
      </c>
      <c r="O76" s="21">
        <f>SUM(O75,-O67)+Q75</f>
        <v>75</v>
      </c>
      <c r="P76" s="23">
        <f>SUM(O66-O76)</f>
        <v>4675</v>
      </c>
      <c r="Q76" s="21"/>
    </row>
    <row r="77" spans="2:17" ht="16.5" customHeight="1">
      <c r="B77" s="22" t="s">
        <v>18</v>
      </c>
      <c r="C77" s="21">
        <f>SUM(C76,-C67)+E76</f>
        <v>-32000</v>
      </c>
      <c r="D77" s="23">
        <f>SUM(C66-C77)</f>
        <v>70000</v>
      </c>
      <c r="E77" s="21"/>
      <c r="F77" s="22" t="s">
        <v>18</v>
      </c>
      <c r="G77" s="21">
        <f>SUM(G76,-G67)+I76</f>
        <v>25680</v>
      </c>
      <c r="H77" s="23">
        <f>SUM(G66-G77)</f>
        <v>12320</v>
      </c>
      <c r="I77" s="21"/>
      <c r="J77" s="22" t="s">
        <v>18</v>
      </c>
      <c r="K77" s="21">
        <f>SUM(K76,-K67)+M76</f>
        <v>17320</v>
      </c>
      <c r="L77" s="24">
        <f>SUM(K66-K77)</f>
        <v>15680</v>
      </c>
      <c r="M77" s="21"/>
      <c r="N77" s="22" t="s">
        <v>18</v>
      </c>
      <c r="O77" s="21">
        <f>SUM(O76,-O67)+Q76</f>
        <v>-10</v>
      </c>
      <c r="P77" s="23">
        <f>SUM(O66-O77)</f>
        <v>4760</v>
      </c>
      <c r="Q77" s="21"/>
    </row>
    <row r="78" spans="2:17" ht="16.5" customHeight="1">
      <c r="B78" s="22" t="s">
        <v>19</v>
      </c>
      <c r="C78" s="21">
        <f>SUM(C77,-C67)+E77</f>
        <v>-33250</v>
      </c>
      <c r="D78" s="23">
        <f>SUM(C66-C78)</f>
        <v>71250</v>
      </c>
      <c r="E78" s="21"/>
      <c r="F78" s="22" t="s">
        <v>19</v>
      </c>
      <c r="G78" s="21">
        <f>SUM(G77,-G67)+I77</f>
        <v>25460</v>
      </c>
      <c r="H78" s="23">
        <f>SUM(G66-G78)</f>
        <v>12540</v>
      </c>
      <c r="I78" s="21"/>
      <c r="J78" s="22" t="s">
        <v>19</v>
      </c>
      <c r="K78" s="21">
        <f>SUM(K77,-K67)+M77</f>
        <v>17040</v>
      </c>
      <c r="L78" s="24">
        <f>SUM(K66-K78)</f>
        <v>15960</v>
      </c>
      <c r="M78" s="21"/>
      <c r="N78" s="22" t="s">
        <v>19</v>
      </c>
      <c r="O78" s="21">
        <f>SUM(O77,-O67)+Q77</f>
        <v>-95</v>
      </c>
      <c r="P78" s="23">
        <f>SUM(O66-O78)</f>
        <v>4845</v>
      </c>
      <c r="Q78" s="21"/>
    </row>
    <row r="79" spans="2:17" ht="16.5" customHeight="1">
      <c r="B79" s="22" t="s">
        <v>20</v>
      </c>
      <c r="C79" s="21">
        <f>SUM(C78,-C67)+E78</f>
        <v>-34500</v>
      </c>
      <c r="D79" s="23">
        <f>SUM(C66-C79)</f>
        <v>72500</v>
      </c>
      <c r="E79" s="21"/>
      <c r="F79" s="22" t="s">
        <v>20</v>
      </c>
      <c r="G79" s="21">
        <f>SUM(G78,-G67)+I78</f>
        <v>25240</v>
      </c>
      <c r="H79" s="23">
        <f>SUM(G66-G79)</f>
        <v>12760</v>
      </c>
      <c r="I79" s="21"/>
      <c r="J79" s="22" t="s">
        <v>20</v>
      </c>
      <c r="K79" s="21">
        <f>SUM(K78,-K67)+M78</f>
        <v>16760</v>
      </c>
      <c r="L79" s="24">
        <f>SUM(K66-K79)</f>
        <v>16240</v>
      </c>
      <c r="M79" s="21"/>
      <c r="N79" s="22" t="s">
        <v>20</v>
      </c>
      <c r="O79" s="21">
        <f>SUM(O78,-O67)+Q78</f>
        <v>-180</v>
      </c>
      <c r="P79" s="23">
        <f>SUM(O66-O79)</f>
        <v>4930</v>
      </c>
      <c r="Q79" s="21"/>
    </row>
    <row r="80" spans="2:17" ht="16.5" customHeight="1">
      <c r="B80" s="22" t="s">
        <v>21</v>
      </c>
      <c r="C80" s="21">
        <f>SUM(C79,-C67)+E79</f>
        <v>-35750</v>
      </c>
      <c r="D80" s="23">
        <f>SUM(C66-C80)</f>
        <v>73750</v>
      </c>
      <c r="E80" s="21"/>
      <c r="F80" s="22" t="s">
        <v>21</v>
      </c>
      <c r="G80" s="21">
        <f>SUM(G79,-G67)+I79</f>
        <v>25020</v>
      </c>
      <c r="H80" s="23">
        <f>SUM(G66-G80)</f>
        <v>12980</v>
      </c>
      <c r="I80" s="21"/>
      <c r="J80" s="22" t="s">
        <v>21</v>
      </c>
      <c r="K80" s="21">
        <f>SUM(K79,-K67)+M79</f>
        <v>16480</v>
      </c>
      <c r="L80" s="24">
        <f>SUM(K66-K80)</f>
        <v>16520</v>
      </c>
      <c r="M80" s="21"/>
      <c r="N80" s="22" t="s">
        <v>21</v>
      </c>
      <c r="O80" s="21">
        <f>SUM(O79,-O67)+Q79</f>
        <v>-265</v>
      </c>
      <c r="P80" s="23">
        <f>SUM(O66-O80)</f>
        <v>5015</v>
      </c>
      <c r="Q80" s="21"/>
    </row>
    <row r="81" spans="2:17" ht="16.5" customHeight="1">
      <c r="B81" s="22" t="s">
        <v>22</v>
      </c>
      <c r="C81" s="21">
        <f>SUM(C80-C67)+E80</f>
        <v>-37000</v>
      </c>
      <c r="D81" s="23">
        <f>SUM(C66-C81)</f>
        <v>75000</v>
      </c>
      <c r="E81" s="21"/>
      <c r="F81" s="22" t="s">
        <v>22</v>
      </c>
      <c r="G81" s="21">
        <f>SUM(G80-G67)+I80</f>
        <v>24800</v>
      </c>
      <c r="H81" s="23">
        <f>SUM(G66-G81)</f>
        <v>13200</v>
      </c>
      <c r="I81" s="21"/>
      <c r="J81" s="22" t="s">
        <v>22</v>
      </c>
      <c r="K81" s="21">
        <f>SUM(K80-K67)+M80</f>
        <v>16200</v>
      </c>
      <c r="L81" s="24">
        <f>SUM(K66-K81)</f>
        <v>16800</v>
      </c>
      <c r="M81" s="21"/>
      <c r="N81" s="22" t="s">
        <v>22</v>
      </c>
      <c r="O81" s="21">
        <f>SUM(O80-O67)+Q80</f>
        <v>-350</v>
      </c>
      <c r="P81" s="23">
        <f>SUM(O66-O81)</f>
        <v>5100</v>
      </c>
      <c r="Q81" s="21"/>
    </row>
    <row r="82" spans="2:17" ht="16.5" customHeight="1">
      <c r="B82" s="22" t="s">
        <v>23</v>
      </c>
      <c r="C82" s="21">
        <f>SUM(C81-C67)+E81</f>
        <v>-38250</v>
      </c>
      <c r="D82" s="23">
        <f>SUM(C66-C82)</f>
        <v>76250</v>
      </c>
      <c r="E82" s="21"/>
      <c r="F82" s="22" t="s">
        <v>23</v>
      </c>
      <c r="G82" s="21">
        <f>SUM(G81-G67)+I81</f>
        <v>24580</v>
      </c>
      <c r="H82" s="23">
        <f>SUM(G66-G82)</f>
        <v>13420</v>
      </c>
      <c r="I82" s="21"/>
      <c r="J82" s="22" t="s">
        <v>23</v>
      </c>
      <c r="K82" s="21">
        <f>SUM(K81-K67)+M81</f>
        <v>15920</v>
      </c>
      <c r="L82" s="24">
        <f>SUM(K66-K82)</f>
        <v>17080</v>
      </c>
      <c r="M82" s="21"/>
      <c r="N82" s="22" t="s">
        <v>23</v>
      </c>
      <c r="O82" s="21">
        <f>SUM(O81-O67)+Q81</f>
        <v>-435</v>
      </c>
      <c r="P82" s="23">
        <f>SUM(O66-O82)</f>
        <v>5185</v>
      </c>
      <c r="Q82" s="21"/>
    </row>
    <row r="83" spans="2:17" ht="16.5" customHeight="1">
      <c r="B83" s="22" t="s">
        <v>24</v>
      </c>
      <c r="C83" s="21">
        <f>SUM(C82-C67)+E82</f>
        <v>-39500</v>
      </c>
      <c r="D83" s="23">
        <f>SUM(C66-C83)</f>
        <v>77500</v>
      </c>
      <c r="E83" s="21"/>
      <c r="F83" s="22" t="s">
        <v>24</v>
      </c>
      <c r="G83" s="21">
        <f>SUM(G82-G67)+I82</f>
        <v>24360</v>
      </c>
      <c r="H83" s="23">
        <f>SUM(G66-G83)</f>
        <v>13640</v>
      </c>
      <c r="I83" s="21"/>
      <c r="J83" s="22" t="s">
        <v>24</v>
      </c>
      <c r="K83" s="21">
        <f>SUM(K82-K67)+M82</f>
        <v>15640</v>
      </c>
      <c r="L83" s="24">
        <f>SUM(K66-K83)</f>
        <v>17360</v>
      </c>
      <c r="M83" s="21"/>
      <c r="N83" s="22" t="s">
        <v>24</v>
      </c>
      <c r="O83" s="21">
        <f>SUM(O82-O67)+Q82</f>
        <v>-520</v>
      </c>
      <c r="P83" s="23">
        <f>SUM(O66-O83)</f>
        <v>5270</v>
      </c>
      <c r="Q83" s="21"/>
    </row>
    <row r="84" spans="2:17" ht="16.5" customHeight="1">
      <c r="B84" s="22" t="s">
        <v>25</v>
      </c>
      <c r="C84" s="21">
        <f>SUM(C83-C67)+E83</f>
        <v>-40750</v>
      </c>
      <c r="D84" s="23">
        <f>SUM(C66-C84)</f>
        <v>78750</v>
      </c>
      <c r="E84" s="21"/>
      <c r="F84" s="22" t="s">
        <v>25</v>
      </c>
      <c r="G84" s="21">
        <f>SUM(G83-G67)+I83</f>
        <v>24140</v>
      </c>
      <c r="H84" s="23">
        <f>SUM(G66-G84)</f>
        <v>13860</v>
      </c>
      <c r="I84" s="21"/>
      <c r="J84" s="22" t="s">
        <v>25</v>
      </c>
      <c r="K84" s="21">
        <f>SUM(K83-K67)+M83</f>
        <v>15360</v>
      </c>
      <c r="L84" s="24">
        <f>SUM(K66-K84)</f>
        <v>17640</v>
      </c>
      <c r="M84" s="21"/>
      <c r="N84" s="22" t="s">
        <v>25</v>
      </c>
      <c r="O84" s="21">
        <f>SUM(O83-O67)+Q83</f>
        <v>-605</v>
      </c>
      <c r="P84" s="23">
        <f>SUM(O66-O84)</f>
        <v>5355</v>
      </c>
      <c r="Q84" s="21"/>
    </row>
    <row r="85" spans="2:17" ht="16.5" customHeight="1">
      <c r="B85" s="22" t="s">
        <v>26</v>
      </c>
      <c r="C85" s="21">
        <f>SUM(C84,-C67)+E84</f>
        <v>-42000</v>
      </c>
      <c r="D85" s="39">
        <f>SUM(C66-C85)</f>
        <v>80000</v>
      </c>
      <c r="E85" s="21"/>
      <c r="F85" s="22" t="s">
        <v>26</v>
      </c>
      <c r="G85" s="21">
        <f>SUM(G84,-G67)+I84</f>
        <v>23920</v>
      </c>
      <c r="H85" s="39">
        <f>SUM(G66-G85)</f>
        <v>14080</v>
      </c>
      <c r="I85" s="21"/>
      <c r="J85" s="22" t="s">
        <v>26</v>
      </c>
      <c r="K85" s="21">
        <f>SUM(K84,-K67)+M84</f>
        <v>15080</v>
      </c>
      <c r="L85" s="24">
        <f>SUM(K66-K85)</f>
        <v>17920</v>
      </c>
      <c r="M85" s="21"/>
      <c r="N85" s="22" t="s">
        <v>26</v>
      </c>
      <c r="O85" s="21">
        <f>SUM(O84,-O67)+Q84</f>
        <v>-690</v>
      </c>
      <c r="P85" s="23">
        <f>SUM(O66-O85)</f>
        <v>5440</v>
      </c>
      <c r="Q85" s="21"/>
    </row>
    <row r="86" spans="2:17" ht="16.5" customHeight="1">
      <c r="C86" s="4"/>
      <c r="D86" s="5" t="s">
        <v>1</v>
      </c>
      <c r="E86" s="6"/>
      <c r="G86" s="7"/>
      <c r="H86" s="8">
        <v>95</v>
      </c>
      <c r="I86" s="9"/>
      <c r="K86" s="10"/>
      <c r="L86" s="11" t="s">
        <v>2</v>
      </c>
      <c r="M86" s="12"/>
      <c r="O86" s="13"/>
      <c r="P86" s="14" t="s">
        <v>3</v>
      </c>
      <c r="Q86" s="15"/>
    </row>
    <row r="87" spans="2:17" ht="16.5" customHeight="1">
      <c r="B87" s="16" t="s">
        <v>4</v>
      </c>
      <c r="C87" s="2">
        <f>SUM(C66)</f>
        <v>38000</v>
      </c>
      <c r="D87" s="25" t="s">
        <v>30</v>
      </c>
      <c r="E87" s="26"/>
      <c r="F87" s="16" t="s">
        <v>4</v>
      </c>
      <c r="G87" s="2">
        <f>SUM(G66)</f>
        <v>38000</v>
      </c>
      <c r="J87" s="16" t="s">
        <v>4</v>
      </c>
      <c r="K87" s="2">
        <f>SUM(K66)</f>
        <v>33000</v>
      </c>
      <c r="N87" s="16" t="s">
        <v>4</v>
      </c>
      <c r="O87" s="2">
        <f>SUM(O66)</f>
        <v>4750</v>
      </c>
    </row>
    <row r="88" spans="2:17" ht="16.5" customHeight="1">
      <c r="B88" s="16" t="s">
        <v>6</v>
      </c>
      <c r="C88" s="2">
        <f>SUM(C67)</f>
        <v>1250</v>
      </c>
      <c r="D88" s="27"/>
      <c r="E88" s="28"/>
      <c r="F88" s="16" t="s">
        <v>6</v>
      </c>
      <c r="G88" s="2">
        <f>SUM(G67)</f>
        <v>220</v>
      </c>
      <c r="J88" s="16" t="s">
        <v>6</v>
      </c>
      <c r="K88" s="2">
        <f>SUM(K67)</f>
        <v>280</v>
      </c>
      <c r="N88" s="16" t="s">
        <v>6</v>
      </c>
      <c r="O88" s="2">
        <v>100</v>
      </c>
    </row>
    <row r="89" spans="2:17" ht="16.5" customHeight="1">
      <c r="C89" s="21" t="s">
        <v>7</v>
      </c>
      <c r="D89" s="21" t="s">
        <v>8</v>
      </c>
      <c r="E89" s="21" t="s">
        <v>9</v>
      </c>
      <c r="G89" s="21" t="s">
        <v>7</v>
      </c>
      <c r="H89" s="21" t="s">
        <v>8</v>
      </c>
      <c r="I89" s="21" t="s">
        <v>9</v>
      </c>
      <c r="K89" s="21" t="s">
        <v>7</v>
      </c>
      <c r="L89" s="21" t="s">
        <v>8</v>
      </c>
      <c r="M89" s="21" t="s">
        <v>9</v>
      </c>
      <c r="N89" s="30"/>
      <c r="O89" s="21" t="s">
        <v>7</v>
      </c>
      <c r="P89" s="21" t="s">
        <v>8</v>
      </c>
      <c r="Q89" s="21" t="s">
        <v>9</v>
      </c>
    </row>
    <row r="90" spans="2:17" ht="16.5" customHeight="1">
      <c r="B90" s="38" t="s">
        <v>10</v>
      </c>
      <c r="C90" s="21">
        <f>SUM(C85)</f>
        <v>-42000</v>
      </c>
      <c r="D90" s="21"/>
      <c r="E90" s="21"/>
      <c r="F90" s="38" t="s">
        <v>10</v>
      </c>
      <c r="G90" s="21">
        <f>SUM(G85)</f>
        <v>23920</v>
      </c>
      <c r="H90" s="21"/>
      <c r="I90" s="21"/>
      <c r="J90" s="38" t="s">
        <v>10</v>
      </c>
      <c r="K90" s="21">
        <f>SUM(K85)</f>
        <v>15080</v>
      </c>
      <c r="L90" s="21"/>
      <c r="M90" s="21"/>
      <c r="N90" s="38" t="s">
        <v>10</v>
      </c>
      <c r="O90" s="21">
        <f>SUM(O85)</f>
        <v>-690</v>
      </c>
      <c r="P90" s="21"/>
      <c r="Q90" s="21"/>
    </row>
    <row r="91" spans="2:17" ht="16.5" customHeight="1">
      <c r="B91" s="38" t="s">
        <v>11</v>
      </c>
      <c r="C91" s="21">
        <f>SUM(C90,-C88)+E90</f>
        <v>-43250</v>
      </c>
      <c r="D91" s="23">
        <f>SUM(C87-C91)</f>
        <v>81250</v>
      </c>
      <c r="E91" s="21"/>
      <c r="F91" s="38" t="s">
        <v>11</v>
      </c>
      <c r="G91" s="21">
        <f>SUM(G90,-G88)+I90</f>
        <v>23700</v>
      </c>
      <c r="H91" s="23">
        <f>SUM(G87-G91)</f>
        <v>14300</v>
      </c>
      <c r="I91" s="21"/>
      <c r="J91" s="38" t="s">
        <v>11</v>
      </c>
      <c r="K91" s="21">
        <f>SUM(K90,-K88)+M90</f>
        <v>14800</v>
      </c>
      <c r="L91" s="24">
        <f>SUM(K87-K91)</f>
        <v>18200</v>
      </c>
      <c r="M91" s="21"/>
      <c r="N91" s="38" t="s">
        <v>11</v>
      </c>
      <c r="O91" s="21">
        <f>SUM(O90,-O88)+Q90</f>
        <v>-790</v>
      </c>
      <c r="P91" s="23">
        <f>SUM(O87-O91)</f>
        <v>5540</v>
      </c>
      <c r="Q91" s="21"/>
    </row>
    <row r="92" spans="2:17" ht="16.5" customHeight="1">
      <c r="B92" s="22" t="s">
        <v>12</v>
      </c>
      <c r="C92" s="21">
        <f>SUM(C91,-C88)+E91</f>
        <v>-44500</v>
      </c>
      <c r="D92" s="23">
        <f>SUM(C87-C92)</f>
        <v>82500</v>
      </c>
      <c r="E92" s="21"/>
      <c r="F92" s="22" t="s">
        <v>12</v>
      </c>
      <c r="G92" s="21">
        <f>SUM(G91,-G88)+I91</f>
        <v>23480</v>
      </c>
      <c r="H92" s="23">
        <f>SUM(G87-G92)</f>
        <v>14520</v>
      </c>
      <c r="I92" s="21"/>
      <c r="J92" s="22" t="s">
        <v>12</v>
      </c>
      <c r="K92" s="21">
        <f>SUM(K91,-K88)+M91</f>
        <v>14520</v>
      </c>
      <c r="L92" s="23">
        <f>SUM(K87-K92)</f>
        <v>18480</v>
      </c>
      <c r="M92" s="21"/>
      <c r="N92" s="22" t="s">
        <v>12</v>
      </c>
      <c r="O92" s="21">
        <f>SUM(O91,-O88)+Q91</f>
        <v>-890</v>
      </c>
      <c r="P92" s="23">
        <f>SUM(O87-O92)</f>
        <v>5640</v>
      </c>
      <c r="Q92" s="21"/>
    </row>
    <row r="93" spans="2:17" ht="16.5" customHeight="1">
      <c r="B93" s="22" t="s">
        <v>13</v>
      </c>
      <c r="C93" s="21">
        <f>SUM(C92,-C88)+E92</f>
        <v>-45750</v>
      </c>
      <c r="D93" s="23">
        <f>SUM(C87-C93)</f>
        <v>83750</v>
      </c>
      <c r="E93" s="21"/>
      <c r="F93" s="22" t="s">
        <v>13</v>
      </c>
      <c r="G93" s="21">
        <f>SUM(G92,-G88)+I92</f>
        <v>23260</v>
      </c>
      <c r="H93" s="23">
        <f>SUM(G87-G93)</f>
        <v>14740</v>
      </c>
      <c r="I93" s="21"/>
      <c r="J93" s="22" t="s">
        <v>13</v>
      </c>
      <c r="K93" s="21">
        <f>SUM(K92,-K88)+M92</f>
        <v>14240</v>
      </c>
      <c r="L93" s="24">
        <f>SUM(K87-K93)</f>
        <v>18760</v>
      </c>
      <c r="M93" s="21"/>
      <c r="N93" s="22" t="s">
        <v>13</v>
      </c>
      <c r="O93" s="21">
        <f>SUM(O92,-O88)+Q92</f>
        <v>-990</v>
      </c>
      <c r="P93" s="23">
        <f>SUM(O87-O93)</f>
        <v>5740</v>
      </c>
      <c r="Q93" s="21"/>
    </row>
    <row r="94" spans="2:17" ht="16.5" customHeight="1">
      <c r="B94" s="22" t="s">
        <v>14</v>
      </c>
      <c r="C94" s="21">
        <f>SUM(C93,-C88)+E93</f>
        <v>-47000</v>
      </c>
      <c r="D94" s="23">
        <f>SUM(C87-C94)</f>
        <v>85000</v>
      </c>
      <c r="E94" s="21"/>
      <c r="F94" s="22" t="s">
        <v>14</v>
      </c>
      <c r="G94" s="21">
        <f>SUM(G93,-G88)+I93</f>
        <v>23040</v>
      </c>
      <c r="H94" s="23">
        <f>SUM(G87-G94)</f>
        <v>14960</v>
      </c>
      <c r="I94" s="21"/>
      <c r="J94" s="22" t="s">
        <v>14</v>
      </c>
      <c r="K94" s="21">
        <f>SUM(K93,-K88)+M93</f>
        <v>13960</v>
      </c>
      <c r="L94" s="24">
        <f>SUM(K87-K94)</f>
        <v>19040</v>
      </c>
      <c r="M94" s="21"/>
      <c r="N94" s="22" t="s">
        <v>14</v>
      </c>
      <c r="O94" s="21">
        <f>SUM(O93,-O88)+Q93</f>
        <v>-1090</v>
      </c>
      <c r="P94" s="23">
        <f>SUM(O87-O94)</f>
        <v>5840</v>
      </c>
      <c r="Q94" s="21"/>
    </row>
    <row r="95" spans="2:17" ht="16.5" customHeight="1">
      <c r="B95" s="22" t="s">
        <v>15</v>
      </c>
      <c r="C95" s="21">
        <f>SUM(C94-C88+E94)</f>
        <v>-48250</v>
      </c>
      <c r="D95" s="23">
        <f>SUM(C87-C95)</f>
        <v>86250</v>
      </c>
      <c r="E95" s="21"/>
      <c r="F95" s="22" t="s">
        <v>15</v>
      </c>
      <c r="G95" s="21">
        <f>SUM(G94-G88+I94)</f>
        <v>22820</v>
      </c>
      <c r="H95" s="23">
        <f>SUM(G87-G95)</f>
        <v>15180</v>
      </c>
      <c r="I95" s="21"/>
      <c r="J95" s="22" t="s">
        <v>15</v>
      </c>
      <c r="K95" s="21">
        <f>SUM(K94-K88+M94)</f>
        <v>13680</v>
      </c>
      <c r="L95" s="24">
        <f>SUM(K87-K95)</f>
        <v>19320</v>
      </c>
      <c r="M95" s="21"/>
      <c r="N95" s="22" t="s">
        <v>15</v>
      </c>
      <c r="O95" s="21">
        <f>SUM(O94-O88+Q94)</f>
        <v>-1190</v>
      </c>
      <c r="P95" s="23">
        <f>SUM(O87-O95)</f>
        <v>5940</v>
      </c>
      <c r="Q95" s="21"/>
    </row>
    <row r="96" spans="2:17" ht="16.5" customHeight="1">
      <c r="B96" s="22" t="s">
        <v>16</v>
      </c>
      <c r="C96" s="21">
        <f>SUM(C95-C88+E95)</f>
        <v>-49500</v>
      </c>
      <c r="D96" s="23">
        <f>SUM(C87-C96)</f>
        <v>87500</v>
      </c>
      <c r="E96" s="21"/>
      <c r="F96" s="22" t="s">
        <v>16</v>
      </c>
      <c r="G96" s="21">
        <f>SUM(G95-G88+I95)</f>
        <v>22600</v>
      </c>
      <c r="H96" s="23">
        <f>SUM(G87-G96)</f>
        <v>15400</v>
      </c>
      <c r="I96" s="21"/>
      <c r="J96" s="22" t="s">
        <v>16</v>
      </c>
      <c r="K96" s="21">
        <f>SUM(K95-K88+M95)</f>
        <v>13400</v>
      </c>
      <c r="L96" s="24">
        <f>SUM(K87-K96)</f>
        <v>19600</v>
      </c>
      <c r="M96" s="21"/>
      <c r="N96" s="22" t="s">
        <v>16</v>
      </c>
      <c r="O96" s="21">
        <f>SUM(O95-O88+Q95)</f>
        <v>-1290</v>
      </c>
      <c r="P96" s="23">
        <f>SUM(O87-O96)</f>
        <v>6040</v>
      </c>
      <c r="Q96" s="21"/>
    </row>
    <row r="97" spans="2:17" ht="16.5" customHeight="1">
      <c r="B97" s="22" t="s">
        <v>17</v>
      </c>
      <c r="C97" s="21">
        <f>SUM(C96,-C88)+E96</f>
        <v>-50750</v>
      </c>
      <c r="D97" s="23">
        <f>SUM(C87-C97)</f>
        <v>88750</v>
      </c>
      <c r="E97" s="21"/>
      <c r="F97" s="22" t="s">
        <v>17</v>
      </c>
      <c r="G97" s="21">
        <f>SUM(G96,-G88)+I96</f>
        <v>22380</v>
      </c>
      <c r="H97" s="23">
        <f>SUM(G87-G97)</f>
        <v>15620</v>
      </c>
      <c r="I97" s="21"/>
      <c r="J97" s="22" t="s">
        <v>17</v>
      </c>
      <c r="K97" s="21">
        <f>SUM(K96,-K88)+M96</f>
        <v>13120</v>
      </c>
      <c r="L97" s="24">
        <f>SUM(K87-K97)</f>
        <v>19880</v>
      </c>
      <c r="M97" s="21"/>
      <c r="N97" s="22" t="s">
        <v>17</v>
      </c>
      <c r="O97" s="21">
        <f>SUM(O96,-O88)+Q96</f>
        <v>-1390</v>
      </c>
      <c r="P97" s="23">
        <f>SUM(O87-O97)</f>
        <v>6140</v>
      </c>
      <c r="Q97" s="21"/>
    </row>
    <row r="98" spans="2:17" ht="16.5" customHeight="1">
      <c r="B98" s="22" t="s">
        <v>18</v>
      </c>
      <c r="C98" s="21">
        <f>SUM(C97,-C88)+E97</f>
        <v>-52000</v>
      </c>
      <c r="D98" s="23">
        <f>SUM(C87-C98)</f>
        <v>90000</v>
      </c>
      <c r="E98" s="21"/>
      <c r="F98" s="22" t="s">
        <v>18</v>
      </c>
      <c r="G98" s="21">
        <f>SUM(G97,-G88)+I97</f>
        <v>22160</v>
      </c>
      <c r="H98" s="23">
        <f>SUM(G87-G98)</f>
        <v>15840</v>
      </c>
      <c r="I98" s="21"/>
      <c r="J98" s="22" t="s">
        <v>18</v>
      </c>
      <c r="K98" s="21">
        <f>SUM(K97,-K88)+M97</f>
        <v>12840</v>
      </c>
      <c r="L98" s="24">
        <f>SUM(K87-K98)</f>
        <v>20160</v>
      </c>
      <c r="M98" s="21"/>
      <c r="N98" s="22" t="s">
        <v>18</v>
      </c>
      <c r="O98" s="21">
        <f>SUM(O97,-O88)+Q97</f>
        <v>-1490</v>
      </c>
      <c r="P98" s="23">
        <f>SUM(O87-O98)</f>
        <v>6240</v>
      </c>
      <c r="Q98" s="21"/>
    </row>
    <row r="99" spans="2:17" ht="16.5" customHeight="1">
      <c r="B99" s="22" t="s">
        <v>19</v>
      </c>
      <c r="C99" s="21">
        <f>SUM(C98,-C88)+E98</f>
        <v>-53250</v>
      </c>
      <c r="D99" s="23">
        <f>SUM(C87-C99)</f>
        <v>91250</v>
      </c>
      <c r="E99" s="21"/>
      <c r="F99" s="22" t="s">
        <v>19</v>
      </c>
      <c r="G99" s="21">
        <f>SUM(G98,-G88)+I98</f>
        <v>21940</v>
      </c>
      <c r="H99" s="23">
        <f>SUM(G87-G99)</f>
        <v>16060</v>
      </c>
      <c r="I99" s="21"/>
      <c r="J99" s="22" t="s">
        <v>19</v>
      </c>
      <c r="K99" s="21">
        <f>SUM(K98,-K88)+M98</f>
        <v>12560</v>
      </c>
      <c r="L99" s="24">
        <f>SUM(K87-K99)</f>
        <v>20440</v>
      </c>
      <c r="M99" s="21"/>
      <c r="N99" s="22" t="s">
        <v>19</v>
      </c>
      <c r="O99" s="21">
        <f>SUM(O98,-O88)+Q98</f>
        <v>-1590</v>
      </c>
      <c r="P99" s="23">
        <f>SUM(O87-O99)</f>
        <v>6340</v>
      </c>
      <c r="Q99" s="21"/>
    </row>
    <row r="100" spans="2:17" ht="16.5" customHeight="1">
      <c r="B100" s="22" t="s">
        <v>20</v>
      </c>
      <c r="C100" s="21">
        <f>SUM(C99,-C88)+E99</f>
        <v>-54500</v>
      </c>
      <c r="D100" s="23">
        <f>SUM(C87-C100)</f>
        <v>92500</v>
      </c>
      <c r="E100" s="21"/>
      <c r="F100" s="22" t="s">
        <v>20</v>
      </c>
      <c r="G100" s="21">
        <f>SUM(G99,-G88)+I99</f>
        <v>21720</v>
      </c>
      <c r="H100" s="23">
        <f>SUM(G87-G100)</f>
        <v>16280</v>
      </c>
      <c r="I100" s="21"/>
      <c r="J100" s="22" t="s">
        <v>20</v>
      </c>
      <c r="K100" s="21">
        <f>SUM(K99,-K88)+M99</f>
        <v>12280</v>
      </c>
      <c r="L100" s="24">
        <f>SUM(K87-K100)</f>
        <v>20720</v>
      </c>
      <c r="M100" s="21"/>
      <c r="N100" s="22" t="s">
        <v>20</v>
      </c>
      <c r="O100" s="21">
        <f>SUM(O99,-O88)+Q99</f>
        <v>-1690</v>
      </c>
      <c r="P100" s="23">
        <f>SUM(O87-O100)</f>
        <v>6440</v>
      </c>
      <c r="Q100" s="21"/>
    </row>
    <row r="101" spans="2:17" ht="16.5" customHeight="1">
      <c r="B101" s="22" t="s">
        <v>21</v>
      </c>
      <c r="C101" s="21">
        <f>SUM(C100,-C88)+E100</f>
        <v>-55750</v>
      </c>
      <c r="D101" s="23">
        <f>SUM(C87-C101)</f>
        <v>93750</v>
      </c>
      <c r="E101" s="21"/>
      <c r="F101" s="22" t="s">
        <v>21</v>
      </c>
      <c r="G101" s="21">
        <f>SUM(G100,-G88)+I100</f>
        <v>21500</v>
      </c>
      <c r="H101" s="23">
        <f>SUM(G87-G101)</f>
        <v>16500</v>
      </c>
      <c r="I101" s="21"/>
      <c r="J101" s="22" t="s">
        <v>21</v>
      </c>
      <c r="K101" s="21">
        <f>SUM(K100,-K88)+M100</f>
        <v>12000</v>
      </c>
      <c r="L101" s="24">
        <f>SUM(K87-K101)</f>
        <v>21000</v>
      </c>
      <c r="M101" s="21"/>
      <c r="N101" s="22" t="s">
        <v>21</v>
      </c>
      <c r="O101" s="21">
        <f>SUM(O100,-O88)+Q100</f>
        <v>-1790</v>
      </c>
      <c r="P101" s="23">
        <f>SUM(O87-O101)</f>
        <v>6540</v>
      </c>
      <c r="Q101" s="21"/>
    </row>
    <row r="102" spans="2:17" ht="16.5" customHeight="1">
      <c r="B102" s="22" t="s">
        <v>22</v>
      </c>
      <c r="C102" s="21">
        <f>SUM(C101-C88)+E101</f>
        <v>-57000</v>
      </c>
      <c r="D102" s="23">
        <f>SUM(C87-C102)</f>
        <v>95000</v>
      </c>
      <c r="E102" s="21"/>
      <c r="F102" s="22" t="s">
        <v>22</v>
      </c>
      <c r="G102" s="21">
        <f>SUM(G101-G88)+I101</f>
        <v>21280</v>
      </c>
      <c r="H102" s="23">
        <f>SUM(G87-G102)</f>
        <v>16720</v>
      </c>
      <c r="I102" s="21"/>
      <c r="J102" s="22" t="s">
        <v>22</v>
      </c>
      <c r="K102" s="21">
        <f>SUM(K101-K88)+M101</f>
        <v>11720</v>
      </c>
      <c r="L102" s="24">
        <f>SUM(K87-K102)</f>
        <v>21280</v>
      </c>
      <c r="M102" s="21"/>
      <c r="N102" s="22" t="s">
        <v>22</v>
      </c>
      <c r="O102" s="21">
        <f>SUM(O101-O88)+Q101</f>
        <v>-1890</v>
      </c>
      <c r="P102" s="23">
        <f>SUM(O87-O102)</f>
        <v>6640</v>
      </c>
      <c r="Q102" s="21"/>
    </row>
    <row r="103" spans="2:17" ht="16.5" customHeight="1">
      <c r="B103" s="22" t="s">
        <v>23</v>
      </c>
      <c r="C103" s="21">
        <f>SUM(C102-C88)+E102</f>
        <v>-58250</v>
      </c>
      <c r="D103" s="23">
        <f>SUM(C87-C103)</f>
        <v>96250</v>
      </c>
      <c r="E103" s="21"/>
      <c r="F103" s="22" t="s">
        <v>23</v>
      </c>
      <c r="G103" s="21">
        <f>SUM(G102-G88)+I102</f>
        <v>21060</v>
      </c>
      <c r="H103" s="23">
        <f>SUM(G87-G103)</f>
        <v>16940</v>
      </c>
      <c r="I103" s="21"/>
      <c r="J103" s="22" t="s">
        <v>23</v>
      </c>
      <c r="K103" s="21">
        <f>SUM(K102-K88)+M102</f>
        <v>11440</v>
      </c>
      <c r="L103" s="24">
        <f>SUM(K87-K103)</f>
        <v>21560</v>
      </c>
      <c r="M103" s="21"/>
      <c r="N103" s="22" t="s">
        <v>23</v>
      </c>
      <c r="O103" s="21">
        <f>SUM(O102-O88)+Q102</f>
        <v>-1990</v>
      </c>
      <c r="P103" s="23">
        <f>SUM(O87-O103)</f>
        <v>6740</v>
      </c>
      <c r="Q103" s="21"/>
    </row>
    <row r="104" spans="2:17" ht="16.5" customHeight="1">
      <c r="B104" s="22" t="s">
        <v>24</v>
      </c>
      <c r="C104" s="21">
        <f>SUM(C103-C88)+E103</f>
        <v>-59500</v>
      </c>
      <c r="D104" s="23">
        <f>SUM(C87-C104)</f>
        <v>97500</v>
      </c>
      <c r="E104" s="21"/>
      <c r="F104" s="22" t="s">
        <v>24</v>
      </c>
      <c r="G104" s="21">
        <f>SUM(G103-G88)+I103</f>
        <v>20840</v>
      </c>
      <c r="H104" s="23">
        <f>SUM(G87-G104)</f>
        <v>17160</v>
      </c>
      <c r="I104" s="21"/>
      <c r="J104" s="22" t="s">
        <v>24</v>
      </c>
      <c r="K104" s="21">
        <f>SUM(K103-K88)+M103</f>
        <v>11160</v>
      </c>
      <c r="L104" s="24">
        <f>SUM(K87-K104)</f>
        <v>21840</v>
      </c>
      <c r="M104" s="21"/>
      <c r="N104" s="22" t="s">
        <v>24</v>
      </c>
      <c r="O104" s="21">
        <f>SUM(O103-O88)+Q103</f>
        <v>-2090</v>
      </c>
      <c r="P104" s="23">
        <f>SUM(O87-O104)</f>
        <v>6840</v>
      </c>
      <c r="Q104" s="21"/>
    </row>
    <row r="105" spans="2:17" ht="16.5" customHeight="1">
      <c r="B105" s="22" t="s">
        <v>25</v>
      </c>
      <c r="C105" s="21">
        <f>SUM(C104-C88)+E104</f>
        <v>-60750</v>
      </c>
      <c r="D105" s="23">
        <f>SUM(C87-C105)</f>
        <v>98750</v>
      </c>
      <c r="E105" s="21"/>
      <c r="F105" s="22" t="s">
        <v>25</v>
      </c>
      <c r="G105" s="21">
        <f>SUM(G104-G88)+I104</f>
        <v>20620</v>
      </c>
      <c r="H105" s="23">
        <f>SUM(G87-G105)</f>
        <v>17380</v>
      </c>
      <c r="I105" s="21"/>
      <c r="J105" s="22" t="s">
        <v>25</v>
      </c>
      <c r="K105" s="21">
        <f>SUM(K104-K88)+M104</f>
        <v>10880</v>
      </c>
      <c r="L105" s="24">
        <f>SUM(K87-K105)</f>
        <v>22120</v>
      </c>
      <c r="M105" s="21"/>
      <c r="N105" s="22" t="s">
        <v>25</v>
      </c>
      <c r="O105" s="21">
        <f>SUM(O104-O88)+Q104</f>
        <v>-2190</v>
      </c>
      <c r="P105" s="23">
        <f>SUM(O87-O105)</f>
        <v>6940</v>
      </c>
      <c r="Q105" s="21"/>
    </row>
    <row r="106" spans="2:17" ht="16.5" customHeight="1">
      <c r="B106" s="22" t="s">
        <v>26</v>
      </c>
      <c r="C106" s="21">
        <f>SUM(C105,-C88)+E105</f>
        <v>-62000</v>
      </c>
      <c r="D106" s="39">
        <f>SUM(C87-C106)</f>
        <v>100000</v>
      </c>
      <c r="E106" s="21"/>
      <c r="F106" s="22" t="s">
        <v>26</v>
      </c>
      <c r="G106" s="21">
        <f>SUM(G105,-G88)+I105</f>
        <v>20400</v>
      </c>
      <c r="H106" s="39">
        <f>SUM(G87-G106)</f>
        <v>17600</v>
      </c>
      <c r="I106" s="21"/>
      <c r="J106" s="22" t="s">
        <v>26</v>
      </c>
      <c r="K106" s="21">
        <f>SUM(K105,-K88)+M105</f>
        <v>10600</v>
      </c>
      <c r="L106" s="24">
        <f>SUM(K87-K106)</f>
        <v>22400</v>
      </c>
      <c r="M106" s="21"/>
      <c r="N106" s="22" t="s">
        <v>26</v>
      </c>
      <c r="O106" s="21">
        <f>SUM(O105,-O88)+Q105</f>
        <v>-2290</v>
      </c>
      <c r="P106" s="23">
        <f>SUM(O87-O106)</f>
        <v>7040</v>
      </c>
      <c r="Q106" s="21"/>
    </row>
    <row r="107" spans="2:17" ht="16.5" customHeight="1">
      <c r="C107" s="4"/>
      <c r="D107" s="5" t="s">
        <v>1</v>
      </c>
      <c r="E107" s="6"/>
      <c r="G107" s="7"/>
      <c r="H107" s="8">
        <v>95</v>
      </c>
      <c r="I107" s="9"/>
      <c r="K107" s="10"/>
      <c r="L107" s="11" t="s">
        <v>2</v>
      </c>
      <c r="M107" s="12"/>
      <c r="O107" s="13"/>
      <c r="P107" s="14" t="s">
        <v>3</v>
      </c>
      <c r="Q107" s="15"/>
    </row>
    <row r="108" spans="2:17" ht="16.5" customHeight="1">
      <c r="B108" s="16" t="s">
        <v>4</v>
      </c>
      <c r="C108" s="2">
        <f>SUM(C87)</f>
        <v>38000</v>
      </c>
      <c r="D108" s="25" t="s">
        <v>31</v>
      </c>
      <c r="E108" s="26"/>
      <c r="F108" s="16" t="s">
        <v>4</v>
      </c>
      <c r="G108" s="2">
        <f>SUM(G87)</f>
        <v>38000</v>
      </c>
      <c r="J108" s="16" t="s">
        <v>4</v>
      </c>
      <c r="K108" s="2">
        <f>SUM(K87)</f>
        <v>33000</v>
      </c>
      <c r="N108" s="16" t="s">
        <v>4</v>
      </c>
      <c r="O108" s="2">
        <f>SUM(O87)</f>
        <v>4750</v>
      </c>
    </row>
    <row r="109" spans="2:17" ht="16.5" customHeight="1">
      <c r="B109" s="16" t="s">
        <v>6</v>
      </c>
      <c r="C109" s="2">
        <v>850</v>
      </c>
      <c r="D109" s="27"/>
      <c r="E109" s="28"/>
      <c r="F109" s="16" t="s">
        <v>6</v>
      </c>
      <c r="G109" s="2">
        <f>SUM(G88)</f>
        <v>220</v>
      </c>
      <c r="J109" s="16" t="s">
        <v>6</v>
      </c>
      <c r="K109" s="2">
        <f>SUM(K88)</f>
        <v>280</v>
      </c>
      <c r="N109" s="16" t="s">
        <v>6</v>
      </c>
      <c r="O109" s="2">
        <v>80</v>
      </c>
    </row>
    <row r="110" spans="2:17" ht="16.5" customHeight="1">
      <c r="C110" s="21" t="s">
        <v>7</v>
      </c>
      <c r="D110" s="21" t="s">
        <v>8</v>
      </c>
      <c r="E110" s="21" t="s">
        <v>9</v>
      </c>
      <c r="G110" s="21" t="s">
        <v>7</v>
      </c>
      <c r="H110" s="21" t="s">
        <v>8</v>
      </c>
      <c r="I110" s="21" t="s">
        <v>9</v>
      </c>
      <c r="K110" s="21" t="s">
        <v>7</v>
      </c>
      <c r="L110" s="21" t="s">
        <v>8</v>
      </c>
      <c r="M110" s="21" t="s">
        <v>9</v>
      </c>
      <c r="N110" s="30"/>
      <c r="O110" s="21" t="s">
        <v>7</v>
      </c>
      <c r="P110" s="21" t="s">
        <v>8</v>
      </c>
      <c r="Q110" s="21" t="s">
        <v>9</v>
      </c>
    </row>
    <row r="111" spans="2:17" ht="16.5" customHeight="1">
      <c r="B111" s="38" t="s">
        <v>10</v>
      </c>
      <c r="C111" s="21">
        <f>SUM(C106)</f>
        <v>-62000</v>
      </c>
      <c r="D111" s="21"/>
      <c r="E111" s="21"/>
      <c r="F111" s="38" t="s">
        <v>10</v>
      </c>
      <c r="G111" s="21">
        <f>SUM(G106)</f>
        <v>20400</v>
      </c>
      <c r="H111" s="21"/>
      <c r="I111" s="21"/>
      <c r="J111" s="38" t="s">
        <v>10</v>
      </c>
      <c r="K111" s="21">
        <f>SUM(K106)</f>
        <v>10600</v>
      </c>
      <c r="L111" s="21"/>
      <c r="M111" s="21"/>
      <c r="N111" s="38" t="s">
        <v>10</v>
      </c>
      <c r="O111" s="21">
        <f>SUM(O106)</f>
        <v>-2290</v>
      </c>
      <c r="P111" s="21"/>
      <c r="Q111" s="21"/>
    </row>
    <row r="112" spans="2:17" ht="16.5" customHeight="1">
      <c r="B112" s="38" t="s">
        <v>11</v>
      </c>
      <c r="C112" s="21">
        <f>SUM(C111,-C109)+E111</f>
        <v>-62850</v>
      </c>
      <c r="D112" s="23">
        <f>SUM(C108-C112)</f>
        <v>100850</v>
      </c>
      <c r="E112" s="21"/>
      <c r="F112" s="38" t="s">
        <v>11</v>
      </c>
      <c r="G112" s="21">
        <f>SUM(G111,-G109)+I111</f>
        <v>20180</v>
      </c>
      <c r="H112" s="23">
        <f>SUM(G108-G112)</f>
        <v>17820</v>
      </c>
      <c r="I112" s="21"/>
      <c r="J112" s="38" t="s">
        <v>11</v>
      </c>
      <c r="K112" s="21">
        <f>SUM(K111,-K109)+M111</f>
        <v>10320</v>
      </c>
      <c r="L112" s="24">
        <f>SUM(K108-K112)</f>
        <v>22680</v>
      </c>
      <c r="M112" s="21"/>
      <c r="N112" s="38" t="s">
        <v>11</v>
      </c>
      <c r="O112" s="21">
        <f>SUM(O111,-O109)+Q111</f>
        <v>-2370</v>
      </c>
      <c r="P112" s="23">
        <f>SUM(O108-O112)</f>
        <v>7120</v>
      </c>
      <c r="Q112" s="21"/>
    </row>
    <row r="113" spans="2:17" ht="16.5" customHeight="1">
      <c r="B113" s="22" t="s">
        <v>12</v>
      </c>
      <c r="C113" s="21">
        <f>SUM(C112,-C109)+E112</f>
        <v>-63700</v>
      </c>
      <c r="D113" s="23">
        <f>SUM(C108-C113)</f>
        <v>101700</v>
      </c>
      <c r="E113" s="21"/>
      <c r="F113" s="22" t="s">
        <v>12</v>
      </c>
      <c r="G113" s="21">
        <f>SUM(G112,-G109)+I112</f>
        <v>19960</v>
      </c>
      <c r="H113" s="23">
        <f>SUM(G108-G113)</f>
        <v>18040</v>
      </c>
      <c r="I113" s="21"/>
      <c r="J113" s="22" t="s">
        <v>12</v>
      </c>
      <c r="K113" s="21">
        <f>SUM(K112,-K109)+M112</f>
        <v>10040</v>
      </c>
      <c r="L113" s="23">
        <f>SUM(K108-K113)</f>
        <v>22960</v>
      </c>
      <c r="M113" s="21"/>
      <c r="N113" s="22" t="s">
        <v>12</v>
      </c>
      <c r="O113" s="21">
        <f>SUM(O112,-O109)+Q112</f>
        <v>-2450</v>
      </c>
      <c r="P113" s="23">
        <f>SUM(O108-O113)</f>
        <v>7200</v>
      </c>
      <c r="Q113" s="21"/>
    </row>
    <row r="114" spans="2:17" ht="16.5" customHeight="1">
      <c r="B114" s="22" t="s">
        <v>13</v>
      </c>
      <c r="C114" s="21">
        <f>SUM(C113,-C109)+E113</f>
        <v>-64550</v>
      </c>
      <c r="D114" s="23">
        <f>SUM(C108-C114)</f>
        <v>102550</v>
      </c>
      <c r="E114" s="21"/>
      <c r="F114" s="22" t="s">
        <v>13</v>
      </c>
      <c r="G114" s="21">
        <f>SUM(G113,-G109)+I113</f>
        <v>19740</v>
      </c>
      <c r="H114" s="23">
        <f>SUM(G108-G114)</f>
        <v>18260</v>
      </c>
      <c r="I114" s="21"/>
      <c r="J114" s="22" t="s">
        <v>13</v>
      </c>
      <c r="K114" s="21">
        <f>SUM(K113,-K109)+M113</f>
        <v>9760</v>
      </c>
      <c r="L114" s="24">
        <f>SUM(K108-K114)</f>
        <v>23240</v>
      </c>
      <c r="M114" s="21"/>
      <c r="N114" s="22" t="s">
        <v>13</v>
      </c>
      <c r="O114" s="21">
        <f>SUM(O113,-O109)+Q113</f>
        <v>-2530</v>
      </c>
      <c r="P114" s="23">
        <f>SUM(O108-O114)</f>
        <v>7280</v>
      </c>
      <c r="Q114" s="21"/>
    </row>
    <row r="115" spans="2:17" ht="16.5" customHeight="1">
      <c r="B115" s="22" t="s">
        <v>14</v>
      </c>
      <c r="C115" s="21">
        <f>SUM(C114,-C109)+E114</f>
        <v>-65400</v>
      </c>
      <c r="D115" s="23">
        <f>SUM(C108-C115)</f>
        <v>103400</v>
      </c>
      <c r="E115" s="21"/>
      <c r="F115" s="22" t="s">
        <v>14</v>
      </c>
      <c r="G115" s="21">
        <f>SUM(G114,-G109)+I114</f>
        <v>19520</v>
      </c>
      <c r="H115" s="23">
        <f>SUM(G108-G115)</f>
        <v>18480</v>
      </c>
      <c r="I115" s="21"/>
      <c r="J115" s="22" t="s">
        <v>14</v>
      </c>
      <c r="K115" s="21">
        <f>SUM(K114,-K109)+M114</f>
        <v>9480</v>
      </c>
      <c r="L115" s="24">
        <f>SUM(K108-K115)</f>
        <v>23520</v>
      </c>
      <c r="M115" s="21"/>
      <c r="N115" s="22" t="s">
        <v>14</v>
      </c>
      <c r="O115" s="21">
        <f>SUM(O114,-O109)+Q114</f>
        <v>-2610</v>
      </c>
      <c r="P115" s="23">
        <f>SUM(O108-O115)</f>
        <v>7360</v>
      </c>
      <c r="Q115" s="21"/>
    </row>
    <row r="116" spans="2:17" ht="16.5" customHeight="1">
      <c r="B116" s="22" t="s">
        <v>15</v>
      </c>
      <c r="C116" s="21">
        <f>SUM(C115-C109+E115)</f>
        <v>-66250</v>
      </c>
      <c r="D116" s="23">
        <f>SUM(C108-C116)</f>
        <v>104250</v>
      </c>
      <c r="E116" s="21"/>
      <c r="F116" s="22" t="s">
        <v>15</v>
      </c>
      <c r="G116" s="21">
        <f>SUM(G115-G109+I115)</f>
        <v>19300</v>
      </c>
      <c r="H116" s="23">
        <f>SUM(G108-G116)</f>
        <v>18700</v>
      </c>
      <c r="I116" s="21"/>
      <c r="J116" s="22" t="s">
        <v>15</v>
      </c>
      <c r="K116" s="21">
        <f>SUM(K115-K109+M115)</f>
        <v>9200</v>
      </c>
      <c r="L116" s="24">
        <f>SUM(K108-K116)</f>
        <v>23800</v>
      </c>
      <c r="M116" s="21"/>
      <c r="N116" s="22" t="s">
        <v>15</v>
      </c>
      <c r="O116" s="21">
        <f>SUM(O115-O109+Q115)</f>
        <v>-2690</v>
      </c>
      <c r="P116" s="23">
        <f>SUM(O108-O116)</f>
        <v>7440</v>
      </c>
      <c r="Q116" s="21"/>
    </row>
    <row r="117" spans="2:17" ht="16.5" customHeight="1">
      <c r="B117" s="22" t="s">
        <v>16</v>
      </c>
      <c r="C117" s="21">
        <f>SUM(C116-C109+E116)</f>
        <v>-67100</v>
      </c>
      <c r="D117" s="23">
        <f>SUM(C108-C117)</f>
        <v>105100</v>
      </c>
      <c r="E117" s="21"/>
      <c r="F117" s="22" t="s">
        <v>16</v>
      </c>
      <c r="G117" s="21">
        <f>SUM(G116-G109+I116)</f>
        <v>19080</v>
      </c>
      <c r="H117" s="23">
        <f>SUM(G108-G117)</f>
        <v>18920</v>
      </c>
      <c r="I117" s="21"/>
      <c r="J117" s="22" t="s">
        <v>16</v>
      </c>
      <c r="K117" s="21">
        <f>SUM(K116-K109+M116)</f>
        <v>8920</v>
      </c>
      <c r="L117" s="24">
        <f>SUM(K108-K117)</f>
        <v>24080</v>
      </c>
      <c r="M117" s="21"/>
      <c r="N117" s="22" t="s">
        <v>16</v>
      </c>
      <c r="O117" s="21">
        <f>SUM(O116-O109+Q116)</f>
        <v>-2770</v>
      </c>
      <c r="P117" s="23">
        <f>SUM(O108-O117)</f>
        <v>7520</v>
      </c>
      <c r="Q117" s="21"/>
    </row>
    <row r="118" spans="2:17" ht="16.5" customHeight="1">
      <c r="B118" s="22" t="s">
        <v>17</v>
      </c>
      <c r="C118" s="21">
        <f>SUM(C117,-C109)+E117</f>
        <v>-67950</v>
      </c>
      <c r="D118" s="23">
        <f>SUM(C108-C118)</f>
        <v>105950</v>
      </c>
      <c r="E118" s="21"/>
      <c r="F118" s="22" t="s">
        <v>17</v>
      </c>
      <c r="G118" s="21">
        <f>SUM(G117,-G109)+I117</f>
        <v>18860</v>
      </c>
      <c r="H118" s="23">
        <f>SUM(G108-G118)</f>
        <v>19140</v>
      </c>
      <c r="I118" s="21"/>
      <c r="J118" s="22" t="s">
        <v>17</v>
      </c>
      <c r="K118" s="21">
        <f>SUM(K117,-K109)+M117</f>
        <v>8640</v>
      </c>
      <c r="L118" s="24">
        <f>SUM(K108-K118)</f>
        <v>24360</v>
      </c>
      <c r="M118" s="21"/>
      <c r="N118" s="22" t="s">
        <v>17</v>
      </c>
      <c r="O118" s="21">
        <f>SUM(O117,-O109)+Q117</f>
        <v>-2850</v>
      </c>
      <c r="P118" s="23">
        <f>SUM(O108-O118)</f>
        <v>7600</v>
      </c>
      <c r="Q118" s="21"/>
    </row>
    <row r="119" spans="2:17" ht="16.5" customHeight="1">
      <c r="B119" s="22" t="s">
        <v>18</v>
      </c>
      <c r="C119" s="21">
        <f>SUM(C118,-C109)+E118</f>
        <v>-68800</v>
      </c>
      <c r="D119" s="23">
        <f>SUM(C108-C119)</f>
        <v>106800</v>
      </c>
      <c r="E119" s="21"/>
      <c r="F119" s="22" t="s">
        <v>18</v>
      </c>
      <c r="G119" s="21">
        <f>SUM(G118,-G109)+I118</f>
        <v>18640</v>
      </c>
      <c r="H119" s="23">
        <f>SUM(G108-G119)</f>
        <v>19360</v>
      </c>
      <c r="I119" s="21"/>
      <c r="J119" s="22" t="s">
        <v>18</v>
      </c>
      <c r="K119" s="21">
        <f>SUM(K118,-K109)+M118</f>
        <v>8360</v>
      </c>
      <c r="L119" s="24">
        <f>SUM(K108-K119)</f>
        <v>24640</v>
      </c>
      <c r="M119" s="21"/>
      <c r="N119" s="22" t="s">
        <v>18</v>
      </c>
      <c r="O119" s="21">
        <f>SUM(O118,-O109)+Q118</f>
        <v>-2930</v>
      </c>
      <c r="P119" s="23">
        <f>SUM(O108-O119)</f>
        <v>7680</v>
      </c>
      <c r="Q119" s="21"/>
    </row>
    <row r="120" spans="2:17" ht="16.5" customHeight="1">
      <c r="B120" s="22" t="s">
        <v>19</v>
      </c>
      <c r="C120" s="21">
        <f>SUM(C119,-C109)+E119</f>
        <v>-69650</v>
      </c>
      <c r="D120" s="23">
        <f>SUM(C108-C120)</f>
        <v>107650</v>
      </c>
      <c r="E120" s="21"/>
      <c r="F120" s="22" t="s">
        <v>19</v>
      </c>
      <c r="G120" s="21">
        <f>SUM(G119,-G109)+I119</f>
        <v>18420</v>
      </c>
      <c r="H120" s="23">
        <f>SUM(G108-G120)</f>
        <v>19580</v>
      </c>
      <c r="I120" s="21"/>
      <c r="J120" s="22" t="s">
        <v>19</v>
      </c>
      <c r="K120" s="21">
        <f>SUM(K119,-K109)+M119</f>
        <v>8080</v>
      </c>
      <c r="L120" s="24">
        <f>SUM(K108-K120)</f>
        <v>24920</v>
      </c>
      <c r="M120" s="21"/>
      <c r="N120" s="22" t="s">
        <v>19</v>
      </c>
      <c r="O120" s="21">
        <f>SUM(O119,-O109)+Q119</f>
        <v>-3010</v>
      </c>
      <c r="P120" s="23">
        <f>SUM(O108-O120)</f>
        <v>7760</v>
      </c>
      <c r="Q120" s="21"/>
    </row>
    <row r="121" spans="2:17" ht="16.5" customHeight="1">
      <c r="B121" s="22" t="s">
        <v>20</v>
      </c>
      <c r="C121" s="21">
        <f>SUM(C120,-C109)+E120</f>
        <v>-70500</v>
      </c>
      <c r="D121" s="23">
        <f>SUM(C108-C121)</f>
        <v>108500</v>
      </c>
      <c r="E121" s="21"/>
      <c r="F121" s="22" t="s">
        <v>20</v>
      </c>
      <c r="G121" s="21">
        <f>SUM(G120,-G109)+I120</f>
        <v>18200</v>
      </c>
      <c r="H121" s="23">
        <f>SUM(G108-G121)</f>
        <v>19800</v>
      </c>
      <c r="I121" s="21"/>
      <c r="J121" s="22" t="s">
        <v>20</v>
      </c>
      <c r="K121" s="21">
        <f>SUM(K120,-K109)+M120</f>
        <v>7800</v>
      </c>
      <c r="L121" s="24">
        <f>SUM(K108-K121)</f>
        <v>25200</v>
      </c>
      <c r="M121" s="21"/>
      <c r="N121" s="22" t="s">
        <v>20</v>
      </c>
      <c r="O121" s="21">
        <f>SUM(O120,-O109)+Q120</f>
        <v>-3090</v>
      </c>
      <c r="P121" s="23">
        <f>SUM(O108-O121)</f>
        <v>7840</v>
      </c>
      <c r="Q121" s="21"/>
    </row>
    <row r="122" spans="2:17" ht="16.5" customHeight="1">
      <c r="B122" s="22" t="s">
        <v>21</v>
      </c>
      <c r="C122" s="21">
        <f>SUM(C121,-C109)+E121</f>
        <v>-71350</v>
      </c>
      <c r="D122" s="23">
        <f>SUM(C108-C122)</f>
        <v>109350</v>
      </c>
      <c r="E122" s="21"/>
      <c r="F122" s="22" t="s">
        <v>21</v>
      </c>
      <c r="G122" s="21">
        <f>SUM(G121,-G109)+I121</f>
        <v>17980</v>
      </c>
      <c r="H122" s="23">
        <f>SUM(G108-G122)</f>
        <v>20020</v>
      </c>
      <c r="I122" s="21"/>
      <c r="J122" s="22" t="s">
        <v>21</v>
      </c>
      <c r="K122" s="21">
        <f>SUM(K121,-K109)+M121</f>
        <v>7520</v>
      </c>
      <c r="L122" s="24">
        <f>SUM(K108-K122)</f>
        <v>25480</v>
      </c>
      <c r="M122" s="21"/>
      <c r="N122" s="22" t="s">
        <v>21</v>
      </c>
      <c r="O122" s="21">
        <f>SUM(O121,-O109)+Q121</f>
        <v>-3170</v>
      </c>
      <c r="P122" s="23">
        <f>SUM(O108-O122)</f>
        <v>7920</v>
      </c>
      <c r="Q122" s="21"/>
    </row>
    <row r="123" spans="2:17" ht="16.5" customHeight="1">
      <c r="B123" s="22" t="s">
        <v>22</v>
      </c>
      <c r="C123" s="21">
        <f>SUM(C122-C109)+E122</f>
        <v>-72200</v>
      </c>
      <c r="D123" s="23">
        <f>SUM(C108-C123)</f>
        <v>110200</v>
      </c>
      <c r="E123" s="21"/>
      <c r="F123" s="22" t="s">
        <v>22</v>
      </c>
      <c r="G123" s="21">
        <f>SUM(G122-G109)+I122</f>
        <v>17760</v>
      </c>
      <c r="H123" s="23">
        <f>SUM(G108-G123)</f>
        <v>20240</v>
      </c>
      <c r="I123" s="21"/>
      <c r="J123" s="22" t="s">
        <v>22</v>
      </c>
      <c r="K123" s="21">
        <f>SUM(K122-K109)+M122</f>
        <v>7240</v>
      </c>
      <c r="L123" s="24">
        <f>SUM(K108-K123)</f>
        <v>25760</v>
      </c>
      <c r="M123" s="21"/>
      <c r="N123" s="22" t="s">
        <v>22</v>
      </c>
      <c r="O123" s="21">
        <f>SUM(O122-O109)+Q122</f>
        <v>-3250</v>
      </c>
      <c r="P123" s="23">
        <f>SUM(O108-O123)</f>
        <v>8000</v>
      </c>
      <c r="Q123" s="21"/>
    </row>
    <row r="124" spans="2:17" ht="16.5" customHeight="1">
      <c r="B124" s="22" t="s">
        <v>23</v>
      </c>
      <c r="C124" s="21">
        <f>SUM(C123-C109)+E123</f>
        <v>-73050</v>
      </c>
      <c r="D124" s="23">
        <f>SUM(C108-C124)</f>
        <v>111050</v>
      </c>
      <c r="E124" s="21"/>
      <c r="F124" s="22" t="s">
        <v>23</v>
      </c>
      <c r="G124" s="21">
        <f>SUM(G123-G109)+I123</f>
        <v>17540</v>
      </c>
      <c r="H124" s="23">
        <f>SUM(G108-G124)</f>
        <v>20460</v>
      </c>
      <c r="I124" s="21"/>
      <c r="J124" s="22" t="s">
        <v>23</v>
      </c>
      <c r="K124" s="21">
        <f>SUM(K123-K109)+M123</f>
        <v>6960</v>
      </c>
      <c r="L124" s="24">
        <f>SUM(K108-K124)</f>
        <v>26040</v>
      </c>
      <c r="M124" s="21"/>
      <c r="N124" s="22" t="s">
        <v>23</v>
      </c>
      <c r="O124" s="21">
        <f>SUM(O123-O109)+Q123</f>
        <v>-3330</v>
      </c>
      <c r="P124" s="23">
        <f>SUM(O108-O124)</f>
        <v>8080</v>
      </c>
      <c r="Q124" s="21"/>
    </row>
    <row r="125" spans="2:17" ht="16.5" customHeight="1">
      <c r="B125" s="22" t="s">
        <v>24</v>
      </c>
      <c r="C125" s="21">
        <f>SUM(C124-C109)+E124</f>
        <v>-73900</v>
      </c>
      <c r="D125" s="23">
        <f>SUM(C108-C125)</f>
        <v>111900</v>
      </c>
      <c r="E125" s="21"/>
      <c r="F125" s="22" t="s">
        <v>24</v>
      </c>
      <c r="G125" s="21">
        <f>SUM(G124-G109)+I124</f>
        <v>17320</v>
      </c>
      <c r="H125" s="23">
        <f>SUM(G108-G125)</f>
        <v>20680</v>
      </c>
      <c r="I125" s="21"/>
      <c r="J125" s="22" t="s">
        <v>24</v>
      </c>
      <c r="K125" s="21">
        <f>SUM(K124-K109)+M124</f>
        <v>6680</v>
      </c>
      <c r="L125" s="24">
        <f>SUM(K108-K125)</f>
        <v>26320</v>
      </c>
      <c r="M125" s="21"/>
      <c r="N125" s="22" t="s">
        <v>24</v>
      </c>
      <c r="O125" s="21">
        <f>SUM(O124-O109)+Q124</f>
        <v>-3410</v>
      </c>
      <c r="P125" s="23">
        <f>SUM(O108-O125)</f>
        <v>8160</v>
      </c>
      <c r="Q125" s="21"/>
    </row>
    <row r="126" spans="2:17" ht="16.5" customHeight="1">
      <c r="B126" s="22" t="s">
        <v>25</v>
      </c>
      <c r="C126" s="21">
        <f>SUM(C125-C109)+E125</f>
        <v>-74750</v>
      </c>
      <c r="D126" s="23">
        <f>SUM(C108-C126)</f>
        <v>112750</v>
      </c>
      <c r="E126" s="21"/>
      <c r="F126" s="22" t="s">
        <v>25</v>
      </c>
      <c r="G126" s="21">
        <f>SUM(G125-G109)+I125</f>
        <v>17100</v>
      </c>
      <c r="H126" s="23">
        <f>SUM(G108-G126)</f>
        <v>20900</v>
      </c>
      <c r="I126" s="21"/>
      <c r="J126" s="22" t="s">
        <v>25</v>
      </c>
      <c r="K126" s="21">
        <f>SUM(K125-K109)+M125</f>
        <v>6400</v>
      </c>
      <c r="L126" s="24">
        <f>SUM(K108-K126)</f>
        <v>26600</v>
      </c>
      <c r="M126" s="21"/>
      <c r="N126" s="22" t="s">
        <v>25</v>
      </c>
      <c r="O126" s="21">
        <f>SUM(O125-O109)+Q125</f>
        <v>-3490</v>
      </c>
      <c r="P126" s="23">
        <f>SUM(O108-O126)</f>
        <v>8240</v>
      </c>
      <c r="Q126" s="21"/>
    </row>
    <row r="127" spans="2:17" ht="16.5" customHeight="1">
      <c r="B127" s="22" t="s">
        <v>26</v>
      </c>
      <c r="C127" s="21">
        <f>SUM(C126,-C109)+E126</f>
        <v>-75600</v>
      </c>
      <c r="D127" s="23">
        <f>SUM(C108-C127)</f>
        <v>113600</v>
      </c>
      <c r="E127" s="21"/>
      <c r="F127" s="22" t="s">
        <v>26</v>
      </c>
      <c r="G127" s="21">
        <f>SUM(G126,-G109)+I126</f>
        <v>16880</v>
      </c>
      <c r="H127" s="23">
        <f>SUM(G108-G127)</f>
        <v>21120</v>
      </c>
      <c r="I127" s="21"/>
      <c r="J127" s="22" t="s">
        <v>26</v>
      </c>
      <c r="K127" s="21">
        <f>SUM(K126,-K109)+M126</f>
        <v>6120</v>
      </c>
      <c r="L127" s="24">
        <f>SUM(K108-K127)</f>
        <v>26880</v>
      </c>
      <c r="M127" s="21"/>
      <c r="N127" s="22" t="s">
        <v>26</v>
      </c>
      <c r="O127" s="21">
        <f>SUM(O126,-O109)+Q126</f>
        <v>-3570</v>
      </c>
      <c r="P127" s="23">
        <f>SUM(O108-O127)</f>
        <v>8320</v>
      </c>
      <c r="Q127" s="21"/>
    </row>
    <row r="128" spans="2:17" ht="16.5" customHeight="1">
      <c r="C128" s="4"/>
      <c r="D128" s="5" t="s">
        <v>1</v>
      </c>
      <c r="E128" s="6"/>
      <c r="G128" s="7"/>
      <c r="H128" s="8">
        <v>95</v>
      </c>
      <c r="I128" s="9"/>
      <c r="K128" s="10"/>
      <c r="L128" s="11" t="s">
        <v>2</v>
      </c>
      <c r="M128" s="12"/>
      <c r="O128" s="13"/>
      <c r="P128" s="14" t="s">
        <v>3</v>
      </c>
      <c r="Q128" s="15"/>
    </row>
    <row r="129" spans="2:17" ht="16.5" customHeight="1">
      <c r="B129" s="16" t="s">
        <v>4</v>
      </c>
      <c r="C129" s="2">
        <f>SUM(C108)</f>
        <v>38000</v>
      </c>
      <c r="D129" s="25" t="s">
        <v>32</v>
      </c>
      <c r="E129" s="26"/>
      <c r="F129" s="16" t="s">
        <v>4</v>
      </c>
      <c r="G129" s="2">
        <f>SUM(G108)</f>
        <v>38000</v>
      </c>
      <c r="H129" s="25"/>
      <c r="I129" s="26"/>
      <c r="J129" s="16" t="s">
        <v>4</v>
      </c>
      <c r="K129" s="2">
        <f>SUM(K108)</f>
        <v>33000</v>
      </c>
      <c r="N129" s="16" t="s">
        <v>4</v>
      </c>
      <c r="O129" s="2">
        <f>SUM(O108)</f>
        <v>4750</v>
      </c>
    </row>
    <row r="130" spans="2:17" ht="16.5" customHeight="1">
      <c r="B130" s="16" t="s">
        <v>6</v>
      </c>
      <c r="C130" s="2">
        <v>400</v>
      </c>
      <c r="D130" s="27"/>
      <c r="E130" s="28"/>
      <c r="F130" s="16" t="s">
        <v>6</v>
      </c>
      <c r="G130" s="2">
        <v>100</v>
      </c>
      <c r="H130" s="27"/>
      <c r="I130" s="28"/>
      <c r="J130" s="16" t="s">
        <v>6</v>
      </c>
      <c r="K130" s="2">
        <v>140</v>
      </c>
      <c r="N130" s="16" t="s">
        <v>6</v>
      </c>
      <c r="O130" s="2">
        <v>40</v>
      </c>
    </row>
    <row r="131" spans="2:17" ht="16.5" customHeight="1">
      <c r="C131" s="21" t="s">
        <v>7</v>
      </c>
      <c r="D131" s="21" t="s">
        <v>8</v>
      </c>
      <c r="E131" s="21" t="s">
        <v>9</v>
      </c>
      <c r="G131" s="21" t="s">
        <v>7</v>
      </c>
      <c r="H131" s="21" t="s">
        <v>8</v>
      </c>
      <c r="I131" s="21" t="s">
        <v>9</v>
      </c>
      <c r="K131" s="21" t="s">
        <v>7</v>
      </c>
      <c r="L131" s="21" t="s">
        <v>8</v>
      </c>
      <c r="M131" s="21" t="s">
        <v>9</v>
      </c>
      <c r="N131" s="30"/>
      <c r="O131" s="21" t="s">
        <v>7</v>
      </c>
      <c r="P131" s="21" t="s">
        <v>8</v>
      </c>
      <c r="Q131" s="21" t="s">
        <v>9</v>
      </c>
    </row>
    <row r="132" spans="2:17" ht="16.5" customHeight="1">
      <c r="B132" s="38" t="s">
        <v>10</v>
      </c>
      <c r="C132" s="21">
        <f>SUM(C127)</f>
        <v>-75600</v>
      </c>
      <c r="D132" s="21"/>
      <c r="E132" s="21"/>
      <c r="F132" s="38" t="s">
        <v>10</v>
      </c>
      <c r="G132" s="21">
        <f>SUM(G127)</f>
        <v>16880</v>
      </c>
      <c r="H132" s="21"/>
      <c r="I132" s="21"/>
      <c r="J132" s="38" t="s">
        <v>10</v>
      </c>
      <c r="K132" s="21">
        <f>SUM(K127)</f>
        <v>6120</v>
      </c>
      <c r="L132" s="21"/>
      <c r="M132" s="21"/>
      <c r="N132" s="38" t="s">
        <v>10</v>
      </c>
      <c r="O132" s="21">
        <f>SUM(O127)</f>
        <v>-3570</v>
      </c>
      <c r="P132" s="21"/>
      <c r="Q132" s="21"/>
    </row>
    <row r="133" spans="2:17" ht="16.5" customHeight="1">
      <c r="B133" s="38" t="s">
        <v>11</v>
      </c>
      <c r="C133" s="21">
        <f>SUM(C132,-C130)+E132</f>
        <v>-76000</v>
      </c>
      <c r="D133" s="23">
        <f>SUM(C129-C133)</f>
        <v>114000</v>
      </c>
      <c r="E133" s="21"/>
      <c r="F133" s="38" t="s">
        <v>11</v>
      </c>
      <c r="G133" s="21">
        <f>SUM(G132,-G130)+I132</f>
        <v>16780</v>
      </c>
      <c r="H133" s="23">
        <f>SUM(G129-G133)</f>
        <v>21220</v>
      </c>
      <c r="I133" s="21"/>
      <c r="J133" s="38" t="s">
        <v>11</v>
      </c>
      <c r="K133" s="21">
        <f>SUM(K132,-K130)+M132</f>
        <v>5980</v>
      </c>
      <c r="L133" s="24">
        <f>SUM(K129-K133)</f>
        <v>27020</v>
      </c>
      <c r="M133" s="21"/>
      <c r="N133" s="38" t="s">
        <v>11</v>
      </c>
      <c r="O133" s="21">
        <f>SUM(O132,-O130)+Q132</f>
        <v>-3610</v>
      </c>
      <c r="P133" s="23">
        <f>SUM(O129-O133)</f>
        <v>8360</v>
      </c>
      <c r="Q133" s="21"/>
    </row>
    <row r="134" spans="2:17" ht="16.5" customHeight="1">
      <c r="B134" s="22" t="s">
        <v>12</v>
      </c>
      <c r="C134" s="21">
        <f>SUM(C133,-C130)+E133</f>
        <v>-76400</v>
      </c>
      <c r="D134" s="23">
        <f>SUM(C129-C134)</f>
        <v>114400</v>
      </c>
      <c r="E134" s="21"/>
      <c r="F134" s="22" t="s">
        <v>12</v>
      </c>
      <c r="G134" s="21">
        <f>SUM(G133,-G130)+I133</f>
        <v>16680</v>
      </c>
      <c r="H134" s="23">
        <f>SUM(G129-G134)</f>
        <v>21320</v>
      </c>
      <c r="I134" s="21"/>
      <c r="J134" s="22" t="s">
        <v>12</v>
      </c>
      <c r="K134" s="21">
        <f>SUM(K133,-K130)+M133</f>
        <v>5840</v>
      </c>
      <c r="L134" s="23">
        <f>SUM(K129-K134)</f>
        <v>27160</v>
      </c>
      <c r="M134" s="21"/>
      <c r="N134" s="22" t="s">
        <v>12</v>
      </c>
      <c r="O134" s="21">
        <f>SUM(O133,-O130)+Q133</f>
        <v>-3650</v>
      </c>
      <c r="P134" s="23">
        <f>SUM(O129-O134)</f>
        <v>8400</v>
      </c>
      <c r="Q134" s="21"/>
    </row>
    <row r="135" spans="2:17" ht="16.5" customHeight="1">
      <c r="B135" s="22" t="s">
        <v>13</v>
      </c>
      <c r="C135" s="21">
        <f>SUM(C134,-C130)+E134</f>
        <v>-76800</v>
      </c>
      <c r="D135" s="23">
        <f>SUM(C129-C135)</f>
        <v>114800</v>
      </c>
      <c r="E135" s="21"/>
      <c r="F135" s="22" t="s">
        <v>13</v>
      </c>
      <c r="G135" s="21">
        <f>SUM(G134,-G130)+I134</f>
        <v>16580</v>
      </c>
      <c r="H135" s="23">
        <f>SUM(G129-G135)</f>
        <v>21420</v>
      </c>
      <c r="I135" s="21"/>
      <c r="J135" s="22" t="s">
        <v>13</v>
      </c>
      <c r="K135" s="21">
        <f>SUM(K134,-K130)+M134</f>
        <v>5700</v>
      </c>
      <c r="L135" s="24">
        <f>SUM(K129-K135)</f>
        <v>27300</v>
      </c>
      <c r="M135" s="21"/>
      <c r="N135" s="22" t="s">
        <v>13</v>
      </c>
      <c r="O135" s="21">
        <f>SUM(O134,-O130)+Q134</f>
        <v>-3690</v>
      </c>
      <c r="P135" s="23">
        <f>SUM(O129-O135)</f>
        <v>8440</v>
      </c>
      <c r="Q135" s="21"/>
    </row>
    <row r="136" spans="2:17" ht="16.5" customHeight="1">
      <c r="B136" s="22" t="s">
        <v>14</v>
      </c>
      <c r="C136" s="21">
        <f>SUM(C135,-C130)+E135</f>
        <v>-77200</v>
      </c>
      <c r="D136" s="23">
        <f>SUM(C129-C136)</f>
        <v>115200</v>
      </c>
      <c r="E136" s="21"/>
      <c r="F136" s="22" t="s">
        <v>14</v>
      </c>
      <c r="G136" s="21">
        <f>SUM(G135,-G130)+I135</f>
        <v>16480</v>
      </c>
      <c r="H136" s="23">
        <f>SUM(G129-G136)</f>
        <v>21520</v>
      </c>
      <c r="I136" s="21"/>
      <c r="J136" s="22" t="s">
        <v>14</v>
      </c>
      <c r="K136" s="21">
        <f>SUM(K135,-K130)+M135</f>
        <v>5560</v>
      </c>
      <c r="L136" s="24">
        <f>SUM(K129-K136)</f>
        <v>27440</v>
      </c>
      <c r="M136" s="21"/>
      <c r="N136" s="22" t="s">
        <v>14</v>
      </c>
      <c r="O136" s="21">
        <f>SUM(O135,-O130)+Q135</f>
        <v>-3730</v>
      </c>
      <c r="P136" s="23">
        <f>SUM(O129-O136)</f>
        <v>8480</v>
      </c>
      <c r="Q136" s="21"/>
    </row>
    <row r="137" spans="2:17" ht="16.5" customHeight="1">
      <c r="B137" s="22" t="s">
        <v>15</v>
      </c>
      <c r="C137" s="21">
        <f>SUM(C136-C130+E136)</f>
        <v>-77600</v>
      </c>
      <c r="D137" s="23">
        <f>SUM(C129-C137)</f>
        <v>115600</v>
      </c>
      <c r="E137" s="21"/>
      <c r="F137" s="22" t="s">
        <v>15</v>
      </c>
      <c r="G137" s="21">
        <f>SUM(G136-G130+I136)</f>
        <v>16380</v>
      </c>
      <c r="H137" s="23">
        <f>SUM(G129-G137)</f>
        <v>21620</v>
      </c>
      <c r="I137" s="21"/>
      <c r="J137" s="22" t="s">
        <v>15</v>
      </c>
      <c r="K137" s="21">
        <f>SUM(K136-K130+M136)</f>
        <v>5420</v>
      </c>
      <c r="L137" s="24">
        <f>SUM(K129-K137)</f>
        <v>27580</v>
      </c>
      <c r="M137" s="21"/>
      <c r="N137" s="22" t="s">
        <v>15</v>
      </c>
      <c r="O137" s="21">
        <f>SUM(O136-O130+Q136)</f>
        <v>-3770</v>
      </c>
      <c r="P137" s="23">
        <f>SUM(O129-O137)</f>
        <v>8520</v>
      </c>
      <c r="Q137" s="21"/>
    </row>
    <row r="138" spans="2:17" ht="16.5" customHeight="1">
      <c r="B138" s="22" t="s">
        <v>16</v>
      </c>
      <c r="C138" s="21">
        <f>SUM(C137-C130+E137)</f>
        <v>-78000</v>
      </c>
      <c r="D138" s="23">
        <f>SUM(C129-C138)</f>
        <v>116000</v>
      </c>
      <c r="E138" s="21"/>
      <c r="F138" s="22" t="s">
        <v>16</v>
      </c>
      <c r="G138" s="21">
        <f>SUM(G137-G130+I137)</f>
        <v>16280</v>
      </c>
      <c r="H138" s="23">
        <f>SUM(G129-G138)</f>
        <v>21720</v>
      </c>
      <c r="I138" s="21"/>
      <c r="J138" s="22" t="s">
        <v>16</v>
      </c>
      <c r="K138" s="21">
        <f>SUM(K137-K130+M137)</f>
        <v>5280</v>
      </c>
      <c r="L138" s="24">
        <f>SUM(K129-K138)</f>
        <v>27720</v>
      </c>
      <c r="M138" s="21"/>
      <c r="N138" s="22" t="s">
        <v>16</v>
      </c>
      <c r="O138" s="21">
        <f>SUM(O137-O130+Q137)</f>
        <v>-3810</v>
      </c>
      <c r="P138" s="23">
        <f>SUM(O129-O138)</f>
        <v>8560</v>
      </c>
      <c r="Q138" s="21"/>
    </row>
    <row r="139" spans="2:17" ht="16.5" customHeight="1">
      <c r="B139" s="22" t="s">
        <v>17</v>
      </c>
      <c r="C139" s="21">
        <f>SUM(C138,-C130)+E138</f>
        <v>-78400</v>
      </c>
      <c r="D139" s="23">
        <f>SUM(C129-C139)</f>
        <v>116400</v>
      </c>
      <c r="E139" s="21"/>
      <c r="F139" s="22" t="s">
        <v>17</v>
      </c>
      <c r="G139" s="21">
        <f>SUM(G138,-G130)+I138</f>
        <v>16180</v>
      </c>
      <c r="H139" s="23">
        <f>SUM(G129-G139)</f>
        <v>21820</v>
      </c>
      <c r="I139" s="21"/>
      <c r="J139" s="22" t="s">
        <v>17</v>
      </c>
      <c r="K139" s="21">
        <f>SUM(K138,-K130)+M138</f>
        <v>5140</v>
      </c>
      <c r="L139" s="24">
        <f>SUM(K129-K139)</f>
        <v>27860</v>
      </c>
      <c r="M139" s="21"/>
      <c r="N139" s="22" t="s">
        <v>17</v>
      </c>
      <c r="O139" s="21">
        <f>SUM(O138,-O130)+Q138</f>
        <v>-3850</v>
      </c>
      <c r="P139" s="23">
        <f>SUM(O129-O139)</f>
        <v>8600</v>
      </c>
      <c r="Q139" s="21"/>
    </row>
    <row r="140" spans="2:17" ht="16.5" customHeight="1">
      <c r="B140" s="22" t="s">
        <v>18</v>
      </c>
      <c r="C140" s="21">
        <f>SUM(C139,-C130)+E139</f>
        <v>-78800</v>
      </c>
      <c r="D140" s="23">
        <f>SUM(C129-C140)</f>
        <v>116800</v>
      </c>
      <c r="E140" s="21"/>
      <c r="F140" s="22" t="s">
        <v>18</v>
      </c>
      <c r="G140" s="21">
        <f>SUM(G139,-G130)+I139</f>
        <v>16080</v>
      </c>
      <c r="H140" s="23">
        <f>SUM(G129-G140)</f>
        <v>21920</v>
      </c>
      <c r="I140" s="21"/>
      <c r="J140" s="22" t="s">
        <v>18</v>
      </c>
      <c r="K140" s="21">
        <f>SUM(K139,-K130)+M139</f>
        <v>5000</v>
      </c>
      <c r="L140" s="24">
        <f>SUM(K129-K140)</f>
        <v>28000</v>
      </c>
      <c r="M140" s="21"/>
      <c r="N140" s="22" t="s">
        <v>18</v>
      </c>
      <c r="O140" s="21">
        <f>SUM(O139,-O130)+Q139</f>
        <v>-3890</v>
      </c>
      <c r="P140" s="23">
        <f>SUM(O129-O140)</f>
        <v>8640</v>
      </c>
      <c r="Q140" s="21"/>
    </row>
    <row r="141" spans="2:17" ht="16.5" customHeight="1">
      <c r="B141" s="22" t="s">
        <v>19</v>
      </c>
      <c r="C141" s="21">
        <f>SUM(C140,-C130)+E140</f>
        <v>-79200</v>
      </c>
      <c r="D141" s="23">
        <f>SUM(C129-C141)</f>
        <v>117200</v>
      </c>
      <c r="E141" s="21"/>
      <c r="F141" s="22" t="s">
        <v>19</v>
      </c>
      <c r="G141" s="21">
        <f>SUM(G140,-G130)+I140</f>
        <v>15980</v>
      </c>
      <c r="H141" s="23">
        <f>SUM(G129-G141)</f>
        <v>22020</v>
      </c>
      <c r="I141" s="21"/>
      <c r="J141" s="22" t="s">
        <v>19</v>
      </c>
      <c r="K141" s="21">
        <f>SUM(K140,-K130)+M140</f>
        <v>4860</v>
      </c>
      <c r="L141" s="24">
        <f>SUM(K129-K141)</f>
        <v>28140</v>
      </c>
      <c r="M141" s="21"/>
      <c r="N141" s="22" t="s">
        <v>19</v>
      </c>
      <c r="O141" s="21">
        <f>SUM(O140,-O130)+Q140</f>
        <v>-3930</v>
      </c>
      <c r="P141" s="23">
        <f>SUM(O129-O141)</f>
        <v>8680</v>
      </c>
      <c r="Q141" s="21"/>
    </row>
    <row r="142" spans="2:17" ht="16.5" customHeight="1">
      <c r="B142" s="22" t="s">
        <v>20</v>
      </c>
      <c r="C142" s="21">
        <f>SUM(C141,-C130)+E141</f>
        <v>-79600</v>
      </c>
      <c r="D142" s="23">
        <f>SUM(C129-C142)</f>
        <v>117600</v>
      </c>
      <c r="E142" s="21"/>
      <c r="F142" s="22" t="s">
        <v>20</v>
      </c>
      <c r="G142" s="21">
        <f>SUM(G141,-G130)+I141</f>
        <v>15880</v>
      </c>
      <c r="H142" s="23">
        <f>SUM(G129-G142)</f>
        <v>22120</v>
      </c>
      <c r="I142" s="21"/>
      <c r="J142" s="22" t="s">
        <v>20</v>
      </c>
      <c r="K142" s="21">
        <f>SUM(K141,-K130)+M141</f>
        <v>4720</v>
      </c>
      <c r="L142" s="24">
        <f>SUM(K129-K142)</f>
        <v>28280</v>
      </c>
      <c r="M142" s="21"/>
      <c r="N142" s="22" t="s">
        <v>20</v>
      </c>
      <c r="O142" s="21">
        <f>SUM(O141,-O130)+Q141</f>
        <v>-3970</v>
      </c>
      <c r="P142" s="23">
        <f>SUM(O129-O142)</f>
        <v>8720</v>
      </c>
      <c r="Q142" s="21"/>
    </row>
    <row r="143" spans="2:17" ht="16.5" customHeight="1">
      <c r="B143" s="22" t="s">
        <v>21</v>
      </c>
      <c r="C143" s="21">
        <f>SUM(C142,-C130)+E142</f>
        <v>-80000</v>
      </c>
      <c r="D143" s="23">
        <f>SUM(C129-C143)</f>
        <v>118000</v>
      </c>
      <c r="E143" s="21"/>
      <c r="F143" s="22" t="s">
        <v>21</v>
      </c>
      <c r="G143" s="21">
        <f>SUM(G142,-G130)+I142</f>
        <v>15780</v>
      </c>
      <c r="H143" s="23">
        <f>SUM(G129-G143)</f>
        <v>22220</v>
      </c>
      <c r="I143" s="21"/>
      <c r="J143" s="22" t="s">
        <v>21</v>
      </c>
      <c r="K143" s="21">
        <f>SUM(K142,-K130)+M142</f>
        <v>4580</v>
      </c>
      <c r="L143" s="24">
        <f>SUM(K129-K143)</f>
        <v>28420</v>
      </c>
      <c r="M143" s="21"/>
      <c r="N143" s="22" t="s">
        <v>21</v>
      </c>
      <c r="O143" s="21">
        <f>SUM(O142,-O130)+Q142</f>
        <v>-4010</v>
      </c>
      <c r="P143" s="23">
        <f>SUM(O129-O143)</f>
        <v>8760</v>
      </c>
      <c r="Q143" s="21"/>
    </row>
    <row r="144" spans="2:17" ht="16.5" customHeight="1">
      <c r="B144" s="22" t="s">
        <v>22</v>
      </c>
      <c r="C144" s="21">
        <f>SUM(C143-C130)+E143</f>
        <v>-80400</v>
      </c>
      <c r="D144" s="23">
        <f>SUM(C129-C144)</f>
        <v>118400</v>
      </c>
      <c r="E144" s="21"/>
      <c r="F144" s="22" t="s">
        <v>22</v>
      </c>
      <c r="G144" s="21">
        <f>SUM(G143-G130)+I143</f>
        <v>15680</v>
      </c>
      <c r="H144" s="23">
        <f>SUM(G129-G144)</f>
        <v>22320</v>
      </c>
      <c r="I144" s="21"/>
      <c r="J144" s="22" t="s">
        <v>22</v>
      </c>
      <c r="K144" s="21">
        <f>SUM(K143-K130)+M143</f>
        <v>4440</v>
      </c>
      <c r="L144" s="24">
        <f>SUM(K129-K144)</f>
        <v>28560</v>
      </c>
      <c r="M144" s="21"/>
      <c r="N144" s="22" t="s">
        <v>22</v>
      </c>
      <c r="O144" s="21">
        <f>SUM(O143-O130)+Q143</f>
        <v>-4050</v>
      </c>
      <c r="P144" s="23">
        <f>SUM(O129-O144)</f>
        <v>8800</v>
      </c>
      <c r="Q144" s="21"/>
    </row>
    <row r="145" spans="2:17" ht="16.5" customHeight="1">
      <c r="B145" s="22" t="s">
        <v>23</v>
      </c>
      <c r="C145" s="21">
        <f>SUM(C144-C130)+E144</f>
        <v>-80800</v>
      </c>
      <c r="D145" s="23">
        <f>SUM(C129-C145)</f>
        <v>118800</v>
      </c>
      <c r="E145" s="21"/>
      <c r="F145" s="22" t="s">
        <v>23</v>
      </c>
      <c r="G145" s="21">
        <f>SUM(G144-G130)+I144</f>
        <v>15580</v>
      </c>
      <c r="H145" s="23">
        <f>SUM(G129-G145)</f>
        <v>22420</v>
      </c>
      <c r="I145" s="21"/>
      <c r="J145" s="22" t="s">
        <v>23</v>
      </c>
      <c r="K145" s="21">
        <f>SUM(K144-K130)+M144</f>
        <v>4300</v>
      </c>
      <c r="L145" s="24">
        <f>SUM(K129-K145)</f>
        <v>28700</v>
      </c>
      <c r="M145" s="21"/>
      <c r="N145" s="22" t="s">
        <v>23</v>
      </c>
      <c r="O145" s="21">
        <f>SUM(O144-O130)+Q144</f>
        <v>-4090</v>
      </c>
      <c r="P145" s="23">
        <f>SUM(O129-O145)</f>
        <v>8840</v>
      </c>
      <c r="Q145" s="21"/>
    </row>
    <row r="146" spans="2:17" ht="16.5" customHeight="1">
      <c r="B146" s="22" t="s">
        <v>24</v>
      </c>
      <c r="C146" s="21">
        <f>SUM(C145-C130)+E145</f>
        <v>-81200</v>
      </c>
      <c r="D146" s="23">
        <f>SUM(C129-C146)</f>
        <v>119200</v>
      </c>
      <c r="E146" s="21"/>
      <c r="F146" s="22" t="s">
        <v>24</v>
      </c>
      <c r="G146" s="21">
        <f>SUM(G145-G130)+I145</f>
        <v>15480</v>
      </c>
      <c r="H146" s="23">
        <f>SUM(G129-G146)</f>
        <v>22520</v>
      </c>
      <c r="I146" s="21"/>
      <c r="J146" s="22" t="s">
        <v>24</v>
      </c>
      <c r="K146" s="21">
        <f>SUM(K145-K130)+M145</f>
        <v>4160</v>
      </c>
      <c r="L146" s="24">
        <f>SUM(K129-K146)</f>
        <v>28840</v>
      </c>
      <c r="M146" s="21"/>
      <c r="N146" s="22" t="s">
        <v>24</v>
      </c>
      <c r="O146" s="21">
        <f>SUM(O145-O130)+Q145</f>
        <v>-4130</v>
      </c>
      <c r="P146" s="23">
        <f>SUM(O129-O146)</f>
        <v>8880</v>
      </c>
      <c r="Q146" s="21"/>
    </row>
    <row r="147" spans="2:17" ht="16.5" customHeight="1">
      <c r="B147" s="22" t="s">
        <v>25</v>
      </c>
      <c r="C147" s="21">
        <f>SUM(C146-C130)+E146</f>
        <v>-81600</v>
      </c>
      <c r="D147" s="23">
        <f>SUM(C129-C147)</f>
        <v>119600</v>
      </c>
      <c r="E147" s="21"/>
      <c r="F147" s="22" t="s">
        <v>25</v>
      </c>
      <c r="G147" s="21">
        <f>SUM(G146-G130)+I146</f>
        <v>15380</v>
      </c>
      <c r="H147" s="23">
        <f>SUM(G129-G147)</f>
        <v>22620</v>
      </c>
      <c r="I147" s="21"/>
      <c r="J147" s="22" t="s">
        <v>25</v>
      </c>
      <c r="K147" s="21">
        <f>SUM(K146-K130)+M146</f>
        <v>4020</v>
      </c>
      <c r="L147" s="24">
        <f>SUM(K129-K147)</f>
        <v>28980</v>
      </c>
      <c r="M147" s="21"/>
      <c r="N147" s="22" t="s">
        <v>25</v>
      </c>
      <c r="O147" s="21">
        <f>SUM(O146-O130)+Q146</f>
        <v>-4170</v>
      </c>
      <c r="P147" s="23">
        <f>SUM(O129-O147)</f>
        <v>8920</v>
      </c>
      <c r="Q147" s="21"/>
    </row>
    <row r="148" spans="2:17" ht="16.5" customHeight="1">
      <c r="B148" s="22" t="s">
        <v>26</v>
      </c>
      <c r="C148" s="21">
        <f>SUM(C147,-C130)+E147</f>
        <v>-82000</v>
      </c>
      <c r="D148" s="23">
        <f>SUM(C129-C148)</f>
        <v>120000</v>
      </c>
      <c r="E148" s="21"/>
      <c r="F148" s="22" t="s">
        <v>26</v>
      </c>
      <c r="G148" s="21">
        <f>SUM(G147,-G130)+I147</f>
        <v>15280</v>
      </c>
      <c r="H148" s="23">
        <f>SUM(G129-G148)</f>
        <v>22720</v>
      </c>
      <c r="I148" s="21"/>
      <c r="J148" s="22" t="s">
        <v>26</v>
      </c>
      <c r="K148" s="21">
        <f>SUM(K147,-K130)+M147</f>
        <v>3880</v>
      </c>
      <c r="L148" s="24">
        <f>SUM(K129-K148)</f>
        <v>29120</v>
      </c>
      <c r="M148" s="21"/>
      <c r="N148" s="22" t="s">
        <v>26</v>
      </c>
      <c r="O148" s="21">
        <f>SUM(O147,-O130)+Q147</f>
        <v>-4210</v>
      </c>
      <c r="P148" s="23">
        <f>SUM(O129-O148)</f>
        <v>8960</v>
      </c>
      <c r="Q148" s="21"/>
    </row>
    <row r="149" spans="2:17" ht="16.5" customHeight="1">
      <c r="C149" s="4"/>
      <c r="D149" s="5" t="s">
        <v>1</v>
      </c>
      <c r="E149" s="6"/>
      <c r="G149" s="7"/>
      <c r="H149" s="8">
        <v>95</v>
      </c>
      <c r="I149" s="9"/>
      <c r="K149" s="10"/>
      <c r="L149" s="11" t="s">
        <v>2</v>
      </c>
      <c r="M149" s="12"/>
      <c r="O149" s="13"/>
      <c r="P149" s="14" t="s">
        <v>3</v>
      </c>
      <c r="Q149" s="15"/>
    </row>
    <row r="150" spans="2:17" ht="16.5" customHeight="1">
      <c r="B150" s="16" t="s">
        <v>4</v>
      </c>
      <c r="C150" s="2">
        <f>SUM(C129)</f>
        <v>38000</v>
      </c>
      <c r="D150" s="17" t="s">
        <v>5</v>
      </c>
      <c r="E150" s="18"/>
      <c r="F150" s="16" t="s">
        <v>4</v>
      </c>
      <c r="G150" s="2">
        <f>SUM(G129)</f>
        <v>38000</v>
      </c>
      <c r="J150" s="16" t="s">
        <v>4</v>
      </c>
      <c r="K150" s="2">
        <f>SUM(K129)</f>
        <v>33000</v>
      </c>
      <c r="N150" s="16" t="s">
        <v>4</v>
      </c>
      <c r="O150" s="2">
        <f>SUM(O129)</f>
        <v>4750</v>
      </c>
    </row>
    <row r="151" spans="2:17" ht="16.5" customHeight="1">
      <c r="B151" s="16" t="s">
        <v>6</v>
      </c>
      <c r="C151" s="2">
        <f>SUM(C25)</f>
        <v>1250</v>
      </c>
      <c r="D151" s="19"/>
      <c r="E151" s="20"/>
      <c r="F151" s="16" t="s">
        <v>6</v>
      </c>
      <c r="G151" s="2">
        <f>SUM(G25)</f>
        <v>220</v>
      </c>
      <c r="J151" s="16" t="s">
        <v>6</v>
      </c>
      <c r="K151" s="2">
        <f>SUM(K25)</f>
        <v>280</v>
      </c>
      <c r="N151" s="16" t="s">
        <v>6</v>
      </c>
      <c r="O151" s="2">
        <f>SUM(O25)</f>
        <v>85</v>
      </c>
    </row>
    <row r="152" spans="2:17" ht="16.5" customHeight="1">
      <c r="C152" s="21" t="s">
        <v>7</v>
      </c>
      <c r="D152" s="21" t="s">
        <v>8</v>
      </c>
      <c r="E152" s="21" t="s">
        <v>9</v>
      </c>
      <c r="G152" s="21" t="s">
        <v>7</v>
      </c>
      <c r="H152" s="21" t="s">
        <v>8</v>
      </c>
      <c r="I152" s="21" t="s">
        <v>9</v>
      </c>
      <c r="K152" s="21" t="s">
        <v>7</v>
      </c>
      <c r="L152" s="21" t="s">
        <v>8</v>
      </c>
      <c r="M152" s="21" t="s">
        <v>9</v>
      </c>
      <c r="N152" s="30"/>
      <c r="O152" s="21" t="s">
        <v>7</v>
      </c>
      <c r="P152" s="21" t="s">
        <v>8</v>
      </c>
      <c r="Q152" s="21" t="s">
        <v>9</v>
      </c>
    </row>
    <row r="153" spans="2:17" ht="16.5" customHeight="1">
      <c r="B153" s="38" t="s">
        <v>10</v>
      </c>
      <c r="C153" s="21">
        <f>SUM(C148)</f>
        <v>-82000</v>
      </c>
      <c r="D153" s="21"/>
      <c r="E153" s="21"/>
      <c r="F153" s="38" t="s">
        <v>10</v>
      </c>
      <c r="G153" s="21">
        <f>SUM(G148)</f>
        <v>15280</v>
      </c>
      <c r="H153" s="21"/>
      <c r="I153" s="21"/>
      <c r="J153" s="38" t="s">
        <v>10</v>
      </c>
      <c r="K153" s="21">
        <f>SUM(K148)</f>
        <v>3880</v>
      </c>
      <c r="L153" s="21"/>
      <c r="M153" s="21"/>
      <c r="N153" s="38" t="s">
        <v>10</v>
      </c>
      <c r="O153" s="21">
        <f>SUM(O148)</f>
        <v>-4210</v>
      </c>
      <c r="P153" s="21"/>
      <c r="Q153" s="21"/>
    </row>
    <row r="154" spans="2:17" ht="16.5" customHeight="1">
      <c r="B154" s="38" t="s">
        <v>11</v>
      </c>
      <c r="C154" s="21">
        <f>SUM(C153,-C151)+E153</f>
        <v>-83250</v>
      </c>
      <c r="D154" s="23">
        <f>SUM(C150-C154)</f>
        <v>121250</v>
      </c>
      <c r="E154" s="21"/>
      <c r="F154" s="38" t="s">
        <v>11</v>
      </c>
      <c r="G154" s="21">
        <f>SUM(G153,-G151)+I153</f>
        <v>15060</v>
      </c>
      <c r="H154" s="23">
        <f>SUM(G150-G154)</f>
        <v>22940</v>
      </c>
      <c r="I154" s="21"/>
      <c r="J154" s="38" t="s">
        <v>11</v>
      </c>
      <c r="K154" s="21">
        <f>SUM(K153,-K151)+M153</f>
        <v>3600</v>
      </c>
      <c r="L154" s="24">
        <f>SUM(K150-K154)</f>
        <v>29400</v>
      </c>
      <c r="M154" s="21"/>
      <c r="N154" s="38" t="s">
        <v>11</v>
      </c>
      <c r="O154" s="21">
        <f>SUM(O153,-O151)+Q153</f>
        <v>-4295</v>
      </c>
      <c r="P154" s="23">
        <f>SUM(O150-O154)</f>
        <v>9045</v>
      </c>
      <c r="Q154" s="21"/>
    </row>
    <row r="155" spans="2:17" ht="16.5" customHeight="1">
      <c r="B155" s="22" t="s">
        <v>12</v>
      </c>
      <c r="C155" s="21">
        <f>SUM(C154,-C151)+E154</f>
        <v>-84500</v>
      </c>
      <c r="D155" s="23">
        <f>SUM(C150-C155)</f>
        <v>122500</v>
      </c>
      <c r="E155" s="21"/>
      <c r="F155" s="22" t="s">
        <v>12</v>
      </c>
      <c r="G155" s="21">
        <f>SUM(G154,-G151)+I154</f>
        <v>14840</v>
      </c>
      <c r="H155" s="23">
        <f>SUM(G150-G155)</f>
        <v>23160</v>
      </c>
      <c r="I155" s="21"/>
      <c r="J155" s="22" t="s">
        <v>12</v>
      </c>
      <c r="K155" s="21">
        <f>SUM(K154,-K151)+M154</f>
        <v>3320</v>
      </c>
      <c r="L155" s="23">
        <f>SUM(K150-K155)</f>
        <v>29680</v>
      </c>
      <c r="M155" s="21"/>
      <c r="N155" s="22" t="s">
        <v>12</v>
      </c>
      <c r="O155" s="21">
        <f>SUM(O154,-O151)+Q154</f>
        <v>-4380</v>
      </c>
      <c r="P155" s="23">
        <f>SUM(O150-O155)</f>
        <v>9130</v>
      </c>
      <c r="Q155" s="21"/>
    </row>
    <row r="156" spans="2:17" ht="16.5" customHeight="1">
      <c r="B156" s="22" t="s">
        <v>13</v>
      </c>
      <c r="C156" s="21">
        <f>SUM(C155,-C151)+E155</f>
        <v>-85750</v>
      </c>
      <c r="D156" s="23">
        <f>SUM(C150-C156)</f>
        <v>123750</v>
      </c>
      <c r="E156" s="21"/>
      <c r="F156" s="22" t="s">
        <v>13</v>
      </c>
      <c r="G156" s="21">
        <f>SUM(G155,-G151)+I155</f>
        <v>14620</v>
      </c>
      <c r="H156" s="23">
        <f>SUM(G150-G156)</f>
        <v>23380</v>
      </c>
      <c r="I156" s="21"/>
      <c r="J156" s="22" t="s">
        <v>13</v>
      </c>
      <c r="K156" s="21">
        <f>SUM(K155,-K151)+M155</f>
        <v>3040</v>
      </c>
      <c r="L156" s="24">
        <f>SUM(K150-K156)</f>
        <v>29960</v>
      </c>
      <c r="M156" s="21"/>
      <c r="N156" s="22" t="s">
        <v>13</v>
      </c>
      <c r="O156" s="21">
        <f>SUM(O155,-O151)+Q155</f>
        <v>-4465</v>
      </c>
      <c r="P156" s="23">
        <f>SUM(O150-O156)</f>
        <v>9215</v>
      </c>
      <c r="Q156" s="21"/>
    </row>
    <row r="157" spans="2:17" ht="16.5" customHeight="1">
      <c r="B157" s="22" t="s">
        <v>14</v>
      </c>
      <c r="C157" s="21">
        <f>SUM(C156,-C151)+E156</f>
        <v>-87000</v>
      </c>
      <c r="D157" s="23">
        <f>SUM(C150-C157)</f>
        <v>125000</v>
      </c>
      <c r="E157" s="21"/>
      <c r="F157" s="22" t="s">
        <v>14</v>
      </c>
      <c r="G157" s="21">
        <f>SUM(G156,-G151)+I156</f>
        <v>14400</v>
      </c>
      <c r="H157" s="23">
        <f>SUM(G150-G157)</f>
        <v>23600</v>
      </c>
      <c r="I157" s="21"/>
      <c r="J157" s="22" t="s">
        <v>14</v>
      </c>
      <c r="K157" s="21">
        <f>SUM(K156,-K151)+M156</f>
        <v>2760</v>
      </c>
      <c r="L157" s="24">
        <f>SUM(K150-K157)</f>
        <v>30240</v>
      </c>
      <c r="M157" s="21"/>
      <c r="N157" s="22" t="s">
        <v>14</v>
      </c>
      <c r="O157" s="21">
        <f>SUM(O156,-O151)+Q156</f>
        <v>-4550</v>
      </c>
      <c r="P157" s="23">
        <f>SUM(O150-O157)</f>
        <v>9300</v>
      </c>
      <c r="Q157" s="21"/>
    </row>
    <row r="158" spans="2:17" ht="16.5" customHeight="1">
      <c r="B158" s="22" t="s">
        <v>15</v>
      </c>
      <c r="C158" s="21">
        <f>SUM(C157-C151+E157)</f>
        <v>-88250</v>
      </c>
      <c r="D158" s="23">
        <f>SUM(C150-C158)</f>
        <v>126250</v>
      </c>
      <c r="E158" s="21"/>
      <c r="F158" s="22" t="s">
        <v>15</v>
      </c>
      <c r="G158" s="21">
        <f>SUM(G157-G151+I157)</f>
        <v>14180</v>
      </c>
      <c r="H158" s="23">
        <f>SUM(G150-G158)</f>
        <v>23820</v>
      </c>
      <c r="I158" s="21"/>
      <c r="J158" s="22" t="s">
        <v>15</v>
      </c>
      <c r="K158" s="21">
        <f>SUM(K157-K151+M157)</f>
        <v>2480</v>
      </c>
      <c r="L158" s="24">
        <f>SUM(K150-K158)</f>
        <v>30520</v>
      </c>
      <c r="M158" s="21"/>
      <c r="N158" s="22" t="s">
        <v>15</v>
      </c>
      <c r="O158" s="21">
        <f>SUM(O157-O151+Q157)</f>
        <v>-4635</v>
      </c>
      <c r="P158" s="23">
        <f>SUM(O150-O158)</f>
        <v>9385</v>
      </c>
      <c r="Q158" s="21"/>
    </row>
    <row r="159" spans="2:17" ht="16.5" customHeight="1">
      <c r="B159" s="22" t="s">
        <v>16</v>
      </c>
      <c r="C159" s="21">
        <f>SUM(C158-C151+E158)</f>
        <v>-89500</v>
      </c>
      <c r="D159" s="23">
        <f>SUM(C150-C159)</f>
        <v>127500</v>
      </c>
      <c r="E159" s="21"/>
      <c r="F159" s="22" t="s">
        <v>16</v>
      </c>
      <c r="G159" s="21">
        <f>SUM(G158-G151+I158)</f>
        <v>13960</v>
      </c>
      <c r="H159" s="23">
        <f>SUM(G150-G159)</f>
        <v>24040</v>
      </c>
      <c r="I159" s="21"/>
      <c r="J159" s="22" t="s">
        <v>16</v>
      </c>
      <c r="K159" s="21">
        <f>SUM(K158-K151+M158)</f>
        <v>2200</v>
      </c>
      <c r="L159" s="24">
        <f>SUM(K150-K159)</f>
        <v>30800</v>
      </c>
      <c r="M159" s="21"/>
      <c r="N159" s="22" t="s">
        <v>16</v>
      </c>
      <c r="O159" s="21">
        <f>SUM(O158-O151+Q158)</f>
        <v>-4720</v>
      </c>
      <c r="P159" s="23">
        <f>SUM(O150-O159)</f>
        <v>9470</v>
      </c>
      <c r="Q159" s="21"/>
    </row>
    <row r="160" spans="2:17" ht="16.5" customHeight="1">
      <c r="B160" s="22" t="s">
        <v>17</v>
      </c>
      <c r="C160" s="21">
        <f>SUM(C159,-C151)+E159</f>
        <v>-90750</v>
      </c>
      <c r="D160" s="23">
        <f>SUM(C150-C160)</f>
        <v>128750</v>
      </c>
      <c r="E160" s="21"/>
      <c r="F160" s="22" t="s">
        <v>17</v>
      </c>
      <c r="G160" s="21">
        <f>SUM(G159,-G151)+I159</f>
        <v>13740</v>
      </c>
      <c r="H160" s="23">
        <f>SUM(G150-G160)</f>
        <v>24260</v>
      </c>
      <c r="I160" s="21"/>
      <c r="J160" s="22" t="s">
        <v>17</v>
      </c>
      <c r="K160" s="21">
        <f>SUM(K159,-K151)+M159</f>
        <v>1920</v>
      </c>
      <c r="L160" s="24">
        <f>SUM(K150-K160)</f>
        <v>31080</v>
      </c>
      <c r="M160" s="21"/>
      <c r="N160" s="22" t="s">
        <v>17</v>
      </c>
      <c r="O160" s="21">
        <f>SUM(O159,-O151)+Q159</f>
        <v>-4805</v>
      </c>
      <c r="P160" s="23">
        <f>SUM(O150-O160)</f>
        <v>9555</v>
      </c>
      <c r="Q160" s="21"/>
    </row>
    <row r="161" spans="2:17" ht="16.5" customHeight="1">
      <c r="B161" s="22" t="s">
        <v>18</v>
      </c>
      <c r="C161" s="21">
        <f>SUM(C160,-C151)+E160</f>
        <v>-92000</v>
      </c>
      <c r="D161" s="23">
        <f>SUM(C150-C161)</f>
        <v>130000</v>
      </c>
      <c r="E161" s="21"/>
      <c r="F161" s="22" t="s">
        <v>18</v>
      </c>
      <c r="G161" s="21">
        <f>SUM(G160,-G151)+I160</f>
        <v>13520</v>
      </c>
      <c r="H161" s="23">
        <f>SUM(G150-G161)</f>
        <v>24480</v>
      </c>
      <c r="I161" s="21"/>
      <c r="J161" s="22" t="s">
        <v>18</v>
      </c>
      <c r="K161" s="21">
        <f>SUM(K160,-K151)+M160</f>
        <v>1640</v>
      </c>
      <c r="L161" s="24">
        <f>SUM(K150-K161)</f>
        <v>31360</v>
      </c>
      <c r="M161" s="21"/>
      <c r="N161" s="22" t="s">
        <v>18</v>
      </c>
      <c r="O161" s="21">
        <f>SUM(O160,-O151)+Q160</f>
        <v>-4890</v>
      </c>
      <c r="P161" s="23">
        <f>SUM(O150-O161)</f>
        <v>9640</v>
      </c>
      <c r="Q161" s="21"/>
    </row>
    <row r="162" spans="2:17" ht="16.5" customHeight="1">
      <c r="B162" s="22" t="s">
        <v>19</v>
      </c>
      <c r="C162" s="21">
        <f>SUM(C161,-C151)+E161</f>
        <v>-93250</v>
      </c>
      <c r="D162" s="23">
        <f>SUM(C150-C162)</f>
        <v>131250</v>
      </c>
      <c r="E162" s="21"/>
      <c r="F162" s="22" t="s">
        <v>19</v>
      </c>
      <c r="G162" s="21">
        <f>SUM(G161,-G151)+I161</f>
        <v>13300</v>
      </c>
      <c r="H162" s="23">
        <f>SUM(G150-G162)</f>
        <v>24700</v>
      </c>
      <c r="I162" s="21"/>
      <c r="J162" s="22" t="s">
        <v>19</v>
      </c>
      <c r="K162" s="21">
        <f>SUM(K161,-K151)+M161</f>
        <v>1360</v>
      </c>
      <c r="L162" s="24">
        <f>SUM(K150-K162)</f>
        <v>31640</v>
      </c>
      <c r="M162" s="21"/>
      <c r="N162" s="22" t="s">
        <v>19</v>
      </c>
      <c r="O162" s="21">
        <f>SUM(O161,-O151)+Q161</f>
        <v>-4975</v>
      </c>
      <c r="P162" s="23">
        <f>SUM(O150-O162)</f>
        <v>9725</v>
      </c>
      <c r="Q162" s="21"/>
    </row>
    <row r="163" spans="2:17" ht="16.5" customHeight="1">
      <c r="B163" s="22" t="s">
        <v>20</v>
      </c>
      <c r="C163" s="21">
        <f>SUM(C162,-C151)+E162</f>
        <v>-94500</v>
      </c>
      <c r="D163" s="23">
        <f>SUM(C150-C163)</f>
        <v>132500</v>
      </c>
      <c r="E163" s="21"/>
      <c r="F163" s="22" t="s">
        <v>20</v>
      </c>
      <c r="G163" s="21">
        <f>SUM(G162,-G151)+I162</f>
        <v>13080</v>
      </c>
      <c r="H163" s="23">
        <f>SUM(G150-G163)</f>
        <v>24920</v>
      </c>
      <c r="I163" s="21"/>
      <c r="J163" s="22" t="s">
        <v>20</v>
      </c>
      <c r="K163" s="21">
        <f>SUM(K162,-K151)+M162</f>
        <v>1080</v>
      </c>
      <c r="L163" s="24">
        <f>SUM(K150-K163)</f>
        <v>31920</v>
      </c>
      <c r="M163" s="21"/>
      <c r="N163" s="22" t="s">
        <v>20</v>
      </c>
      <c r="O163" s="21">
        <f>SUM(O162,-O151)+Q162</f>
        <v>-5060</v>
      </c>
      <c r="P163" s="23">
        <f>SUM(O150-O163)</f>
        <v>9810</v>
      </c>
      <c r="Q163" s="21"/>
    </row>
    <row r="164" spans="2:17" ht="16.5" customHeight="1">
      <c r="B164" s="22" t="s">
        <v>21</v>
      </c>
      <c r="C164" s="21">
        <f>SUM(C163,-C151)+E163</f>
        <v>-95750</v>
      </c>
      <c r="D164" s="23">
        <f>SUM(C150-C164)</f>
        <v>133750</v>
      </c>
      <c r="E164" s="21"/>
      <c r="F164" s="22" t="s">
        <v>21</v>
      </c>
      <c r="G164" s="21">
        <f>SUM(G163,-G151)+I163</f>
        <v>12860</v>
      </c>
      <c r="H164" s="23">
        <f>SUM(G150-G164)</f>
        <v>25140</v>
      </c>
      <c r="I164" s="21"/>
      <c r="J164" s="22" t="s">
        <v>21</v>
      </c>
      <c r="K164" s="21">
        <f>SUM(K163,-K151)+M163</f>
        <v>800</v>
      </c>
      <c r="L164" s="24">
        <f>SUM(K150-K164)</f>
        <v>32200</v>
      </c>
      <c r="M164" s="21"/>
      <c r="N164" s="22" t="s">
        <v>21</v>
      </c>
      <c r="O164" s="21">
        <f>SUM(O163,-O151)+Q163</f>
        <v>-5145</v>
      </c>
      <c r="P164" s="23">
        <f>SUM(O150-O164)</f>
        <v>9895</v>
      </c>
      <c r="Q164" s="21"/>
    </row>
    <row r="165" spans="2:17" ht="16.5" customHeight="1">
      <c r="B165" s="22" t="s">
        <v>22</v>
      </c>
      <c r="C165" s="21">
        <f>SUM(C164-C151)+E164</f>
        <v>-97000</v>
      </c>
      <c r="D165" s="23">
        <f>SUM(C150-C165)</f>
        <v>135000</v>
      </c>
      <c r="E165" s="21"/>
      <c r="F165" s="22" t="s">
        <v>22</v>
      </c>
      <c r="G165" s="21">
        <f>SUM(G164-G151)+I164</f>
        <v>12640</v>
      </c>
      <c r="H165" s="23">
        <f>SUM(G150-G165)</f>
        <v>25360</v>
      </c>
      <c r="I165" s="21"/>
      <c r="J165" s="22" t="s">
        <v>22</v>
      </c>
      <c r="K165" s="21">
        <f>SUM(K164-K151)+M164</f>
        <v>520</v>
      </c>
      <c r="L165" s="24">
        <f>SUM(K150-K165)</f>
        <v>32480</v>
      </c>
      <c r="M165" s="21"/>
      <c r="N165" s="22" t="s">
        <v>22</v>
      </c>
      <c r="O165" s="21">
        <f>SUM(O164-O151)+Q164</f>
        <v>-5230</v>
      </c>
      <c r="P165" s="23">
        <f>SUM(O150-O165)</f>
        <v>9980</v>
      </c>
      <c r="Q165" s="21"/>
    </row>
    <row r="166" spans="2:17" ht="16.5" customHeight="1">
      <c r="B166" s="22" t="s">
        <v>23</v>
      </c>
      <c r="C166" s="21">
        <f>SUM(C165-C151)+E165</f>
        <v>-98250</v>
      </c>
      <c r="D166" s="23">
        <f>SUM(C150-C166)</f>
        <v>136250</v>
      </c>
      <c r="E166" s="21"/>
      <c r="F166" s="22" t="s">
        <v>23</v>
      </c>
      <c r="G166" s="21">
        <f>SUM(G165-G151)+I165</f>
        <v>12420</v>
      </c>
      <c r="H166" s="23">
        <f>SUM(G150-G166)</f>
        <v>25580</v>
      </c>
      <c r="I166" s="21"/>
      <c r="J166" s="22" t="s">
        <v>23</v>
      </c>
      <c r="K166" s="21">
        <f>SUM(K165-K151)+M165</f>
        <v>240</v>
      </c>
      <c r="L166" s="24">
        <f>SUM(K150-K166)</f>
        <v>32760</v>
      </c>
      <c r="M166" s="21"/>
      <c r="N166" s="22" t="s">
        <v>23</v>
      </c>
      <c r="O166" s="21">
        <f>SUM(O165-O151)+Q165</f>
        <v>-5315</v>
      </c>
      <c r="P166" s="23">
        <f>SUM(O150-O166)</f>
        <v>10065</v>
      </c>
      <c r="Q166" s="21"/>
    </row>
    <row r="167" spans="2:17" ht="16.5" customHeight="1">
      <c r="B167" s="22" t="s">
        <v>24</v>
      </c>
      <c r="C167" s="21">
        <f>SUM(C166-C151)+E166</f>
        <v>-99500</v>
      </c>
      <c r="D167" s="23">
        <f>SUM(C150-C167)</f>
        <v>137500</v>
      </c>
      <c r="E167" s="21"/>
      <c r="F167" s="22" t="s">
        <v>24</v>
      </c>
      <c r="G167" s="21">
        <f>SUM(G166-G151)+I166</f>
        <v>12200</v>
      </c>
      <c r="H167" s="23">
        <f>SUM(G150-G167)</f>
        <v>25800</v>
      </c>
      <c r="I167" s="21"/>
      <c r="J167" s="22" t="s">
        <v>24</v>
      </c>
      <c r="K167" s="21">
        <f>SUM(K166-K151)+M166</f>
        <v>-40</v>
      </c>
      <c r="L167" s="24">
        <f>SUM(K150-K167)</f>
        <v>33040</v>
      </c>
      <c r="M167" s="21"/>
      <c r="N167" s="22" t="s">
        <v>24</v>
      </c>
      <c r="O167" s="21">
        <f>SUM(O166-O151)+Q166</f>
        <v>-5400</v>
      </c>
      <c r="P167" s="23">
        <f>SUM(O150-O167)</f>
        <v>10150</v>
      </c>
      <c r="Q167" s="21"/>
    </row>
    <row r="168" spans="2:17" ht="16.5" customHeight="1">
      <c r="B168" s="22" t="s">
        <v>25</v>
      </c>
      <c r="C168" s="21">
        <f>SUM(C167-C151)+E167</f>
        <v>-100750</v>
      </c>
      <c r="D168" s="23">
        <f>SUM(C150-C168)</f>
        <v>138750</v>
      </c>
      <c r="E168" s="21"/>
      <c r="F168" s="22" t="s">
        <v>25</v>
      </c>
      <c r="G168" s="21">
        <f>SUM(G167-G151)+I167</f>
        <v>11980</v>
      </c>
      <c r="H168" s="23">
        <f>SUM(G150-G168)</f>
        <v>26020</v>
      </c>
      <c r="I168" s="21"/>
      <c r="J168" s="22" t="s">
        <v>25</v>
      </c>
      <c r="K168" s="21">
        <f>SUM(K167-K151)+M167</f>
        <v>-320</v>
      </c>
      <c r="L168" s="24">
        <f>SUM(K150-K168)</f>
        <v>33320</v>
      </c>
      <c r="M168" s="21"/>
      <c r="N168" s="22" t="s">
        <v>25</v>
      </c>
      <c r="O168" s="21">
        <f>SUM(O167-O151)+Q167</f>
        <v>-5485</v>
      </c>
      <c r="P168" s="23">
        <f>SUM(O150-O168)</f>
        <v>10235</v>
      </c>
      <c r="Q168" s="21"/>
    </row>
    <row r="169" spans="2:17" ht="16.5" customHeight="1">
      <c r="B169" s="22" t="s">
        <v>26</v>
      </c>
      <c r="C169" s="21">
        <f>SUM(C168,-C151)+E168</f>
        <v>-102000</v>
      </c>
      <c r="D169" s="23">
        <f>SUM(C150-C169)</f>
        <v>140000</v>
      </c>
      <c r="E169" s="21"/>
      <c r="F169" s="22" t="s">
        <v>26</v>
      </c>
      <c r="G169" s="21">
        <f>SUM(G168,-G151)+I168</f>
        <v>11760</v>
      </c>
      <c r="H169" s="23">
        <f>SUM(G150-G169)</f>
        <v>26240</v>
      </c>
      <c r="I169" s="21"/>
      <c r="J169" s="22" t="s">
        <v>26</v>
      </c>
      <c r="K169" s="21">
        <f>SUM(K168,-K151)+M168</f>
        <v>-600</v>
      </c>
      <c r="L169" s="24">
        <f>SUM(K150-K169)</f>
        <v>33600</v>
      </c>
      <c r="M169" s="21"/>
      <c r="N169" s="22" t="s">
        <v>26</v>
      </c>
      <c r="O169" s="21">
        <f>SUM(O168,-O151)+Q168</f>
        <v>-5570</v>
      </c>
      <c r="P169" s="23">
        <f>SUM(O150-O169)</f>
        <v>10320</v>
      </c>
      <c r="Q169" s="21"/>
    </row>
  </sheetData>
  <mergeCells count="9">
    <mergeCell ref="D129:E130"/>
    <mergeCell ref="H129:I130"/>
    <mergeCell ref="D150:E151"/>
    <mergeCell ref="D3:E4"/>
    <mergeCell ref="D24:E25"/>
    <mergeCell ref="D45:E46"/>
    <mergeCell ref="D66:E67"/>
    <mergeCell ref="D87:E88"/>
    <mergeCell ref="D108:E109"/>
  </mergeCells>
  <conditionalFormatting sqref="C6:C22 C27:C43 C48:C64 C69:C85 C90:C106 C111:C127 C132:C148 C153:C169">
    <cfRule type="cellIs" dxfId="11" priority="12" stopIfTrue="1" operator="greaterThan">
      <formula>38000</formula>
    </cfRule>
  </conditionalFormatting>
  <conditionalFormatting sqref="C6:C22 C27:C43 C48:C64 C69:C85 C90:C106 C111:C127 C132:C148 C153:C169">
    <cfRule type="cellIs" dxfId="10" priority="11" stopIfTrue="1" operator="between">
      <formula>10000</formula>
      <formula>8000</formula>
    </cfRule>
  </conditionalFormatting>
  <conditionalFormatting sqref="C6:C22 C27:C43 C48:C64 C69:C85 C90:C106 C111:C127 C132:C148 C153:C169">
    <cfRule type="cellIs" dxfId="9" priority="10" stopIfTrue="1" operator="lessThan">
      <formula>8000</formula>
    </cfRule>
  </conditionalFormatting>
  <conditionalFormatting sqref="G6:G22 G27:G43 G48:G64 G69:G85 G90:G106 G111:G127 G132:G148 G153:G169">
    <cfRule type="cellIs" dxfId="8" priority="9" stopIfTrue="1" operator="greaterThan">
      <formula>38000</formula>
    </cfRule>
  </conditionalFormatting>
  <conditionalFormatting sqref="G6:G22 G27:G43 G48:G64 G69:G85 G90:G106 G111:G127 G132:G148 G153:G169">
    <cfRule type="cellIs" dxfId="7" priority="8" stopIfTrue="1" operator="lessThan">
      <formula>5000</formula>
    </cfRule>
  </conditionalFormatting>
  <conditionalFormatting sqref="G6:G22 G27:G43 G48:G64 G69:G85 G90:G106 G111:G127 G132:G148 G153:G169">
    <cfRule type="cellIs" dxfId="6" priority="7" stopIfTrue="1" operator="between">
      <formula>6000</formula>
      <formula>5000</formula>
    </cfRule>
  </conditionalFormatting>
  <conditionalFormatting sqref="K6:K22 K27:K43 K48:K64 K69:K85 K90:K106 K111:K127 K132:K148 K153:K169">
    <cfRule type="cellIs" dxfId="5" priority="6" stopIfTrue="1" operator="greaterThan">
      <formula>33000</formula>
    </cfRule>
  </conditionalFormatting>
  <conditionalFormatting sqref="K6:K22 K27:K43 K48:K64 K69:K85 K90:K106 K111:K127 K132:K148 K153:K169">
    <cfRule type="cellIs" dxfId="4" priority="5" stopIfTrue="1" operator="lessThan">
      <formula>5000</formula>
    </cfRule>
  </conditionalFormatting>
  <conditionalFormatting sqref="K6:K22 K27:K43 K48:K64 K69:K85 K90:K106 K111:K127 K132:K148 K153:K169">
    <cfRule type="cellIs" dxfId="3" priority="4" stopIfTrue="1" operator="between">
      <formula>7000</formula>
      <formula>5000</formula>
    </cfRule>
  </conditionalFormatting>
  <conditionalFormatting sqref="O6:O22 O27:O43 O48:O64 O69:O85 O90:O106 O111:O127 O132:O148 O153:O169">
    <cfRule type="cellIs" dxfId="2" priority="3" stopIfTrue="1" operator="greaterThan">
      <formula>4750</formula>
    </cfRule>
  </conditionalFormatting>
  <conditionalFormatting sqref="O6:O22 O27:O43 O48:O64 O69:O85 O90:O106 O111:O127 O132:O148 O153:O169">
    <cfRule type="cellIs" dxfId="1" priority="2" stopIfTrue="1" operator="lessThan">
      <formula>1000</formula>
    </cfRule>
  </conditionalFormatting>
  <conditionalFormatting sqref="O6:O22 O27:O43 O48:O64 O69:O85 O90:O106 O111:O127 O132:O148 O153:O169">
    <cfRule type="cellIs" dxfId="0" priority="1" stopIfTrue="1" operator="between">
      <formula>1500</formula>
      <formula>1000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HESPERANGE</vt:lpstr>
      <vt:lpstr>Huldange</vt:lpstr>
      <vt:lpstr>Bacharage</vt:lpstr>
      <vt:lpstr>Bertrange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Jessica</cp:lastModifiedBy>
  <dcterms:created xsi:type="dcterms:W3CDTF">2016-01-19T08:19:03Z</dcterms:created>
  <dcterms:modified xsi:type="dcterms:W3CDTF">2016-01-19T08:21:27Z</dcterms:modified>
</cp:coreProperties>
</file>