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eur-01\Public\_PARTAGE_IHC\Valentin\"/>
    </mc:Choice>
  </mc:AlternateContent>
  <bookViews>
    <workbookView xWindow="0" yWindow="0" windowWidth="28800" windowHeight="12120"/>
  </bookViews>
  <sheets>
    <sheet name="Tableau" sheetId="1" r:id="rId1"/>
    <sheet name="Gantt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D1" i="1"/>
</calcChain>
</file>

<file path=xl/sharedStrings.xml><?xml version="1.0" encoding="utf-8"?>
<sst xmlns="http://schemas.openxmlformats.org/spreadsheetml/2006/main" count="19" uniqueCount="16">
  <si>
    <t>Date de début du projet</t>
  </si>
  <si>
    <t>Types de process</t>
  </si>
  <si>
    <t>Sujets/Activités</t>
  </si>
  <si>
    <t>Sem d'ex.</t>
  </si>
  <si>
    <t>Temps (h)</t>
  </si>
  <si>
    <t>Ecarts</t>
  </si>
  <si>
    <t>Priorité</t>
  </si>
  <si>
    <t>Chaîné/Lié</t>
  </si>
  <si>
    <t>Demandeur</t>
  </si>
  <si>
    <t>Validé ?</t>
  </si>
  <si>
    <t>Process A</t>
  </si>
  <si>
    <t>X</t>
  </si>
  <si>
    <t>Y</t>
  </si>
  <si>
    <t>Z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</si>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</sst>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&quot;Semaine &quot;0"/>
    <numFmt numFmtId="165" formatCode="0&quot; heures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3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5" fontId="3" fillId="0" borderId="0" xfId="1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5" fontId="4" fillId="2" borderId="3" xfId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5" fontId="3" fillId="0" borderId="4" xfId="1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5" fontId="3" fillId="0" borderId="7" xfId="1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5" fontId="3" fillId="0" borderId="9" xfId="1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10"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rgb="FFFF5050"/>
        </patternFill>
      </fill>
    </dxf>
    <dxf>
      <font>
        <b/>
        <i val="0"/>
        <color theme="0"/>
      </font>
      <fill>
        <patternFill>
          <bgColor rgb="FF8E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1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rgb="FFFF5050"/>
        </patternFill>
      </fill>
    </dxf>
    <dxf>
      <font>
        <b/>
        <i val="0"/>
        <color theme="0"/>
      </font>
      <fill>
        <patternFill>
          <bgColor rgb="FF8E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7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Gantt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Tableau!$D$4</c:f>
              <c:strCache>
                <c:ptCount val="1"/>
                <c:pt idx="0">
                  <c:v>Sem d'ex.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Tableau!$B$5:$B$7</c:f>
              <c:strCache>
                <c:ptCount val="3"/>
                <c:pt idx="0">
                  <c:v>Process A</c:v>
                </c:pt>
                <c:pt idx="1">
                  <c:v>Process A</c:v>
                </c:pt>
                <c:pt idx="2">
                  <c:v>Process A</c:v>
                </c:pt>
              </c:strCache>
            </c:strRef>
          </c:cat>
          <c:val>
            <c:numRef>
              <c:f>Tableau!$D$5:$D$7</c:f>
              <c:numCache>
                <c:formatCode>"Semaine "0</c:formatCode>
                <c:ptCount val="3"/>
                <c:pt idx="0">
                  <c:v>2</c:v>
                </c:pt>
                <c:pt idx="1">
                  <c:v>3</c:v>
                </c:pt>
                <c:pt idx="2">
                  <c:v>4</c:v>
                </c:pt>
              </c:numCache>
            </c:numRef>
          </c:val>
        </c:ser>
        <c:ser>
          <c:idx val="1"/>
          <c:order val="1"/>
          <c:tx>
            <c:strRef>
              <c:f>Tableau!$F$4</c:f>
              <c:strCache>
                <c:ptCount val="1"/>
                <c:pt idx="0">
                  <c:v>Ecarts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Tableau!$B$5:$B$7</c:f>
              <c:strCache>
                <c:ptCount val="3"/>
                <c:pt idx="0">
                  <c:v>Process A</c:v>
                </c:pt>
                <c:pt idx="1">
                  <c:v>Process A</c:v>
                </c:pt>
                <c:pt idx="2">
                  <c:v>Process A</c:v>
                </c:pt>
              </c:strCache>
            </c:strRef>
          </c:cat>
          <c:val>
            <c:numRef>
              <c:f>Tableau!$F$5:$F$7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30069112"/>
        <c:axId val="499858136"/>
      </c:barChart>
      <c:catAx>
        <c:axId val="43006911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858136"/>
        <c:crosses val="autoZero"/>
        <c:auto val="1"/>
        <c:lblAlgn val="ctr"/>
        <c:lblOffset val="100"/>
        <c:noMultiLvlLbl val="0"/>
      </c:catAx>
      <c:valAx>
        <c:axId val="499858136"/>
        <c:scaling>
          <c:orientation val="minMax"/>
          <c:max val="8"/>
          <c:min val="2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Semaine &quot;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06911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742950</xdr:colOff>
      <xdr:row>20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_De_Proj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_De_Suivi"/>
      <sheetName val="Diagramme_De_Gantt"/>
      <sheetName val="Tableau_Des_Semain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7"/>
  <sheetViews>
    <sheetView tabSelected="1" workbookViewId="0">
      <selection activeCell="E12" sqref="E12"/>
    </sheetView>
  </sheetViews>
  <sheetFormatPr baseColWidth="10" defaultRowHeight="15" x14ac:dyDescent="0.25"/>
  <cols>
    <col min="1" max="1" width="5.28515625" customWidth="1"/>
    <col min="2" max="10" width="25.7109375" customWidth="1"/>
  </cols>
  <sheetData>
    <row r="1" spans="2:22" ht="15.75" thickBot="1" x14ac:dyDescent="0.3">
      <c r="B1" s="1" t="s">
        <v>0</v>
      </c>
      <c r="C1" s="2">
        <v>42387</v>
      </c>
      <c r="D1" s="3" t="e">
        <f>"SEMAINE "&amp;VLOOKUP(C1,[1]Tableau_Des_Semaines!#REF!,2,FALSE)</f>
        <v>#REF!</v>
      </c>
      <c r="E1" s="4"/>
      <c r="F1" s="5"/>
      <c r="G1" s="5"/>
      <c r="H1" s="5"/>
      <c r="I1" s="5"/>
      <c r="J1" s="5"/>
    </row>
    <row r="2" spans="2:22" ht="15.75" thickBot="1" x14ac:dyDescent="0.3">
      <c r="B2" s="6"/>
      <c r="C2" s="5"/>
      <c r="D2" s="7"/>
      <c r="E2" s="4"/>
      <c r="F2" s="5"/>
      <c r="G2" s="5"/>
      <c r="H2" s="5"/>
      <c r="I2" s="5"/>
      <c r="J2" s="5"/>
    </row>
    <row r="3" spans="2:22" ht="15.75" thickBot="1" x14ac:dyDescent="0.3">
      <c r="B3" s="6"/>
      <c r="C3" s="5"/>
      <c r="D3" s="7"/>
      <c r="E3" s="8">
        <f>SUBTOTAL(9,$E$5:$E$153)</f>
        <v>23</v>
      </c>
      <c r="F3" s="5"/>
      <c r="G3" s="5"/>
      <c r="H3" s="5"/>
      <c r="I3" s="5"/>
      <c r="J3" s="5"/>
    </row>
    <row r="4" spans="2:22" ht="15.75" thickBot="1" x14ac:dyDescent="0.3">
      <c r="B4" s="24" t="s">
        <v>1</v>
      </c>
      <c r="C4" s="9" t="s">
        <v>2</v>
      </c>
      <c r="D4" s="10" t="s">
        <v>3</v>
      </c>
      <c r="E4" s="11" t="s">
        <v>4</v>
      </c>
      <c r="F4" s="12" t="s">
        <v>5</v>
      </c>
      <c r="G4" s="9" t="s">
        <v>6</v>
      </c>
      <c r="H4" s="9" t="s">
        <v>7</v>
      </c>
      <c r="I4" s="9" t="s">
        <v>8</v>
      </c>
      <c r="J4" s="13" t="s">
        <v>9</v>
      </c>
    </row>
    <row r="5" spans="2:22" x14ac:dyDescent="0.25">
      <c r="B5" s="14" t="s">
        <v>10</v>
      </c>
      <c r="C5" s="18" t="s">
        <v>11</v>
      </c>
      <c r="D5" s="15">
        <v>2</v>
      </c>
      <c r="E5" s="16">
        <v>5</v>
      </c>
      <c r="F5" s="17">
        <v>1</v>
      </c>
      <c r="G5" s="18"/>
      <c r="H5" s="17"/>
      <c r="I5" s="18"/>
      <c r="J5" s="17"/>
    </row>
    <row r="6" spans="2:22" x14ac:dyDescent="0.25">
      <c r="B6" s="19" t="s">
        <v>10</v>
      </c>
      <c r="C6" s="23" t="s">
        <v>12</v>
      </c>
      <c r="D6" s="20">
        <v>3</v>
      </c>
      <c r="E6" s="21">
        <v>10</v>
      </c>
      <c r="F6" s="22">
        <v>1</v>
      </c>
      <c r="G6" s="23"/>
      <c r="H6" s="22"/>
      <c r="I6" s="23"/>
      <c r="J6" s="22"/>
      <c r="V6" t="s">
        <v>14</v>
      </c>
    </row>
    <row r="7" spans="2:22" ht="15.75" thickBot="1" x14ac:dyDescent="0.3">
      <c r="B7" s="25" t="s">
        <v>10</v>
      </c>
      <c r="C7" s="29" t="s">
        <v>13</v>
      </c>
      <c r="D7" s="26">
        <v>4</v>
      </c>
      <c r="E7" s="27">
        <v>8</v>
      </c>
      <c r="F7" s="28">
        <v>1</v>
      </c>
      <c r="G7" s="29"/>
      <c r="H7" s="28"/>
      <c r="I7" s="29"/>
      <c r="J7" s="28" t="s">
        <v>14</v>
      </c>
      <c r="V7" t="s">
        <v>15</v>
      </c>
    </row>
  </sheetData>
  <conditionalFormatting sqref="E3">
    <cfRule type="expression" dxfId="43" priority="27">
      <formula>SUBTOTAL(9,E5:E150)&gt;40</formula>
    </cfRule>
    <cfRule type="expression" dxfId="42" priority="28">
      <formula>SUBTOTAL(9,E5:E150)&gt;30</formula>
    </cfRule>
    <cfRule type="expression" dxfId="41" priority="29">
      <formula>SUBTOTAL(9,E5:E150)&gt;20</formula>
    </cfRule>
  </conditionalFormatting>
  <conditionalFormatting sqref="J5:J7">
    <cfRule type="expression" dxfId="37" priority="1">
      <formula>$J5="OUI"</formula>
    </cfRule>
  </conditionalFormatting>
  <conditionalFormatting sqref="B5:B7">
    <cfRule type="expression" dxfId="34" priority="18">
      <formula>$J5="OUI"</formula>
    </cfRule>
  </conditionalFormatting>
  <conditionalFormatting sqref="B5:B7">
    <cfRule type="expression" dxfId="33" priority="19">
      <formula>$D5=WEEKNUM(TODAY())</formula>
    </cfRule>
    <cfRule type="expression" dxfId="32" priority="20">
      <formula>AND($D5&gt;0,$D5&lt;WEEKNUM(TODAY()))</formula>
    </cfRule>
  </conditionalFormatting>
  <conditionalFormatting sqref="C5:C7">
    <cfRule type="expression" dxfId="31" priority="15">
      <formula>$J5="OUI"</formula>
    </cfRule>
  </conditionalFormatting>
  <conditionalFormatting sqref="E5:E7">
    <cfRule type="expression" dxfId="30" priority="8">
      <formula>$J5="OUI"</formula>
    </cfRule>
  </conditionalFormatting>
  <conditionalFormatting sqref="G5:G7">
    <cfRule type="expression" dxfId="29" priority="7">
      <formula>$J5="OUI"</formula>
    </cfRule>
  </conditionalFormatting>
  <conditionalFormatting sqref="H5:H7">
    <cfRule type="expression" dxfId="28" priority="6">
      <formula>$J5="OUI"</formula>
    </cfRule>
  </conditionalFormatting>
  <conditionalFormatting sqref="I5:I7">
    <cfRule type="expression" dxfId="27" priority="5">
      <formula>$J5="OUI"</formula>
    </cfRule>
  </conditionalFormatting>
  <conditionalFormatting sqref="D5:G7">
    <cfRule type="expression" dxfId="26" priority="11">
      <formula>AND($D5&gt;0,$D5&lt;WEEKNUM(TODAY()))</formula>
    </cfRule>
    <cfRule type="expression" dxfId="25" priority="14">
      <formula>$D5=WEEKNUM(TODAY())</formula>
    </cfRule>
  </conditionalFormatting>
  <conditionalFormatting sqref="H5:H7">
    <cfRule type="expression" dxfId="24" priority="10">
      <formula>AND($D5&gt;0,$D5&lt;WEEKNUM(TODAY()))</formula>
    </cfRule>
    <cfRule type="expression" dxfId="23" priority="13">
      <formula>$D5=WEEKNUM(TODAY())</formula>
    </cfRule>
  </conditionalFormatting>
  <conditionalFormatting sqref="I5:I7">
    <cfRule type="expression" dxfId="22" priority="9">
      <formula>AND($D5&gt;0,$D5&lt;WEEKNUM(TODAY()))</formula>
    </cfRule>
    <cfRule type="expression" dxfId="21" priority="12">
      <formula>$D5=WEEKNUM(TODAY())</formula>
    </cfRule>
  </conditionalFormatting>
  <conditionalFormatting sqref="D5:D7 F5:F7">
    <cfRule type="expression" dxfId="20" priority="4" stopIfTrue="1">
      <formula>$J5="OUI"</formula>
    </cfRule>
  </conditionalFormatting>
  <conditionalFormatting sqref="C5:C7">
    <cfRule type="expression" dxfId="19" priority="16">
      <formula>AND($D5&gt;0,$D5&lt;WEEKNUM(TODAY()))</formula>
    </cfRule>
  </conditionalFormatting>
  <conditionalFormatting sqref="C5:C7">
    <cfRule type="expression" dxfId="18" priority="17">
      <formula>$D5=WEEKNUM(TODAY())</formula>
    </cfRule>
  </conditionalFormatting>
  <conditionalFormatting sqref="J5:J7">
    <cfRule type="expression" dxfId="16" priority="2">
      <formula>AND($D5&gt;0,$D5&lt;WEEKNUM(TODAY()))</formula>
    </cfRule>
    <cfRule type="expression" dxfId="15" priority="3">
      <formula>$D5=WEEKNUM(TODAY())</formula>
    </cfRule>
  </conditionalFormatting>
  <dataValidations count="2">
    <dataValidation type="list" allowBlank="1" showInputMessage="1" showErrorMessage="1" sqref="G5:G7">
      <formula1>$V$9:$V$11</formula1>
    </dataValidation>
    <dataValidation type="list" allowBlank="1" showInputMessage="1" showErrorMessage="1" sqref="J5:J7">
      <formula1>$V$6:$V$7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5" sqref="D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Gantt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stagiaire1</dc:creator>
  <cp:lastModifiedBy>stagiaire1</cp:lastModifiedBy>
  <dcterms:created xsi:type="dcterms:W3CDTF">2016-01-12T11:15:50Z</dcterms:created>
  <dcterms:modified xsi:type="dcterms:W3CDTF">2016-01-12T11:25:12Z</dcterms:modified>
</cp:coreProperties>
</file>