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9030" activeTab="1"/>
  </bookViews>
  <sheets>
    <sheet name="Synthèse" sheetId="5" r:id="rId1"/>
    <sheet name="Planning" sheetId="1" r:id="rId2"/>
    <sheet name="Jours Fériés" sheetId="6" r:id="rId3"/>
    <sheet name="Recap" sheetId="8" r:id="rId4"/>
  </sheets>
  <externalReferences>
    <externalReference r:id="rId5"/>
  </externalReferences>
  <definedNames>
    <definedName name="_xlnm._FilterDatabase" localSheetId="1" hidden="1">Planning!$A$1:$NH$42</definedName>
    <definedName name="_xlnm._FilterDatabase" localSheetId="0" hidden="1">Synthèse!$B$8:$L$10</definedName>
    <definedName name="DateDebut">Planning!$B$2</definedName>
    <definedName name="DateFin">Planning!$B$3</definedName>
    <definedName name="JoursFerie">'Jours Fériés'!$A$3:$A$15</definedName>
    <definedName name="lstSalarié">'Jours Fériés'!$D$2:$D$11</definedName>
    <definedName name="MaPlage">Planning!$H$10:$NH$19</definedName>
    <definedName name="ouinon">[1]Table!$D$1:$D$2</definedName>
    <definedName name="semaine">[1]Table!$A$1:$B$7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8" l="1"/>
  <c r="D6" i="8"/>
  <c r="E6" i="8"/>
  <c r="F6" i="8"/>
  <c r="C7" i="8"/>
  <c r="D7" i="8"/>
  <c r="E7" i="8"/>
  <c r="F7" i="8"/>
  <c r="C8" i="8"/>
  <c r="D8" i="8"/>
  <c r="E8" i="8"/>
  <c r="F8" i="8"/>
  <c r="C9" i="8"/>
  <c r="D9" i="8"/>
  <c r="E9" i="8"/>
  <c r="F9" i="8"/>
  <c r="C10" i="8"/>
  <c r="D10" i="8"/>
  <c r="E10" i="8"/>
  <c r="F10" i="8"/>
  <c r="C11" i="8"/>
  <c r="D11" i="8"/>
  <c r="E11" i="8"/>
  <c r="F11" i="8"/>
  <c r="C12" i="8"/>
  <c r="D12" i="8"/>
  <c r="E12" i="8"/>
  <c r="F12" i="8"/>
  <c r="C13" i="8"/>
  <c r="D13" i="8"/>
  <c r="E13" i="8"/>
  <c r="F13" i="8"/>
  <c r="C14" i="8"/>
  <c r="D14" i="8"/>
  <c r="E14" i="8"/>
  <c r="F14" i="8"/>
  <c r="C15" i="8"/>
  <c r="D15" i="8"/>
  <c r="E15" i="8"/>
  <c r="F15" i="8"/>
  <c r="C16" i="8"/>
  <c r="D16" i="8"/>
  <c r="E16" i="8"/>
  <c r="F16" i="8"/>
  <c r="C17" i="8"/>
  <c r="D17" i="8"/>
  <c r="E17" i="8"/>
  <c r="F17" i="8"/>
  <c r="C18" i="8"/>
  <c r="D18" i="8"/>
  <c r="E18" i="8"/>
  <c r="F18" i="8"/>
  <c r="C19" i="8"/>
  <c r="D19" i="8"/>
  <c r="E19" i="8"/>
  <c r="F19" i="8"/>
  <c r="C20" i="8"/>
  <c r="D20" i="8"/>
  <c r="E20" i="8"/>
  <c r="F20" i="8"/>
  <c r="C21" i="8"/>
  <c r="D21" i="8"/>
  <c r="E21" i="8"/>
  <c r="F21" i="8"/>
  <c r="C22" i="8"/>
  <c r="D22" i="8"/>
  <c r="E22" i="8"/>
  <c r="F22" i="8"/>
  <c r="C23" i="8"/>
  <c r="D23" i="8"/>
  <c r="E23" i="8"/>
  <c r="F23" i="8"/>
  <c r="D5" i="8"/>
  <c r="E5" i="8"/>
  <c r="F5" i="8"/>
  <c r="C5" i="8"/>
  <c r="H36" i="1" l="1"/>
  <c r="I36" i="1"/>
  <c r="J36" i="1"/>
  <c r="K36" i="1"/>
  <c r="K37" i="1" s="1"/>
  <c r="L36" i="1"/>
  <c r="M36" i="1"/>
  <c r="N36" i="1"/>
  <c r="O36" i="1"/>
  <c r="P36" i="1"/>
  <c r="Q36" i="1"/>
  <c r="R36" i="1"/>
  <c r="S36" i="1"/>
  <c r="T36" i="1"/>
  <c r="U36" i="1"/>
  <c r="U37" i="1" s="1"/>
  <c r="U38" i="1" s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E37" i="1" s="1"/>
  <c r="BE38" i="1" s="1"/>
  <c r="BF36" i="1"/>
  <c r="BG36" i="1"/>
  <c r="BH36" i="1"/>
  <c r="BI36" i="1"/>
  <c r="BJ36" i="1"/>
  <c r="BK36" i="1"/>
  <c r="BL36" i="1"/>
  <c r="BM36" i="1"/>
  <c r="BN36" i="1"/>
  <c r="BO36" i="1"/>
  <c r="BO37" i="1" s="1"/>
  <c r="BP36" i="1"/>
  <c r="BQ36" i="1"/>
  <c r="BR36" i="1"/>
  <c r="BS36" i="1"/>
  <c r="BT36" i="1"/>
  <c r="BU36" i="1"/>
  <c r="BV36" i="1"/>
  <c r="BW36" i="1"/>
  <c r="BX36" i="1"/>
  <c r="BY36" i="1"/>
  <c r="BZ36" i="1"/>
  <c r="CA36" i="1"/>
  <c r="CB36" i="1"/>
  <c r="CC36" i="1"/>
  <c r="CD36" i="1"/>
  <c r="CE36" i="1"/>
  <c r="CF36" i="1"/>
  <c r="CG36" i="1"/>
  <c r="CG37" i="1" s="1"/>
  <c r="CG38" i="1" s="1"/>
  <c r="CH36" i="1"/>
  <c r="CI36" i="1"/>
  <c r="CJ36" i="1"/>
  <c r="CK36" i="1"/>
  <c r="CL36" i="1"/>
  <c r="CM36" i="1"/>
  <c r="CN36" i="1"/>
  <c r="CO36" i="1"/>
  <c r="CP36" i="1"/>
  <c r="CQ36" i="1"/>
  <c r="CR36" i="1"/>
  <c r="CS36" i="1"/>
  <c r="CT36" i="1"/>
  <c r="CU36" i="1"/>
  <c r="CV36" i="1"/>
  <c r="CW36" i="1"/>
  <c r="CX36" i="1"/>
  <c r="CY36" i="1"/>
  <c r="CZ36" i="1"/>
  <c r="DA36" i="1"/>
  <c r="DB36" i="1"/>
  <c r="DC36" i="1"/>
  <c r="DD36" i="1"/>
  <c r="DE36" i="1"/>
  <c r="DF36" i="1"/>
  <c r="DG36" i="1"/>
  <c r="DH36" i="1"/>
  <c r="DI36" i="1"/>
  <c r="DI37" i="1" s="1"/>
  <c r="DI38" i="1" s="1"/>
  <c r="DJ36" i="1"/>
  <c r="DK36" i="1"/>
  <c r="DL36" i="1"/>
  <c r="DM36" i="1"/>
  <c r="DN36" i="1"/>
  <c r="DO36" i="1"/>
  <c r="DP36" i="1"/>
  <c r="DQ36" i="1"/>
  <c r="DR36" i="1"/>
  <c r="DS36" i="1"/>
  <c r="DT36" i="1"/>
  <c r="DU36" i="1"/>
  <c r="DV36" i="1"/>
  <c r="DW36" i="1"/>
  <c r="DX36" i="1"/>
  <c r="DY36" i="1"/>
  <c r="DY37" i="1" s="1"/>
  <c r="DY38" i="1" s="1"/>
  <c r="DZ36" i="1"/>
  <c r="EA36" i="1"/>
  <c r="EA37" i="1" s="1"/>
  <c r="EA38" i="1" s="1"/>
  <c r="EB36" i="1"/>
  <c r="EC36" i="1"/>
  <c r="ED36" i="1"/>
  <c r="EE36" i="1"/>
  <c r="EF36" i="1"/>
  <c r="EG36" i="1"/>
  <c r="EG37" i="1" s="1"/>
  <c r="EG38" i="1" s="1"/>
  <c r="EH36" i="1"/>
  <c r="EI36" i="1"/>
  <c r="EJ36" i="1"/>
  <c r="EK36" i="1"/>
  <c r="EL36" i="1"/>
  <c r="EM36" i="1"/>
  <c r="EN36" i="1"/>
  <c r="EO36" i="1"/>
  <c r="EP36" i="1"/>
  <c r="EQ36" i="1"/>
  <c r="ER36" i="1"/>
  <c r="ES36" i="1"/>
  <c r="ET36" i="1"/>
  <c r="EU36" i="1"/>
  <c r="EV36" i="1"/>
  <c r="EW36" i="1"/>
  <c r="EW37" i="1" s="1"/>
  <c r="EW38" i="1" s="1"/>
  <c r="EX36" i="1"/>
  <c r="EY36" i="1"/>
  <c r="EZ36" i="1"/>
  <c r="FA36" i="1"/>
  <c r="FB36" i="1"/>
  <c r="FC36" i="1"/>
  <c r="FD36" i="1"/>
  <c r="FE36" i="1"/>
  <c r="FF36" i="1"/>
  <c r="FG36" i="1"/>
  <c r="FG37" i="1" s="1"/>
  <c r="FH36" i="1"/>
  <c r="FI36" i="1"/>
  <c r="FJ36" i="1"/>
  <c r="FK36" i="1"/>
  <c r="FL36" i="1"/>
  <c r="FM36" i="1"/>
  <c r="FM37" i="1" s="1"/>
  <c r="FN36" i="1"/>
  <c r="FO36" i="1"/>
  <c r="FP36" i="1"/>
  <c r="FQ36" i="1"/>
  <c r="FR36" i="1"/>
  <c r="FS36" i="1"/>
  <c r="FT36" i="1"/>
  <c r="FU36" i="1"/>
  <c r="FV36" i="1"/>
  <c r="FW36" i="1"/>
  <c r="FX36" i="1"/>
  <c r="FY36" i="1"/>
  <c r="FZ36" i="1"/>
  <c r="GA36" i="1"/>
  <c r="GB36" i="1"/>
  <c r="GC36" i="1"/>
  <c r="GC37" i="1" s="1"/>
  <c r="GC38" i="1" s="1"/>
  <c r="GD36" i="1"/>
  <c r="GE36" i="1"/>
  <c r="GF36" i="1"/>
  <c r="GG36" i="1"/>
  <c r="GH36" i="1"/>
  <c r="GI36" i="1"/>
  <c r="GJ36" i="1"/>
  <c r="GK36" i="1"/>
  <c r="GL36" i="1"/>
  <c r="GM36" i="1"/>
  <c r="GM37" i="1" s="1"/>
  <c r="GN36" i="1"/>
  <c r="GO36" i="1"/>
  <c r="GP36" i="1"/>
  <c r="GQ36" i="1"/>
  <c r="GR36" i="1"/>
  <c r="GS36" i="1"/>
  <c r="GT36" i="1"/>
  <c r="GU36" i="1"/>
  <c r="GV36" i="1"/>
  <c r="GW36" i="1"/>
  <c r="GX36" i="1"/>
  <c r="GY36" i="1"/>
  <c r="GZ36" i="1"/>
  <c r="HA36" i="1"/>
  <c r="HA37" i="1" s="1"/>
  <c r="HB36" i="1"/>
  <c r="HC36" i="1"/>
  <c r="HD36" i="1"/>
  <c r="HE36" i="1"/>
  <c r="HE37" i="1" s="1"/>
  <c r="HE38" i="1" s="1"/>
  <c r="HF36" i="1"/>
  <c r="HG36" i="1"/>
  <c r="HH36" i="1"/>
  <c r="HI36" i="1"/>
  <c r="HJ36" i="1"/>
  <c r="HK36" i="1"/>
  <c r="HL36" i="1"/>
  <c r="HM36" i="1"/>
  <c r="HN36" i="1"/>
  <c r="HO36" i="1"/>
  <c r="HP36" i="1"/>
  <c r="HQ36" i="1"/>
  <c r="HR36" i="1"/>
  <c r="HS36" i="1"/>
  <c r="HS37" i="1" s="1"/>
  <c r="HT36" i="1"/>
  <c r="HU36" i="1"/>
  <c r="HV36" i="1"/>
  <c r="HW36" i="1"/>
  <c r="HX36" i="1"/>
  <c r="HY36" i="1"/>
  <c r="HZ36" i="1"/>
  <c r="IA36" i="1"/>
  <c r="IB36" i="1"/>
  <c r="IC36" i="1"/>
  <c r="ID36" i="1"/>
  <c r="IE36" i="1"/>
  <c r="IF36" i="1"/>
  <c r="IG36" i="1"/>
  <c r="IG37" i="1" s="1"/>
  <c r="IH36" i="1"/>
  <c r="II36" i="1"/>
  <c r="IJ36" i="1"/>
  <c r="IK36" i="1"/>
  <c r="IL36" i="1"/>
  <c r="IM36" i="1"/>
  <c r="IN36" i="1"/>
  <c r="IO36" i="1"/>
  <c r="IP36" i="1"/>
  <c r="IQ36" i="1"/>
  <c r="IR36" i="1"/>
  <c r="IS36" i="1"/>
  <c r="IT36" i="1"/>
  <c r="IU36" i="1"/>
  <c r="IV36" i="1"/>
  <c r="IW36" i="1"/>
  <c r="IW37" i="1" s="1"/>
  <c r="IW38" i="1" s="1"/>
  <c r="IX36" i="1"/>
  <c r="IY36" i="1"/>
  <c r="IY37" i="1" s="1"/>
  <c r="IZ36" i="1"/>
  <c r="JA36" i="1"/>
  <c r="JB36" i="1"/>
  <c r="JC36" i="1"/>
  <c r="JD36" i="1"/>
  <c r="JE36" i="1"/>
  <c r="JE37" i="1" s="1"/>
  <c r="JE38" i="1" s="1"/>
  <c r="JF36" i="1"/>
  <c r="JG36" i="1"/>
  <c r="JH36" i="1"/>
  <c r="JI36" i="1"/>
  <c r="JJ36" i="1"/>
  <c r="JK36" i="1"/>
  <c r="JL36" i="1"/>
  <c r="JM36" i="1"/>
  <c r="JN36" i="1"/>
  <c r="JO36" i="1"/>
  <c r="JP36" i="1"/>
  <c r="JQ36" i="1"/>
  <c r="JR36" i="1"/>
  <c r="JS36" i="1"/>
  <c r="JT36" i="1"/>
  <c r="JU36" i="1"/>
  <c r="JU37" i="1" s="1"/>
  <c r="JU38" i="1" s="1"/>
  <c r="JV36" i="1"/>
  <c r="JW36" i="1"/>
  <c r="JX36" i="1"/>
  <c r="JY36" i="1"/>
  <c r="JZ36" i="1"/>
  <c r="KA36" i="1"/>
  <c r="KB36" i="1"/>
  <c r="KC36" i="1"/>
  <c r="KD36" i="1"/>
  <c r="KE36" i="1"/>
  <c r="KE37" i="1" s="1"/>
  <c r="KF36" i="1"/>
  <c r="KG36" i="1"/>
  <c r="KH36" i="1"/>
  <c r="KI36" i="1"/>
  <c r="KJ36" i="1"/>
  <c r="KK36" i="1"/>
  <c r="KK37" i="1" s="1"/>
  <c r="KL36" i="1"/>
  <c r="KM36" i="1"/>
  <c r="KN36" i="1"/>
  <c r="KO36" i="1"/>
  <c r="KP36" i="1"/>
  <c r="KQ36" i="1"/>
  <c r="KR36" i="1"/>
  <c r="KS36" i="1"/>
  <c r="KT36" i="1"/>
  <c r="KU36" i="1"/>
  <c r="KV36" i="1"/>
  <c r="KW36" i="1"/>
  <c r="KX36" i="1"/>
  <c r="KY36" i="1"/>
  <c r="KZ36" i="1"/>
  <c r="LA36" i="1"/>
  <c r="LA37" i="1" s="1"/>
  <c r="LA38" i="1" s="1"/>
  <c r="LB36" i="1"/>
  <c r="LC36" i="1"/>
  <c r="LD36" i="1"/>
  <c r="LE36" i="1"/>
  <c r="LF36" i="1"/>
  <c r="LG36" i="1"/>
  <c r="LH36" i="1"/>
  <c r="LI36" i="1"/>
  <c r="LJ36" i="1"/>
  <c r="LK36" i="1"/>
  <c r="LK37" i="1" s="1"/>
  <c r="LL36" i="1"/>
  <c r="LM36" i="1"/>
  <c r="LN36" i="1"/>
  <c r="LO36" i="1"/>
  <c r="LP36" i="1"/>
  <c r="LQ36" i="1"/>
  <c r="LR36" i="1"/>
  <c r="LS36" i="1"/>
  <c r="LT36" i="1"/>
  <c r="LU36" i="1"/>
  <c r="LV36" i="1"/>
  <c r="LW36" i="1"/>
  <c r="LX36" i="1"/>
  <c r="LY36" i="1"/>
  <c r="LY37" i="1" s="1"/>
  <c r="LY38" i="1" s="1"/>
  <c r="LZ36" i="1"/>
  <c r="MA36" i="1"/>
  <c r="MB36" i="1"/>
  <c r="MC36" i="1"/>
  <c r="MC37" i="1" s="1"/>
  <c r="MC38" i="1" s="1"/>
  <c r="MD36" i="1"/>
  <c r="ME36" i="1"/>
  <c r="MF36" i="1"/>
  <c r="MG36" i="1"/>
  <c r="MH36" i="1"/>
  <c r="MI36" i="1"/>
  <c r="MJ36" i="1"/>
  <c r="MK36" i="1"/>
  <c r="ML36" i="1"/>
  <c r="MM36" i="1"/>
  <c r="MN36" i="1"/>
  <c r="MO36" i="1"/>
  <c r="MP36" i="1"/>
  <c r="MQ36" i="1"/>
  <c r="MR36" i="1"/>
  <c r="MS36" i="1"/>
  <c r="MT36" i="1"/>
  <c r="MT37" i="1" s="1"/>
  <c r="MT38" i="1" s="1"/>
  <c r="MT40" i="1" s="1"/>
  <c r="MU36" i="1"/>
  <c r="MV36" i="1"/>
  <c r="MW36" i="1"/>
  <c r="MW37" i="1" s="1"/>
  <c r="MX36" i="1"/>
  <c r="MY36" i="1"/>
  <c r="MZ36" i="1"/>
  <c r="NA36" i="1"/>
  <c r="NB36" i="1"/>
  <c r="NC36" i="1"/>
  <c r="H37" i="1"/>
  <c r="I37" i="1"/>
  <c r="J37" i="1"/>
  <c r="AI37" i="1"/>
  <c r="CU37" i="1"/>
  <c r="MP37" i="1"/>
  <c r="MP38" i="1" s="1"/>
  <c r="MP40" i="1" s="1"/>
  <c r="MX37" i="1"/>
  <c r="MX38" i="1" s="1"/>
  <c r="MX40" i="1" s="1"/>
  <c r="NB37" i="1"/>
  <c r="NB38" i="1" s="1"/>
  <c r="NB40" i="1" s="1"/>
  <c r="J38" i="1" l="1"/>
  <c r="J40" i="1" s="1"/>
  <c r="LA40" i="1"/>
  <c r="KK38" i="1"/>
  <c r="KK39" i="1" s="1"/>
  <c r="FM38" i="1"/>
  <c r="FM40" i="1" s="1"/>
  <c r="MW38" i="1"/>
  <c r="MS37" i="1"/>
  <c r="MS38" i="1" s="1"/>
  <c r="MK37" i="1"/>
  <c r="MK38" i="1" s="1"/>
  <c r="MK40" i="1" s="1"/>
  <c r="LU37" i="1"/>
  <c r="LU38" i="1" s="1"/>
  <c r="LE37" i="1"/>
  <c r="KO37" i="1"/>
  <c r="KO38" i="1" s="1"/>
  <c r="KO40" i="1" s="1"/>
  <c r="JQ37" i="1"/>
  <c r="JQ38" i="1" s="1"/>
  <c r="JA37" i="1"/>
  <c r="IK37" i="1"/>
  <c r="HU37" i="1"/>
  <c r="HU38" i="1" s="1"/>
  <c r="HM37" i="1"/>
  <c r="GW37" i="1"/>
  <c r="GW38" i="1" s="1"/>
  <c r="GW40" i="1" s="1"/>
  <c r="GG37" i="1"/>
  <c r="GG38" i="1" s="1"/>
  <c r="GG40" i="1" s="1"/>
  <c r="FQ37" i="1"/>
  <c r="FQ38" i="1" s="1"/>
  <c r="FQ40" i="1" s="1"/>
  <c r="ES37" i="1"/>
  <c r="ES38" i="1" s="1"/>
  <c r="EC37" i="1"/>
  <c r="DM37" i="1"/>
  <c r="DM38" i="1" s="1"/>
  <c r="DA37" i="1"/>
  <c r="CK37" i="1"/>
  <c r="CK38" i="1" s="1"/>
  <c r="BI37" i="1"/>
  <c r="BI38" i="1" s="1"/>
  <c r="BI40" i="1" s="1"/>
  <c r="AW37" i="1"/>
  <c r="AW38" i="1" s="1"/>
  <c r="AC37" i="1"/>
  <c r="HA38" i="1"/>
  <c r="HA39" i="1" s="1"/>
  <c r="JY37" i="1"/>
  <c r="FA37" i="1"/>
  <c r="FA38" i="1" s="1"/>
  <c r="FA40" i="1" s="1"/>
  <c r="CC37" i="1"/>
  <c r="Y37" i="1"/>
  <c r="Y38" i="1" s="1"/>
  <c r="MZ37" i="1"/>
  <c r="MR37" i="1"/>
  <c r="MR38" i="1" s="1"/>
  <c r="MJ37" i="1"/>
  <c r="MB37" i="1"/>
  <c r="MB38" i="1" s="1"/>
  <c r="MB40" i="1" s="1"/>
  <c r="LT37" i="1"/>
  <c r="LD37" i="1"/>
  <c r="LD38" i="1" s="1"/>
  <c r="LD40" i="1" s="1"/>
  <c r="KV37" i="1"/>
  <c r="KV38" i="1" s="1"/>
  <c r="KV40" i="1" s="1"/>
  <c r="KF37" i="1"/>
  <c r="JX37" i="1"/>
  <c r="JX38" i="1" s="1"/>
  <c r="IJ37" i="1"/>
  <c r="IB37" i="1"/>
  <c r="HT37" i="1"/>
  <c r="HT38" i="1" s="1"/>
  <c r="HT40" i="1" s="1"/>
  <c r="HL37" i="1"/>
  <c r="HL38" i="1" s="1"/>
  <c r="HL40" i="1" s="1"/>
  <c r="HD37" i="1"/>
  <c r="GJ37" i="1"/>
  <c r="FT37" i="1"/>
  <c r="FT38" i="1" s="1"/>
  <c r="FT39" i="1" s="1"/>
  <c r="FD37" i="1"/>
  <c r="FD38" i="1" s="1"/>
  <c r="FD39" i="1" s="1"/>
  <c r="EV37" i="1"/>
  <c r="EV38" i="1" s="1"/>
  <c r="EV39" i="1" s="1"/>
  <c r="EN37" i="1"/>
  <c r="EF37" i="1"/>
  <c r="DX37" i="1"/>
  <c r="DX38" i="1" s="1"/>
  <c r="DH37" i="1"/>
  <c r="DH38" i="1" s="1"/>
  <c r="DH40" i="1" s="1"/>
  <c r="CZ37" i="1"/>
  <c r="CZ38" i="1" s="1"/>
  <c r="CZ40" i="1" s="1"/>
  <c r="CR37" i="1"/>
  <c r="CB37" i="1"/>
  <c r="BL37" i="1"/>
  <c r="BL38" i="1" s="1"/>
  <c r="AZ37" i="1"/>
  <c r="AZ38" i="1" s="1"/>
  <c r="AZ40" i="1" s="1"/>
  <c r="AV37" i="1"/>
  <c r="AJ37" i="1"/>
  <c r="AJ38" i="1" s="1"/>
  <c r="AJ40" i="1" s="1"/>
  <c r="AF37" i="1"/>
  <c r="AF38" i="1" s="1"/>
  <c r="X37" i="1"/>
  <c r="X38" i="1" s="1"/>
  <c r="X40" i="1" s="1"/>
  <c r="L37" i="1"/>
  <c r="IW40" i="1"/>
  <c r="EW40" i="1"/>
  <c r="DI40" i="1"/>
  <c r="LM37" i="1"/>
  <c r="LM38" i="1" s="1"/>
  <c r="GO37" i="1"/>
  <c r="BQ37" i="1"/>
  <c r="BQ38" i="1" s="1"/>
  <c r="AO37" i="1"/>
  <c r="AO38" i="1" s="1"/>
  <c r="NA37" i="1"/>
  <c r="MG37" i="1"/>
  <c r="MG38" i="1" s="1"/>
  <c r="LQ37" i="1"/>
  <c r="LQ38" i="1" s="1"/>
  <c r="LI37" i="1"/>
  <c r="KS37" i="1"/>
  <c r="KS38" i="1" s="1"/>
  <c r="KS40" i="1" s="1"/>
  <c r="KC37" i="1"/>
  <c r="KC38" i="1" s="1"/>
  <c r="JM37" i="1"/>
  <c r="JM38" i="1" s="1"/>
  <c r="JM39" i="1" s="1"/>
  <c r="IO37" i="1"/>
  <c r="IO38" i="1" s="1"/>
  <c r="IG38" i="1"/>
  <c r="HY37" i="1"/>
  <c r="HY38" i="1" s="1"/>
  <c r="HI37" i="1"/>
  <c r="GS37" i="1"/>
  <c r="GS38" i="1" s="1"/>
  <c r="GK37" i="1"/>
  <c r="FU37" i="1"/>
  <c r="FE37" i="1"/>
  <c r="FE38" i="1" s="1"/>
  <c r="EO37" i="1"/>
  <c r="DQ37" i="1"/>
  <c r="CW37" i="1"/>
  <c r="CW38" i="1" s="1"/>
  <c r="CO37" i="1"/>
  <c r="BY37" i="1"/>
  <c r="BY38" i="1" s="1"/>
  <c r="BY40" i="1" s="1"/>
  <c r="BU37" i="1"/>
  <c r="BU38" i="1" s="1"/>
  <c r="BM37" i="1"/>
  <c r="BM38" i="1" s="1"/>
  <c r="AS37" i="1"/>
  <c r="AG37" i="1"/>
  <c r="Q37" i="1"/>
  <c r="Q38" i="1" s="1"/>
  <c r="EG40" i="1"/>
  <c r="I38" i="1"/>
  <c r="I40" i="1" s="1"/>
  <c r="KW37" i="1"/>
  <c r="KW38" i="1" s="1"/>
  <c r="IC37" i="1"/>
  <c r="IC38" i="1" s="1"/>
  <c r="IC40" i="1" s="1"/>
  <c r="FY37" i="1"/>
  <c r="DE37" i="1"/>
  <c r="DE38" i="1" s="1"/>
  <c r="DE40" i="1" s="1"/>
  <c r="BA37" i="1"/>
  <c r="BA38" i="1" s="1"/>
  <c r="MN37" i="1"/>
  <c r="LX37" i="1"/>
  <c r="LX38" i="1" s="1"/>
  <c r="LX39" i="1" s="1"/>
  <c r="LP37" i="1"/>
  <c r="LP38" i="1" s="1"/>
  <c r="LH37" i="1"/>
  <c r="LH38" i="1" s="1"/>
  <c r="LH40" i="1" s="1"/>
  <c r="KZ37" i="1"/>
  <c r="KZ38" i="1" s="1"/>
  <c r="KZ40" i="1" s="1"/>
  <c r="KR37" i="1"/>
  <c r="KR38" i="1" s="1"/>
  <c r="KR40" i="1" s="1"/>
  <c r="KJ37" i="1"/>
  <c r="KJ38" i="1" s="1"/>
  <c r="KJ40" i="1" s="1"/>
  <c r="KB37" i="1"/>
  <c r="KB38" i="1" s="1"/>
  <c r="KB40" i="1" s="1"/>
  <c r="IV37" i="1"/>
  <c r="IN37" i="1"/>
  <c r="IN38" i="1" s="1"/>
  <c r="IF37" i="1"/>
  <c r="HP37" i="1"/>
  <c r="HP38" i="1" s="1"/>
  <c r="HP40" i="1" s="1"/>
  <c r="GZ37" i="1"/>
  <c r="GZ38" i="1" s="1"/>
  <c r="GZ40" i="1" s="1"/>
  <c r="FX37" i="1"/>
  <c r="FX38" i="1" s="1"/>
  <c r="FX40" i="1" s="1"/>
  <c r="FP37" i="1"/>
  <c r="FH37" i="1"/>
  <c r="FH38" i="1" s="1"/>
  <c r="FH40" i="1" s="1"/>
  <c r="EZ37" i="1"/>
  <c r="ER37" i="1"/>
  <c r="ER38" i="1" s="1"/>
  <c r="EJ37" i="1"/>
  <c r="DT37" i="1"/>
  <c r="DT38" i="1" s="1"/>
  <c r="DT40" i="1" s="1"/>
  <c r="DL37" i="1"/>
  <c r="DL38" i="1" s="1"/>
  <c r="DL40" i="1" s="1"/>
  <c r="DD37" i="1"/>
  <c r="DD38" i="1" s="1"/>
  <c r="CV37" i="1"/>
  <c r="CV38" i="1" s="1"/>
  <c r="CV40" i="1" s="1"/>
  <c r="CN37" i="1"/>
  <c r="CN38" i="1" s="1"/>
  <c r="CN40" i="1" s="1"/>
  <c r="BH37" i="1"/>
  <c r="BH38" i="1" s="1"/>
  <c r="BH40" i="1" s="1"/>
  <c r="AR37" i="1"/>
  <c r="AR38" i="1" s="1"/>
  <c r="AR40" i="1" s="1"/>
  <c r="LY40" i="1"/>
  <c r="JE40" i="1"/>
  <c r="MO37" i="1"/>
  <c r="MO38" i="1" s="1"/>
  <c r="KG37" i="1"/>
  <c r="JI37" i="1"/>
  <c r="JI38" i="1" s="1"/>
  <c r="JI40" i="1" s="1"/>
  <c r="IS37" i="1"/>
  <c r="IS38" i="1" s="1"/>
  <c r="IS40" i="1" s="1"/>
  <c r="HQ37" i="1"/>
  <c r="FI37" i="1"/>
  <c r="EK37" i="1"/>
  <c r="EK38" i="1" s="1"/>
  <c r="EK40" i="1" s="1"/>
  <c r="DU37" i="1"/>
  <c r="DU38" i="1" s="1"/>
  <c r="DU40" i="1" s="1"/>
  <c r="CS37" i="1"/>
  <c r="CS38" i="1" s="1"/>
  <c r="AK37" i="1"/>
  <c r="NC37" i="1"/>
  <c r="MQ37" i="1"/>
  <c r="MQ38" i="1" s="1"/>
  <c r="MQ39" i="1" s="1"/>
  <c r="MM37" i="1"/>
  <c r="MM38" i="1" s="1"/>
  <c r="MM40" i="1" s="1"/>
  <c r="ME37" i="1"/>
  <c r="ME38" i="1" s="1"/>
  <c r="LW37" i="1"/>
  <c r="LW38" i="1" s="1"/>
  <c r="LW40" i="1" s="1"/>
  <c r="LO37" i="1"/>
  <c r="KI37" i="1"/>
  <c r="KI38" i="1" s="1"/>
  <c r="KI40" i="1" s="1"/>
  <c r="JW37" i="1"/>
  <c r="JW38" i="1" s="1"/>
  <c r="JO37" i="1"/>
  <c r="JC37" i="1"/>
  <c r="IY38" i="1"/>
  <c r="IY40" i="1" s="1"/>
  <c r="IM37" i="1"/>
  <c r="IM38" i="1" s="1"/>
  <c r="IM40" i="1" s="1"/>
  <c r="II37" i="1"/>
  <c r="IA37" i="1"/>
  <c r="IA38" i="1" s="1"/>
  <c r="HW37" i="1"/>
  <c r="HW38" i="1" s="1"/>
  <c r="HW40" i="1" s="1"/>
  <c r="HO37" i="1"/>
  <c r="HK37" i="1"/>
  <c r="HK38" i="1" s="1"/>
  <c r="HC37" i="1"/>
  <c r="HC38" i="1" s="1"/>
  <c r="HC40" i="1" s="1"/>
  <c r="GU37" i="1"/>
  <c r="GQ37" i="1"/>
  <c r="GQ38" i="1" s="1"/>
  <c r="GQ39" i="1" s="1"/>
  <c r="GE37" i="1"/>
  <c r="GA37" i="1"/>
  <c r="FW37" i="1"/>
  <c r="FW38" i="1" s="1"/>
  <c r="FW40" i="1" s="1"/>
  <c r="FS37" i="1"/>
  <c r="FO37" i="1"/>
  <c r="FO38" i="1" s="1"/>
  <c r="FO40" i="1" s="1"/>
  <c r="FK37" i="1"/>
  <c r="FK38" i="1" s="1"/>
  <c r="FK40" i="1" s="1"/>
  <c r="FG38" i="1"/>
  <c r="FG40" i="1" s="1"/>
  <c r="FC37" i="1"/>
  <c r="EU37" i="1"/>
  <c r="EU38" i="1" s="1"/>
  <c r="EU39" i="1" s="1"/>
  <c r="EQ37" i="1"/>
  <c r="EQ38" i="1" s="1"/>
  <c r="EQ40" i="1" s="1"/>
  <c r="EM37" i="1"/>
  <c r="EM38" i="1" s="1"/>
  <c r="EM40" i="1" s="1"/>
  <c r="EE37" i="1"/>
  <c r="DK37" i="1"/>
  <c r="CE37" i="1"/>
  <c r="CE38" i="1" s="1"/>
  <c r="CE40" i="1" s="1"/>
  <c r="BW37" i="1"/>
  <c r="BG37" i="1"/>
  <c r="AY37" i="1"/>
  <c r="AU37" i="1"/>
  <c r="AU38" i="1" s="1"/>
  <c r="AU40" i="1" s="1"/>
  <c r="AM37" i="1"/>
  <c r="AM38" i="1" s="1"/>
  <c r="AM40" i="1" s="1"/>
  <c r="AE37" i="1"/>
  <c r="AA37" i="1"/>
  <c r="AA38" i="1" s="1"/>
  <c r="AA39" i="1" s="1"/>
  <c r="S37" i="1"/>
  <c r="S38" i="1" s="1"/>
  <c r="S40" i="1" s="1"/>
  <c r="ML37" i="1"/>
  <c r="MH37" i="1"/>
  <c r="MH38" i="1" s="1"/>
  <c r="MH40" i="1" s="1"/>
  <c r="MD37" i="1"/>
  <c r="LZ37" i="1"/>
  <c r="LZ38" i="1" s="1"/>
  <c r="LZ40" i="1" s="1"/>
  <c r="LV37" i="1"/>
  <c r="LR37" i="1"/>
  <c r="LR38" i="1" s="1"/>
  <c r="LR40" i="1" s="1"/>
  <c r="LN37" i="1"/>
  <c r="LJ37" i="1"/>
  <c r="LF37" i="1"/>
  <c r="LB37" i="1"/>
  <c r="LB38" i="1" s="1"/>
  <c r="LB40" i="1" s="1"/>
  <c r="KX37" i="1"/>
  <c r="KT37" i="1"/>
  <c r="KT38" i="1" s="1"/>
  <c r="KT40" i="1" s="1"/>
  <c r="KP37" i="1"/>
  <c r="KL37" i="1"/>
  <c r="KH37" i="1"/>
  <c r="KD37" i="1"/>
  <c r="KD38" i="1" s="1"/>
  <c r="KD40" i="1" s="1"/>
  <c r="JZ37" i="1"/>
  <c r="JV37" i="1"/>
  <c r="JV38" i="1" s="1"/>
  <c r="JV40" i="1" s="1"/>
  <c r="JR37" i="1"/>
  <c r="JN37" i="1"/>
  <c r="JN38" i="1" s="1"/>
  <c r="JN40" i="1" s="1"/>
  <c r="JJ37" i="1"/>
  <c r="JF37" i="1"/>
  <c r="JF38" i="1" s="1"/>
  <c r="JF40" i="1" s="1"/>
  <c r="JB37" i="1"/>
  <c r="IX37" i="1"/>
  <c r="IT37" i="1"/>
  <c r="IP37" i="1"/>
  <c r="IL37" i="1"/>
  <c r="IH37" i="1"/>
  <c r="IH38" i="1" s="1"/>
  <c r="IH40" i="1" s="1"/>
  <c r="ID37" i="1"/>
  <c r="HZ37" i="1"/>
  <c r="HZ38" i="1" s="1"/>
  <c r="HZ40" i="1" s="1"/>
  <c r="HV37" i="1"/>
  <c r="HR37" i="1"/>
  <c r="HR38" i="1" s="1"/>
  <c r="HR40" i="1" s="1"/>
  <c r="HN37" i="1"/>
  <c r="HJ37" i="1"/>
  <c r="HJ38" i="1" s="1"/>
  <c r="HJ40" i="1" s="1"/>
  <c r="HF37" i="1"/>
  <c r="HB37" i="1"/>
  <c r="GX37" i="1"/>
  <c r="GT37" i="1"/>
  <c r="GT38" i="1" s="1"/>
  <c r="GT40" i="1" s="1"/>
  <c r="GP37" i="1"/>
  <c r="GL37" i="1"/>
  <c r="GH37" i="1"/>
  <c r="GD37" i="1"/>
  <c r="FZ37" i="1"/>
  <c r="FV37" i="1"/>
  <c r="FV38" i="1" s="1"/>
  <c r="FV40" i="1" s="1"/>
  <c r="FR37" i="1"/>
  <c r="FN37" i="1"/>
  <c r="FJ37" i="1"/>
  <c r="FF37" i="1"/>
  <c r="FF38" i="1" s="1"/>
  <c r="FF40" i="1" s="1"/>
  <c r="FB37" i="1"/>
  <c r="EX37" i="1"/>
  <c r="EX38" i="1" s="1"/>
  <c r="EX40" i="1" s="1"/>
  <c r="ET37" i="1"/>
  <c r="EP37" i="1"/>
  <c r="EP38" i="1" s="1"/>
  <c r="EP40" i="1" s="1"/>
  <c r="EL37" i="1"/>
  <c r="EH37" i="1"/>
  <c r="EH38" i="1" s="1"/>
  <c r="EH40" i="1" s="1"/>
  <c r="ED37" i="1"/>
  <c r="DZ37" i="1"/>
  <c r="DV37" i="1"/>
  <c r="DR37" i="1"/>
  <c r="DR38" i="1" s="1"/>
  <c r="DR40" i="1" s="1"/>
  <c r="DN37" i="1"/>
  <c r="DJ37" i="1"/>
  <c r="DJ38" i="1" s="1"/>
  <c r="DJ40" i="1" s="1"/>
  <c r="DF37" i="1"/>
  <c r="DB37" i="1"/>
  <c r="CX37" i="1"/>
  <c r="CT37" i="1"/>
  <c r="CT38" i="1" s="1"/>
  <c r="CT40" i="1" s="1"/>
  <c r="CP37" i="1"/>
  <c r="CL37" i="1"/>
  <c r="CL38" i="1" s="1"/>
  <c r="CL40" i="1" s="1"/>
  <c r="CH37" i="1"/>
  <c r="CD37" i="1"/>
  <c r="CD38" i="1" s="1"/>
  <c r="CD40" i="1" s="1"/>
  <c r="BZ37" i="1"/>
  <c r="BV37" i="1"/>
  <c r="BV38" i="1" s="1"/>
  <c r="BV40" i="1" s="1"/>
  <c r="BR37" i="1"/>
  <c r="BN37" i="1"/>
  <c r="BN38" i="1" s="1"/>
  <c r="BN40" i="1" s="1"/>
  <c r="BJ37" i="1"/>
  <c r="BF37" i="1"/>
  <c r="BF38" i="1" s="1"/>
  <c r="BF40" i="1" s="1"/>
  <c r="BB37" i="1"/>
  <c r="AX37" i="1"/>
  <c r="AX38" i="1" s="1"/>
  <c r="AX40" i="1" s="1"/>
  <c r="AT37" i="1"/>
  <c r="AP37" i="1"/>
  <c r="AP38" i="1" s="1"/>
  <c r="AP40" i="1" s="1"/>
  <c r="AL37" i="1"/>
  <c r="AH37" i="1"/>
  <c r="AH38" i="1" s="1"/>
  <c r="AH40" i="1" s="1"/>
  <c r="AD37" i="1"/>
  <c r="Z37" i="1"/>
  <c r="Z38" i="1" s="1"/>
  <c r="Z40" i="1" s="1"/>
  <c r="V37" i="1"/>
  <c r="R37" i="1"/>
  <c r="R38" i="1" s="1"/>
  <c r="R40" i="1" s="1"/>
  <c r="KN37" i="1"/>
  <c r="JH37" i="1"/>
  <c r="MC40" i="1"/>
  <c r="DY40" i="1"/>
  <c r="CG40" i="1"/>
  <c r="U40" i="1"/>
  <c r="JU40" i="1"/>
  <c r="IO40" i="1"/>
  <c r="IR37" i="1"/>
  <c r="IR38" i="1" s="1"/>
  <c r="GF37" i="1"/>
  <c r="GF38" i="1" s="1"/>
  <c r="GV37" i="1"/>
  <c r="BX37" i="1"/>
  <c r="BX38" i="1" s="1"/>
  <c r="BX39" i="1" s="1"/>
  <c r="LK38" i="1"/>
  <c r="LK40" i="1" s="1"/>
  <c r="EA40" i="1"/>
  <c r="AI38" i="1"/>
  <c r="GC40" i="1"/>
  <c r="BE40" i="1"/>
  <c r="MA37" i="1"/>
  <c r="MA38" i="1" s="1"/>
  <c r="MA40" i="1" s="1"/>
  <c r="KU37" i="1"/>
  <c r="MV37" i="1"/>
  <c r="MV38" i="1" s="1"/>
  <c r="JP37" i="1"/>
  <c r="IZ37" i="1"/>
  <c r="IZ38" i="1" s="1"/>
  <c r="IZ40" i="1" s="1"/>
  <c r="GN37" i="1"/>
  <c r="EB37" i="1"/>
  <c r="EB38" i="1" s="1"/>
  <c r="MY37" i="1"/>
  <c r="MY38" i="1" s="1"/>
  <c r="MY39" i="1" s="1"/>
  <c r="MU37" i="1"/>
  <c r="MU38" i="1" s="1"/>
  <c r="MU40" i="1" s="1"/>
  <c r="MI37" i="1"/>
  <c r="MI38" i="1" s="1"/>
  <c r="MI40" i="1" s="1"/>
  <c r="LS37" i="1"/>
  <c r="KQ37" i="1"/>
  <c r="KQ38" i="1" s="1"/>
  <c r="KQ40" i="1" s="1"/>
  <c r="KE38" i="1"/>
  <c r="KE40" i="1" s="1"/>
  <c r="KA37" i="1"/>
  <c r="KA38" i="1" s="1"/>
  <c r="JK37" i="1"/>
  <c r="IQ37" i="1"/>
  <c r="IQ38" i="1" s="1"/>
  <c r="EY37" i="1"/>
  <c r="EI37" i="1"/>
  <c r="EI38" i="1" s="1"/>
  <c r="DG37" i="1"/>
  <c r="DG38" i="1" s="1"/>
  <c r="DG40" i="1" s="1"/>
  <c r="CU38" i="1"/>
  <c r="CU40" i="1" s="1"/>
  <c r="CM37" i="1"/>
  <c r="CM38" i="1" s="1"/>
  <c r="CA37" i="1"/>
  <c r="CA38" i="1" s="1"/>
  <c r="AQ37" i="1"/>
  <c r="AQ38" i="1" s="1"/>
  <c r="KY37" i="1"/>
  <c r="KY38" i="1" s="1"/>
  <c r="JS37" i="1"/>
  <c r="JS38" i="1" s="1"/>
  <c r="JS40" i="1" s="1"/>
  <c r="HG37" i="1"/>
  <c r="HG38" i="1" s="1"/>
  <c r="DO37" i="1"/>
  <c r="CY37" i="1"/>
  <c r="CY38" i="1" s="1"/>
  <c r="CY40" i="1" s="1"/>
  <c r="CI37" i="1"/>
  <c r="CI38" i="1" s="1"/>
  <c r="BS37" i="1"/>
  <c r="BS38" i="1" s="1"/>
  <c r="BC37" i="1"/>
  <c r="AB37" i="1"/>
  <c r="AB38" i="1" s="1"/>
  <c r="AB39" i="1" s="1"/>
  <c r="LL37" i="1"/>
  <c r="LL38" i="1" s="1"/>
  <c r="LL39" i="1" s="1"/>
  <c r="JL37" i="1"/>
  <c r="JL38" i="1" s="1"/>
  <c r="CF37" i="1"/>
  <c r="BP37" i="1"/>
  <c r="T37" i="1"/>
  <c r="T38" i="1" s="1"/>
  <c r="T40" i="1" s="1"/>
  <c r="H38" i="1"/>
  <c r="H40" i="1" s="1"/>
  <c r="P37" i="1"/>
  <c r="LG37" i="1"/>
  <c r="LG38" i="1" s="1"/>
  <c r="LC37" i="1"/>
  <c r="LC38" i="1" s="1"/>
  <c r="LC40" i="1" s="1"/>
  <c r="KM37" i="1"/>
  <c r="KM38" i="1" s="1"/>
  <c r="KM39" i="1" s="1"/>
  <c r="JG37" i="1"/>
  <c r="JG38" i="1" s="1"/>
  <c r="IU37" i="1"/>
  <c r="IU38" i="1" s="1"/>
  <c r="IE37" i="1"/>
  <c r="HS38" i="1"/>
  <c r="HS40" i="1" s="1"/>
  <c r="GY37" i="1"/>
  <c r="GY38" i="1" s="1"/>
  <c r="GM38" i="1"/>
  <c r="GM40" i="1" s="1"/>
  <c r="GI37" i="1"/>
  <c r="DW37" i="1"/>
  <c r="DW38" i="1" s="1"/>
  <c r="DS37" i="1"/>
  <c r="DC37" i="1"/>
  <c r="DC38" i="1" s="1"/>
  <c r="CQ37" i="1"/>
  <c r="CQ38" i="1" s="1"/>
  <c r="CQ40" i="1" s="1"/>
  <c r="BO38" i="1"/>
  <c r="BK37" i="1"/>
  <c r="NC38" i="1"/>
  <c r="NC40" i="1" s="1"/>
  <c r="MF37" i="1"/>
  <c r="JT37" i="1"/>
  <c r="JD37" i="1"/>
  <c r="JD38" i="1" s="1"/>
  <c r="JD39" i="1" s="1"/>
  <c r="HX37" i="1"/>
  <c r="HH37" i="1"/>
  <c r="HH38" i="1" s="1"/>
  <c r="HH39" i="1" s="1"/>
  <c r="GR37" i="1"/>
  <c r="GR38" i="1" s="1"/>
  <c r="GR39" i="1" s="1"/>
  <c r="GB37" i="1"/>
  <c r="GB38" i="1" s="1"/>
  <c r="FL37" i="1"/>
  <c r="DP37" i="1"/>
  <c r="DP38" i="1" s="1"/>
  <c r="DP40" i="1" s="1"/>
  <c r="CJ37" i="1"/>
  <c r="CJ38" i="1" s="1"/>
  <c r="CJ39" i="1" s="1"/>
  <c r="BT37" i="1"/>
  <c r="BD37" i="1"/>
  <c r="BD38" i="1" s="1"/>
  <c r="BD39" i="1" s="1"/>
  <c r="AN37" i="1"/>
  <c r="AN38" i="1" s="1"/>
  <c r="W37" i="1"/>
  <c r="W38" i="1" s="1"/>
  <c r="M37" i="1"/>
  <c r="HE40" i="1"/>
  <c r="NB39" i="1"/>
  <c r="NB41" i="1" s="1"/>
  <c r="NB42" i="1" s="1"/>
  <c r="MT39" i="1"/>
  <c r="MT41" i="1" s="1"/>
  <c r="MT42" i="1" s="1"/>
  <c r="CO38" i="1"/>
  <c r="CO40" i="1" s="1"/>
  <c r="O37" i="1"/>
  <c r="N37" i="1"/>
  <c r="K38" i="1"/>
  <c r="K40" i="1" s="1"/>
  <c r="LY39" i="1"/>
  <c r="LY41" i="1" s="1"/>
  <c r="LY42" i="1" s="1"/>
  <c r="HE39" i="1"/>
  <c r="CG39" i="1"/>
  <c r="U39" i="1"/>
  <c r="MX39" i="1"/>
  <c r="MX41" i="1" s="1"/>
  <c r="MX42" i="1" s="1"/>
  <c r="MP39" i="1"/>
  <c r="MP41" i="1" s="1"/>
  <c r="MP42" i="1" s="1"/>
  <c r="MC39" i="1"/>
  <c r="LA39" i="1"/>
  <c r="MV39" i="1"/>
  <c r="J39" i="1"/>
  <c r="J41" i="1" s="1"/>
  <c r="J42" i="1" s="1"/>
  <c r="JU39" i="1"/>
  <c r="JE39" i="1"/>
  <c r="IW39" i="1"/>
  <c r="GC39" i="1"/>
  <c r="EW39" i="1"/>
  <c r="EG39" i="1"/>
  <c r="DY39" i="1"/>
  <c r="DI39" i="1"/>
  <c r="BE39" i="1"/>
  <c r="EA39" i="1"/>
  <c r="EA41" i="1" s="1"/>
  <c r="EA42" i="1" s="1"/>
  <c r="IH39" i="1" l="1"/>
  <c r="BN39" i="1"/>
  <c r="MC41" i="1"/>
  <c r="MC42" i="1" s="1"/>
  <c r="LA41" i="1"/>
  <c r="LA42" i="1" s="1"/>
  <c r="IO39" i="1"/>
  <c r="IO41" i="1" s="1"/>
  <c r="IO42" i="1" s="1"/>
  <c r="EP39" i="1"/>
  <c r="MR40" i="1"/>
  <c r="DI41" i="1"/>
  <c r="DI42" i="1" s="1"/>
  <c r="FE39" i="1"/>
  <c r="HR39" i="1"/>
  <c r="HR41" i="1" s="1"/>
  <c r="HR42" i="1" s="1"/>
  <c r="LZ39" i="1"/>
  <c r="BL40" i="1"/>
  <c r="KK40" i="1"/>
  <c r="KK41" i="1" s="1"/>
  <c r="KK42" i="1" s="1"/>
  <c r="EQ39" i="1"/>
  <c r="GS39" i="1"/>
  <c r="DJ39" i="1"/>
  <c r="DJ41" i="1" s="1"/>
  <c r="DJ42" i="1" s="1"/>
  <c r="IA39" i="1"/>
  <c r="AF39" i="1"/>
  <c r="KT39" i="1"/>
  <c r="KT41" i="1" s="1"/>
  <c r="KT42" i="1" s="1"/>
  <c r="LG39" i="1"/>
  <c r="GC41" i="1"/>
  <c r="GC42" i="1" s="1"/>
  <c r="CB38" i="1"/>
  <c r="CB40" i="1" s="1"/>
  <c r="IY39" i="1"/>
  <c r="IY41" i="1" s="1"/>
  <c r="IY42" i="1" s="1"/>
  <c r="FM39" i="1"/>
  <c r="FM41" i="1" s="1"/>
  <c r="FM42" i="1" s="1"/>
  <c r="DX39" i="1"/>
  <c r="DX40" i="1"/>
  <c r="EG41" i="1"/>
  <c r="EG42" i="1" s="1"/>
  <c r="BV39" i="1"/>
  <c r="BV41" i="1" s="1"/>
  <c r="BV42" i="1" s="1"/>
  <c r="MG39" i="1"/>
  <c r="IZ39" i="1"/>
  <c r="BM39" i="1"/>
  <c r="Z39" i="1"/>
  <c r="Z41" i="1" s="1"/>
  <c r="Z42" i="1" s="1"/>
  <c r="FO39" i="1"/>
  <c r="FO41" i="1" s="1"/>
  <c r="FO42" i="1" s="1"/>
  <c r="EX39" i="1"/>
  <c r="EX41" i="1" s="1"/>
  <c r="EX42" i="1" s="1"/>
  <c r="JX39" i="1"/>
  <c r="U41" i="1"/>
  <c r="U42" i="1" s="1"/>
  <c r="CM39" i="1"/>
  <c r="CL39" i="1"/>
  <c r="CL41" i="1" s="1"/>
  <c r="CL42" i="1" s="1"/>
  <c r="GT39" i="1"/>
  <c r="GT41" i="1" s="1"/>
  <c r="GT42" i="1" s="1"/>
  <c r="CG41" i="1"/>
  <c r="CG42" i="1" s="1"/>
  <c r="HY39" i="1"/>
  <c r="AP39" i="1"/>
  <c r="AP41" i="1" s="1"/>
  <c r="AP42" i="1" s="1"/>
  <c r="HJ39" i="1"/>
  <c r="HJ41" i="1" s="1"/>
  <c r="HJ42" i="1" s="1"/>
  <c r="LM39" i="1"/>
  <c r="LM40" i="1"/>
  <c r="BM40" i="1"/>
  <c r="JX40" i="1"/>
  <c r="EI40" i="1"/>
  <c r="EI39" i="1"/>
  <c r="LP40" i="1"/>
  <c r="LP39" i="1"/>
  <c r="AH39" i="1"/>
  <c r="AH41" i="1" s="1"/>
  <c r="AH42" i="1" s="1"/>
  <c r="ES40" i="1"/>
  <c r="DC39" i="1"/>
  <c r="Q39" i="1"/>
  <c r="BU39" i="1"/>
  <c r="JW39" i="1"/>
  <c r="BL39" i="1"/>
  <c r="HU39" i="1"/>
  <c r="JF39" i="1"/>
  <c r="JF41" i="1" s="1"/>
  <c r="JF42" i="1" s="1"/>
  <c r="MH39" i="1"/>
  <c r="MH41" i="1" s="1"/>
  <c r="MH42" i="1" s="1"/>
  <c r="MR39" i="1"/>
  <c r="HE41" i="1"/>
  <c r="HE42" i="1" s="1"/>
  <c r="JM40" i="1"/>
  <c r="JM41" i="1" s="1"/>
  <c r="JM42" i="1" s="1"/>
  <c r="JW40" i="1"/>
  <c r="Q40" i="1"/>
  <c r="IB38" i="1"/>
  <c r="IB39" i="1" s="1"/>
  <c r="CC38" i="1"/>
  <c r="CC40" i="1" s="1"/>
  <c r="HY40" i="1"/>
  <c r="DY41" i="1"/>
  <c r="DY42" i="1" s="1"/>
  <c r="ES39" i="1"/>
  <c r="JU41" i="1"/>
  <c r="JU42" i="1" s="1"/>
  <c r="AO40" i="1"/>
  <c r="AO39" i="1"/>
  <c r="JE41" i="1"/>
  <c r="JE42" i="1" s="1"/>
  <c r="AX39" i="1"/>
  <c r="AX41" i="1" s="1"/>
  <c r="AX42" i="1" s="1"/>
  <c r="CT39" i="1"/>
  <c r="CT41" i="1" s="1"/>
  <c r="CT42" i="1" s="1"/>
  <c r="JV39" i="1"/>
  <c r="JV41" i="1" s="1"/>
  <c r="JV42" i="1" s="1"/>
  <c r="JQ39" i="1"/>
  <c r="EB40" i="1"/>
  <c r="JQ40" i="1"/>
  <c r="CW40" i="1"/>
  <c r="HK40" i="1"/>
  <c r="LB39" i="1"/>
  <c r="LB41" i="1" s="1"/>
  <c r="LB42" i="1" s="1"/>
  <c r="MS40" i="1"/>
  <c r="LQ40" i="1"/>
  <c r="AQ39" i="1"/>
  <c r="FG39" i="1"/>
  <c r="FG41" i="1" s="1"/>
  <c r="FG42" i="1" s="1"/>
  <c r="BE41" i="1"/>
  <c r="BE42" i="1" s="1"/>
  <c r="CK39" i="1"/>
  <c r="R39" i="1"/>
  <c r="R41" i="1" s="1"/>
  <c r="R42" i="1" s="1"/>
  <c r="CD39" i="1"/>
  <c r="CD41" i="1" s="1"/>
  <c r="CD42" i="1" s="1"/>
  <c r="DR39" i="1"/>
  <c r="DR41" i="1" s="1"/>
  <c r="DR42" i="1" s="1"/>
  <c r="FF39" i="1"/>
  <c r="FF41" i="1" s="1"/>
  <c r="FF42" i="1" s="1"/>
  <c r="BQ39" i="1"/>
  <c r="LR39" i="1"/>
  <c r="LR41" i="1" s="1"/>
  <c r="LR42" i="1" s="1"/>
  <c r="AR39" i="1"/>
  <c r="AR41" i="1" s="1"/>
  <c r="AR42" i="1" s="1"/>
  <c r="KW39" i="1"/>
  <c r="MS39" i="1"/>
  <c r="KV39" i="1"/>
  <c r="KV41" i="1" s="1"/>
  <c r="KV42" i="1" s="1"/>
  <c r="AZ39" i="1"/>
  <c r="AZ41" i="1" s="1"/>
  <c r="AZ42" i="1" s="1"/>
  <c r="EN38" i="1"/>
  <c r="EN40" i="1" s="1"/>
  <c r="CR38" i="1"/>
  <c r="CR39" i="1" s="1"/>
  <c r="GE38" i="1"/>
  <c r="GE40" i="1" s="1"/>
  <c r="AF40" i="1"/>
  <c r="AF41" i="1" s="1"/>
  <c r="AF42" i="1" s="1"/>
  <c r="EE38" i="1"/>
  <c r="EE40" i="1" s="1"/>
  <c r="GQ40" i="1"/>
  <c r="GQ41" i="1" s="1"/>
  <c r="GQ42" i="1" s="1"/>
  <c r="KC40" i="1"/>
  <c r="BN41" i="1"/>
  <c r="BN42" i="1" s="1"/>
  <c r="EP41" i="1"/>
  <c r="EP42" i="1" s="1"/>
  <c r="IH41" i="1"/>
  <c r="IH42" i="1" s="1"/>
  <c r="LZ41" i="1"/>
  <c r="LZ42" i="1" s="1"/>
  <c r="CS40" i="1"/>
  <c r="FU38" i="1"/>
  <c r="FU40" i="1" s="1"/>
  <c r="KW40" i="1"/>
  <c r="HA40" i="1"/>
  <c r="HA41" i="1" s="1"/>
  <c r="HA42" i="1" s="1"/>
  <c r="KB39" i="1"/>
  <c r="KB41" i="1" s="1"/>
  <c r="KB42" i="1" s="1"/>
  <c r="LK39" i="1"/>
  <c r="LK41" i="1" s="1"/>
  <c r="LK42" i="1" s="1"/>
  <c r="JN39" i="1"/>
  <c r="JN41" i="1" s="1"/>
  <c r="JN42" i="1" s="1"/>
  <c r="BA39" i="1"/>
  <c r="BQ40" i="1"/>
  <c r="JH38" i="1"/>
  <c r="JH40" i="1" s="1"/>
  <c r="AU39" i="1"/>
  <c r="AU41" i="1" s="1"/>
  <c r="AU42" i="1" s="1"/>
  <c r="I39" i="1"/>
  <c r="I41" i="1" s="1"/>
  <c r="I42" i="1" s="1"/>
  <c r="CS39" i="1"/>
  <c r="EW41" i="1"/>
  <c r="EW42" i="1" s="1"/>
  <c r="KC39" i="1"/>
  <c r="BF39" i="1"/>
  <c r="BF41" i="1" s="1"/>
  <c r="BF42" i="1" s="1"/>
  <c r="EH39" i="1"/>
  <c r="EH41" i="1" s="1"/>
  <c r="EH42" i="1" s="1"/>
  <c r="FV39" i="1"/>
  <c r="FV41" i="1" s="1"/>
  <c r="FV42" i="1" s="1"/>
  <c r="HZ39" i="1"/>
  <c r="HZ41" i="1" s="1"/>
  <c r="HZ42" i="1" s="1"/>
  <c r="HK39" i="1"/>
  <c r="KE39" i="1"/>
  <c r="KE41" i="1" s="1"/>
  <c r="KE42" i="1" s="1"/>
  <c r="NC39" i="1"/>
  <c r="NC41" i="1" s="1"/>
  <c r="NC42" i="1" s="1"/>
  <c r="CW39" i="1"/>
  <c r="KD39" i="1"/>
  <c r="KD41" i="1" s="1"/>
  <c r="KD42" i="1" s="1"/>
  <c r="JH39" i="1"/>
  <c r="LQ39" i="1"/>
  <c r="BA40" i="1"/>
  <c r="HU40" i="1"/>
  <c r="AQ40" i="1"/>
  <c r="CK40" i="1"/>
  <c r="FE40" i="1"/>
  <c r="BO40" i="1"/>
  <c r="BO39" i="1"/>
  <c r="ME39" i="1"/>
  <c r="DO38" i="1"/>
  <c r="DO39" i="1" s="1"/>
  <c r="ER40" i="1"/>
  <c r="BZ38" i="1"/>
  <c r="BZ40" i="1" s="1"/>
  <c r="FB38" i="1"/>
  <c r="FB40" i="1" s="1"/>
  <c r="GP38" i="1"/>
  <c r="IT38" i="1"/>
  <c r="IT40" i="1" s="1"/>
  <c r="KH38" i="1"/>
  <c r="KH40" i="1" s="1"/>
  <c r="DD40" i="1"/>
  <c r="DD39" i="1"/>
  <c r="FP38" i="1"/>
  <c r="FP39" i="1" s="1"/>
  <c r="DQ38" i="1"/>
  <c r="DQ40" i="1" s="1"/>
  <c r="GJ38" i="1"/>
  <c r="GJ40" i="1" s="1"/>
  <c r="LT38" i="1"/>
  <c r="LT40" i="1" s="1"/>
  <c r="M38" i="1"/>
  <c r="M40" i="1" s="1"/>
  <c r="FL38" i="1"/>
  <c r="FL40" i="1" s="1"/>
  <c r="HX38" i="1"/>
  <c r="HX40" i="1" s="1"/>
  <c r="AD38" i="1"/>
  <c r="AD40" i="1" s="1"/>
  <c r="CP38" i="1"/>
  <c r="CP40" i="1" s="1"/>
  <c r="ED38" i="1"/>
  <c r="HV38" i="1"/>
  <c r="LN38" i="1"/>
  <c r="LN40" i="1" s="1"/>
  <c r="BW38" i="1"/>
  <c r="BW40" i="1" s="1"/>
  <c r="FC38" i="1"/>
  <c r="FC40" i="1" s="1"/>
  <c r="HO38" i="1"/>
  <c r="HO40" i="1" s="1"/>
  <c r="JC38" i="1"/>
  <c r="JC40" i="1" s="1"/>
  <c r="EO38" i="1"/>
  <c r="EO40" i="1" s="1"/>
  <c r="LI38" i="1"/>
  <c r="LI40" i="1" s="1"/>
  <c r="IJ38" i="1"/>
  <c r="IJ40" i="1" s="1"/>
  <c r="MW40" i="1"/>
  <c r="IV38" i="1"/>
  <c r="IV40" i="1" s="1"/>
  <c r="IN40" i="1"/>
  <c r="IN39" i="1"/>
  <c r="CF38" i="1"/>
  <c r="CF40" i="1" s="1"/>
  <c r="MY40" i="1"/>
  <c r="IZ41" i="1"/>
  <c r="IZ42" i="1" s="1"/>
  <c r="AI40" i="1"/>
  <c r="GV38" i="1"/>
  <c r="V38" i="1"/>
  <c r="BJ38" i="1"/>
  <c r="BJ40" i="1" s="1"/>
  <c r="CH38" i="1"/>
  <c r="DV38" i="1"/>
  <c r="DV40" i="1" s="1"/>
  <c r="EL38" i="1"/>
  <c r="EL40" i="1" s="1"/>
  <c r="FJ38" i="1"/>
  <c r="ID38" i="1"/>
  <c r="ID40" i="1" s="1"/>
  <c r="JR38" i="1"/>
  <c r="JR40" i="1" s="1"/>
  <c r="LF38" i="1"/>
  <c r="LV38" i="1"/>
  <c r="LV39" i="1" s="1"/>
  <c r="GA38" i="1"/>
  <c r="BH39" i="1"/>
  <c r="BH41" i="1" s="1"/>
  <c r="BH42" i="1" s="1"/>
  <c r="FY38" i="1"/>
  <c r="FY40" i="1" s="1"/>
  <c r="AV38" i="1"/>
  <c r="AV39" i="1" s="1"/>
  <c r="AW40" i="1"/>
  <c r="AW39" i="1"/>
  <c r="EC38" i="1"/>
  <c r="EC39" i="1" s="1"/>
  <c r="HM38" i="1"/>
  <c r="HM40" i="1" s="1"/>
  <c r="JA38" i="1"/>
  <c r="JA39" i="1" s="1"/>
  <c r="DS38" i="1"/>
  <c r="DS40" i="1" s="1"/>
  <c r="BC38" i="1"/>
  <c r="BC40" i="1" s="1"/>
  <c r="AL38" i="1"/>
  <c r="CX38" i="1"/>
  <c r="FZ38" i="1"/>
  <c r="FZ40" i="1" s="1"/>
  <c r="HF38" i="1"/>
  <c r="HF40" i="1" s="1"/>
  <c r="JJ38" i="1"/>
  <c r="JJ39" i="1" s="1"/>
  <c r="ML38" i="1"/>
  <c r="ML40" i="1" s="1"/>
  <c r="GU38" i="1"/>
  <c r="GU40" i="1" s="1"/>
  <c r="EJ38" i="1"/>
  <c r="EJ40" i="1" s="1"/>
  <c r="MN38" i="1"/>
  <c r="MN40" i="1" s="1"/>
  <c r="GO38" i="1"/>
  <c r="GO40" i="1" s="1"/>
  <c r="KF38" i="1"/>
  <c r="KF40" i="1" s="1"/>
  <c r="AC38" i="1"/>
  <c r="AC40" i="1" s="1"/>
  <c r="IW41" i="1"/>
  <c r="IW42" i="1" s="1"/>
  <c r="BB38" i="1"/>
  <c r="BB40" i="1" s="1"/>
  <c r="DN38" i="1"/>
  <c r="DN40" i="1" s="1"/>
  <c r="FR38" i="1"/>
  <c r="FR40" i="1" s="1"/>
  <c r="JZ38" i="1"/>
  <c r="JZ40" i="1" s="1"/>
  <c r="KX38" i="1"/>
  <c r="KX40" i="1" s="1"/>
  <c r="DK38" i="1"/>
  <c r="DK40" i="1" s="1"/>
  <c r="FS38" i="1"/>
  <c r="FS40" i="1" s="1"/>
  <c r="II38" i="1"/>
  <c r="II40" i="1" s="1"/>
  <c r="LO38" i="1"/>
  <c r="LO40" i="1" s="1"/>
  <c r="NA38" i="1"/>
  <c r="NA40" i="1" s="1"/>
  <c r="HD38" i="1"/>
  <c r="HD40" i="1" s="1"/>
  <c r="MZ38" i="1"/>
  <c r="MZ40" i="1" s="1"/>
  <c r="JY38" i="1"/>
  <c r="JY40" i="1" s="1"/>
  <c r="MW39" i="1"/>
  <c r="AA40" i="1"/>
  <c r="AA41" i="1" s="1"/>
  <c r="AA42" i="1" s="1"/>
  <c r="CA40" i="1"/>
  <c r="EY38" i="1"/>
  <c r="EY39" i="1" s="1"/>
  <c r="JK38" i="1"/>
  <c r="JK40" i="1" s="1"/>
  <c r="LS38" i="1"/>
  <c r="LS40" i="1" s="1"/>
  <c r="AT38" i="1"/>
  <c r="AT40" i="1" s="1"/>
  <c r="BR38" i="1"/>
  <c r="DF38" i="1"/>
  <c r="DF40" i="1" s="1"/>
  <c r="ET38" i="1"/>
  <c r="ET39" i="1" s="1"/>
  <c r="GH38" i="1"/>
  <c r="GH40" i="1" s="1"/>
  <c r="GX38" i="1"/>
  <c r="GX40" i="1" s="1"/>
  <c r="HN38" i="1"/>
  <c r="HN40" i="1" s="1"/>
  <c r="IL38" i="1"/>
  <c r="JB38" i="1"/>
  <c r="JB40" i="1" s="1"/>
  <c r="KP38" i="1"/>
  <c r="MD38" i="1"/>
  <c r="AE38" i="1"/>
  <c r="AY38" i="1"/>
  <c r="AY39" i="1" s="1"/>
  <c r="JO38" i="1"/>
  <c r="JO40" i="1" s="1"/>
  <c r="MM39" i="1"/>
  <c r="MM41" i="1" s="1"/>
  <c r="MM42" i="1" s="1"/>
  <c r="AK38" i="1"/>
  <c r="AK40" i="1" s="1"/>
  <c r="FI38" i="1"/>
  <c r="FI39" i="1" s="1"/>
  <c r="KG38" i="1"/>
  <c r="KG40" i="1" s="1"/>
  <c r="EZ38" i="1"/>
  <c r="IF38" i="1"/>
  <c r="IF40" i="1" s="1"/>
  <c r="AS38" i="1"/>
  <c r="AS40" i="1" s="1"/>
  <c r="HI38" i="1"/>
  <c r="HI39" i="1" s="1"/>
  <c r="L38" i="1"/>
  <c r="L40" i="1" s="1"/>
  <c r="EF38" i="1"/>
  <c r="EF39" i="1" s="1"/>
  <c r="MJ38" i="1"/>
  <c r="MJ39" i="1" s="1"/>
  <c r="LC39" i="1"/>
  <c r="LC41" i="1" s="1"/>
  <c r="LC42" i="1" s="1"/>
  <c r="DG39" i="1"/>
  <c r="DG41" i="1" s="1"/>
  <c r="DG42" i="1" s="1"/>
  <c r="MY41" i="1"/>
  <c r="MY42" i="1" s="1"/>
  <c r="AG38" i="1"/>
  <c r="AG39" i="1" s="1"/>
  <c r="IG39" i="1"/>
  <c r="MI39" i="1"/>
  <c r="MI41" i="1" s="1"/>
  <c r="MI42" i="1" s="1"/>
  <c r="LU39" i="1"/>
  <c r="Y39" i="1"/>
  <c r="DT39" i="1"/>
  <c r="DT41" i="1" s="1"/>
  <c r="DT42" i="1" s="1"/>
  <c r="DM39" i="1"/>
  <c r="MO39" i="1"/>
  <c r="EB39" i="1"/>
  <c r="JT38" i="1"/>
  <c r="JT39" i="1" s="1"/>
  <c r="MO40" i="1"/>
  <c r="LU40" i="1"/>
  <c r="KU38" i="1"/>
  <c r="KU39" i="1" s="1"/>
  <c r="BG38" i="1"/>
  <c r="BG39" i="1" s="1"/>
  <c r="BU40" i="1"/>
  <c r="HQ38" i="1"/>
  <c r="IK38" i="1"/>
  <c r="IK39" i="1" s="1"/>
  <c r="DM40" i="1"/>
  <c r="IA40" i="1"/>
  <c r="DB38" i="1"/>
  <c r="DB40" i="1" s="1"/>
  <c r="DZ38" i="1"/>
  <c r="DZ40" i="1" s="1"/>
  <c r="FN38" i="1"/>
  <c r="FN40" i="1" s="1"/>
  <c r="GD38" i="1"/>
  <c r="GD40" i="1" s="1"/>
  <c r="GL38" i="1"/>
  <c r="GL40" i="1" s="1"/>
  <c r="HB38" i="1"/>
  <c r="HB40" i="1" s="1"/>
  <c r="IP38" i="1"/>
  <c r="IP40" i="1" s="1"/>
  <c r="IX38" i="1"/>
  <c r="IX40" i="1" s="1"/>
  <c r="KL38" i="1"/>
  <c r="KL40" i="1" s="1"/>
  <c r="LJ38" i="1"/>
  <c r="LJ40" i="1" s="1"/>
  <c r="EQ41" i="1"/>
  <c r="EQ42" i="1" s="1"/>
  <c r="IG40" i="1"/>
  <c r="GK38" i="1"/>
  <c r="Y40" i="1"/>
  <c r="DA38" i="1"/>
  <c r="DA40" i="1" s="1"/>
  <c r="LE38" i="1"/>
  <c r="LE39" i="1" s="1"/>
  <c r="MG40" i="1"/>
  <c r="GS40" i="1"/>
  <c r="GF40" i="1"/>
  <c r="GF39" i="1"/>
  <c r="GY40" i="1"/>
  <c r="GY39" i="1"/>
  <c r="IR40" i="1"/>
  <c r="IR39" i="1"/>
  <c r="DH39" i="1"/>
  <c r="DH41" i="1" s="1"/>
  <c r="DH42" i="1" s="1"/>
  <c r="MQ40" i="1"/>
  <c r="MQ41" i="1" s="1"/>
  <c r="MQ42" i="1" s="1"/>
  <c r="AI39" i="1"/>
  <c r="LW39" i="1"/>
  <c r="LW41" i="1" s="1"/>
  <c r="LW42" i="1" s="1"/>
  <c r="LH39" i="1"/>
  <c r="LH41" i="1" s="1"/>
  <c r="LH42" i="1" s="1"/>
  <c r="CN39" i="1"/>
  <c r="CN41" i="1" s="1"/>
  <c r="CN42" i="1" s="1"/>
  <c r="X39" i="1"/>
  <c r="X41" i="1" s="1"/>
  <c r="X42" i="1" s="1"/>
  <c r="KR39" i="1"/>
  <c r="KR41" i="1" s="1"/>
  <c r="KR42" i="1" s="1"/>
  <c r="ER39" i="1"/>
  <c r="H39" i="1"/>
  <c r="H41" i="1" s="1"/>
  <c r="H42" i="1" s="1"/>
  <c r="EV40" i="1"/>
  <c r="EV41" i="1" s="1"/>
  <c r="EV42" i="1" s="1"/>
  <c r="GI38" i="1"/>
  <c r="GI39" i="1" s="1"/>
  <c r="BX40" i="1"/>
  <c r="BX41" i="1" s="1"/>
  <c r="BX42" i="1" s="1"/>
  <c r="KN38" i="1"/>
  <c r="IU39" i="1"/>
  <c r="IE38" i="1"/>
  <c r="IE39" i="1" s="1"/>
  <c r="ME40" i="1"/>
  <c r="K39" i="1"/>
  <c r="K41" i="1" s="1"/>
  <c r="K42" i="1" s="1"/>
  <c r="MA39" i="1"/>
  <c r="MA41" i="1" s="1"/>
  <c r="MA42" i="1" s="1"/>
  <c r="CZ39" i="1"/>
  <c r="CZ41" i="1" s="1"/>
  <c r="CZ42" i="1" s="1"/>
  <c r="GZ39" i="1"/>
  <c r="GZ41" i="1" s="1"/>
  <c r="GZ42" i="1" s="1"/>
  <c r="HT39" i="1"/>
  <c r="HT41" i="1" s="1"/>
  <c r="HT42" i="1" s="1"/>
  <c r="BD40" i="1"/>
  <c r="BD41" i="1" s="1"/>
  <c r="BD42" i="1" s="1"/>
  <c r="HH40" i="1"/>
  <c r="HH41" i="1" s="1"/>
  <c r="HH42" i="1" s="1"/>
  <c r="T39" i="1"/>
  <c r="T41" i="1" s="1"/>
  <c r="T42" i="1" s="1"/>
  <c r="LL40" i="1"/>
  <c r="LL41" i="1" s="1"/>
  <c r="LL42" i="1" s="1"/>
  <c r="KY40" i="1"/>
  <c r="KY39" i="1"/>
  <c r="KA40" i="1"/>
  <c r="KA39" i="1"/>
  <c r="AN40" i="1"/>
  <c r="AN39" i="1"/>
  <c r="JL39" i="1"/>
  <c r="JL40" i="1"/>
  <c r="DW40" i="1"/>
  <c r="DW39" i="1"/>
  <c r="JG40" i="1"/>
  <c r="JG39" i="1"/>
  <c r="BC39" i="1"/>
  <c r="IQ40" i="1"/>
  <c r="IQ39" i="1"/>
  <c r="BT38" i="1"/>
  <c r="BT40" i="1" s="1"/>
  <c r="EU40" i="1"/>
  <c r="EU41" i="1" s="1"/>
  <c r="EU42" i="1" s="1"/>
  <c r="CA39" i="1"/>
  <c r="EM39" i="1"/>
  <c r="EM41" i="1" s="1"/>
  <c r="EM42" i="1" s="1"/>
  <c r="KQ39" i="1"/>
  <c r="KQ41" i="1" s="1"/>
  <c r="KQ42" i="1" s="1"/>
  <c r="KJ39" i="1"/>
  <c r="KJ41" i="1" s="1"/>
  <c r="KJ42" i="1" s="1"/>
  <c r="MK39" i="1"/>
  <c r="MK41" i="1" s="1"/>
  <c r="MK42" i="1" s="1"/>
  <c r="FT40" i="1"/>
  <c r="FT41" i="1" s="1"/>
  <c r="FT42" i="1" s="1"/>
  <c r="BK38" i="1"/>
  <c r="CI40" i="1"/>
  <c r="MF38" i="1"/>
  <c r="MF40" i="1" s="1"/>
  <c r="S39" i="1"/>
  <c r="S41" i="1" s="1"/>
  <c r="S42" i="1" s="1"/>
  <c r="CE39" i="1"/>
  <c r="CE41" i="1" s="1"/>
  <c r="CE42" i="1" s="1"/>
  <c r="CU39" i="1"/>
  <c r="CU41" i="1" s="1"/>
  <c r="CU42" i="1" s="1"/>
  <c r="FW39" i="1"/>
  <c r="FW41" i="1" s="1"/>
  <c r="FW42" i="1" s="1"/>
  <c r="GM39" i="1"/>
  <c r="GM41" i="1" s="1"/>
  <c r="GM42" i="1" s="1"/>
  <c r="HC39" i="1"/>
  <c r="HC41" i="1" s="1"/>
  <c r="HC42" i="1" s="1"/>
  <c r="HS39" i="1"/>
  <c r="HS41" i="1" s="1"/>
  <c r="HS42" i="1" s="1"/>
  <c r="DP39" i="1"/>
  <c r="DP41" i="1" s="1"/>
  <c r="DP42" i="1" s="1"/>
  <c r="MB39" i="1"/>
  <c r="MB41" i="1" s="1"/>
  <c r="MB42" i="1" s="1"/>
  <c r="FD40" i="1"/>
  <c r="FD41" i="1" s="1"/>
  <c r="FD42" i="1" s="1"/>
  <c r="DC40" i="1"/>
  <c r="IU40" i="1"/>
  <c r="LG40" i="1"/>
  <c r="BP38" i="1"/>
  <c r="GB40" i="1"/>
  <c r="AB40" i="1"/>
  <c r="AB41" i="1" s="1"/>
  <c r="AB42" i="1" s="1"/>
  <c r="CJ40" i="1"/>
  <c r="CJ41" i="1" s="1"/>
  <c r="CJ42" i="1" s="1"/>
  <c r="GR40" i="1"/>
  <c r="GR41" i="1" s="1"/>
  <c r="GR42" i="1" s="1"/>
  <c r="BS40" i="1"/>
  <c r="CM40" i="1"/>
  <c r="GN38" i="1"/>
  <c r="JP38" i="1"/>
  <c r="HG40" i="1"/>
  <c r="JD40" i="1"/>
  <c r="JD41" i="1" s="1"/>
  <c r="JD42" i="1" s="1"/>
  <c r="CQ39" i="1"/>
  <c r="CQ41" i="1" s="1"/>
  <c r="CQ42" i="1" s="1"/>
  <c r="KS39" i="1"/>
  <c r="KS41" i="1" s="1"/>
  <c r="KS42" i="1" s="1"/>
  <c r="W39" i="1"/>
  <c r="AM39" i="1"/>
  <c r="AM41" i="1" s="1"/>
  <c r="AM42" i="1" s="1"/>
  <c r="BS39" i="1"/>
  <c r="CI39" i="1"/>
  <c r="CY39" i="1"/>
  <c r="CY41" i="1" s="1"/>
  <c r="CY42" i="1" s="1"/>
  <c r="FK39" i="1"/>
  <c r="FK41" i="1" s="1"/>
  <c r="FK42" i="1" s="1"/>
  <c r="HG39" i="1"/>
  <c r="HW39" i="1"/>
  <c r="HW41" i="1" s="1"/>
  <c r="HW42" i="1" s="1"/>
  <c r="IM39" i="1"/>
  <c r="IM41" i="1" s="1"/>
  <c r="IM42" i="1" s="1"/>
  <c r="JS39" i="1"/>
  <c r="JS41" i="1" s="1"/>
  <c r="JS42" i="1" s="1"/>
  <c r="KI39" i="1"/>
  <c r="KI41" i="1" s="1"/>
  <c r="KI42" i="1" s="1"/>
  <c r="MU39" i="1"/>
  <c r="MU41" i="1" s="1"/>
  <c r="MU42" i="1" s="1"/>
  <c r="GB39" i="1"/>
  <c r="KZ39" i="1"/>
  <c r="KZ41" i="1" s="1"/>
  <c r="KZ42" i="1" s="1"/>
  <c r="HL39" i="1"/>
  <c r="HL41" i="1" s="1"/>
  <c r="HL42" i="1" s="1"/>
  <c r="LD39" i="1"/>
  <c r="LD41" i="1" s="1"/>
  <c r="LD42" i="1" s="1"/>
  <c r="W40" i="1"/>
  <c r="KM40" i="1"/>
  <c r="KM41" i="1" s="1"/>
  <c r="KM42" i="1" s="1"/>
  <c r="P38" i="1"/>
  <c r="P39" i="1" s="1"/>
  <c r="MV40" i="1"/>
  <c r="MV41" i="1" s="1"/>
  <c r="MV42" i="1" s="1"/>
  <c r="O38" i="1"/>
  <c r="O39" i="1" s="1"/>
  <c r="BI39" i="1"/>
  <c r="BI41" i="1" s="1"/>
  <c r="BI42" i="1" s="1"/>
  <c r="GG39" i="1"/>
  <c r="GG41" i="1" s="1"/>
  <c r="GG42" i="1" s="1"/>
  <c r="IS39" i="1"/>
  <c r="IS41" i="1" s="1"/>
  <c r="IS42" i="1" s="1"/>
  <c r="LX40" i="1"/>
  <c r="LX41" i="1" s="1"/>
  <c r="LX42" i="1" s="1"/>
  <c r="EK39" i="1"/>
  <c r="EK41" i="1" s="1"/>
  <c r="EK42" i="1" s="1"/>
  <c r="AJ39" i="1"/>
  <c r="AJ41" i="1" s="1"/>
  <c r="AJ42" i="1" s="1"/>
  <c r="HP39" i="1"/>
  <c r="HP41" i="1" s="1"/>
  <c r="HP42" i="1" s="1"/>
  <c r="CO39" i="1"/>
  <c r="CO41" i="1" s="1"/>
  <c r="CO42" i="1" s="1"/>
  <c r="FA39" i="1"/>
  <c r="FA41" i="1" s="1"/>
  <c r="FA42" i="1" s="1"/>
  <c r="FH39" i="1"/>
  <c r="FH41" i="1" s="1"/>
  <c r="FH42" i="1" s="1"/>
  <c r="DL39" i="1"/>
  <c r="DL41" i="1" s="1"/>
  <c r="DL42" i="1" s="1"/>
  <c r="DU39" i="1"/>
  <c r="DU41" i="1" s="1"/>
  <c r="DU42" i="1" s="1"/>
  <c r="BY39" i="1"/>
  <c r="BY41" i="1" s="1"/>
  <c r="BY42" i="1" s="1"/>
  <c r="GW39" i="1"/>
  <c r="GW41" i="1" s="1"/>
  <c r="GW42" i="1" s="1"/>
  <c r="JI39" i="1"/>
  <c r="JI41" i="1" s="1"/>
  <c r="JI42" i="1" s="1"/>
  <c r="DE39" i="1"/>
  <c r="DE41" i="1" s="1"/>
  <c r="DE42" i="1" s="1"/>
  <c r="FQ39" i="1"/>
  <c r="FQ41" i="1" s="1"/>
  <c r="FQ42" i="1" s="1"/>
  <c r="IC39" i="1"/>
  <c r="IC41" i="1" s="1"/>
  <c r="IC42" i="1" s="1"/>
  <c r="KO39" i="1"/>
  <c r="KO41" i="1" s="1"/>
  <c r="KO42" i="1" s="1"/>
  <c r="CV39" i="1"/>
  <c r="CV41" i="1" s="1"/>
  <c r="CV42" i="1" s="1"/>
  <c r="FX39" i="1"/>
  <c r="FX41" i="1" s="1"/>
  <c r="FX42" i="1" s="1"/>
  <c r="N38" i="1"/>
  <c r="B11" i="5"/>
  <c r="BA41" i="1" l="1"/>
  <c r="BA42" i="1" s="1"/>
  <c r="KC41" i="1"/>
  <c r="KC42" i="1" s="1"/>
  <c r="IV39" i="1"/>
  <c r="GS41" i="1"/>
  <c r="GS42" i="1" s="1"/>
  <c r="ER41" i="1"/>
  <c r="ER42" i="1" s="1"/>
  <c r="EB41" i="1"/>
  <c r="EB42" i="1" s="1"/>
  <c r="IA41" i="1"/>
  <c r="IA42" i="1" s="1"/>
  <c r="AS39" i="1"/>
  <c r="AS41" i="1" s="1"/>
  <c r="AS42" i="1" s="1"/>
  <c r="MG41" i="1"/>
  <c r="MG42" i="1" s="1"/>
  <c r="HF39" i="1"/>
  <c r="HF41" i="1" s="1"/>
  <c r="HF42" i="1" s="1"/>
  <c r="FE41" i="1"/>
  <c r="FE42" i="1" s="1"/>
  <c r="CW41" i="1"/>
  <c r="CW42" i="1" s="1"/>
  <c r="EE39" i="1"/>
  <c r="BM41" i="1"/>
  <c r="BM42" i="1" s="1"/>
  <c r="IR41" i="1"/>
  <c r="IR42" i="1" s="1"/>
  <c r="GF41" i="1"/>
  <c r="GF42" i="1" s="1"/>
  <c r="MN39" i="1"/>
  <c r="AQ41" i="1"/>
  <c r="AQ42" i="1" s="1"/>
  <c r="EI41" i="1"/>
  <c r="EI42" i="1" s="1"/>
  <c r="LG41" i="1"/>
  <c r="LG42" i="1" s="1"/>
  <c r="LQ41" i="1"/>
  <c r="LQ42" i="1" s="1"/>
  <c r="MR41" i="1"/>
  <c r="MR42" i="1" s="1"/>
  <c r="BL41" i="1"/>
  <c r="BL42" i="1" s="1"/>
  <c r="MO41" i="1"/>
  <c r="MO42" i="1" s="1"/>
  <c r="AC39" i="1"/>
  <c r="AC41" i="1" s="1"/>
  <c r="AC42" i="1" s="1"/>
  <c r="DV39" i="1"/>
  <c r="DV41" i="1" s="1"/>
  <c r="DV42" i="1" s="1"/>
  <c r="CS41" i="1"/>
  <c r="CS42" i="1" s="1"/>
  <c r="LM41" i="1"/>
  <c r="LM42" i="1" s="1"/>
  <c r="DX41" i="1"/>
  <c r="DX42" i="1" s="1"/>
  <c r="BU41" i="1"/>
  <c r="BU42" i="1" s="1"/>
  <c r="JO39" i="1"/>
  <c r="JO41" i="1" s="1"/>
  <c r="JO42" i="1" s="1"/>
  <c r="MJ40" i="1"/>
  <c r="MJ41" i="1" s="1"/>
  <c r="MJ42" i="1" s="1"/>
  <c r="LP41" i="1"/>
  <c r="LP42" i="1" s="1"/>
  <c r="CI41" i="1"/>
  <c r="CI42" i="1" s="1"/>
  <c r="Y41" i="1"/>
  <c r="Y42" i="1" s="1"/>
  <c r="AY40" i="1"/>
  <c r="AY41" i="1" s="1"/>
  <c r="AY42" i="1" s="1"/>
  <c r="BJ39" i="1"/>
  <c r="BJ41" i="1" s="1"/>
  <c r="BJ42" i="1" s="1"/>
  <c r="IN41" i="1"/>
  <c r="IN42" i="1" s="1"/>
  <c r="IJ39" i="1"/>
  <c r="IJ41" i="1" s="1"/>
  <c r="IJ42" i="1" s="1"/>
  <c r="HU41" i="1"/>
  <c r="HU42" i="1" s="1"/>
  <c r="HK41" i="1"/>
  <c r="HK42" i="1" s="1"/>
  <c r="BQ41" i="1"/>
  <c r="BQ42" i="1" s="1"/>
  <c r="MS41" i="1"/>
  <c r="MS42" i="1" s="1"/>
  <c r="HY41" i="1"/>
  <c r="HY42" i="1" s="1"/>
  <c r="IB40" i="1"/>
  <c r="IB41" i="1" s="1"/>
  <c r="IB42" i="1" s="1"/>
  <c r="CM41" i="1"/>
  <c r="CM42" i="1" s="1"/>
  <c r="IU41" i="1"/>
  <c r="IU42" i="1" s="1"/>
  <c r="HO39" i="1"/>
  <c r="HO41" i="1" s="1"/>
  <c r="HO42" i="1" s="1"/>
  <c r="LU41" i="1"/>
  <c r="LU42" i="1" s="1"/>
  <c r="DD41" i="1"/>
  <c r="DD42" i="1" s="1"/>
  <c r="ES41" i="1"/>
  <c r="ES42" i="1" s="1"/>
  <c r="IQ41" i="1"/>
  <c r="IQ42" i="1" s="1"/>
  <c r="KU40" i="1"/>
  <c r="KU41" i="1" s="1"/>
  <c r="KU42" i="1" s="1"/>
  <c r="DF39" i="1"/>
  <c r="DF41" i="1" s="1"/>
  <c r="DF42" i="1" s="1"/>
  <c r="BW39" i="1"/>
  <c r="BW41" i="1" s="1"/>
  <c r="BW42" i="1" s="1"/>
  <c r="AO41" i="1"/>
  <c r="AO42" i="1" s="1"/>
  <c r="Q41" i="1"/>
  <c r="Q42" i="1" s="1"/>
  <c r="CC39" i="1"/>
  <c r="CC41" i="1" s="1"/>
  <c r="CC42" i="1" s="1"/>
  <c r="JX41" i="1"/>
  <c r="JX42" i="1" s="1"/>
  <c r="CB39" i="1"/>
  <c r="CB41" i="1" s="1"/>
  <c r="CB42" i="1" s="1"/>
  <c r="BO41" i="1"/>
  <c r="BO42" i="1" s="1"/>
  <c r="JH41" i="1"/>
  <c r="JH42" i="1" s="1"/>
  <c r="JQ41" i="1"/>
  <c r="JQ42" i="1" s="1"/>
  <c r="ME41" i="1"/>
  <c r="ME42" i="1" s="1"/>
  <c r="BT39" i="1"/>
  <c r="BT41" i="1" s="1"/>
  <c r="BT42" i="1" s="1"/>
  <c r="LS39" i="1"/>
  <c r="LS41" i="1" s="1"/>
  <c r="LS42" i="1" s="1"/>
  <c r="JW41" i="1"/>
  <c r="JW42" i="1" s="1"/>
  <c r="II39" i="1"/>
  <c r="II41" i="1" s="1"/>
  <c r="II42" i="1" s="1"/>
  <c r="GU39" i="1"/>
  <c r="LE40" i="1"/>
  <c r="LE41" i="1" s="1"/>
  <c r="LE42" i="1" s="1"/>
  <c r="IF39" i="1"/>
  <c r="IF41" i="1" s="1"/>
  <c r="IF42" i="1" s="1"/>
  <c r="HN39" i="1"/>
  <c r="HN41" i="1" s="1"/>
  <c r="HN42" i="1" s="1"/>
  <c r="MN41" i="1"/>
  <c r="MN42" i="1" s="1"/>
  <c r="MZ39" i="1"/>
  <c r="MZ41" i="1" s="1"/>
  <c r="MZ42" i="1" s="1"/>
  <c r="FB39" i="1"/>
  <c r="FB41" i="1" s="1"/>
  <c r="FB42" i="1" s="1"/>
  <c r="DN39" i="1"/>
  <c r="DN41" i="1" s="1"/>
  <c r="DN42" i="1" s="1"/>
  <c r="CR40" i="1"/>
  <c r="CR41" i="1" s="1"/>
  <c r="CR42" i="1" s="1"/>
  <c r="DM41" i="1"/>
  <c r="DM42" i="1" s="1"/>
  <c r="DC41" i="1"/>
  <c r="DC42" i="1" s="1"/>
  <c r="DO40" i="1"/>
  <c r="DO41" i="1" s="1"/>
  <c r="DO42" i="1" s="1"/>
  <c r="DW41" i="1"/>
  <c r="DW42" i="1" s="1"/>
  <c r="AN41" i="1"/>
  <c r="AN42" i="1" s="1"/>
  <c r="KY41" i="1"/>
  <c r="KY42" i="1" s="1"/>
  <c r="KX39" i="1"/>
  <c r="KX41" i="1" s="1"/>
  <c r="KX42" i="1" s="1"/>
  <c r="JA40" i="1"/>
  <c r="JA41" i="1" s="1"/>
  <c r="JA42" i="1" s="1"/>
  <c r="AW41" i="1"/>
  <c r="AW42" i="1" s="1"/>
  <c r="GE39" i="1"/>
  <c r="GE41" i="1" s="1"/>
  <c r="GE42" i="1" s="1"/>
  <c r="JY39" i="1"/>
  <c r="JY41" i="1" s="1"/>
  <c r="JY42" i="1" s="1"/>
  <c r="CA41" i="1"/>
  <c r="CA42" i="1" s="1"/>
  <c r="DS39" i="1"/>
  <c r="DS41" i="1" s="1"/>
  <c r="DS42" i="1" s="1"/>
  <c r="HX39" i="1"/>
  <c r="HX41" i="1" s="1"/>
  <c r="HX42" i="1" s="1"/>
  <c r="BC41" i="1"/>
  <c r="BC42" i="1" s="1"/>
  <c r="JG41" i="1"/>
  <c r="JG42" i="1" s="1"/>
  <c r="JR39" i="1"/>
  <c r="JR41" i="1" s="1"/>
  <c r="JR42" i="1" s="1"/>
  <c r="EL39" i="1"/>
  <c r="EL41" i="1" s="1"/>
  <c r="EL42" i="1" s="1"/>
  <c r="CK41" i="1"/>
  <c r="CK42" i="1" s="1"/>
  <c r="EE41" i="1"/>
  <c r="EE42" i="1" s="1"/>
  <c r="BS41" i="1"/>
  <c r="BS42" i="1" s="1"/>
  <c r="JK39" i="1"/>
  <c r="JK41" i="1" s="1"/>
  <c r="JK42" i="1" s="1"/>
  <c r="IG41" i="1"/>
  <c r="IG42" i="1" s="1"/>
  <c r="KW41" i="1"/>
  <c r="KW42" i="1" s="1"/>
  <c r="GB41" i="1"/>
  <c r="GB42" i="1" s="1"/>
  <c r="W41" i="1"/>
  <c r="W42" i="1" s="1"/>
  <c r="JL41" i="1"/>
  <c r="JL42" i="1" s="1"/>
  <c r="KA41" i="1"/>
  <c r="KA42" i="1" s="1"/>
  <c r="JC39" i="1"/>
  <c r="JC41" i="1" s="1"/>
  <c r="JC42" i="1" s="1"/>
  <c r="IK40" i="1"/>
  <c r="IK41" i="1" s="1"/>
  <c r="IK42" i="1" s="1"/>
  <c r="AG40" i="1"/>
  <c r="AG41" i="1" s="1"/>
  <c r="AG42" i="1" s="1"/>
  <c r="JJ40" i="1"/>
  <c r="JJ41" i="1" s="1"/>
  <c r="JJ42" i="1" s="1"/>
  <c r="EC40" i="1"/>
  <c r="EC41" i="1" s="1"/>
  <c r="EC42" i="1" s="1"/>
  <c r="FY39" i="1"/>
  <c r="FY41" i="1" s="1"/>
  <c r="FY42" i="1" s="1"/>
  <c r="LV40" i="1"/>
  <c r="LV41" i="1" s="1"/>
  <c r="LV42" i="1" s="1"/>
  <c r="LI39" i="1"/>
  <c r="LI41" i="1" s="1"/>
  <c r="LI42" i="1" s="1"/>
  <c r="EO39" i="1"/>
  <c r="EO41" i="1" s="1"/>
  <c r="EO42" i="1" s="1"/>
  <c r="LN39" i="1"/>
  <c r="LN41" i="1" s="1"/>
  <c r="LN42" i="1" s="1"/>
  <c r="CP39" i="1"/>
  <c r="CP41" i="1" s="1"/>
  <c r="CP42" i="1" s="1"/>
  <c r="DQ39" i="1"/>
  <c r="DQ41" i="1" s="1"/>
  <c r="DQ42" i="1" s="1"/>
  <c r="FU39" i="1"/>
  <c r="FU41" i="1" s="1"/>
  <c r="FU42" i="1" s="1"/>
  <c r="EN39" i="1"/>
  <c r="EN41" i="1" s="1"/>
  <c r="EN42" i="1" s="1"/>
  <c r="HM39" i="1"/>
  <c r="HM41" i="1" s="1"/>
  <c r="HM42" i="1" s="1"/>
  <c r="M39" i="1"/>
  <c r="M41" i="1" s="1"/>
  <c r="M42" i="1" s="1"/>
  <c r="AI41" i="1"/>
  <c r="AI42" i="1" s="1"/>
  <c r="EY40" i="1"/>
  <c r="EY41" i="1" s="1"/>
  <c r="EY42" i="1" s="1"/>
  <c r="FP40" i="1"/>
  <c r="FP41" i="1" s="1"/>
  <c r="FP42" i="1" s="1"/>
  <c r="MW41" i="1"/>
  <c r="MW42" i="1" s="1"/>
  <c r="N40" i="1"/>
  <c r="GK39" i="1"/>
  <c r="AL40" i="1"/>
  <c r="AL39" i="1"/>
  <c r="HV40" i="1"/>
  <c r="HV39" i="1"/>
  <c r="L39" i="1"/>
  <c r="L41" i="1" s="1"/>
  <c r="L42" i="1" s="1"/>
  <c r="JP40" i="1"/>
  <c r="FS39" i="1"/>
  <c r="FS41" i="1" s="1"/>
  <c r="FS42" i="1" s="1"/>
  <c r="IX39" i="1"/>
  <c r="IX41" i="1" s="1"/>
  <c r="IX42" i="1" s="1"/>
  <c r="KG39" i="1"/>
  <c r="KG41" i="1" s="1"/>
  <c r="KG42" i="1" s="1"/>
  <c r="AK39" i="1"/>
  <c r="AK41" i="1" s="1"/>
  <c r="AK42" i="1" s="1"/>
  <c r="MD39" i="1"/>
  <c r="O40" i="1"/>
  <c r="O41" i="1" s="1"/>
  <c r="O42" i="1" s="1"/>
  <c r="BK39" i="1"/>
  <c r="LT39" i="1"/>
  <c r="LT41" i="1" s="1"/>
  <c r="LT42" i="1" s="1"/>
  <c r="EF40" i="1"/>
  <c r="EF41" i="1" s="1"/>
  <c r="EF42" i="1" s="1"/>
  <c r="GV39" i="1"/>
  <c r="IE40" i="1"/>
  <c r="IE41" i="1" s="1"/>
  <c r="IE42" i="1" s="1"/>
  <c r="GY41" i="1"/>
  <c r="GY42" i="1" s="1"/>
  <c r="DA39" i="1"/>
  <c r="DA41" i="1" s="1"/>
  <c r="DA42" i="1" s="1"/>
  <c r="IP39" i="1"/>
  <c r="IP41" i="1" s="1"/>
  <c r="IP42" i="1" s="1"/>
  <c r="GL39" i="1"/>
  <c r="GL41" i="1" s="1"/>
  <c r="GL42" i="1" s="1"/>
  <c r="FN39" i="1"/>
  <c r="FN41" i="1" s="1"/>
  <c r="FN42" i="1" s="1"/>
  <c r="DB39" i="1"/>
  <c r="DB41" i="1" s="1"/>
  <c r="DB42" i="1" s="1"/>
  <c r="GK40" i="1"/>
  <c r="BG40" i="1"/>
  <c r="BG41" i="1" s="1"/>
  <c r="BG42" i="1" s="1"/>
  <c r="HI40" i="1"/>
  <c r="HI41" i="1" s="1"/>
  <c r="HI42" i="1" s="1"/>
  <c r="MD40" i="1"/>
  <c r="JB39" i="1"/>
  <c r="JB41" i="1" s="1"/>
  <c r="JB42" i="1" s="1"/>
  <c r="IL40" i="1"/>
  <c r="IL39" i="1"/>
  <c r="GX39" i="1"/>
  <c r="GX41" i="1" s="1"/>
  <c r="GX42" i="1" s="1"/>
  <c r="GH39" i="1"/>
  <c r="GH41" i="1" s="1"/>
  <c r="GH42" i="1" s="1"/>
  <c r="ET40" i="1"/>
  <c r="ET41" i="1" s="1"/>
  <c r="ET42" i="1" s="1"/>
  <c r="JZ39" i="1"/>
  <c r="JZ41" i="1" s="1"/>
  <c r="JZ42" i="1" s="1"/>
  <c r="FZ39" i="1"/>
  <c r="FZ41" i="1" s="1"/>
  <c r="FZ42" i="1" s="1"/>
  <c r="NA39" i="1"/>
  <c r="NA41" i="1" s="1"/>
  <c r="NA42" i="1" s="1"/>
  <c r="DK39" i="1"/>
  <c r="DK41" i="1" s="1"/>
  <c r="DK42" i="1" s="1"/>
  <c r="KF39" i="1"/>
  <c r="KF41" i="1" s="1"/>
  <c r="KF42" i="1" s="1"/>
  <c r="GO39" i="1"/>
  <c r="GO41" i="1" s="1"/>
  <c r="GO42" i="1" s="1"/>
  <c r="ML39" i="1"/>
  <c r="ML41" i="1" s="1"/>
  <c r="ML42" i="1" s="1"/>
  <c r="AV40" i="1"/>
  <c r="AV41" i="1" s="1"/>
  <c r="AV42" i="1" s="1"/>
  <c r="LF40" i="1"/>
  <c r="LF39" i="1"/>
  <c r="ID39" i="1"/>
  <c r="ID41" i="1" s="1"/>
  <c r="ID42" i="1" s="1"/>
  <c r="FJ40" i="1"/>
  <c r="FJ39" i="1"/>
  <c r="CH40" i="1"/>
  <c r="CH39" i="1"/>
  <c r="GV40" i="1"/>
  <c r="AD39" i="1"/>
  <c r="AD41" i="1" s="1"/>
  <c r="AD42" i="1" s="1"/>
  <c r="KH39" i="1"/>
  <c r="KH41" i="1" s="1"/>
  <c r="KH42" i="1" s="1"/>
  <c r="IT39" i="1"/>
  <c r="IT41" i="1" s="1"/>
  <c r="IT42" i="1" s="1"/>
  <c r="GD39" i="1"/>
  <c r="GD41" i="1" s="1"/>
  <c r="GD42" i="1" s="1"/>
  <c r="AE40" i="1"/>
  <c r="AE39" i="1"/>
  <c r="V40" i="1"/>
  <c r="V39" i="1"/>
  <c r="LO39" i="1"/>
  <c r="LO41" i="1" s="1"/>
  <c r="LO42" i="1" s="1"/>
  <c r="KN39" i="1"/>
  <c r="LJ39" i="1"/>
  <c r="LJ41" i="1" s="1"/>
  <c r="LJ42" i="1" s="1"/>
  <c r="HB39" i="1"/>
  <c r="HB41" i="1" s="1"/>
  <c r="HB42" i="1" s="1"/>
  <c r="DZ39" i="1"/>
  <c r="DZ41" i="1" s="1"/>
  <c r="DZ42" i="1" s="1"/>
  <c r="HQ40" i="1"/>
  <c r="HQ39" i="1"/>
  <c r="EZ40" i="1"/>
  <c r="EZ39" i="1"/>
  <c r="FI40" i="1"/>
  <c r="FI41" i="1" s="1"/>
  <c r="FI42" i="1" s="1"/>
  <c r="BR40" i="1"/>
  <c r="BR39" i="1"/>
  <c r="GU41" i="1"/>
  <c r="GU42" i="1" s="1"/>
  <c r="GA40" i="1"/>
  <c r="GA39" i="1"/>
  <c r="EJ39" i="1"/>
  <c r="EJ41" i="1" s="1"/>
  <c r="EJ42" i="1" s="1"/>
  <c r="HG41" i="1"/>
  <c r="HG42" i="1" s="1"/>
  <c r="GN40" i="1"/>
  <c r="BP39" i="1"/>
  <c r="JT40" i="1"/>
  <c r="JT41" i="1" s="1"/>
  <c r="JT42" i="1" s="1"/>
  <c r="FL39" i="1"/>
  <c r="FL41" i="1" s="1"/>
  <c r="FL42" i="1" s="1"/>
  <c r="KN40" i="1"/>
  <c r="KL39" i="1"/>
  <c r="KL41" i="1" s="1"/>
  <c r="KL42" i="1" s="1"/>
  <c r="KP40" i="1"/>
  <c r="KP39" i="1"/>
  <c r="AT39" i="1"/>
  <c r="AT41" i="1" s="1"/>
  <c r="AT42" i="1" s="1"/>
  <c r="FR39" i="1"/>
  <c r="FR41" i="1" s="1"/>
  <c r="FR42" i="1" s="1"/>
  <c r="CX40" i="1"/>
  <c r="CX39" i="1"/>
  <c r="CF39" i="1"/>
  <c r="CF41" i="1" s="1"/>
  <c r="CF42" i="1" s="1"/>
  <c r="FC39" i="1"/>
  <c r="FC41" i="1" s="1"/>
  <c r="FC42" i="1" s="1"/>
  <c r="ED40" i="1"/>
  <c r="ED39" i="1"/>
  <c r="GJ39" i="1"/>
  <c r="GJ41" i="1" s="1"/>
  <c r="GJ42" i="1" s="1"/>
  <c r="IV41" i="1"/>
  <c r="IV42" i="1" s="1"/>
  <c r="GP40" i="1"/>
  <c r="GP39" i="1"/>
  <c r="BZ39" i="1"/>
  <c r="BZ41" i="1" s="1"/>
  <c r="BZ42" i="1" s="1"/>
  <c r="HD39" i="1"/>
  <c r="HD41" i="1" s="1"/>
  <c r="HD42" i="1" s="1"/>
  <c r="BB39" i="1"/>
  <c r="BB41" i="1" s="1"/>
  <c r="BB42" i="1" s="1"/>
  <c r="JP39" i="1"/>
  <c r="BK40" i="1"/>
  <c r="GI40" i="1"/>
  <c r="GI41" i="1" s="1"/>
  <c r="GI42" i="1" s="1"/>
  <c r="MF39" i="1"/>
  <c r="MF41" i="1" s="1"/>
  <c r="MF42" i="1" s="1"/>
  <c r="GN39" i="1"/>
  <c r="P40" i="1"/>
  <c r="P41" i="1" s="1"/>
  <c r="P42" i="1" s="1"/>
  <c r="BP40" i="1"/>
  <c r="N39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10" i="1"/>
  <c r="F11" i="1"/>
  <c r="F12" i="1"/>
  <c r="GN41" i="1" l="1"/>
  <c r="GN42" i="1" s="1"/>
  <c r="JP41" i="1"/>
  <c r="JP42" i="1" s="1"/>
  <c r="GK41" i="1"/>
  <c r="GK42" i="1" s="1"/>
  <c r="ED41" i="1"/>
  <c r="ED42" i="1" s="1"/>
  <c r="KP41" i="1"/>
  <c r="KP42" i="1" s="1"/>
  <c r="AE41" i="1"/>
  <c r="AE42" i="1" s="1"/>
  <c r="AL41" i="1"/>
  <c r="AL42" i="1" s="1"/>
  <c r="N41" i="1"/>
  <c r="N42" i="1" s="1"/>
  <c r="BR41" i="1"/>
  <c r="BR42" i="1" s="1"/>
  <c r="HV41" i="1"/>
  <c r="HV42" i="1" s="1"/>
  <c r="KN41" i="1"/>
  <c r="KN42" i="1" s="1"/>
  <c r="CX41" i="1"/>
  <c r="CX42" i="1" s="1"/>
  <c r="FJ41" i="1"/>
  <c r="FJ42" i="1" s="1"/>
  <c r="MD41" i="1"/>
  <c r="MD42" i="1" s="1"/>
  <c r="BK41" i="1"/>
  <c r="BK42" i="1" s="1"/>
  <c r="CH41" i="1"/>
  <c r="CH42" i="1" s="1"/>
  <c r="BP41" i="1"/>
  <c r="BP42" i="1" s="1"/>
  <c r="EZ41" i="1"/>
  <c r="EZ42" i="1" s="1"/>
  <c r="HQ41" i="1"/>
  <c r="HQ42" i="1" s="1"/>
  <c r="V41" i="1"/>
  <c r="V42" i="1" s="1"/>
  <c r="IL41" i="1"/>
  <c r="IL42" i="1" s="1"/>
  <c r="GP41" i="1"/>
  <c r="GP42" i="1" s="1"/>
  <c r="GA41" i="1"/>
  <c r="GA42" i="1" s="1"/>
  <c r="LF41" i="1"/>
  <c r="LF42" i="1" s="1"/>
  <c r="GV41" i="1"/>
  <c r="GV42" i="1" s="1"/>
  <c r="B10" i="1"/>
  <c r="B20" i="5" l="1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11" i="5"/>
  <c r="E30" i="1"/>
  <c r="J31" i="5" s="1"/>
  <c r="B20" i="1"/>
  <c r="D21" i="5" s="1"/>
  <c r="E21" i="5" s="1"/>
  <c r="C20" i="1"/>
  <c r="G21" i="5" s="1"/>
  <c r="H21" i="5" s="1"/>
  <c r="D20" i="1"/>
  <c r="I21" i="5" s="1"/>
  <c r="E20" i="1"/>
  <c r="J21" i="5" s="1"/>
  <c r="B21" i="1"/>
  <c r="D22" i="5" s="1"/>
  <c r="E22" i="5" s="1"/>
  <c r="C21" i="1"/>
  <c r="G22" i="5" s="1"/>
  <c r="H22" i="5" s="1"/>
  <c r="D21" i="1"/>
  <c r="I22" i="5" s="1"/>
  <c r="E21" i="1"/>
  <c r="J22" i="5" s="1"/>
  <c r="B22" i="1"/>
  <c r="D23" i="5" s="1"/>
  <c r="E23" i="5" s="1"/>
  <c r="C22" i="1"/>
  <c r="G23" i="5" s="1"/>
  <c r="H23" i="5" s="1"/>
  <c r="D22" i="1"/>
  <c r="I23" i="5" s="1"/>
  <c r="E22" i="1"/>
  <c r="J23" i="5" s="1"/>
  <c r="B23" i="1"/>
  <c r="D24" i="5" s="1"/>
  <c r="E24" i="5" s="1"/>
  <c r="C23" i="1"/>
  <c r="G24" i="5" s="1"/>
  <c r="H24" i="5" s="1"/>
  <c r="D23" i="1"/>
  <c r="I24" i="5" s="1"/>
  <c r="E23" i="1"/>
  <c r="J24" i="5" s="1"/>
  <c r="B24" i="1"/>
  <c r="D25" i="5" s="1"/>
  <c r="E25" i="5" s="1"/>
  <c r="C24" i="1"/>
  <c r="G25" i="5" s="1"/>
  <c r="H25" i="5" s="1"/>
  <c r="D24" i="1"/>
  <c r="I25" i="5" s="1"/>
  <c r="E24" i="1"/>
  <c r="J25" i="5" s="1"/>
  <c r="B25" i="1"/>
  <c r="D26" i="5" s="1"/>
  <c r="E26" i="5" s="1"/>
  <c r="C25" i="1"/>
  <c r="G26" i="5" s="1"/>
  <c r="H26" i="5" s="1"/>
  <c r="D25" i="1"/>
  <c r="I26" i="5" s="1"/>
  <c r="E25" i="1"/>
  <c r="J26" i="5" s="1"/>
  <c r="B26" i="1"/>
  <c r="D27" i="5" s="1"/>
  <c r="E27" i="5" s="1"/>
  <c r="C26" i="1"/>
  <c r="G27" i="5" s="1"/>
  <c r="H27" i="5" s="1"/>
  <c r="D26" i="1"/>
  <c r="I27" i="5" s="1"/>
  <c r="E26" i="1"/>
  <c r="J27" i="5" s="1"/>
  <c r="B27" i="1"/>
  <c r="D28" i="5" s="1"/>
  <c r="E28" i="5" s="1"/>
  <c r="C27" i="1"/>
  <c r="G28" i="5" s="1"/>
  <c r="H28" i="5" s="1"/>
  <c r="D27" i="1"/>
  <c r="I28" i="5" s="1"/>
  <c r="E27" i="1"/>
  <c r="J28" i="5" s="1"/>
  <c r="B28" i="1"/>
  <c r="D29" i="5" s="1"/>
  <c r="E29" i="5" s="1"/>
  <c r="C28" i="1"/>
  <c r="G29" i="5" s="1"/>
  <c r="H29" i="5" s="1"/>
  <c r="D28" i="1"/>
  <c r="I29" i="5" s="1"/>
  <c r="E28" i="1"/>
  <c r="J29" i="5" s="1"/>
  <c r="B29" i="1"/>
  <c r="D30" i="5" s="1"/>
  <c r="E30" i="5" s="1"/>
  <c r="C29" i="1"/>
  <c r="G30" i="5" s="1"/>
  <c r="H30" i="5" s="1"/>
  <c r="D29" i="1"/>
  <c r="I30" i="5" s="1"/>
  <c r="E29" i="1"/>
  <c r="J30" i="5" s="1"/>
  <c r="B30" i="1"/>
  <c r="D31" i="5" s="1"/>
  <c r="E31" i="5" s="1"/>
  <c r="C30" i="1"/>
  <c r="G31" i="5" s="1"/>
  <c r="H31" i="5" s="1"/>
  <c r="D30" i="1"/>
  <c r="I31" i="5" s="1"/>
  <c r="B31" i="1"/>
  <c r="D32" i="5" s="1"/>
  <c r="E32" i="5" s="1"/>
  <c r="C31" i="1"/>
  <c r="G32" i="5" s="1"/>
  <c r="H32" i="5" s="1"/>
  <c r="D31" i="1"/>
  <c r="I32" i="5" s="1"/>
  <c r="E31" i="1"/>
  <c r="J32" i="5" s="1"/>
  <c r="B32" i="1"/>
  <c r="D33" i="5" s="1"/>
  <c r="E33" i="5" s="1"/>
  <c r="C32" i="1"/>
  <c r="G33" i="5" s="1"/>
  <c r="H33" i="5" s="1"/>
  <c r="D32" i="1"/>
  <c r="I33" i="5" s="1"/>
  <c r="E32" i="1"/>
  <c r="J33" i="5" s="1"/>
  <c r="B33" i="1"/>
  <c r="D34" i="5" s="1"/>
  <c r="E34" i="5" s="1"/>
  <c r="C33" i="1"/>
  <c r="G34" i="5" s="1"/>
  <c r="H34" i="5" s="1"/>
  <c r="D33" i="1"/>
  <c r="I34" i="5" s="1"/>
  <c r="E33" i="1"/>
  <c r="J34" i="5" s="1"/>
  <c r="B34" i="1"/>
  <c r="D35" i="5" s="1"/>
  <c r="E35" i="5" s="1"/>
  <c r="C34" i="1"/>
  <c r="G35" i="5" s="1"/>
  <c r="H35" i="5" s="1"/>
  <c r="D34" i="1"/>
  <c r="I35" i="5" s="1"/>
  <c r="E34" i="1"/>
  <c r="J35" i="5" s="1"/>
  <c r="B35" i="1"/>
  <c r="D36" i="5" s="1"/>
  <c r="E36" i="5" s="1"/>
  <c r="C35" i="1"/>
  <c r="G36" i="5" s="1"/>
  <c r="H36" i="5" s="1"/>
  <c r="D35" i="1"/>
  <c r="I36" i="5" s="1"/>
  <c r="E35" i="1"/>
  <c r="J36" i="5" s="1"/>
  <c r="B3" i="1" l="1"/>
  <c r="B6" i="5" l="1"/>
  <c r="A1" i="6"/>
  <c r="A15" i="6" s="1"/>
  <c r="A6" i="6" l="1"/>
  <c r="A13" i="6"/>
  <c r="A4" i="6"/>
  <c r="A10" i="6" s="1"/>
  <c r="A12" i="6"/>
  <c r="A7" i="6"/>
  <c r="A14" i="6"/>
  <c r="A3" i="6"/>
  <c r="A11" i="6"/>
  <c r="A9" i="6" l="1"/>
  <c r="A8" i="6"/>
  <c r="A5" i="6"/>
  <c r="G22" i="1" l="1"/>
  <c r="L23" i="5" s="1"/>
  <c r="G31" i="1"/>
  <c r="L32" i="5" s="1"/>
  <c r="G25" i="1"/>
  <c r="L26" i="5" s="1"/>
  <c r="G32" i="1"/>
  <c r="L33" i="5" s="1"/>
  <c r="G26" i="1"/>
  <c r="L27" i="5" s="1"/>
  <c r="G35" i="1"/>
  <c r="L36" i="5" s="1"/>
  <c r="G29" i="1"/>
  <c r="L30" i="5" s="1"/>
  <c r="G24" i="1"/>
  <c r="L25" i="5" s="1"/>
  <c r="G28" i="1"/>
  <c r="L29" i="5" s="1"/>
  <c r="G33" i="1"/>
  <c r="L34" i="5" s="1"/>
  <c r="G23" i="1"/>
  <c r="L24" i="5" s="1"/>
  <c r="G20" i="1"/>
  <c r="L21" i="5" s="1"/>
  <c r="G34" i="1"/>
  <c r="L35" i="5" s="1"/>
  <c r="G27" i="1"/>
  <c r="L28" i="5" s="1"/>
  <c r="G21" i="1"/>
  <c r="L22" i="5" s="1"/>
  <c r="G30" i="1"/>
  <c r="L31" i="5" s="1"/>
  <c r="B12" i="5"/>
  <c r="B13" i="5"/>
  <c r="B14" i="5"/>
  <c r="B15" i="5"/>
  <c r="B16" i="5"/>
  <c r="B17" i="5"/>
  <c r="B18" i="5"/>
  <c r="B19" i="5"/>
  <c r="B4" i="1" l="1"/>
  <c r="E11" i="1"/>
  <c r="J12" i="5" s="1"/>
  <c r="E12" i="1"/>
  <c r="J13" i="5" s="1"/>
  <c r="E13" i="1"/>
  <c r="J14" i="5" s="1"/>
  <c r="E14" i="1"/>
  <c r="J15" i="5" s="1"/>
  <c r="E15" i="1"/>
  <c r="J16" i="5" s="1"/>
  <c r="E16" i="1"/>
  <c r="J17" i="5" s="1"/>
  <c r="E17" i="1"/>
  <c r="J18" i="5" s="1"/>
  <c r="E18" i="1"/>
  <c r="J19" i="5" s="1"/>
  <c r="E19" i="1"/>
  <c r="J20" i="5" s="1"/>
  <c r="E10" i="1"/>
  <c r="J11" i="5" s="1"/>
  <c r="D11" i="1"/>
  <c r="I12" i="5" s="1"/>
  <c r="D12" i="1"/>
  <c r="I13" i="5" s="1"/>
  <c r="D13" i="1"/>
  <c r="I14" i="5" s="1"/>
  <c r="D14" i="1"/>
  <c r="I15" i="5" s="1"/>
  <c r="D15" i="1"/>
  <c r="I16" i="5" s="1"/>
  <c r="D16" i="1"/>
  <c r="I17" i="5" s="1"/>
  <c r="D17" i="1"/>
  <c r="I18" i="5" s="1"/>
  <c r="D18" i="1"/>
  <c r="I19" i="5" s="1"/>
  <c r="D19" i="1"/>
  <c r="I20" i="5" s="1"/>
  <c r="D10" i="1"/>
  <c r="I11" i="5" s="1"/>
  <c r="C11" i="1"/>
  <c r="G12" i="5" s="1"/>
  <c r="H12" i="5" s="1"/>
  <c r="C12" i="1"/>
  <c r="G13" i="5" s="1"/>
  <c r="H13" i="5" s="1"/>
  <c r="C13" i="1"/>
  <c r="G14" i="5" s="1"/>
  <c r="H14" i="5" s="1"/>
  <c r="C14" i="1"/>
  <c r="G15" i="5" s="1"/>
  <c r="H15" i="5" s="1"/>
  <c r="C15" i="1"/>
  <c r="G16" i="5" s="1"/>
  <c r="H16" i="5" s="1"/>
  <c r="C16" i="1"/>
  <c r="G17" i="5" s="1"/>
  <c r="H17" i="5" s="1"/>
  <c r="C17" i="1"/>
  <c r="G18" i="5" s="1"/>
  <c r="H18" i="5" s="1"/>
  <c r="C18" i="1"/>
  <c r="G19" i="5" s="1"/>
  <c r="H19" i="5" s="1"/>
  <c r="C19" i="1"/>
  <c r="G20" i="5" s="1"/>
  <c r="H20" i="5" s="1"/>
  <c r="C10" i="1"/>
  <c r="B11" i="1"/>
  <c r="B12" i="1"/>
  <c r="B13" i="1"/>
  <c r="B14" i="1"/>
  <c r="B15" i="1"/>
  <c r="B16" i="1"/>
  <c r="B17" i="1"/>
  <c r="B18" i="1"/>
  <c r="B19" i="1"/>
  <c r="D20" i="5" s="1"/>
  <c r="E20" i="5" s="1"/>
  <c r="G10" i="1" l="1"/>
  <c r="L11" i="5" s="1"/>
  <c r="G18" i="1"/>
  <c r="L19" i="5" s="1"/>
  <c r="G11" i="1"/>
  <c r="G15" i="1"/>
  <c r="L16" i="5" s="1"/>
  <c r="G14" i="1"/>
  <c r="L15" i="5" s="1"/>
  <c r="G17" i="1"/>
  <c r="L18" i="5" s="1"/>
  <c r="G13" i="1"/>
  <c r="L14" i="5" s="1"/>
  <c r="G16" i="1"/>
  <c r="L17" i="5" s="1"/>
  <c r="G12" i="1"/>
  <c r="L13" i="5" s="1"/>
  <c r="D16" i="5"/>
  <c r="E16" i="5" s="1"/>
  <c r="D15" i="5"/>
  <c r="E15" i="5" s="1"/>
  <c r="D12" i="5"/>
  <c r="E12" i="5" s="1"/>
  <c r="D19" i="5"/>
  <c r="E19" i="5" s="1"/>
  <c r="G11" i="5"/>
  <c r="H11" i="5" s="1"/>
  <c r="D17" i="5"/>
  <c r="E17" i="5" s="1"/>
  <c r="D13" i="5"/>
  <c r="E13" i="5" s="1"/>
  <c r="D14" i="5"/>
  <c r="E14" i="5" s="1"/>
  <c r="G19" i="1"/>
  <c r="L20" i="5" s="1"/>
  <c r="D11" i="5"/>
  <c r="E11" i="5" s="1"/>
  <c r="D18" i="5"/>
  <c r="E18" i="5" s="1"/>
  <c r="H6" i="1"/>
  <c r="H8" i="1" l="1"/>
  <c r="H7" i="1"/>
  <c r="L12" i="5"/>
  <c r="I6" i="1"/>
  <c r="I7" i="1" s="1"/>
  <c r="J6" i="1" l="1"/>
  <c r="H9" i="1"/>
  <c r="I9" i="1"/>
  <c r="I8" i="1"/>
  <c r="J9" i="1" l="1"/>
  <c r="J7" i="1"/>
  <c r="J8" i="1"/>
  <c r="K6" i="1"/>
  <c r="K7" i="1" s="1"/>
  <c r="L6" i="1" l="1"/>
  <c r="L7" i="1" s="1"/>
  <c r="K8" i="1"/>
  <c r="K9" i="1"/>
  <c r="M6" i="1" l="1"/>
  <c r="M7" i="1" s="1"/>
  <c r="L9" i="1"/>
  <c r="L8" i="1"/>
  <c r="N6" i="1" l="1"/>
  <c r="N7" i="1" s="1"/>
  <c r="M9" i="1"/>
  <c r="M8" i="1"/>
  <c r="O6" i="1" l="1"/>
  <c r="O7" i="1" s="1"/>
  <c r="N8" i="1"/>
  <c r="N9" i="1"/>
  <c r="P6" i="1" l="1"/>
  <c r="P7" i="1" s="1"/>
  <c r="O9" i="1"/>
  <c r="O8" i="1"/>
  <c r="Q6" i="1" l="1"/>
  <c r="Q7" i="1" s="1"/>
  <c r="P8" i="1"/>
  <c r="P9" i="1"/>
  <c r="R6" i="1" l="1"/>
  <c r="R7" i="1" s="1"/>
  <c r="Q9" i="1"/>
  <c r="Q8" i="1"/>
  <c r="S6" i="1" l="1"/>
  <c r="S7" i="1" s="1"/>
  <c r="R9" i="1"/>
  <c r="R8" i="1"/>
  <c r="T6" i="1" l="1"/>
  <c r="T7" i="1" s="1"/>
  <c r="S9" i="1"/>
  <c r="S8" i="1"/>
  <c r="U6" i="1" l="1"/>
  <c r="U7" i="1" s="1"/>
  <c r="T9" i="1"/>
  <c r="T8" i="1"/>
  <c r="V6" i="1" l="1"/>
  <c r="V7" i="1" s="1"/>
  <c r="U8" i="1"/>
  <c r="U9" i="1"/>
  <c r="W6" i="1" l="1"/>
  <c r="W7" i="1" s="1"/>
  <c r="V9" i="1"/>
  <c r="V8" i="1"/>
  <c r="X6" i="1" l="1"/>
  <c r="X7" i="1" s="1"/>
  <c r="W8" i="1"/>
  <c r="W9" i="1"/>
  <c r="Y6" i="1" l="1"/>
  <c r="Y7" i="1" s="1"/>
  <c r="X9" i="1"/>
  <c r="X8" i="1"/>
  <c r="Z6" i="1" l="1"/>
  <c r="Z7" i="1" s="1"/>
  <c r="Y8" i="1"/>
  <c r="Y9" i="1"/>
  <c r="AA6" i="1" l="1"/>
  <c r="AA7" i="1" s="1"/>
  <c r="Z9" i="1"/>
  <c r="Z8" i="1"/>
  <c r="AB6" i="1" l="1"/>
  <c r="AB7" i="1" s="1"/>
  <c r="AA8" i="1"/>
  <c r="AA9" i="1"/>
  <c r="AC6" i="1" l="1"/>
  <c r="AC7" i="1" s="1"/>
  <c r="AB9" i="1"/>
  <c r="AB8" i="1"/>
  <c r="AD6" i="1" l="1"/>
  <c r="AD7" i="1" s="1"/>
  <c r="AC9" i="1"/>
  <c r="AC8" i="1"/>
  <c r="AE6" i="1" l="1"/>
  <c r="AE7" i="1" s="1"/>
  <c r="AD8" i="1"/>
  <c r="AD9" i="1"/>
  <c r="AF6" i="1" l="1"/>
  <c r="AF7" i="1" s="1"/>
  <c r="AE9" i="1"/>
  <c r="AE8" i="1"/>
  <c r="AG6" i="1" l="1"/>
  <c r="AG7" i="1" s="1"/>
  <c r="AF9" i="1"/>
  <c r="AF8" i="1"/>
  <c r="AH6" i="1" l="1"/>
  <c r="AH7" i="1" s="1"/>
  <c r="AG9" i="1"/>
  <c r="AG8" i="1"/>
  <c r="AI6" i="1" l="1"/>
  <c r="AI7" i="1" s="1"/>
  <c r="AH9" i="1"/>
  <c r="AH8" i="1"/>
  <c r="AJ6" i="1" l="1"/>
  <c r="AJ7" i="1" s="1"/>
  <c r="AI9" i="1"/>
  <c r="AI8" i="1"/>
  <c r="AK6" i="1" l="1"/>
  <c r="AK7" i="1" s="1"/>
  <c r="AJ9" i="1"/>
  <c r="AJ8" i="1"/>
  <c r="AL6" i="1" l="1"/>
  <c r="AL7" i="1" s="1"/>
  <c r="AK8" i="1"/>
  <c r="AK9" i="1"/>
  <c r="AM6" i="1" l="1"/>
  <c r="AM7" i="1" s="1"/>
  <c r="AL9" i="1"/>
  <c r="AL8" i="1"/>
  <c r="AN6" i="1" l="1"/>
  <c r="AN7" i="1" s="1"/>
  <c r="AM8" i="1"/>
  <c r="AM9" i="1"/>
  <c r="AO6" i="1" l="1"/>
  <c r="AO7" i="1" s="1"/>
  <c r="AN8" i="1"/>
  <c r="AN9" i="1"/>
  <c r="AP6" i="1" l="1"/>
  <c r="AP7" i="1" s="1"/>
  <c r="AO9" i="1"/>
  <c r="AO8" i="1"/>
  <c r="AQ6" i="1" l="1"/>
  <c r="AQ7" i="1" s="1"/>
  <c r="AP9" i="1"/>
  <c r="AP8" i="1"/>
  <c r="AR6" i="1" l="1"/>
  <c r="AR7" i="1" s="1"/>
  <c r="AQ9" i="1"/>
  <c r="AQ8" i="1"/>
  <c r="AS6" i="1" l="1"/>
  <c r="AS7" i="1" s="1"/>
  <c r="AR9" i="1"/>
  <c r="AR8" i="1"/>
  <c r="AT6" i="1" l="1"/>
  <c r="AT7" i="1" s="1"/>
  <c r="AS9" i="1"/>
  <c r="AS8" i="1"/>
  <c r="AU6" i="1" l="1"/>
  <c r="AU7" i="1" s="1"/>
  <c r="AT9" i="1"/>
  <c r="AT8" i="1"/>
  <c r="AV6" i="1" l="1"/>
  <c r="AV7" i="1" s="1"/>
  <c r="AU9" i="1"/>
  <c r="AU8" i="1"/>
  <c r="AW6" i="1" l="1"/>
  <c r="AW7" i="1" s="1"/>
  <c r="AV8" i="1"/>
  <c r="AV9" i="1"/>
  <c r="AW9" i="1" l="1"/>
  <c r="AX6" i="1"/>
  <c r="AX7" i="1" s="1"/>
  <c r="AW8" i="1"/>
  <c r="AX9" i="1" l="1"/>
  <c r="AX8" i="1"/>
  <c r="AY6" i="1"/>
  <c r="AY7" i="1" s="1"/>
  <c r="AY8" i="1" l="1"/>
  <c r="AZ6" i="1"/>
  <c r="AZ7" i="1" s="1"/>
  <c r="AY9" i="1"/>
  <c r="BA6" i="1" l="1"/>
  <c r="BA7" i="1" s="1"/>
  <c r="AZ9" i="1"/>
  <c r="AZ8" i="1"/>
  <c r="BA8" i="1" l="1"/>
  <c r="BA9" i="1"/>
  <c r="BB6" i="1"/>
  <c r="BB7" i="1" s="1"/>
  <c r="BB9" i="1" l="1"/>
  <c r="BC6" i="1"/>
  <c r="BC7" i="1" s="1"/>
  <c r="BB8" i="1"/>
  <c r="BC8" i="1" l="1"/>
  <c r="BD6" i="1"/>
  <c r="BD7" i="1" s="1"/>
  <c r="BC9" i="1"/>
  <c r="BE6" i="1" l="1"/>
  <c r="BE7" i="1" s="1"/>
  <c r="BD9" i="1"/>
  <c r="BD8" i="1"/>
  <c r="BE9" i="1" l="1"/>
  <c r="BE8" i="1"/>
  <c r="BF6" i="1"/>
  <c r="BF7" i="1" s="1"/>
  <c r="BF9" i="1" l="1"/>
  <c r="BG6" i="1"/>
  <c r="BG7" i="1" s="1"/>
  <c r="BF8" i="1"/>
  <c r="BG8" i="1" l="1"/>
  <c r="BH6" i="1"/>
  <c r="BH7" i="1" s="1"/>
  <c r="BG9" i="1"/>
  <c r="BH9" i="1" l="1"/>
  <c r="BH8" i="1"/>
  <c r="BI6" i="1"/>
  <c r="BI7" i="1" s="1"/>
  <c r="BI8" i="1" l="1"/>
  <c r="BI9" i="1"/>
  <c r="BJ6" i="1"/>
  <c r="BJ7" i="1" s="1"/>
  <c r="BJ9" i="1" l="1"/>
  <c r="BJ8" i="1"/>
  <c r="BK6" i="1"/>
  <c r="BK7" i="1" s="1"/>
  <c r="BL6" i="1" l="1"/>
  <c r="BL7" i="1" s="1"/>
  <c r="BK9" i="1"/>
  <c r="BK8" i="1"/>
  <c r="BM6" i="1" l="1"/>
  <c r="BM7" i="1" s="1"/>
  <c r="BL8" i="1"/>
  <c r="BL9" i="1"/>
  <c r="BN6" i="1" l="1"/>
  <c r="BN7" i="1" s="1"/>
  <c r="BM8" i="1"/>
  <c r="BM9" i="1"/>
  <c r="BN9" i="1" l="1"/>
  <c r="BN8" i="1"/>
  <c r="BO6" i="1"/>
  <c r="BO7" i="1" s="1"/>
  <c r="BO8" i="1" l="1"/>
  <c r="BP6" i="1"/>
  <c r="BP7" i="1" s="1"/>
  <c r="BO9" i="1"/>
  <c r="BQ6" i="1" l="1"/>
  <c r="BQ7" i="1" s="1"/>
  <c r="BP8" i="1"/>
  <c r="BP9" i="1"/>
  <c r="BQ8" i="1" l="1"/>
  <c r="BQ9" i="1"/>
  <c r="BR6" i="1"/>
  <c r="BR7" i="1" s="1"/>
  <c r="BR9" i="1" l="1"/>
  <c r="BS6" i="1"/>
  <c r="BS7" i="1" s="1"/>
  <c r="BR8" i="1"/>
  <c r="BS8" i="1" l="1"/>
  <c r="BT6" i="1"/>
  <c r="BT7" i="1" s="1"/>
  <c r="BS9" i="1"/>
  <c r="BU6" i="1" l="1"/>
  <c r="BU7" i="1" s="1"/>
  <c r="BT9" i="1"/>
  <c r="BT8" i="1"/>
  <c r="BU9" i="1" l="1"/>
  <c r="BU8" i="1"/>
  <c r="BV6" i="1"/>
  <c r="BV7" i="1" s="1"/>
  <c r="BV9" i="1" l="1"/>
  <c r="BW6" i="1"/>
  <c r="BW7" i="1" s="1"/>
  <c r="BV8" i="1"/>
  <c r="BW8" i="1" l="1"/>
  <c r="BX6" i="1"/>
  <c r="BX7" i="1" s="1"/>
  <c r="BW9" i="1"/>
  <c r="BX9" i="1" l="1"/>
  <c r="BX8" i="1"/>
  <c r="BY6" i="1"/>
  <c r="BY7" i="1" s="1"/>
  <c r="BY9" i="1" l="1"/>
  <c r="BY8" i="1"/>
  <c r="BZ6" i="1"/>
  <c r="BZ7" i="1" s="1"/>
  <c r="BZ9" i="1" l="1"/>
  <c r="BZ8" i="1"/>
  <c r="CA6" i="1"/>
  <c r="CA7" i="1" s="1"/>
  <c r="CA9" i="1" l="1"/>
  <c r="CA8" i="1"/>
  <c r="CB6" i="1"/>
  <c r="CB7" i="1" s="1"/>
  <c r="CB8" i="1" l="1"/>
  <c r="CC6" i="1"/>
  <c r="CC7" i="1" s="1"/>
  <c r="CB9" i="1"/>
  <c r="CD6" i="1" l="1"/>
  <c r="CD7" i="1" s="1"/>
  <c r="CC9" i="1"/>
  <c r="CC8" i="1"/>
  <c r="CE6" i="1" l="1"/>
  <c r="CE7" i="1" s="1"/>
  <c r="CD8" i="1"/>
  <c r="CD9" i="1"/>
  <c r="CE8" i="1" l="1"/>
  <c r="CE9" i="1"/>
  <c r="CF6" i="1"/>
  <c r="CF7" i="1" s="1"/>
  <c r="CG6" i="1" l="1"/>
  <c r="CG7" i="1" s="1"/>
  <c r="CF8" i="1"/>
  <c r="CF9" i="1"/>
  <c r="CH6" i="1" l="1"/>
  <c r="CH7" i="1" s="1"/>
  <c r="CG8" i="1"/>
  <c r="CG9" i="1"/>
  <c r="CH8" i="1" l="1"/>
  <c r="CH9" i="1"/>
  <c r="CI6" i="1"/>
  <c r="CI7" i="1" s="1"/>
  <c r="CI8" i="1" l="1"/>
  <c r="CI9" i="1"/>
  <c r="CJ6" i="1"/>
  <c r="CJ7" i="1" s="1"/>
  <c r="CK6" i="1" l="1"/>
  <c r="CK7" i="1" s="1"/>
  <c r="CJ8" i="1"/>
  <c r="CJ9" i="1"/>
  <c r="CL6" i="1" l="1"/>
  <c r="CL7" i="1" s="1"/>
  <c r="CK9" i="1"/>
  <c r="CK8" i="1"/>
  <c r="CL8" i="1" l="1"/>
  <c r="CL9" i="1"/>
  <c r="CM6" i="1"/>
  <c r="CM7" i="1" s="1"/>
  <c r="CM9" i="1" l="1"/>
  <c r="CM8" i="1"/>
  <c r="CN6" i="1"/>
  <c r="CN7" i="1" s="1"/>
  <c r="CN8" i="1" l="1"/>
  <c r="CN9" i="1"/>
  <c r="CO6" i="1"/>
  <c r="CO7" i="1" s="1"/>
  <c r="CP6" i="1" l="1"/>
  <c r="CP7" i="1" s="1"/>
  <c r="CO9" i="1"/>
  <c r="CO8" i="1"/>
  <c r="CP8" i="1" l="1"/>
  <c r="CP9" i="1"/>
  <c r="CQ6" i="1"/>
  <c r="CQ7" i="1" s="1"/>
  <c r="CQ8" i="1" l="1"/>
  <c r="CQ9" i="1"/>
  <c r="CR6" i="1"/>
  <c r="CR7" i="1" s="1"/>
  <c r="CR8" i="1" l="1"/>
  <c r="CS6" i="1"/>
  <c r="CS7" i="1" s="1"/>
  <c r="CR9" i="1"/>
  <c r="CT6" i="1" l="1"/>
  <c r="CT7" i="1" s="1"/>
  <c r="CS8" i="1"/>
  <c r="CS9" i="1"/>
  <c r="CT8" i="1" l="1"/>
  <c r="CT9" i="1"/>
  <c r="CU6" i="1"/>
  <c r="CU7" i="1" s="1"/>
  <c r="CU8" i="1" l="1"/>
  <c r="CU9" i="1"/>
  <c r="CV6" i="1"/>
  <c r="CV7" i="1" s="1"/>
  <c r="CW6" i="1" l="1"/>
  <c r="CW7" i="1" s="1"/>
  <c r="CV9" i="1"/>
  <c r="CV8" i="1"/>
  <c r="CX6" i="1" l="1"/>
  <c r="CX7" i="1" s="1"/>
  <c r="CW8" i="1"/>
  <c r="CW9" i="1"/>
  <c r="CX8" i="1" l="1"/>
  <c r="CX9" i="1"/>
  <c r="CY6" i="1"/>
  <c r="CY7" i="1" s="1"/>
  <c r="CY9" i="1" l="1"/>
  <c r="CY8" i="1"/>
  <c r="CZ6" i="1"/>
  <c r="CZ7" i="1" s="1"/>
  <c r="CZ8" i="1" l="1"/>
  <c r="CZ9" i="1"/>
  <c r="DA6" i="1"/>
  <c r="DA7" i="1" s="1"/>
  <c r="DB6" i="1" l="1"/>
  <c r="DB7" i="1" s="1"/>
  <c r="DA8" i="1"/>
  <c r="DA9" i="1"/>
  <c r="DB8" i="1" l="1"/>
  <c r="DC6" i="1"/>
  <c r="DC7" i="1" s="1"/>
  <c r="DB9" i="1"/>
  <c r="DC8" i="1" l="1"/>
  <c r="DC9" i="1"/>
  <c r="DD6" i="1"/>
  <c r="DD7" i="1" s="1"/>
  <c r="DE6" i="1" l="1"/>
  <c r="DE7" i="1" s="1"/>
  <c r="DD9" i="1"/>
  <c r="DD8" i="1"/>
  <c r="DF6" i="1" l="1"/>
  <c r="DF7" i="1" s="1"/>
  <c r="DE8" i="1"/>
  <c r="DE9" i="1"/>
  <c r="DF8" i="1" l="1"/>
  <c r="DG6" i="1"/>
  <c r="DG7" i="1" s="1"/>
  <c r="DF9" i="1"/>
  <c r="DG8" i="1" l="1"/>
  <c r="DG9" i="1"/>
  <c r="DH6" i="1"/>
  <c r="DH7" i="1" s="1"/>
  <c r="DH8" i="1" l="1"/>
  <c r="DI6" i="1"/>
  <c r="DI7" i="1" s="1"/>
  <c r="DH9" i="1"/>
  <c r="DJ6" i="1" l="1"/>
  <c r="DJ7" i="1" s="1"/>
  <c r="DI9" i="1"/>
  <c r="DI8" i="1"/>
  <c r="DJ8" i="1" l="1"/>
  <c r="DK6" i="1"/>
  <c r="DK7" i="1" s="1"/>
  <c r="DJ9" i="1"/>
  <c r="DK8" i="1" l="1"/>
  <c r="DK9" i="1"/>
  <c r="DL6" i="1"/>
  <c r="DL7" i="1" s="1"/>
  <c r="DL8" i="1" l="1"/>
  <c r="DL9" i="1"/>
  <c r="DM6" i="1"/>
  <c r="DM7" i="1" s="1"/>
  <c r="DN6" i="1" l="1"/>
  <c r="DN7" i="1" s="1"/>
  <c r="DM9" i="1"/>
  <c r="DM8" i="1"/>
  <c r="DN8" i="1" l="1"/>
  <c r="DO6" i="1"/>
  <c r="DO7" i="1" s="1"/>
  <c r="DN9" i="1"/>
  <c r="DO8" i="1" l="1"/>
  <c r="DO9" i="1"/>
  <c r="DP6" i="1"/>
  <c r="DP7" i="1" s="1"/>
  <c r="DP8" i="1" l="1"/>
  <c r="DP9" i="1"/>
  <c r="DQ6" i="1"/>
  <c r="DQ7" i="1" s="1"/>
  <c r="DQ9" i="1" l="1"/>
  <c r="DQ8" i="1"/>
  <c r="DR6" i="1"/>
  <c r="DR7" i="1" s="1"/>
  <c r="DR9" i="1" l="1"/>
  <c r="DS6" i="1"/>
  <c r="DS7" i="1" s="1"/>
  <c r="DR8" i="1"/>
  <c r="DS9" i="1" l="1"/>
  <c r="DS8" i="1"/>
  <c r="DT6" i="1"/>
  <c r="DT7" i="1" s="1"/>
  <c r="DT8" i="1" l="1"/>
  <c r="DU6" i="1"/>
  <c r="DU7" i="1" s="1"/>
  <c r="DT9" i="1"/>
  <c r="DV6" i="1" l="1"/>
  <c r="DV7" i="1" s="1"/>
  <c r="DU8" i="1"/>
  <c r="DU9" i="1"/>
  <c r="DV8" i="1" l="1"/>
  <c r="DW6" i="1"/>
  <c r="DW7" i="1" s="1"/>
  <c r="DV9" i="1"/>
  <c r="DW8" i="1" l="1"/>
  <c r="DX6" i="1"/>
  <c r="DX7" i="1" s="1"/>
  <c r="DW9" i="1"/>
  <c r="DX9" i="1" l="1"/>
  <c r="DY6" i="1"/>
  <c r="DY7" i="1" s="1"/>
  <c r="DX8" i="1"/>
  <c r="DZ6" i="1" l="1"/>
  <c r="DZ7" i="1" s="1"/>
  <c r="DY8" i="1"/>
  <c r="DY9" i="1"/>
  <c r="DZ8" i="1" l="1"/>
  <c r="DZ9" i="1"/>
  <c r="EA6" i="1"/>
  <c r="EA7" i="1" s="1"/>
  <c r="EA8" i="1" l="1"/>
  <c r="EA9" i="1"/>
  <c r="EB6" i="1"/>
  <c r="EB7" i="1" s="1"/>
  <c r="EC6" i="1" l="1"/>
  <c r="EC7" i="1" s="1"/>
  <c r="EB8" i="1"/>
  <c r="EB9" i="1"/>
  <c r="ED6" i="1" l="1"/>
  <c r="ED7" i="1" s="1"/>
  <c r="EC9" i="1"/>
  <c r="EC8" i="1"/>
  <c r="ED8" i="1" l="1"/>
  <c r="ED9" i="1"/>
  <c r="EE6" i="1"/>
  <c r="EE7" i="1" s="1"/>
  <c r="EE8" i="1" l="1"/>
  <c r="EF6" i="1"/>
  <c r="EF7" i="1" s="1"/>
  <c r="EE9" i="1"/>
  <c r="EF9" i="1" l="1"/>
  <c r="EF8" i="1"/>
  <c r="EG6" i="1"/>
  <c r="EG7" i="1" s="1"/>
  <c r="EG8" i="1" l="1"/>
  <c r="EH6" i="1"/>
  <c r="EH7" i="1" s="1"/>
  <c r="EG9" i="1"/>
  <c r="EI6" i="1" l="1"/>
  <c r="EI7" i="1" s="1"/>
  <c r="EH8" i="1"/>
  <c r="EH9" i="1"/>
  <c r="EI8" i="1" l="1"/>
  <c r="EJ6" i="1"/>
  <c r="EJ7" i="1" s="1"/>
  <c r="EI9" i="1"/>
  <c r="EJ9" i="1" l="1"/>
  <c r="EJ8" i="1"/>
  <c r="EK6" i="1"/>
  <c r="EK7" i="1" s="1"/>
  <c r="EL6" i="1" l="1"/>
  <c r="EL7" i="1" s="1"/>
  <c r="EK9" i="1"/>
  <c r="EK8" i="1"/>
  <c r="EL8" i="1" l="1"/>
  <c r="EL9" i="1"/>
  <c r="EM6" i="1"/>
  <c r="EM7" i="1" s="1"/>
  <c r="EM8" i="1" l="1"/>
  <c r="EN6" i="1"/>
  <c r="EN7" i="1" s="1"/>
  <c r="EM9" i="1"/>
  <c r="EN8" i="1" l="1"/>
  <c r="EN9" i="1"/>
  <c r="EO6" i="1"/>
  <c r="EO7" i="1" s="1"/>
  <c r="EP6" i="1" l="1"/>
  <c r="EP7" i="1" s="1"/>
  <c r="EO8" i="1"/>
  <c r="EO9" i="1"/>
  <c r="EQ6" i="1" l="1"/>
  <c r="EQ7" i="1" s="1"/>
  <c r="EP8" i="1"/>
  <c r="EP9" i="1"/>
  <c r="ER6" i="1" l="1"/>
  <c r="ER7" i="1" s="1"/>
  <c r="EQ8" i="1"/>
  <c r="EQ9" i="1"/>
  <c r="ES6" i="1" l="1"/>
  <c r="ES7" i="1" s="1"/>
  <c r="ER8" i="1"/>
  <c r="ER9" i="1"/>
  <c r="ES8" i="1" l="1"/>
  <c r="ES9" i="1"/>
  <c r="ET6" i="1"/>
  <c r="ET7" i="1" s="1"/>
  <c r="EU6" i="1" l="1"/>
  <c r="EU7" i="1" s="1"/>
  <c r="ET8" i="1"/>
  <c r="ET9" i="1"/>
  <c r="EU9" i="1" l="1"/>
  <c r="EV6" i="1"/>
  <c r="EV7" i="1" s="1"/>
  <c r="EU8" i="1"/>
  <c r="EV8" i="1" l="1"/>
  <c r="EV9" i="1"/>
  <c r="EW6" i="1"/>
  <c r="EW7" i="1" s="1"/>
  <c r="EW8" i="1" l="1"/>
  <c r="EX6" i="1"/>
  <c r="EX7" i="1" s="1"/>
  <c r="EW9" i="1"/>
  <c r="EX8" i="1" l="1"/>
  <c r="EY6" i="1"/>
  <c r="EY7" i="1" s="1"/>
  <c r="EX9" i="1"/>
  <c r="EY8" i="1" l="1"/>
  <c r="EZ6" i="1"/>
  <c r="EZ7" i="1" s="1"/>
  <c r="EY9" i="1"/>
  <c r="FA6" i="1" l="1"/>
  <c r="FA7" i="1" s="1"/>
  <c r="EZ9" i="1"/>
  <c r="EZ8" i="1"/>
  <c r="FB6" i="1" l="1"/>
  <c r="FB7" i="1" s="1"/>
  <c r="FA9" i="1"/>
  <c r="FA8" i="1"/>
  <c r="FC6" i="1" l="1"/>
  <c r="FC7" i="1" s="1"/>
  <c r="FB9" i="1"/>
  <c r="FB8" i="1"/>
  <c r="FC9" i="1" l="1"/>
  <c r="FD6" i="1"/>
  <c r="FD7" i="1" s="1"/>
  <c r="FC8" i="1"/>
  <c r="FD8" i="1" l="1"/>
  <c r="FE6" i="1"/>
  <c r="FE7" i="1" s="1"/>
  <c r="FD9" i="1"/>
  <c r="FE8" i="1" l="1"/>
  <c r="FF6" i="1"/>
  <c r="FF7" i="1" s="1"/>
  <c r="FE9" i="1"/>
  <c r="FF8" i="1" l="1"/>
  <c r="FG6" i="1"/>
  <c r="FG7" i="1" s="1"/>
  <c r="FF9" i="1"/>
  <c r="FG9" i="1" l="1"/>
  <c r="FG8" i="1"/>
  <c r="FH6" i="1"/>
  <c r="FH7" i="1" s="1"/>
  <c r="FH8" i="1" l="1"/>
  <c r="FH9" i="1"/>
  <c r="FI6" i="1"/>
  <c r="FI7" i="1" s="1"/>
  <c r="FJ6" i="1" l="1"/>
  <c r="FJ7" i="1" s="1"/>
  <c r="FI9" i="1"/>
  <c r="FI8" i="1"/>
  <c r="FK6" i="1" l="1"/>
  <c r="FK7" i="1" s="1"/>
  <c r="FJ8" i="1"/>
  <c r="FJ9" i="1"/>
  <c r="FK9" i="1" l="1"/>
  <c r="FK8" i="1"/>
  <c r="FL6" i="1"/>
  <c r="FL7" i="1" s="1"/>
  <c r="FM6" i="1" l="1"/>
  <c r="FM7" i="1" s="1"/>
  <c r="FL8" i="1"/>
  <c r="FL9" i="1"/>
  <c r="FM8" i="1" l="1"/>
  <c r="FN6" i="1"/>
  <c r="FN7" i="1" s="1"/>
  <c r="FM9" i="1"/>
  <c r="FN9" i="1" l="1"/>
  <c r="FN8" i="1"/>
  <c r="FO6" i="1"/>
  <c r="FO7" i="1" s="1"/>
  <c r="FO9" i="1" l="1"/>
  <c r="FP6" i="1"/>
  <c r="FP7" i="1" s="1"/>
  <c r="FO8" i="1"/>
  <c r="FP8" i="1" l="1"/>
  <c r="FP9" i="1"/>
  <c r="FQ6" i="1"/>
  <c r="FQ7" i="1" s="1"/>
  <c r="FR6" i="1" l="1"/>
  <c r="FR7" i="1" s="1"/>
  <c r="FQ9" i="1"/>
  <c r="FQ8" i="1"/>
  <c r="FS6" i="1" l="1"/>
  <c r="FS7" i="1" s="1"/>
  <c r="FR9" i="1"/>
  <c r="FR8" i="1"/>
  <c r="FS9" i="1" l="1"/>
  <c r="FS8" i="1"/>
  <c r="FT6" i="1"/>
  <c r="FT7" i="1" s="1"/>
  <c r="FT9" i="1" l="1"/>
  <c r="FU6" i="1"/>
  <c r="FU7" i="1" s="1"/>
  <c r="FT8" i="1"/>
  <c r="FV6" i="1" l="1"/>
  <c r="FV7" i="1" s="1"/>
  <c r="FU9" i="1"/>
  <c r="FU8" i="1"/>
  <c r="FV8" i="1" l="1"/>
  <c r="FW6" i="1"/>
  <c r="FW7" i="1" s="1"/>
  <c r="FV9" i="1"/>
  <c r="FW8" i="1" l="1"/>
  <c r="FX6" i="1"/>
  <c r="FX7" i="1" s="1"/>
  <c r="FW9" i="1"/>
  <c r="FX8" i="1" l="1"/>
  <c r="FX9" i="1"/>
  <c r="FY6" i="1"/>
  <c r="FY7" i="1" s="1"/>
  <c r="FY8" i="1" l="1"/>
  <c r="FY9" i="1"/>
  <c r="FZ6" i="1"/>
  <c r="FZ7" i="1" s="1"/>
  <c r="GA6" i="1" l="1"/>
  <c r="GA7" i="1" s="1"/>
  <c r="FZ9" i="1"/>
  <c r="FZ8" i="1"/>
  <c r="GA8" i="1" l="1"/>
  <c r="GA9" i="1"/>
  <c r="GB6" i="1"/>
  <c r="GB7" i="1" s="1"/>
  <c r="GB8" i="1" l="1"/>
  <c r="GC6" i="1"/>
  <c r="GC7" i="1" s="1"/>
  <c r="GB9" i="1"/>
  <c r="GC8" i="1" l="1"/>
  <c r="GD6" i="1"/>
  <c r="GD7" i="1" s="1"/>
  <c r="GC9" i="1"/>
  <c r="GD9" i="1" l="1"/>
  <c r="GD8" i="1"/>
  <c r="GE6" i="1"/>
  <c r="GE7" i="1" s="1"/>
  <c r="GE9" i="1" l="1"/>
  <c r="GE8" i="1"/>
  <c r="GF6" i="1"/>
  <c r="GF7" i="1" s="1"/>
  <c r="GF8" i="1" l="1"/>
  <c r="GG6" i="1"/>
  <c r="GG7" i="1" s="1"/>
  <c r="GF9" i="1"/>
  <c r="GG8" i="1" l="1"/>
  <c r="GH6" i="1"/>
  <c r="GH7" i="1" s="1"/>
  <c r="GG9" i="1"/>
  <c r="GH9" i="1" l="1"/>
  <c r="GH8" i="1"/>
  <c r="GI6" i="1"/>
  <c r="GI7" i="1" s="1"/>
  <c r="GI8" i="1" l="1"/>
  <c r="GI9" i="1"/>
  <c r="GJ6" i="1"/>
  <c r="GJ7" i="1" s="1"/>
  <c r="GJ8" i="1" l="1"/>
  <c r="GJ9" i="1"/>
  <c r="GK6" i="1"/>
  <c r="GK7" i="1" s="1"/>
  <c r="GL6" i="1" l="1"/>
  <c r="GL7" i="1" s="1"/>
  <c r="GK8" i="1"/>
  <c r="GK9" i="1"/>
  <c r="GM6" i="1" l="1"/>
  <c r="GM7" i="1" s="1"/>
  <c r="GL9" i="1"/>
  <c r="GL8" i="1"/>
  <c r="GM9" i="1" l="1"/>
  <c r="GM8" i="1"/>
  <c r="GN6" i="1"/>
  <c r="GN7" i="1" s="1"/>
  <c r="GN8" i="1" l="1"/>
  <c r="GN9" i="1"/>
  <c r="GO6" i="1"/>
  <c r="GO7" i="1" s="1"/>
  <c r="GP6" i="1" l="1"/>
  <c r="GP7" i="1" s="1"/>
  <c r="GO9" i="1"/>
  <c r="GO8" i="1"/>
  <c r="GP9" i="1" l="1"/>
  <c r="GP8" i="1"/>
  <c r="GQ6" i="1"/>
  <c r="GQ7" i="1" s="1"/>
  <c r="GQ8" i="1" l="1"/>
  <c r="GR6" i="1"/>
  <c r="GR7" i="1" s="1"/>
  <c r="GQ9" i="1"/>
  <c r="GS6" i="1" l="1"/>
  <c r="GS7" i="1" s="1"/>
  <c r="GR9" i="1"/>
  <c r="GR8" i="1"/>
  <c r="GS8" i="1" l="1"/>
  <c r="GS9" i="1"/>
  <c r="GT6" i="1"/>
  <c r="GT7" i="1" s="1"/>
  <c r="GT8" i="1" l="1"/>
  <c r="GT9" i="1"/>
  <c r="GU6" i="1"/>
  <c r="GU7" i="1" s="1"/>
  <c r="GU8" i="1" l="1"/>
  <c r="GU9" i="1"/>
  <c r="GV6" i="1"/>
  <c r="GV7" i="1" s="1"/>
  <c r="GV8" i="1" l="1"/>
  <c r="GW6" i="1"/>
  <c r="GW7" i="1" s="1"/>
  <c r="GV9" i="1"/>
  <c r="GW8" i="1" l="1"/>
  <c r="GX6" i="1"/>
  <c r="GX7" i="1" s="1"/>
  <c r="GW9" i="1"/>
  <c r="GX9" i="1" l="1"/>
  <c r="GX8" i="1"/>
  <c r="GY6" i="1"/>
  <c r="GY7" i="1" s="1"/>
  <c r="GY9" i="1" l="1"/>
  <c r="GZ6" i="1"/>
  <c r="GZ7" i="1" s="1"/>
  <c r="GY8" i="1"/>
  <c r="GZ8" i="1" l="1"/>
  <c r="HA6" i="1"/>
  <c r="HA7" i="1" s="1"/>
  <c r="GZ9" i="1"/>
  <c r="HA8" i="1" l="1"/>
  <c r="HB6" i="1"/>
  <c r="HB7" i="1" s="1"/>
  <c r="HA9" i="1"/>
  <c r="HC6" i="1" l="1"/>
  <c r="HC7" i="1" s="1"/>
  <c r="HB8" i="1"/>
  <c r="HB9" i="1"/>
  <c r="HC9" i="1" l="1"/>
  <c r="HD6" i="1"/>
  <c r="HD7" i="1" s="1"/>
  <c r="HC8" i="1"/>
  <c r="HD8" i="1" l="1"/>
  <c r="HD9" i="1"/>
  <c r="HE6" i="1"/>
  <c r="HE7" i="1" s="1"/>
  <c r="HE8" i="1" l="1"/>
  <c r="HF6" i="1"/>
  <c r="HF7" i="1" s="1"/>
  <c r="HE9" i="1"/>
  <c r="HF8" i="1" l="1"/>
  <c r="HG6" i="1"/>
  <c r="HG7" i="1" s="1"/>
  <c r="HF9" i="1"/>
  <c r="HG9" i="1" l="1"/>
  <c r="HH6" i="1"/>
  <c r="HH7" i="1" s="1"/>
  <c r="HG8" i="1"/>
  <c r="HI6" i="1" l="1"/>
  <c r="HI7" i="1" s="1"/>
  <c r="HH8" i="1"/>
  <c r="HH9" i="1"/>
  <c r="HI8" i="1" l="1"/>
  <c r="HJ6" i="1"/>
  <c r="HJ7" i="1" s="1"/>
  <c r="HI9" i="1"/>
  <c r="HJ9" i="1" l="1"/>
  <c r="HJ8" i="1"/>
  <c r="HK6" i="1"/>
  <c r="HK7" i="1" s="1"/>
  <c r="HL6" i="1" l="1"/>
  <c r="HL7" i="1" s="1"/>
  <c r="HK8" i="1"/>
  <c r="HK9" i="1"/>
  <c r="HM6" i="1" l="1"/>
  <c r="HM7" i="1" s="1"/>
  <c r="HL9" i="1"/>
  <c r="HL8" i="1"/>
  <c r="HN6" i="1" l="1"/>
  <c r="HN7" i="1" s="1"/>
  <c r="HM9" i="1"/>
  <c r="HM8" i="1"/>
  <c r="HN8" i="1" l="1"/>
  <c r="HN9" i="1"/>
  <c r="HO6" i="1"/>
  <c r="HO7" i="1" s="1"/>
  <c r="HO9" i="1" l="1"/>
  <c r="HP6" i="1"/>
  <c r="HP7" i="1" s="1"/>
  <c r="HO8" i="1"/>
  <c r="HQ6" i="1" l="1"/>
  <c r="HQ7" i="1" s="1"/>
  <c r="HP8" i="1"/>
  <c r="HP9" i="1"/>
  <c r="HQ9" i="1" l="1"/>
  <c r="HR6" i="1"/>
  <c r="HR7" i="1" s="1"/>
  <c r="HQ8" i="1"/>
  <c r="HR9" i="1" l="1"/>
  <c r="HS6" i="1"/>
  <c r="HS7" i="1" s="1"/>
  <c r="HR8" i="1"/>
  <c r="HS8" i="1" l="1"/>
  <c r="HS9" i="1"/>
  <c r="HT6" i="1"/>
  <c r="HT7" i="1" s="1"/>
  <c r="HT8" i="1" l="1"/>
  <c r="HT9" i="1"/>
  <c r="HU6" i="1"/>
  <c r="HU7" i="1" s="1"/>
  <c r="HU9" i="1" l="1"/>
  <c r="HU8" i="1"/>
  <c r="HV6" i="1"/>
  <c r="HV7" i="1" s="1"/>
  <c r="HV8" i="1" l="1"/>
  <c r="HV9" i="1"/>
  <c r="HW6" i="1"/>
  <c r="HW7" i="1" s="1"/>
  <c r="HW8" i="1" l="1"/>
  <c r="HX6" i="1"/>
  <c r="HX7" i="1" s="1"/>
  <c r="HW9" i="1"/>
  <c r="HX8" i="1" l="1"/>
  <c r="HX9" i="1"/>
  <c r="HY6" i="1"/>
  <c r="HY7" i="1" s="1"/>
  <c r="HY9" i="1" l="1"/>
  <c r="HZ6" i="1"/>
  <c r="HZ7" i="1" s="1"/>
  <c r="HY8" i="1"/>
  <c r="HZ9" i="1" l="1"/>
  <c r="HZ8" i="1"/>
  <c r="IA6" i="1"/>
  <c r="IA7" i="1" s="1"/>
  <c r="IB6" i="1" l="1"/>
  <c r="IB7" i="1" s="1"/>
  <c r="IA8" i="1"/>
  <c r="IA9" i="1"/>
  <c r="IB9" i="1" l="1"/>
  <c r="IB8" i="1"/>
  <c r="IC6" i="1"/>
  <c r="IC7" i="1" s="1"/>
  <c r="IC9" i="1" l="1"/>
  <c r="IC8" i="1"/>
  <c r="ID6" i="1"/>
  <c r="ID7" i="1" s="1"/>
  <c r="ID8" i="1" l="1"/>
  <c r="ID9" i="1"/>
  <c r="IE6" i="1"/>
  <c r="IE7" i="1" s="1"/>
  <c r="IE9" i="1" l="1"/>
  <c r="IE8" i="1"/>
  <c r="IF6" i="1"/>
  <c r="IF7" i="1" s="1"/>
  <c r="IF8" i="1" l="1"/>
  <c r="IF9" i="1"/>
  <c r="IG6" i="1"/>
  <c r="IG7" i="1" s="1"/>
  <c r="IG9" i="1" l="1"/>
  <c r="IG8" i="1"/>
  <c r="IH6" i="1"/>
  <c r="IH7" i="1" s="1"/>
  <c r="IH9" i="1" l="1"/>
  <c r="IH8" i="1"/>
  <c r="II6" i="1"/>
  <c r="II7" i="1" s="1"/>
  <c r="II8" i="1" l="1"/>
  <c r="IJ6" i="1"/>
  <c r="IJ7" i="1" s="1"/>
  <c r="II9" i="1"/>
  <c r="IJ8" i="1" l="1"/>
  <c r="IJ9" i="1"/>
  <c r="IK6" i="1"/>
  <c r="IK7" i="1" s="1"/>
  <c r="IK9" i="1" l="1"/>
  <c r="IK8" i="1"/>
  <c r="IL6" i="1"/>
  <c r="IL7" i="1" s="1"/>
  <c r="IL8" i="1" l="1"/>
  <c r="IM6" i="1"/>
  <c r="IM7" i="1" s="1"/>
  <c r="IL9" i="1"/>
  <c r="IN6" i="1" l="1"/>
  <c r="IN7" i="1" s="1"/>
  <c r="IM9" i="1"/>
  <c r="IM8" i="1"/>
  <c r="IN8" i="1" l="1"/>
  <c r="IN9" i="1"/>
  <c r="IO6" i="1"/>
  <c r="IO7" i="1" s="1"/>
  <c r="IO9" i="1" l="1"/>
  <c r="IP6" i="1"/>
  <c r="IP7" i="1" s="1"/>
  <c r="IO8" i="1"/>
  <c r="IP8" i="1" l="1"/>
  <c r="IQ6" i="1"/>
  <c r="IQ7" i="1" s="1"/>
  <c r="IP9" i="1"/>
  <c r="IQ8" i="1" l="1"/>
  <c r="IR6" i="1"/>
  <c r="IR7" i="1" s="1"/>
  <c r="IQ9" i="1"/>
  <c r="IR9" i="1" l="1"/>
  <c r="IR8" i="1"/>
  <c r="IS6" i="1"/>
  <c r="IS7" i="1" s="1"/>
  <c r="IS8" i="1" l="1"/>
  <c r="IT6" i="1"/>
  <c r="IT7" i="1" s="1"/>
  <c r="IS9" i="1"/>
  <c r="IT9" i="1" l="1"/>
  <c r="IT8" i="1"/>
  <c r="IU6" i="1"/>
  <c r="IU7" i="1" s="1"/>
  <c r="IU9" i="1" l="1"/>
  <c r="IU8" i="1"/>
  <c r="IV6" i="1"/>
  <c r="IV7" i="1" s="1"/>
  <c r="IV8" i="1" l="1"/>
  <c r="IV9" i="1"/>
  <c r="IW6" i="1"/>
  <c r="IW7" i="1" s="1"/>
  <c r="IW9" i="1" l="1"/>
  <c r="IW8" i="1"/>
  <c r="IX6" i="1"/>
  <c r="IX7" i="1" s="1"/>
  <c r="IX9" i="1" l="1"/>
  <c r="IY6" i="1"/>
  <c r="IY7" i="1" s="1"/>
  <c r="IX8" i="1"/>
  <c r="IY8" i="1" l="1"/>
  <c r="IY9" i="1"/>
  <c r="IZ6" i="1"/>
  <c r="IZ7" i="1" s="1"/>
  <c r="IZ8" i="1" l="1"/>
  <c r="IZ9" i="1"/>
  <c r="JA6" i="1"/>
  <c r="JA7" i="1" s="1"/>
  <c r="JA9" i="1" l="1"/>
  <c r="JA8" i="1"/>
  <c r="JB6" i="1"/>
  <c r="JB7" i="1" s="1"/>
  <c r="JB8" i="1" l="1"/>
  <c r="JC6" i="1"/>
  <c r="JC7" i="1" s="1"/>
  <c r="JB9" i="1"/>
  <c r="JC8" i="1" l="1"/>
  <c r="JC9" i="1"/>
  <c r="JD6" i="1"/>
  <c r="JD7" i="1" s="1"/>
  <c r="JD8" i="1" l="1"/>
  <c r="JD9" i="1"/>
  <c r="JE6" i="1"/>
  <c r="JE7" i="1" s="1"/>
  <c r="JE8" i="1" l="1"/>
  <c r="JE9" i="1"/>
  <c r="JF6" i="1"/>
  <c r="JF7" i="1" s="1"/>
  <c r="JF9" i="1" l="1"/>
  <c r="JG6" i="1"/>
  <c r="JG7" i="1" s="1"/>
  <c r="JF8" i="1"/>
  <c r="JG9" i="1" l="1"/>
  <c r="JG8" i="1"/>
  <c r="JH6" i="1"/>
  <c r="JH7" i="1" s="1"/>
  <c r="JH8" i="1" l="1"/>
  <c r="JI6" i="1"/>
  <c r="JI7" i="1" s="1"/>
  <c r="JH9" i="1"/>
  <c r="JI9" i="1" l="1"/>
  <c r="JJ6" i="1"/>
  <c r="JJ7" i="1" s="1"/>
  <c r="JI8" i="1"/>
  <c r="JJ8" i="1" l="1"/>
  <c r="JK6" i="1"/>
  <c r="JK7" i="1" s="1"/>
  <c r="JJ9" i="1"/>
  <c r="JK8" i="1" l="1"/>
  <c r="JK9" i="1"/>
  <c r="JL6" i="1"/>
  <c r="JL7" i="1" s="1"/>
  <c r="JL8" i="1" l="1"/>
  <c r="JL9" i="1"/>
  <c r="JM6" i="1"/>
  <c r="JM7" i="1" s="1"/>
  <c r="JM9" i="1" l="1"/>
  <c r="JM8" i="1"/>
  <c r="JN6" i="1"/>
  <c r="JN7" i="1" s="1"/>
  <c r="JN9" i="1" l="1"/>
  <c r="JN8" i="1"/>
  <c r="JO6" i="1"/>
  <c r="JO7" i="1" s="1"/>
  <c r="JO8" i="1" l="1"/>
  <c r="JO9" i="1"/>
  <c r="JP6" i="1"/>
  <c r="JP7" i="1" s="1"/>
  <c r="JP8" i="1" l="1"/>
  <c r="JQ6" i="1"/>
  <c r="JQ7" i="1" s="1"/>
  <c r="JP9" i="1"/>
  <c r="JQ9" i="1" l="1"/>
  <c r="JR6" i="1"/>
  <c r="JR7" i="1" s="1"/>
  <c r="JQ8" i="1"/>
  <c r="JS6" i="1" l="1"/>
  <c r="JS7" i="1" s="1"/>
  <c r="JR9" i="1"/>
  <c r="JR8" i="1"/>
  <c r="JT6" i="1" l="1"/>
  <c r="JT7" i="1" s="1"/>
  <c r="JS9" i="1"/>
  <c r="JS8" i="1"/>
  <c r="JT8" i="1" l="1"/>
  <c r="JT9" i="1"/>
  <c r="JU6" i="1"/>
  <c r="JU7" i="1" s="1"/>
  <c r="JU9" i="1" l="1"/>
  <c r="JV6" i="1"/>
  <c r="JV7" i="1" s="1"/>
  <c r="JU8" i="1"/>
  <c r="JV9" i="1" l="1"/>
  <c r="JW6" i="1"/>
  <c r="JW7" i="1" s="1"/>
  <c r="JV8" i="1"/>
  <c r="JW9" i="1" l="1"/>
  <c r="JW8" i="1"/>
  <c r="JX6" i="1"/>
  <c r="JX7" i="1" s="1"/>
  <c r="JX8" i="1" l="1"/>
  <c r="JX9" i="1"/>
  <c r="JY6" i="1"/>
  <c r="JY7" i="1" s="1"/>
  <c r="JY9" i="1" l="1"/>
  <c r="JY8" i="1"/>
  <c r="JZ6" i="1"/>
  <c r="JZ7" i="1" s="1"/>
  <c r="JZ9" i="1" l="1"/>
  <c r="KA6" i="1"/>
  <c r="KA7" i="1" s="1"/>
  <c r="JZ8" i="1"/>
  <c r="KA8" i="1" l="1"/>
  <c r="KA9" i="1"/>
  <c r="KB6" i="1"/>
  <c r="KB7" i="1" s="1"/>
  <c r="KB8" i="1" l="1"/>
  <c r="KC6" i="1"/>
  <c r="KC7" i="1" s="1"/>
  <c r="KB9" i="1"/>
  <c r="KC9" i="1" l="1"/>
  <c r="KD6" i="1"/>
  <c r="KD7" i="1" s="1"/>
  <c r="KC8" i="1"/>
  <c r="KD8" i="1" l="1"/>
  <c r="KD9" i="1"/>
  <c r="KE6" i="1"/>
  <c r="KE7" i="1" s="1"/>
  <c r="KE8" i="1" l="1"/>
  <c r="KE9" i="1"/>
  <c r="KF6" i="1"/>
  <c r="KF7" i="1" s="1"/>
  <c r="KF8" i="1" l="1"/>
  <c r="KG6" i="1"/>
  <c r="KG7" i="1" s="1"/>
  <c r="KF9" i="1"/>
  <c r="KG9" i="1" l="1"/>
  <c r="KG8" i="1"/>
  <c r="KH6" i="1"/>
  <c r="KH7" i="1" s="1"/>
  <c r="KI6" i="1" l="1"/>
  <c r="KI7" i="1" s="1"/>
  <c r="KH8" i="1"/>
  <c r="KH9" i="1"/>
  <c r="KI8" i="1" l="1"/>
  <c r="KJ6" i="1"/>
  <c r="KJ7" i="1" s="1"/>
  <c r="KI9" i="1"/>
  <c r="KJ9" i="1" l="1"/>
  <c r="KK6" i="1"/>
  <c r="KK7" i="1" s="1"/>
  <c r="KJ8" i="1"/>
  <c r="KL6" i="1" l="1"/>
  <c r="KL7" i="1" s="1"/>
  <c r="KK8" i="1"/>
  <c r="KK9" i="1"/>
  <c r="KL8" i="1" l="1"/>
  <c r="KL9" i="1"/>
  <c r="KM6" i="1"/>
  <c r="KM7" i="1" s="1"/>
  <c r="KM9" i="1" l="1"/>
  <c r="KN6" i="1"/>
  <c r="KN7" i="1" s="1"/>
  <c r="KM8" i="1"/>
  <c r="KO6" i="1" l="1"/>
  <c r="KO7" i="1" s="1"/>
  <c r="KN9" i="1"/>
  <c r="KN8" i="1"/>
  <c r="KO9" i="1" l="1"/>
  <c r="KO8" i="1"/>
  <c r="KP6" i="1"/>
  <c r="KP7" i="1" s="1"/>
  <c r="KP9" i="1" l="1"/>
  <c r="KQ6" i="1"/>
  <c r="KQ7" i="1" s="1"/>
  <c r="KP8" i="1"/>
  <c r="KQ8" i="1" l="1"/>
  <c r="KR6" i="1"/>
  <c r="KR7" i="1" s="1"/>
  <c r="KQ9" i="1"/>
  <c r="KR9" i="1" l="1"/>
  <c r="KS6" i="1"/>
  <c r="KS7" i="1" s="1"/>
  <c r="KR8" i="1"/>
  <c r="KS9" i="1" l="1"/>
  <c r="KS8" i="1"/>
  <c r="KT6" i="1"/>
  <c r="KT7" i="1" s="1"/>
  <c r="KT9" i="1" l="1"/>
  <c r="KT8" i="1"/>
  <c r="KU6" i="1"/>
  <c r="KU7" i="1" s="1"/>
  <c r="KU8" i="1" l="1"/>
  <c r="KU9" i="1"/>
  <c r="KV6" i="1"/>
  <c r="KV7" i="1" s="1"/>
  <c r="KV8" i="1" l="1"/>
  <c r="KV9" i="1"/>
  <c r="KW6" i="1"/>
  <c r="KW7" i="1" s="1"/>
  <c r="KW9" i="1" l="1"/>
  <c r="KW8" i="1"/>
  <c r="KX6" i="1"/>
  <c r="KX7" i="1" s="1"/>
  <c r="KY6" i="1" l="1"/>
  <c r="KY7" i="1" s="1"/>
  <c r="KX8" i="1"/>
  <c r="KX9" i="1"/>
  <c r="KY8" i="1" l="1"/>
  <c r="KZ6" i="1"/>
  <c r="KZ7" i="1" s="1"/>
  <c r="KY9" i="1"/>
  <c r="LA6" i="1" l="1"/>
  <c r="LA7" i="1" s="1"/>
  <c r="KZ9" i="1"/>
  <c r="KZ8" i="1"/>
  <c r="LA9" i="1" l="1"/>
  <c r="LB6" i="1"/>
  <c r="LB7" i="1" s="1"/>
  <c r="LA8" i="1"/>
  <c r="LB9" i="1" l="1"/>
  <c r="LB8" i="1"/>
  <c r="LC6" i="1"/>
  <c r="LC7" i="1" s="1"/>
  <c r="LC8" i="1" l="1"/>
  <c r="LD6" i="1"/>
  <c r="LD7" i="1" s="1"/>
  <c r="LC9" i="1"/>
  <c r="LD8" i="1" l="1"/>
  <c r="LD9" i="1"/>
  <c r="LE6" i="1"/>
  <c r="LE7" i="1" s="1"/>
  <c r="LE9" i="1" l="1"/>
  <c r="LE8" i="1"/>
  <c r="LF6" i="1"/>
  <c r="LF7" i="1" s="1"/>
  <c r="LF9" i="1" l="1"/>
  <c r="LG6" i="1"/>
  <c r="LG7" i="1" s="1"/>
  <c r="LF8" i="1"/>
  <c r="LG8" i="1" l="1"/>
  <c r="LG9" i="1"/>
  <c r="LH6" i="1"/>
  <c r="LH7" i="1" s="1"/>
  <c r="LH8" i="1" l="1"/>
  <c r="LI6" i="1"/>
  <c r="LI7" i="1" s="1"/>
  <c r="LH9" i="1"/>
  <c r="LI9" i="1" l="1"/>
  <c r="LI8" i="1"/>
  <c r="LJ6" i="1"/>
  <c r="LJ7" i="1" s="1"/>
  <c r="LJ9" i="1" l="1"/>
  <c r="LK6" i="1"/>
  <c r="LK7" i="1" s="1"/>
  <c r="LJ8" i="1"/>
  <c r="LK9" i="1" l="1"/>
  <c r="LK8" i="1"/>
  <c r="LL6" i="1"/>
  <c r="LL7" i="1" s="1"/>
  <c r="LM6" i="1" l="1"/>
  <c r="LM7" i="1" s="1"/>
  <c r="LL9" i="1"/>
  <c r="LL8" i="1"/>
  <c r="LN6" i="1" l="1"/>
  <c r="LN7" i="1" s="1"/>
  <c r="LM8" i="1"/>
  <c r="LM9" i="1"/>
  <c r="LN9" i="1" l="1"/>
  <c r="LO6" i="1"/>
  <c r="LO7" i="1" s="1"/>
  <c r="LN8" i="1"/>
  <c r="LP6" i="1" l="1"/>
  <c r="LP7" i="1" s="1"/>
  <c r="LO8" i="1"/>
  <c r="LO9" i="1"/>
  <c r="LQ6" i="1" l="1"/>
  <c r="LQ7" i="1" s="1"/>
  <c r="LP8" i="1"/>
  <c r="LP9" i="1"/>
  <c r="LQ8" i="1" l="1"/>
  <c r="LR6" i="1"/>
  <c r="LR7" i="1" s="1"/>
  <c r="LQ9" i="1"/>
  <c r="LR9" i="1" l="1"/>
  <c r="LS6" i="1"/>
  <c r="LS7" i="1" s="1"/>
  <c r="LR8" i="1"/>
  <c r="LT6" i="1" l="1"/>
  <c r="LT7" i="1" s="1"/>
  <c r="LS8" i="1"/>
  <c r="LS9" i="1"/>
  <c r="LT8" i="1" l="1"/>
  <c r="LU6" i="1"/>
  <c r="LU7" i="1" s="1"/>
  <c r="LT9" i="1"/>
  <c r="LU9" i="1" l="1"/>
  <c r="LU8" i="1"/>
  <c r="LV6" i="1"/>
  <c r="LV7" i="1" s="1"/>
  <c r="LV9" i="1" l="1"/>
  <c r="LW6" i="1"/>
  <c r="LW7" i="1" s="1"/>
  <c r="LV8" i="1"/>
  <c r="LW9" i="1" l="1"/>
  <c r="LW8" i="1"/>
  <c r="LX6" i="1"/>
  <c r="LX7" i="1" s="1"/>
  <c r="LX9" i="1" l="1"/>
  <c r="LX8" i="1"/>
  <c r="LY6" i="1"/>
  <c r="LY7" i="1" s="1"/>
  <c r="LY8" i="1" l="1"/>
  <c r="LZ6" i="1"/>
  <c r="LZ7" i="1" s="1"/>
  <c r="LY9" i="1"/>
  <c r="LZ8" i="1" l="1"/>
  <c r="LZ9" i="1"/>
  <c r="MA6" i="1"/>
  <c r="MA7" i="1" s="1"/>
  <c r="MA9" i="1" l="1"/>
  <c r="MA8" i="1"/>
  <c r="MB6" i="1"/>
  <c r="MB7" i="1" s="1"/>
  <c r="MC6" i="1" l="1"/>
  <c r="MC7" i="1" s="1"/>
  <c r="MB8" i="1"/>
  <c r="MB9" i="1"/>
  <c r="MC9" i="1" l="1"/>
  <c r="MC8" i="1"/>
  <c r="MD6" i="1"/>
  <c r="MD7" i="1" s="1"/>
  <c r="ME6" i="1" l="1"/>
  <c r="ME7" i="1" s="1"/>
  <c r="MD9" i="1"/>
  <c r="MD8" i="1"/>
  <c r="MF6" i="1" l="1"/>
  <c r="MF7" i="1" s="1"/>
  <c r="ME8" i="1"/>
  <c r="ME9" i="1"/>
  <c r="MF8" i="1" l="1"/>
  <c r="MG6" i="1"/>
  <c r="MG7" i="1" s="1"/>
  <c r="MF9" i="1"/>
  <c r="MG9" i="1" l="1"/>
  <c r="MG8" i="1"/>
  <c r="MH6" i="1"/>
  <c r="MH7" i="1" s="1"/>
  <c r="MH8" i="1" l="1"/>
  <c r="MI6" i="1"/>
  <c r="MI7" i="1" s="1"/>
  <c r="MH9" i="1"/>
  <c r="MJ6" i="1" l="1"/>
  <c r="MJ7" i="1" s="1"/>
  <c r="MI9" i="1"/>
  <c r="MI8" i="1"/>
  <c r="MK6" i="1" l="1"/>
  <c r="MK7" i="1" s="1"/>
  <c r="MJ8" i="1"/>
  <c r="MJ9" i="1"/>
  <c r="MK9" i="1" l="1"/>
  <c r="MK8" i="1"/>
  <c r="ML6" i="1"/>
  <c r="ML7" i="1" s="1"/>
  <c r="MM6" i="1" l="1"/>
  <c r="MM7" i="1" s="1"/>
  <c r="ML9" i="1"/>
  <c r="ML8" i="1"/>
  <c r="MN6" i="1" l="1"/>
  <c r="MN7" i="1" s="1"/>
  <c r="MM9" i="1"/>
  <c r="MM8" i="1"/>
  <c r="MN9" i="1" l="1"/>
  <c r="MO6" i="1"/>
  <c r="MO7" i="1" s="1"/>
  <c r="MN8" i="1"/>
  <c r="MO9" i="1" l="1"/>
  <c r="MO8" i="1"/>
  <c r="MP6" i="1"/>
  <c r="MP7" i="1" s="1"/>
  <c r="MP8" i="1" l="1"/>
  <c r="MQ6" i="1"/>
  <c r="MQ7" i="1" s="1"/>
  <c r="MP9" i="1"/>
  <c r="MQ9" i="1" l="1"/>
  <c r="MQ8" i="1"/>
  <c r="MR6" i="1"/>
  <c r="MR7" i="1" s="1"/>
  <c r="MS6" i="1" l="1"/>
  <c r="MS7" i="1" s="1"/>
  <c r="MR8" i="1"/>
  <c r="MR9" i="1"/>
  <c r="MT6" i="1" l="1"/>
  <c r="MT7" i="1" s="1"/>
  <c r="MS9" i="1"/>
  <c r="MS8" i="1"/>
  <c r="MT8" i="1" l="1"/>
  <c r="MU6" i="1"/>
  <c r="MU7" i="1" s="1"/>
  <c r="MT9" i="1"/>
  <c r="MV6" i="1" l="1"/>
  <c r="MV7" i="1" s="1"/>
  <c r="MU9" i="1"/>
  <c r="MU8" i="1"/>
  <c r="MV8" i="1" l="1"/>
  <c r="MV9" i="1"/>
  <c r="MW6" i="1"/>
  <c r="MW7" i="1" s="1"/>
  <c r="MW9" i="1" l="1"/>
  <c r="MX6" i="1"/>
  <c r="MX7" i="1" s="1"/>
  <c r="MW8" i="1"/>
  <c r="MY6" i="1" l="1"/>
  <c r="MY7" i="1" s="1"/>
  <c r="MX9" i="1"/>
  <c r="MX8" i="1"/>
  <c r="MY9" i="1" l="1"/>
  <c r="MY8" i="1"/>
  <c r="MZ6" i="1"/>
  <c r="MZ7" i="1" s="1"/>
  <c r="MZ8" i="1" l="1"/>
  <c r="MZ9" i="1"/>
  <c r="NA6" i="1"/>
  <c r="NA7" i="1" s="1"/>
  <c r="NB6" i="1" l="1"/>
  <c r="NB7" i="1" s="1"/>
  <c r="NA9" i="1"/>
  <c r="NA8" i="1"/>
  <c r="NC6" i="1" l="1"/>
  <c r="NC7" i="1" s="1"/>
  <c r="NB9" i="1"/>
  <c r="NB8" i="1"/>
  <c r="ND6" i="1" l="1"/>
  <c r="ND7" i="1" s="1"/>
  <c r="NC8" i="1"/>
  <c r="NC9" i="1"/>
  <c r="ND8" i="1" l="1"/>
  <c r="ND9" i="1"/>
  <c r="NE6" i="1"/>
  <c r="NE7" i="1" s="1"/>
  <c r="NE8" i="1" l="1"/>
  <c r="NF6" i="1"/>
  <c r="NF7" i="1" s="1"/>
  <c r="NE9" i="1"/>
  <c r="NG6" i="1" l="1"/>
  <c r="NG7" i="1" s="1"/>
  <c r="NF8" i="1"/>
  <c r="NF9" i="1"/>
  <c r="NH6" i="1" l="1"/>
  <c r="NH7" i="1" s="1"/>
  <c r="NG8" i="1"/>
  <c r="NG9" i="1"/>
  <c r="NH8" i="1" l="1"/>
  <c r="NH9" i="1"/>
</calcChain>
</file>

<file path=xl/comments1.xml><?xml version="1.0" encoding="utf-8"?>
<comments xmlns="http://schemas.openxmlformats.org/spreadsheetml/2006/main">
  <authors>
    <author>Config95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Calcul des jours fériés et mise en gras des Samedis et Dimanches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<sst xmlns="http://schemas.openxmlformats.org/spreadsheetml/2006/main" count="249" uniqueCount="71">
  <si>
    <t>Liste des salariés</t>
  </si>
  <si>
    <t>CP</t>
  </si>
  <si>
    <t>RTT</t>
  </si>
  <si>
    <t xml:space="preserve">Cumul </t>
  </si>
  <si>
    <t>Date début :</t>
  </si>
  <si>
    <t xml:space="preserve">Chef duService </t>
  </si>
  <si>
    <t>JT</t>
  </si>
  <si>
    <t>Date fin :</t>
  </si>
  <si>
    <t>Date du jour :</t>
  </si>
  <si>
    <t xml:space="preserve">Liste des salariés </t>
  </si>
  <si>
    <t xml:space="preserve">Pris </t>
  </si>
  <si>
    <t>Base</t>
  </si>
  <si>
    <t>Reliquat</t>
  </si>
  <si>
    <t>Jours Travaillés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</si>
  <si>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</si>
  <si>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</si>
  <si>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</si>
  <si>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</si>
  <si>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</si>
  <si>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</si>
  <si>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</si>
  <si>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</si>
  <si>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</si>
  <si>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</si>
  <si>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</si>
  <si>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</si>
  <si>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</si>
  <si>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REC</t>
  </si>
  <si>
    <t>FO</t>
  </si>
  <si>
    <t>AT</t>
  </si>
  <si>
    <t>nom</t>
  </si>
  <si>
    <t xml:space="preserve">Gestion des congés service TL 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</si>
  <si>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</si>
  <si>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</si>
  <si>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</si>
  <si>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</si>
  <si>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</si>
  <si>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</si>
  <si>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</si>
  <si>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</si>
  <si>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</si>
  <si>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</si>
  <si>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</si>
  <si>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</si>
  <si>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</si>
  <si>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</si>
  <si>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</si>
  <si>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</si>
  <si>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</si>
  <si>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</si>
  <si>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</si>
  <si>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</si>
  <si>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</si>
  <si>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</si>
  <si>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</si>
  <si>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</si>
  <si>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</si>
  <si>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</si>
  <si>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M</t>
  </si>
  <si>
    <t>AP</t>
  </si>
  <si>
    <t>N</t>
  </si>
  <si>
    <t>MA</t>
  </si>
  <si>
    <t>Nom Salarié</t>
  </si>
  <si>
    <t>RECAP ANNUEL</t>
  </si>
  <si>
    <t>cp</t>
  </si>
  <si>
    <t>fo</t>
  </si>
  <si>
    <t>A</t>
  </si>
  <si>
    <t>J</t>
  </si>
  <si>
    <t>CODE</t>
  </si>
  <si>
    <t>TOTAL ABSENCE</t>
  </si>
  <si>
    <t>ALERTE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</si>
</sst>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dd"/>
    <numFmt numFmtId="165" formatCode="[$-40C]mmm\-yy;@"/>
    <numFmt numFmtId="166" formatCode="_-* #,##0\ _€_-;\-* #,##0\ _€_-;_-* &quot;-&quot;??\ _€_-;_-@_-"/>
    <numFmt numFmtId="167" formatCode="[$-F800]dddd\,\ mmmm\ dd\,\ yyyy"/>
    <numFmt numFmtId="168" formatCode="yyyy"/>
  </numFmts>
  <fonts count="2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Agency FB"/>
      <family val="2"/>
    </font>
    <font>
      <b/>
      <sz val="16"/>
      <color theme="1"/>
      <name val="Agency FB"/>
      <family val="2"/>
    </font>
    <font>
      <b/>
      <i/>
      <sz val="11"/>
      <color theme="1"/>
      <name val="Calibri"/>
      <family val="2"/>
      <scheme val="minor"/>
    </font>
    <font>
      <b/>
      <sz val="20"/>
      <color theme="0"/>
      <name val="Trebuchet MS"/>
      <family val="2"/>
    </font>
    <font>
      <sz val="10"/>
      <color indexed="63"/>
      <name val="Comic Sans MS"/>
      <family val="4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2"/>
      <color theme="0"/>
      <name val="Calibri"/>
      <family val="2"/>
      <scheme val="minor"/>
    </font>
    <font>
      <sz val="11"/>
      <color theme="1"/>
      <name val="Wingdings"/>
      <charset val="2"/>
    </font>
    <font>
      <sz val="18"/>
      <color theme="1"/>
      <name val="Wingdings"/>
      <charset val="2"/>
    </font>
    <font>
      <sz val="16"/>
      <color rgb="FFFF0000"/>
      <name val="Wingdings"/>
      <charset val="2"/>
    </font>
    <font>
      <b/>
      <sz val="12"/>
      <color theme="1"/>
      <name val="Agency FB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theme="8" tint="0.79998168889431442"/>
      </patternFill>
    </fill>
  </fills>
  <borders count="44">
    <border>
      <left/>
      <right/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26"/>
      </right>
      <top style="medium">
        <color indexed="64"/>
      </top>
      <bottom style="dashed">
        <color indexed="26"/>
      </bottom>
      <diagonal/>
    </border>
    <border>
      <left style="dashed">
        <color indexed="26"/>
      </left>
      <right style="medium">
        <color indexed="64"/>
      </right>
      <top style="medium">
        <color indexed="64"/>
      </top>
      <bottom style="dashed">
        <color indexed="26"/>
      </bottom>
      <diagonal/>
    </border>
    <border>
      <left style="medium">
        <color indexed="64"/>
      </left>
      <right style="dashed">
        <color indexed="26"/>
      </right>
      <top style="dashed">
        <color indexed="26"/>
      </top>
      <bottom style="dashed">
        <color indexed="26"/>
      </bottom>
      <diagonal/>
    </border>
    <border>
      <left style="dashed">
        <color indexed="26"/>
      </left>
      <right style="medium">
        <color indexed="64"/>
      </right>
      <top style="dashed">
        <color indexed="26"/>
      </top>
      <bottom style="dashed">
        <color indexed="26"/>
      </bottom>
      <diagonal/>
    </border>
    <border>
      <left style="medium">
        <color indexed="64"/>
      </left>
      <right style="dashed">
        <color indexed="26"/>
      </right>
      <top style="dashed">
        <color indexed="26"/>
      </top>
      <bottom style="medium">
        <color indexed="64"/>
      </bottom>
      <diagonal/>
    </border>
    <border>
      <left style="dashed">
        <color indexed="26"/>
      </left>
      <right style="medium">
        <color indexed="64"/>
      </right>
      <top style="dashed">
        <color indexed="26"/>
      </top>
      <bottom style="medium">
        <color indexed="64"/>
      </bottom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theme="8" tint="0.39991454817346722"/>
      </top>
      <bottom style="hair">
        <color theme="8" tint="0.39991454817346722"/>
      </bottom>
      <diagonal/>
    </border>
    <border>
      <left/>
      <right style="hair">
        <color theme="8" tint="0.39991454817346722"/>
      </right>
      <top style="hair">
        <color theme="8" tint="0.39991454817346722"/>
      </top>
      <bottom style="hair">
        <color theme="8" tint="0.39991454817346722"/>
      </bottom>
      <diagonal/>
    </border>
    <border>
      <left style="thin">
        <color theme="8" tint="0.39988402966399123"/>
      </left>
      <right style="thin">
        <color theme="8" tint="0.39988402966399123"/>
      </right>
      <top style="thin">
        <color theme="8" tint="0.39988402966399123"/>
      </top>
      <bottom style="thin">
        <color theme="8" tint="0.39988402966399123"/>
      </bottom>
      <diagonal/>
    </border>
    <border>
      <left style="thin">
        <color theme="8" tint="0.39988402966399123"/>
      </left>
      <right/>
      <top style="thin">
        <color theme="8" tint="0.39988402966399123"/>
      </top>
      <bottom style="thin">
        <color theme="8" tint="0.39988402966399123"/>
      </bottom>
      <diagonal/>
    </border>
    <border>
      <left/>
      <right/>
      <top style="thin">
        <color theme="8" tint="0.39988402966399123"/>
      </top>
      <bottom style="thin">
        <color theme="8" tint="0.39988402966399123"/>
      </bottom>
      <diagonal/>
    </border>
    <border>
      <left/>
      <right style="thin">
        <color theme="8" tint="0.39988402966399123"/>
      </right>
      <top style="thin">
        <color theme="8" tint="0.39988402966399123"/>
      </top>
      <bottom style="thin">
        <color theme="8" tint="0.39988402966399123"/>
      </bottom>
      <diagonal/>
    </border>
    <border>
      <left/>
      <right/>
      <top style="hair">
        <color theme="8" tint="0.39991454817346722"/>
      </top>
      <bottom/>
      <diagonal/>
    </border>
    <border>
      <left/>
      <right style="hair">
        <color theme="8" tint="0.39991454817346722"/>
      </right>
      <top style="hair">
        <color theme="8" tint="0.39991454817346722"/>
      </top>
      <bottom/>
      <diagonal/>
    </border>
    <border>
      <left style="thin">
        <color theme="8" tint="0.39985351115451523"/>
      </left>
      <right/>
      <top style="thin">
        <color theme="8" tint="0.39985351115451523"/>
      </top>
      <bottom style="thin">
        <color theme="8" tint="0.39985351115451523"/>
      </bottom>
      <diagonal/>
    </border>
    <border>
      <left/>
      <right/>
      <top style="thin">
        <color theme="8" tint="0.39985351115451523"/>
      </top>
      <bottom style="thin">
        <color theme="8" tint="0.39985351115451523"/>
      </bottom>
      <diagonal/>
    </border>
    <border>
      <left/>
      <right style="thin">
        <color theme="8" tint="0.39985351115451523"/>
      </right>
      <top style="thin">
        <color theme="8" tint="0.39985351115451523"/>
      </top>
      <bottom style="thin">
        <color theme="8" tint="0.39985351115451523"/>
      </bottom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82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5" fontId="8" fillId="0" borderId="0" xfId="0" applyNumberFormat="1" applyFont="1" applyAlignment="1">
      <alignment horizontal="left" textRotation="90"/>
    </xf>
    <xf numFmtId="0" fontId="7" fillId="0" borderId="0" xfId="0" applyFont="1" applyAlignment="1"/>
    <xf numFmtId="165" fontId="6" fillId="0" borderId="1" xfId="0" applyNumberFormat="1" applyFont="1" applyBorder="1" applyAlignment="1">
      <alignment horizontal="left" textRotation="90"/>
    </xf>
    <xf numFmtId="0" fontId="6" fillId="0" borderId="0" xfId="0" applyFont="1" applyAlignment="1">
      <alignment vertical="center"/>
    </xf>
    <xf numFmtId="14" fontId="7" fillId="0" borderId="0" xfId="0" applyNumberFormat="1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/>
    </xf>
    <xf numFmtId="166" fontId="5" fillId="0" borderId="0" xfId="1" applyNumberFormat="1" applyFont="1" applyFill="1" applyAlignment="1">
      <alignment vertical="center"/>
    </xf>
    <xf numFmtId="0" fontId="5" fillId="0" borderId="0" xfId="1" applyNumberFormat="1" applyFont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1" fillId="5" borderId="8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8" borderId="8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3" fillId="6" borderId="2" xfId="0" applyFont="1" applyFill="1" applyBorder="1"/>
    <xf numFmtId="0" fontId="3" fillId="6" borderId="2" xfId="0" applyFont="1" applyFill="1" applyBorder="1" applyAlignment="1">
      <alignment horizontal="center"/>
    </xf>
    <xf numFmtId="167" fontId="13" fillId="0" borderId="13" xfId="0" applyNumberFormat="1" applyFont="1" applyFill="1" applyBorder="1" applyAlignment="1">
      <alignment horizontal="center"/>
    </xf>
    <xf numFmtId="0" fontId="13" fillId="0" borderId="14" xfId="0" applyFont="1" applyFill="1" applyBorder="1" applyAlignment="1"/>
    <xf numFmtId="167" fontId="13" fillId="0" borderId="15" xfId="0" applyNumberFormat="1" applyFont="1" applyFill="1" applyBorder="1" applyAlignment="1">
      <alignment horizontal="center"/>
    </xf>
    <xf numFmtId="0" fontId="13" fillId="0" borderId="16" xfId="0" applyFont="1" applyFill="1" applyBorder="1" applyAlignment="1"/>
    <xf numFmtId="167" fontId="13" fillId="0" borderId="17" xfId="0" applyNumberFormat="1" applyFont="1" applyFill="1" applyBorder="1" applyAlignment="1">
      <alignment horizontal="center"/>
    </xf>
    <xf numFmtId="0" fontId="13" fillId="0" borderId="18" xfId="0" applyFont="1" applyFill="1" applyBorder="1" applyAlignment="1"/>
    <xf numFmtId="0" fontId="3" fillId="2" borderId="0" xfId="0" applyFont="1" applyFill="1" applyAlignment="1">
      <alignment horizontal="center"/>
    </xf>
    <xf numFmtId="165" fontId="16" fillId="0" borderId="0" xfId="0" applyNumberFormat="1" applyFont="1" applyBorder="1" applyAlignment="1">
      <alignment horizontal="left" textRotation="90"/>
    </xf>
    <xf numFmtId="14" fontId="0" fillId="3" borderId="0" xfId="0" applyNumberFormat="1" applyFill="1" applyBorder="1" applyAlignment="1">
      <alignment horizontal="center" vertical="center"/>
    </xf>
    <xf numFmtId="0" fontId="3" fillId="10" borderId="19" xfId="0" applyFont="1" applyFill="1" applyBorder="1" applyAlignment="1">
      <alignment horizontal="center" vertical="center"/>
    </xf>
    <xf numFmtId="0" fontId="3" fillId="11" borderId="8" xfId="0" applyFont="1" applyFill="1" applyBorder="1" applyAlignment="1">
      <alignment horizontal="center" vertical="center" wrapText="1"/>
    </xf>
    <xf numFmtId="0" fontId="3" fillId="12" borderId="8" xfId="0" applyFont="1" applyFill="1" applyBorder="1" applyAlignment="1">
      <alignment horizontal="center" vertical="center" wrapText="1"/>
    </xf>
    <xf numFmtId="0" fontId="0" fillId="0" borderId="0" xfId="0" applyBorder="1"/>
    <xf numFmtId="0" fontId="9" fillId="13" borderId="19" xfId="0" applyFont="1" applyFill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0" fillId="0" borderId="0" xfId="0" applyAlignment="1"/>
    <xf numFmtId="0" fontId="0" fillId="0" borderId="28" xfId="0" applyBorder="1"/>
    <xf numFmtId="0" fontId="6" fillId="0" borderId="29" xfId="0" applyNumberFormat="1" applyFont="1" applyBorder="1" applyAlignment="1">
      <alignment horizontal="left" vertical="center"/>
    </xf>
    <xf numFmtId="0" fontId="6" fillId="0" borderId="30" xfId="0" applyNumberFormat="1" applyFont="1" applyBorder="1" applyAlignment="1">
      <alignment horizontal="left" vertical="center"/>
    </xf>
    <xf numFmtId="0" fontId="6" fillId="0" borderId="31" xfId="0" applyNumberFormat="1" applyFont="1" applyBorder="1" applyAlignment="1">
      <alignment horizontal="left" vertical="center"/>
    </xf>
    <xf numFmtId="0" fontId="17" fillId="0" borderId="0" xfId="0" applyFont="1"/>
    <xf numFmtId="0" fontId="18" fillId="0" borderId="0" xfId="0" applyFont="1"/>
    <xf numFmtId="0" fontId="9" fillId="13" borderId="34" xfId="0" applyFont="1" applyFill="1" applyBorder="1" applyAlignment="1">
      <alignment horizontal="center" vertical="center"/>
    </xf>
    <xf numFmtId="0" fontId="20" fillId="13" borderId="34" xfId="0" applyFont="1" applyFill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9" fillId="13" borderId="35" xfId="0" applyFont="1" applyFill="1" applyBorder="1" applyAlignment="1">
      <alignment horizontal="center" vertical="center"/>
    </xf>
    <xf numFmtId="0" fontId="3" fillId="10" borderId="0" xfId="0" applyFont="1" applyFill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11" fillId="9" borderId="0" xfId="0" applyFont="1" applyFill="1" applyAlignment="1">
      <alignment horizontal="center"/>
    </xf>
    <xf numFmtId="0" fontId="3" fillId="6" borderId="21" xfId="0" applyFont="1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/>
    </xf>
    <xf numFmtId="0" fontId="3" fillId="6" borderId="23" xfId="0" applyFont="1" applyFill="1" applyBorder="1" applyAlignment="1">
      <alignment horizontal="center"/>
    </xf>
    <xf numFmtId="0" fontId="3" fillId="6" borderId="24" xfId="0" applyFont="1" applyFill="1" applyBorder="1" applyAlignment="1">
      <alignment horizontal="center"/>
    </xf>
    <xf numFmtId="0" fontId="3" fillId="6" borderId="25" xfId="0" applyFont="1" applyFill="1" applyBorder="1" applyAlignment="1">
      <alignment horizontal="center"/>
    </xf>
    <xf numFmtId="0" fontId="3" fillId="6" borderId="26" xfId="0" applyFont="1" applyFill="1" applyBorder="1" applyAlignment="1">
      <alignment horizontal="center"/>
    </xf>
    <xf numFmtId="0" fontId="3" fillId="6" borderId="27" xfId="0" applyFont="1" applyFill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14" fontId="0" fillId="3" borderId="2" xfId="0" applyNumberFormat="1" applyFill="1" applyBorder="1" applyAlignment="1">
      <alignment horizontal="center" vertical="center"/>
    </xf>
    <xf numFmtId="168" fontId="12" fillId="10" borderId="9" xfId="0" applyNumberFormat="1" applyFont="1" applyFill="1" applyBorder="1" applyAlignment="1">
      <alignment horizontal="center" vertical="center"/>
    </xf>
    <xf numFmtId="168" fontId="12" fillId="10" borderId="10" xfId="0" applyNumberFormat="1" applyFont="1" applyFill="1" applyBorder="1" applyAlignment="1">
      <alignment horizontal="center" vertical="center"/>
    </xf>
    <xf numFmtId="168" fontId="12" fillId="10" borderId="11" xfId="0" applyNumberFormat="1" applyFont="1" applyFill="1" applyBorder="1" applyAlignment="1">
      <alignment horizontal="center" vertical="center"/>
    </xf>
    <xf numFmtId="168" fontId="12" fillId="10" borderId="1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2">
    <cellStyle name="Milliers" xfId="1" builtinId="3"/>
    <cellStyle name="Normal" xfId="0" builtinId="0"/>
  </cellStyles>
  <dxfs count="33">
    <dxf>
      <font>
        <b/>
        <i/>
      </font>
    </dxf>
    <dxf>
      <font>
        <b/>
        <i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62FC8A"/>
        </patternFill>
      </fill>
    </dxf>
    <dxf>
      <font>
        <color auto="1"/>
      </font>
      <fill>
        <patternFill>
          <bgColor rgb="FFFF00FF"/>
        </patternFill>
      </fill>
    </dxf>
    <dxf>
      <font>
        <color auto="1"/>
      </font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ill>
        <patternFill>
          <bgColor theme="4" tint="-0.24994659260841701"/>
        </patternFill>
      </fill>
    </dxf>
    <dxf>
      <fill>
        <patternFill>
          <bgColor rgb="FF92D050"/>
        </patternFill>
      </fill>
    </dxf>
    <dxf>
      <border>
        <left style="thin">
          <color rgb="FFFF0000"/>
        </left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33FF"/>
      <color rgb="FF00FFFF"/>
      <color rgb="FFFF00FF"/>
      <color rgb="FF62FC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13921</xdr:colOff>
      <xdr:row>0</xdr:row>
      <xdr:rowOff>58615</xdr:rowOff>
    </xdr:from>
    <xdr:to>
      <xdr:col>10</xdr:col>
      <xdr:colOff>427829</xdr:colOff>
      <xdr:row>4</xdr:row>
      <xdr:rowOff>43962</xdr:rowOff>
    </xdr:to>
    <xdr:sp macro="" textlink="">
      <xdr:nvSpPr>
        <xdr:cNvPr id="2" name="Rectangle à coins arrondis 1"/>
        <xdr:cNvSpPr/>
      </xdr:nvSpPr>
      <xdr:spPr>
        <a:xfrm>
          <a:off x="328979" y="58615"/>
          <a:ext cx="7569444" cy="652097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GESTION DES</a:t>
          </a:r>
          <a:r>
            <a:rPr lang="fr-FR" sz="48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ABSENCES</a:t>
          </a:r>
          <a:endParaRPr lang="fr-FR" sz="48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47626</xdr:colOff>
      <xdr:row>0</xdr:row>
      <xdr:rowOff>85725</xdr:rowOff>
    </xdr:from>
    <xdr:to>
      <xdr:col>29</xdr:col>
      <xdr:colOff>47625</xdr:colOff>
      <xdr:row>3</xdr:row>
      <xdr:rowOff>104774</xdr:rowOff>
    </xdr:to>
    <xdr:sp macro="" textlink="">
      <xdr:nvSpPr>
        <xdr:cNvPr id="3" name="Rectangle à coins arrondis 2"/>
        <xdr:cNvSpPr/>
      </xdr:nvSpPr>
      <xdr:spPr>
        <a:xfrm>
          <a:off x="3868209" y="85725"/>
          <a:ext cx="6286499" cy="590549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Veuillez saisir</a:t>
          </a:r>
          <a:r>
            <a:rPr lang="fr-FR" sz="1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les codes des absences dans votre calendrier afin de vous permettre de gérer vos absences </a:t>
          </a:r>
          <a:endParaRPr lang="fr-FR" sz="14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 fPrintsWithSheet="0"/>
  </xdr:twoCellAnchor>
  <xdr:twoCellAnchor editAs="oneCell">
    <xdr:from>
      <xdr:col>1</xdr:col>
      <xdr:colOff>340995</xdr:colOff>
      <xdr:row>4</xdr:row>
      <xdr:rowOff>47625</xdr:rowOff>
    </xdr:from>
    <xdr:to>
      <xdr:col>4</xdr:col>
      <xdr:colOff>276224</xdr:colOff>
      <xdr:row>6</xdr:row>
      <xdr:rowOff>276225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7320" y="809625"/>
          <a:ext cx="1154429" cy="962025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-Paul/Downloads/Diagramme-de-Gantt-sur-Excel-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 1"/>
      <sheetName val="Table"/>
    </sheetNames>
    <sheetDataSet>
      <sheetData sheetId="0" refreshError="1"/>
      <sheetData sheetId="1">
        <row r="1">
          <cell r="A1">
            <v>1</v>
          </cell>
          <cell r="B1" t="str">
            <v>L</v>
          </cell>
          <cell r="D1" t="str">
            <v>OUI</v>
          </cell>
        </row>
        <row r="2">
          <cell r="A2">
            <v>2</v>
          </cell>
          <cell r="B2" t="str">
            <v>M</v>
          </cell>
          <cell r="D2" t="str">
            <v>NON</v>
          </cell>
        </row>
        <row r="3">
          <cell r="A3">
            <v>3</v>
          </cell>
          <cell r="B3" t="str">
            <v>M</v>
          </cell>
        </row>
        <row r="4">
          <cell r="A4">
            <v>4</v>
          </cell>
          <cell r="B4" t="str">
            <v>J</v>
          </cell>
        </row>
        <row r="5">
          <cell r="A5">
            <v>5</v>
          </cell>
          <cell r="B5" t="str">
            <v>V</v>
          </cell>
        </row>
        <row r="6">
          <cell r="A6">
            <v>6</v>
          </cell>
          <cell r="B6" t="str">
            <v>S</v>
          </cell>
        </row>
        <row r="7">
          <cell r="A7">
            <v>7</v>
          </cell>
          <cell r="B7" t="str">
            <v>D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6"/>
  <sheetViews>
    <sheetView showGridLines="0" topLeftCell="A6" zoomScale="80" zoomScaleNormal="80" workbookViewId="0">
      <selection activeCell="C32" sqref="C32"/>
    </sheetView>
  </sheetViews>
  <sheetFormatPr baseColWidth="10" defaultRowHeight="15"/>
  <cols>
    <col min="1" max="1" width="4.7109375" customWidth="1"/>
    <col min="2" max="2" width="15.85546875" bestFit="1" customWidth="1"/>
    <col min="12" max="12" width="12" customWidth="1"/>
  </cols>
  <sheetData>
    <row r="1" spans="2:12" ht="7.5" customHeight="1"/>
    <row r="6" spans="2:12">
      <c r="B6" s="54" t="str">
        <f ca="1">"Situation du  :  "&amp;TEXT(DateDebut,"JJJJ jj mmmm aaaa")&amp;" au "&amp;TEXT(TODAY(),"jjjj jj mmmm aaaa")</f>
        <v>Situation du  :  vendredi 01 janvier 2016 au dimanche 29 mai 2016</v>
      </c>
      <c r="C6" s="54"/>
      <c r="D6" s="54"/>
      <c r="E6" s="54"/>
      <c r="F6" s="54"/>
      <c r="G6" s="54"/>
      <c r="H6" s="54"/>
      <c r="I6" s="54"/>
      <c r="J6" s="54"/>
      <c r="K6" s="54"/>
      <c r="L6" s="54"/>
    </row>
    <row r="8" spans="2:12" ht="15" customHeight="1">
      <c r="B8" s="52" t="s">
        <v>9</v>
      </c>
      <c r="C8" s="57" t="s">
        <v>1</v>
      </c>
      <c r="D8" s="58"/>
      <c r="E8" s="59"/>
      <c r="F8" s="57" t="s">
        <v>2</v>
      </c>
      <c r="G8" s="58"/>
      <c r="H8" s="59"/>
      <c r="I8" s="55" t="s">
        <v>29</v>
      </c>
      <c r="J8" s="55" t="s">
        <v>27</v>
      </c>
      <c r="K8" s="55" t="s">
        <v>28</v>
      </c>
      <c r="L8" s="52" t="s">
        <v>13</v>
      </c>
    </row>
    <row r="9" spans="2:12" ht="15" customHeight="1">
      <c r="B9" s="52"/>
      <c r="C9" s="60"/>
      <c r="D9" s="61"/>
      <c r="E9" s="62"/>
      <c r="F9" s="60"/>
      <c r="G9" s="61"/>
      <c r="H9" s="62"/>
      <c r="I9" s="55"/>
      <c r="J9" s="55"/>
      <c r="K9" s="55"/>
      <c r="L9" s="52"/>
    </row>
    <row r="10" spans="2:12" ht="30" customHeight="1">
      <c r="B10" s="53"/>
      <c r="C10" s="22" t="s">
        <v>11</v>
      </c>
      <c r="D10" s="22" t="s">
        <v>10</v>
      </c>
      <c r="E10" s="22" t="s">
        <v>12</v>
      </c>
      <c r="F10" s="22" t="s">
        <v>11</v>
      </c>
      <c r="G10" s="22" t="s">
        <v>10</v>
      </c>
      <c r="H10" s="22" t="s">
        <v>12</v>
      </c>
      <c r="I10" s="56"/>
      <c r="J10" s="56"/>
      <c r="K10" s="56"/>
      <c r="L10" s="53"/>
    </row>
    <row r="11" spans="2:12">
      <c r="B11" s="21" t="str">
        <f>Planning!A10</f>
        <v>S1</v>
      </c>
      <c r="C11" s="20">
        <v>25</v>
      </c>
      <c r="D11" s="20">
        <f>Planning!B10</f>
        <v>1</v>
      </c>
      <c r="E11" s="20">
        <f>C11-D11</f>
        <v>24</v>
      </c>
      <c r="F11" s="20">
        <v>11</v>
      </c>
      <c r="G11" s="20">
        <f>Planning!C10</f>
        <v>3</v>
      </c>
      <c r="H11" s="20">
        <f>F11-G11</f>
        <v>8</v>
      </c>
      <c r="I11" s="20">
        <f>Planning!D10</f>
        <v>0</v>
      </c>
      <c r="J11" s="20">
        <f>Planning!E10</f>
        <v>0</v>
      </c>
      <c r="K11" s="20">
        <f>Planning!F10</f>
        <v>0</v>
      </c>
      <c r="L11" s="20">
        <f>Planning!G10</f>
        <v>249</v>
      </c>
    </row>
    <row r="12" spans="2:12">
      <c r="B12" s="21" t="str">
        <f>Planning!A11</f>
        <v>S2</v>
      </c>
      <c r="C12" s="20">
        <v>25</v>
      </c>
      <c r="D12" s="20">
        <f>Planning!B11</f>
        <v>0</v>
      </c>
      <c r="E12" s="20">
        <f t="shared" ref="E12:E20" si="0">C12-D12</f>
        <v>25</v>
      </c>
      <c r="F12" s="20">
        <v>11</v>
      </c>
      <c r="G12" s="20">
        <f>Planning!C11</f>
        <v>0</v>
      </c>
      <c r="H12" s="20">
        <f t="shared" ref="H12:H20" si="1">F12-G12</f>
        <v>11</v>
      </c>
      <c r="I12" s="20">
        <f>Planning!D11</f>
        <v>0</v>
      </c>
      <c r="J12" s="20">
        <f>Planning!E11</f>
        <v>0</v>
      </c>
      <c r="K12" s="20">
        <f>Planning!F11</f>
        <v>0</v>
      </c>
      <c r="L12" s="20">
        <f>Planning!G11</f>
        <v>253</v>
      </c>
    </row>
    <row r="13" spans="2:12">
      <c r="B13" s="21" t="str">
        <f>Planning!A12</f>
        <v>S3</v>
      </c>
      <c r="C13" s="20">
        <v>25</v>
      </c>
      <c r="D13" s="20">
        <f>Planning!B12</f>
        <v>0</v>
      </c>
      <c r="E13" s="20">
        <f t="shared" si="0"/>
        <v>25</v>
      </c>
      <c r="F13" s="20">
        <v>11</v>
      </c>
      <c r="G13" s="20">
        <f>Planning!C12</f>
        <v>0</v>
      </c>
      <c r="H13" s="20">
        <f t="shared" si="1"/>
        <v>11</v>
      </c>
      <c r="I13" s="20">
        <f>Planning!D12</f>
        <v>0</v>
      </c>
      <c r="J13" s="20">
        <f>Planning!E12</f>
        <v>0</v>
      </c>
      <c r="K13" s="20">
        <f>Planning!F12</f>
        <v>0</v>
      </c>
      <c r="L13" s="20">
        <f>Planning!G12</f>
        <v>253</v>
      </c>
    </row>
    <row r="14" spans="2:12">
      <c r="B14" s="21" t="str">
        <f>Planning!A13</f>
        <v>S4</v>
      </c>
      <c r="C14" s="20">
        <v>25</v>
      </c>
      <c r="D14" s="20">
        <f>Planning!B13</f>
        <v>10</v>
      </c>
      <c r="E14" s="20">
        <f t="shared" si="0"/>
        <v>15</v>
      </c>
      <c r="F14" s="20">
        <v>11</v>
      </c>
      <c r="G14" s="20">
        <f>Planning!C13</f>
        <v>0</v>
      </c>
      <c r="H14" s="20">
        <f t="shared" si="1"/>
        <v>11</v>
      </c>
      <c r="I14" s="20">
        <f>Planning!D13</f>
        <v>5</v>
      </c>
      <c r="J14" s="20">
        <f>Planning!E13</f>
        <v>0</v>
      </c>
      <c r="K14" s="20">
        <f>Planning!F13</f>
        <v>0</v>
      </c>
      <c r="L14" s="20">
        <f>Planning!G13</f>
        <v>238</v>
      </c>
    </row>
    <row r="15" spans="2:12">
      <c r="B15" s="21" t="str">
        <f>Planning!A14</f>
        <v>S5</v>
      </c>
      <c r="C15" s="20">
        <v>25</v>
      </c>
      <c r="D15" s="20">
        <f>Planning!B14</f>
        <v>0</v>
      </c>
      <c r="E15" s="20">
        <f t="shared" si="0"/>
        <v>25</v>
      </c>
      <c r="F15" s="20">
        <v>11</v>
      </c>
      <c r="G15" s="20">
        <f>Planning!C14</f>
        <v>0</v>
      </c>
      <c r="H15" s="20">
        <f t="shared" si="1"/>
        <v>11</v>
      </c>
      <c r="I15" s="20">
        <f>Planning!D14</f>
        <v>0</v>
      </c>
      <c r="J15" s="20">
        <f>Planning!E14</f>
        <v>5</v>
      </c>
      <c r="K15" s="20">
        <f>Planning!F14</f>
        <v>0</v>
      </c>
      <c r="L15" s="20">
        <f>Planning!G14</f>
        <v>248</v>
      </c>
    </row>
    <row r="16" spans="2:12">
      <c r="B16" s="21" t="str">
        <f>Planning!A15</f>
        <v>S6</v>
      </c>
      <c r="C16" s="20">
        <v>25</v>
      </c>
      <c r="D16" s="20">
        <f>Planning!B15</f>
        <v>5</v>
      </c>
      <c r="E16" s="20">
        <f t="shared" si="0"/>
        <v>20</v>
      </c>
      <c r="F16" s="20">
        <v>11</v>
      </c>
      <c r="G16" s="20">
        <f>Planning!C15</f>
        <v>0</v>
      </c>
      <c r="H16" s="20">
        <f t="shared" si="1"/>
        <v>11</v>
      </c>
      <c r="I16" s="20">
        <f>Planning!D15</f>
        <v>0</v>
      </c>
      <c r="J16" s="20">
        <f>Planning!E15</f>
        <v>0</v>
      </c>
      <c r="K16" s="20">
        <f>Planning!F15</f>
        <v>0</v>
      </c>
      <c r="L16" s="20">
        <f>Planning!G15</f>
        <v>248</v>
      </c>
    </row>
    <row r="17" spans="2:12">
      <c r="B17" s="21" t="str">
        <f>Planning!A16</f>
        <v>S7</v>
      </c>
      <c r="C17" s="20">
        <v>25</v>
      </c>
      <c r="D17" s="20">
        <f>Planning!B16</f>
        <v>5</v>
      </c>
      <c r="E17" s="20">
        <f t="shared" si="0"/>
        <v>20</v>
      </c>
      <c r="F17" s="20">
        <v>11</v>
      </c>
      <c r="G17" s="20">
        <f>Planning!C16</f>
        <v>0</v>
      </c>
      <c r="H17" s="20">
        <f t="shared" si="1"/>
        <v>11</v>
      </c>
      <c r="I17" s="20">
        <f>Planning!D16</f>
        <v>0</v>
      </c>
      <c r="J17" s="20">
        <f>Planning!E16</f>
        <v>0</v>
      </c>
      <c r="K17" s="20">
        <f>Planning!F16</f>
        <v>0</v>
      </c>
      <c r="L17" s="20">
        <f>Planning!G16</f>
        <v>248</v>
      </c>
    </row>
    <row r="18" spans="2:12">
      <c r="B18" s="21" t="str">
        <f>Planning!A17</f>
        <v>S8</v>
      </c>
      <c r="C18" s="20">
        <v>25</v>
      </c>
      <c r="D18" s="20">
        <f>Planning!B17</f>
        <v>5</v>
      </c>
      <c r="E18" s="20">
        <f t="shared" si="0"/>
        <v>20</v>
      </c>
      <c r="F18" s="20">
        <v>11</v>
      </c>
      <c r="G18" s="20">
        <f>Planning!C17</f>
        <v>0</v>
      </c>
      <c r="H18" s="20">
        <f t="shared" si="1"/>
        <v>11</v>
      </c>
      <c r="I18" s="20">
        <f>Planning!D17</f>
        <v>0</v>
      </c>
      <c r="J18" s="20">
        <f>Planning!E17</f>
        <v>0</v>
      </c>
      <c r="K18" s="20">
        <f>Planning!F17</f>
        <v>0</v>
      </c>
      <c r="L18" s="20">
        <f>Planning!G17</f>
        <v>248</v>
      </c>
    </row>
    <row r="19" spans="2:12">
      <c r="B19" s="21" t="str">
        <f>Planning!A18</f>
        <v>S9</v>
      </c>
      <c r="C19" s="20">
        <v>25</v>
      </c>
      <c r="D19" s="20">
        <f>Planning!B18</f>
        <v>5</v>
      </c>
      <c r="E19" s="20">
        <f t="shared" si="0"/>
        <v>20</v>
      </c>
      <c r="F19" s="20">
        <v>11</v>
      </c>
      <c r="G19" s="20">
        <f>Planning!C18</f>
        <v>0</v>
      </c>
      <c r="H19" s="20">
        <f t="shared" si="1"/>
        <v>11</v>
      </c>
      <c r="I19" s="20">
        <f>Planning!D18</f>
        <v>0</v>
      </c>
      <c r="J19" s="20">
        <f>Planning!E18</f>
        <v>0</v>
      </c>
      <c r="K19" s="20">
        <f>Planning!F18</f>
        <v>0</v>
      </c>
      <c r="L19" s="20">
        <f>Planning!G18</f>
        <v>248</v>
      </c>
    </row>
    <row r="20" spans="2:12">
      <c r="B20" s="21" t="str">
        <f>Planning!A19</f>
        <v>S10</v>
      </c>
      <c r="C20" s="20">
        <v>25</v>
      </c>
      <c r="D20" s="20">
        <f>Planning!B19</f>
        <v>5</v>
      </c>
      <c r="E20" s="20">
        <f t="shared" si="0"/>
        <v>20</v>
      </c>
      <c r="F20" s="20">
        <v>11</v>
      </c>
      <c r="G20" s="20">
        <f>Planning!C19</f>
        <v>0</v>
      </c>
      <c r="H20" s="20">
        <f t="shared" si="1"/>
        <v>11</v>
      </c>
      <c r="I20" s="20">
        <f>Planning!D19</f>
        <v>0</v>
      </c>
      <c r="J20" s="20">
        <f>Planning!E19</f>
        <v>0</v>
      </c>
      <c r="K20" s="20">
        <f>Planning!F19</f>
        <v>0</v>
      </c>
      <c r="L20" s="20">
        <f>Planning!G19</f>
        <v>248</v>
      </c>
    </row>
    <row r="21" spans="2:12">
      <c r="B21" s="21" t="str">
        <f>Planning!A20</f>
        <v>S11</v>
      </c>
      <c r="C21" s="20">
        <v>25</v>
      </c>
      <c r="D21" s="20">
        <f>Planning!B20</f>
        <v>5</v>
      </c>
      <c r="E21" s="20">
        <f t="shared" ref="E21:E36" si="2">C21-D21</f>
        <v>20</v>
      </c>
      <c r="F21" s="20">
        <v>11</v>
      </c>
      <c r="G21" s="20">
        <f>Planning!C20</f>
        <v>0</v>
      </c>
      <c r="H21" s="20">
        <f t="shared" ref="H21:H36" si="3">F21-G21</f>
        <v>11</v>
      </c>
      <c r="I21" s="20">
        <f>Planning!D20</f>
        <v>0</v>
      </c>
      <c r="J21" s="20">
        <f>Planning!E20</f>
        <v>0</v>
      </c>
      <c r="K21" s="20">
        <f>Planning!F20</f>
        <v>0</v>
      </c>
      <c r="L21" s="20">
        <f>Planning!G20</f>
        <v>248</v>
      </c>
    </row>
    <row r="22" spans="2:12">
      <c r="B22" s="21" t="str">
        <f>Planning!A21</f>
        <v>S12</v>
      </c>
      <c r="C22" s="20">
        <v>25</v>
      </c>
      <c r="D22" s="20">
        <f>Planning!B21</f>
        <v>5</v>
      </c>
      <c r="E22" s="20">
        <f t="shared" si="2"/>
        <v>20</v>
      </c>
      <c r="F22" s="20">
        <v>11</v>
      </c>
      <c r="G22" s="20">
        <f>Planning!C21</f>
        <v>0</v>
      </c>
      <c r="H22" s="20">
        <f t="shared" si="3"/>
        <v>11</v>
      </c>
      <c r="I22" s="20">
        <f>Planning!D21</f>
        <v>0</v>
      </c>
      <c r="J22" s="20">
        <f>Planning!E21</f>
        <v>0</v>
      </c>
      <c r="K22" s="20">
        <f>Planning!F21</f>
        <v>0</v>
      </c>
      <c r="L22" s="20">
        <f>Planning!G21</f>
        <v>248</v>
      </c>
    </row>
    <row r="23" spans="2:12">
      <c r="B23" s="21" t="str">
        <f>Planning!A22</f>
        <v>S13</v>
      </c>
      <c r="C23" s="20">
        <v>25</v>
      </c>
      <c r="D23" s="20">
        <f>Planning!B22</f>
        <v>5</v>
      </c>
      <c r="E23" s="20">
        <f t="shared" si="2"/>
        <v>20</v>
      </c>
      <c r="F23" s="20">
        <v>11</v>
      </c>
      <c r="G23" s="20">
        <f>Planning!C22</f>
        <v>0</v>
      </c>
      <c r="H23" s="20">
        <f t="shared" si="3"/>
        <v>11</v>
      </c>
      <c r="I23" s="20">
        <f>Planning!D22</f>
        <v>0</v>
      </c>
      <c r="J23" s="20">
        <f>Planning!E22</f>
        <v>0</v>
      </c>
      <c r="K23" s="20">
        <f>Planning!F22</f>
        <v>0</v>
      </c>
      <c r="L23" s="20">
        <f>Planning!G22</f>
        <v>248</v>
      </c>
    </row>
    <row r="24" spans="2:12">
      <c r="B24" s="21" t="str">
        <f>Planning!A23</f>
        <v>S14</v>
      </c>
      <c r="C24" s="20">
        <v>25</v>
      </c>
      <c r="D24" s="20">
        <f>Planning!B23</f>
        <v>5</v>
      </c>
      <c r="E24" s="20">
        <f t="shared" si="2"/>
        <v>20</v>
      </c>
      <c r="F24" s="20">
        <v>11</v>
      </c>
      <c r="G24" s="20">
        <f>Planning!C23</f>
        <v>0</v>
      </c>
      <c r="H24" s="20">
        <f t="shared" si="3"/>
        <v>11</v>
      </c>
      <c r="I24" s="20">
        <f>Planning!D23</f>
        <v>0</v>
      </c>
      <c r="J24" s="20">
        <f>Planning!E23</f>
        <v>0</v>
      </c>
      <c r="K24" s="20">
        <f>Planning!F23</f>
        <v>0</v>
      </c>
      <c r="L24" s="20">
        <f>Planning!G23</f>
        <v>248</v>
      </c>
    </row>
    <row r="25" spans="2:12">
      <c r="B25" s="21" t="str">
        <f>Planning!A24</f>
        <v>S15</v>
      </c>
      <c r="C25" s="20">
        <v>25</v>
      </c>
      <c r="D25" s="20">
        <f>Planning!B24</f>
        <v>5</v>
      </c>
      <c r="E25" s="20">
        <f t="shared" si="2"/>
        <v>20</v>
      </c>
      <c r="F25" s="20">
        <v>11</v>
      </c>
      <c r="G25" s="20">
        <f>Planning!C24</f>
        <v>0</v>
      </c>
      <c r="H25" s="20">
        <f t="shared" si="3"/>
        <v>11</v>
      </c>
      <c r="I25" s="20">
        <f>Planning!D24</f>
        <v>0</v>
      </c>
      <c r="J25" s="20">
        <f>Planning!E24</f>
        <v>0</v>
      </c>
      <c r="K25" s="20">
        <f>Planning!F24</f>
        <v>0</v>
      </c>
      <c r="L25" s="20">
        <f>Planning!G24</f>
        <v>248</v>
      </c>
    </row>
    <row r="26" spans="2:12">
      <c r="B26" s="21" t="str">
        <f>Planning!A25</f>
        <v>S16</v>
      </c>
      <c r="C26" s="20">
        <v>25</v>
      </c>
      <c r="D26" s="20">
        <f>Planning!B25</f>
        <v>5</v>
      </c>
      <c r="E26" s="20">
        <f t="shared" si="2"/>
        <v>20</v>
      </c>
      <c r="F26" s="20">
        <v>11</v>
      </c>
      <c r="G26" s="20">
        <f>Planning!C25</f>
        <v>0</v>
      </c>
      <c r="H26" s="20">
        <f t="shared" si="3"/>
        <v>11</v>
      </c>
      <c r="I26" s="20">
        <f>Planning!D25</f>
        <v>0</v>
      </c>
      <c r="J26" s="20">
        <f>Planning!E25</f>
        <v>0</v>
      </c>
      <c r="K26" s="20">
        <f>Planning!F25</f>
        <v>0</v>
      </c>
      <c r="L26" s="20">
        <f>Planning!G25</f>
        <v>248</v>
      </c>
    </row>
    <row r="27" spans="2:12">
      <c r="B27" s="21" t="str">
        <f>Planning!A26</f>
        <v>S17</v>
      </c>
      <c r="C27" s="20">
        <v>25</v>
      </c>
      <c r="D27" s="20">
        <f>Planning!B26</f>
        <v>0</v>
      </c>
      <c r="E27" s="20">
        <f t="shared" si="2"/>
        <v>25</v>
      </c>
      <c r="F27" s="20">
        <v>11</v>
      </c>
      <c r="G27" s="20">
        <f>Planning!C26</f>
        <v>0</v>
      </c>
      <c r="H27" s="20">
        <f t="shared" si="3"/>
        <v>11</v>
      </c>
      <c r="I27" s="20">
        <f>Planning!D26</f>
        <v>0</v>
      </c>
      <c r="J27" s="20">
        <f>Planning!E26</f>
        <v>0</v>
      </c>
      <c r="K27" s="20">
        <f>Planning!F26</f>
        <v>0</v>
      </c>
      <c r="L27" s="20">
        <f>Planning!G26</f>
        <v>253</v>
      </c>
    </row>
    <row r="28" spans="2:12">
      <c r="B28" s="21" t="str">
        <f>Planning!A27</f>
        <v>S18</v>
      </c>
      <c r="C28" s="20">
        <v>25</v>
      </c>
      <c r="D28" s="20">
        <f>Planning!B27</f>
        <v>0</v>
      </c>
      <c r="E28" s="20">
        <f t="shared" si="2"/>
        <v>25</v>
      </c>
      <c r="F28" s="20">
        <v>11</v>
      </c>
      <c r="G28" s="20">
        <f>Planning!C27</f>
        <v>0</v>
      </c>
      <c r="H28" s="20">
        <f t="shared" si="3"/>
        <v>11</v>
      </c>
      <c r="I28" s="20">
        <f>Planning!D27</f>
        <v>0</v>
      </c>
      <c r="J28" s="20">
        <f>Planning!E27</f>
        <v>0</v>
      </c>
      <c r="K28" s="20">
        <f>Planning!F27</f>
        <v>0</v>
      </c>
      <c r="L28" s="20">
        <f>Planning!G27</f>
        <v>253</v>
      </c>
    </row>
    <row r="29" spans="2:12">
      <c r="B29" s="21" t="str">
        <f>Planning!A28</f>
        <v>S19</v>
      </c>
      <c r="C29" s="20">
        <v>25</v>
      </c>
      <c r="D29" s="20">
        <f>Planning!B28</f>
        <v>0</v>
      </c>
      <c r="E29" s="20">
        <f t="shared" si="2"/>
        <v>25</v>
      </c>
      <c r="F29" s="20">
        <v>11</v>
      </c>
      <c r="G29" s="20">
        <f>Planning!C28</f>
        <v>0</v>
      </c>
      <c r="H29" s="20">
        <f t="shared" si="3"/>
        <v>11</v>
      </c>
      <c r="I29" s="20">
        <f>Planning!D28</f>
        <v>0</v>
      </c>
      <c r="J29" s="20">
        <f>Planning!E28</f>
        <v>0</v>
      </c>
      <c r="K29" s="20">
        <f>Planning!F28</f>
        <v>0</v>
      </c>
      <c r="L29" s="20">
        <f>Planning!G28</f>
        <v>253</v>
      </c>
    </row>
    <row r="30" spans="2:12">
      <c r="B30" s="21" t="str">
        <f>Planning!A29</f>
        <v>S20</v>
      </c>
      <c r="C30" s="20">
        <v>25</v>
      </c>
      <c r="D30" s="20">
        <f>Planning!B29</f>
        <v>0</v>
      </c>
      <c r="E30" s="20">
        <f t="shared" si="2"/>
        <v>25</v>
      </c>
      <c r="F30" s="20">
        <v>11</v>
      </c>
      <c r="G30" s="20">
        <f>Planning!C29</f>
        <v>0</v>
      </c>
      <c r="H30" s="20">
        <f t="shared" si="3"/>
        <v>11</v>
      </c>
      <c r="I30" s="20">
        <f>Planning!D29</f>
        <v>0</v>
      </c>
      <c r="J30" s="20">
        <f>Planning!E29</f>
        <v>0</v>
      </c>
      <c r="K30" s="20">
        <f>Planning!F29</f>
        <v>0</v>
      </c>
      <c r="L30" s="20">
        <f>Planning!G29</f>
        <v>253</v>
      </c>
    </row>
    <row r="31" spans="2:12">
      <c r="B31" s="21" t="str">
        <f>Planning!A30</f>
        <v>S21</v>
      </c>
      <c r="C31" s="20">
        <v>25</v>
      </c>
      <c r="D31" s="20">
        <f>Planning!B30</f>
        <v>0</v>
      </c>
      <c r="E31" s="20">
        <f t="shared" si="2"/>
        <v>25</v>
      </c>
      <c r="F31" s="20">
        <v>11</v>
      </c>
      <c r="G31" s="20">
        <f>Planning!C30</f>
        <v>0</v>
      </c>
      <c r="H31" s="20">
        <f t="shared" si="3"/>
        <v>11</v>
      </c>
      <c r="I31" s="20">
        <f>Planning!D30</f>
        <v>0</v>
      </c>
      <c r="J31" s="20">
        <f>Planning!E30</f>
        <v>0</v>
      </c>
      <c r="K31" s="20">
        <f>Planning!F30</f>
        <v>0</v>
      </c>
      <c r="L31" s="20">
        <f>Planning!G30</f>
        <v>253</v>
      </c>
    </row>
    <row r="32" spans="2:12">
      <c r="B32" s="21" t="str">
        <f>Planning!A31</f>
        <v>S22</v>
      </c>
      <c r="C32" s="20">
        <v>25</v>
      </c>
      <c r="D32" s="20">
        <f>Planning!B31</f>
        <v>0</v>
      </c>
      <c r="E32" s="20">
        <f t="shared" si="2"/>
        <v>25</v>
      </c>
      <c r="F32" s="20">
        <v>11</v>
      </c>
      <c r="G32" s="20">
        <f>Planning!C31</f>
        <v>0</v>
      </c>
      <c r="H32" s="20">
        <f t="shared" si="3"/>
        <v>11</v>
      </c>
      <c r="I32" s="20">
        <f>Planning!D31</f>
        <v>0</v>
      </c>
      <c r="J32" s="20">
        <f>Planning!E31</f>
        <v>0</v>
      </c>
      <c r="K32" s="20">
        <f>Planning!F31</f>
        <v>0</v>
      </c>
      <c r="L32" s="20">
        <f>Planning!G31</f>
        <v>253</v>
      </c>
    </row>
    <row r="33" spans="2:12">
      <c r="B33" s="21" t="str">
        <f>Planning!A32</f>
        <v>S23</v>
      </c>
      <c r="C33" s="20">
        <v>25</v>
      </c>
      <c r="D33" s="20">
        <f>Planning!B32</f>
        <v>0</v>
      </c>
      <c r="E33" s="20">
        <f t="shared" si="2"/>
        <v>25</v>
      </c>
      <c r="F33" s="20">
        <v>11</v>
      </c>
      <c r="G33" s="20">
        <f>Planning!C32</f>
        <v>0</v>
      </c>
      <c r="H33" s="20">
        <f t="shared" si="3"/>
        <v>11</v>
      </c>
      <c r="I33" s="20">
        <f>Planning!D32</f>
        <v>0</v>
      </c>
      <c r="J33" s="20">
        <f>Planning!E32</f>
        <v>0</v>
      </c>
      <c r="K33" s="20">
        <f>Planning!F32</f>
        <v>0</v>
      </c>
      <c r="L33" s="20">
        <f>Planning!G32</f>
        <v>253</v>
      </c>
    </row>
    <row r="34" spans="2:12">
      <c r="B34" s="21" t="str">
        <f>Planning!A33</f>
        <v>S24</v>
      </c>
      <c r="C34" s="20">
        <v>25</v>
      </c>
      <c r="D34" s="20">
        <f>Planning!B33</f>
        <v>0</v>
      </c>
      <c r="E34" s="20">
        <f t="shared" si="2"/>
        <v>25</v>
      </c>
      <c r="F34" s="20">
        <v>11</v>
      </c>
      <c r="G34" s="20">
        <f>Planning!C33</f>
        <v>0</v>
      </c>
      <c r="H34" s="20">
        <f t="shared" si="3"/>
        <v>11</v>
      </c>
      <c r="I34" s="20">
        <f>Planning!D33</f>
        <v>0</v>
      </c>
      <c r="J34" s="20">
        <f>Planning!E33</f>
        <v>0</v>
      </c>
      <c r="K34" s="20">
        <f>Planning!F33</f>
        <v>0</v>
      </c>
      <c r="L34" s="20">
        <f>Planning!G33</f>
        <v>253</v>
      </c>
    </row>
    <row r="35" spans="2:12">
      <c r="B35" s="21" t="str">
        <f>Planning!A34</f>
        <v>S25</v>
      </c>
      <c r="C35" s="20">
        <v>25</v>
      </c>
      <c r="D35" s="20">
        <f>Planning!B34</f>
        <v>0</v>
      </c>
      <c r="E35" s="20">
        <f t="shared" si="2"/>
        <v>25</v>
      </c>
      <c r="F35" s="20">
        <v>11</v>
      </c>
      <c r="G35" s="20">
        <f>Planning!C34</f>
        <v>0</v>
      </c>
      <c r="H35" s="20">
        <f t="shared" si="3"/>
        <v>11</v>
      </c>
      <c r="I35" s="20">
        <f>Planning!D34</f>
        <v>0</v>
      </c>
      <c r="J35" s="20">
        <f>Planning!E34</f>
        <v>0</v>
      </c>
      <c r="K35" s="20">
        <f>Planning!F34</f>
        <v>0</v>
      </c>
      <c r="L35" s="20">
        <f>Planning!G34</f>
        <v>253</v>
      </c>
    </row>
    <row r="36" spans="2:12">
      <c r="B36" s="21" t="str">
        <f>Planning!A35</f>
        <v>S26</v>
      </c>
      <c r="C36" s="20">
        <v>25</v>
      </c>
      <c r="D36" s="20">
        <f>Planning!B35</f>
        <v>0</v>
      </c>
      <c r="E36" s="20">
        <f t="shared" si="2"/>
        <v>25</v>
      </c>
      <c r="F36" s="20">
        <v>11</v>
      </c>
      <c r="G36" s="20">
        <f>Planning!C35</f>
        <v>0</v>
      </c>
      <c r="H36" s="20">
        <f t="shared" si="3"/>
        <v>11</v>
      </c>
      <c r="I36" s="20">
        <f>Planning!D35</f>
        <v>0</v>
      </c>
      <c r="J36" s="20">
        <f>Planning!E35</f>
        <v>0</v>
      </c>
      <c r="K36" s="20">
        <f>Planning!F35</f>
        <v>0</v>
      </c>
      <c r="L36" s="20">
        <f>Planning!G35</f>
        <v>253</v>
      </c>
    </row>
  </sheetData>
  <autoFilter ref="B8:L10">
    <filterColumn colId="1" showButton="0"/>
    <filterColumn colId="2" showButton="0"/>
    <filterColumn colId="4" showButton="0"/>
    <filterColumn colId="5" showButton="0"/>
  </autoFilter>
  <mergeCells count="8">
    <mergeCell ref="B8:B10"/>
    <mergeCell ref="B6:L6"/>
    <mergeCell ref="I8:I10"/>
    <mergeCell ref="J8:J10"/>
    <mergeCell ref="L8:L10"/>
    <mergeCell ref="K8:K10"/>
    <mergeCell ref="C8:E9"/>
    <mergeCell ref="F8:H9"/>
  </mergeCells>
  <conditionalFormatting sqref="B11:E36">
    <cfRule type="expression" dxfId="32" priority="1">
      <formula>$E11&lt;=0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K46"/>
  <sheetViews>
    <sheetView showGridLines="0" tabSelected="1" zoomScale="90" zoomScaleNormal="90" workbookViewId="0">
      <selection activeCell="K10" sqref="K10:O10"/>
    </sheetView>
  </sheetViews>
  <sheetFormatPr baseColWidth="10" defaultRowHeight="15"/>
  <cols>
    <col min="1" max="1" width="19.28515625" bestFit="1" customWidth="1"/>
    <col min="2" max="2" width="5.28515625" customWidth="1"/>
    <col min="3" max="3" width="6.140625" customWidth="1"/>
    <col min="4" max="4" width="6.85546875" customWidth="1"/>
    <col min="5" max="5" width="6.5703125" bestFit="1" customWidth="1"/>
    <col min="6" max="6" width="6.5703125" customWidth="1"/>
    <col min="7" max="7" width="6.7109375" customWidth="1"/>
    <col min="8" max="372" width="4.28515625" customWidth="1"/>
  </cols>
  <sheetData>
    <row r="1" spans="1:372">
      <c r="A1" s="72" t="s">
        <v>31</v>
      </c>
      <c r="B1" s="72"/>
      <c r="C1" s="72"/>
      <c r="D1" s="72"/>
      <c r="E1" s="72"/>
      <c r="F1" s="29"/>
      <c r="G1" s="4"/>
    </row>
    <row r="2" spans="1:372">
      <c r="A2" s="15" t="s">
        <v>4</v>
      </c>
      <c r="B2" s="76">
        <v>42370</v>
      </c>
      <c r="C2" s="76"/>
      <c r="D2" s="76"/>
      <c r="E2" s="76"/>
      <c r="F2" s="31"/>
      <c r="G2" s="4"/>
    </row>
    <row r="3" spans="1:372">
      <c r="A3" s="15" t="s">
        <v>7</v>
      </c>
      <c r="B3" s="76">
        <f>DateDebut+364</f>
        <v>42734</v>
      </c>
      <c r="C3" s="76"/>
      <c r="D3" s="76"/>
      <c r="E3" s="76"/>
      <c r="F3" s="31"/>
      <c r="G3" s="4"/>
    </row>
    <row r="4" spans="1:372" ht="15" customHeight="1">
      <c r="A4" s="15" t="s">
        <v>8</v>
      </c>
      <c r="B4" s="76">
        <f ca="1">TODAY()</f>
        <v>42519</v>
      </c>
      <c r="C4" s="76"/>
      <c r="D4" s="76"/>
      <c r="E4" s="76"/>
      <c r="F4" s="31"/>
    </row>
    <row r="5" spans="1:372" ht="13.5" customHeight="1">
      <c r="A5" s="12" t="s">
        <v>5</v>
      </c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  <c r="CH5" s="37"/>
      <c r="CI5" s="37"/>
      <c r="CJ5" s="37"/>
      <c r="CK5" s="37"/>
      <c r="CL5" s="37"/>
      <c r="CM5" s="37"/>
      <c r="CN5" s="37"/>
      <c r="CO5" s="37"/>
      <c r="CP5" s="37"/>
      <c r="CQ5" s="37"/>
      <c r="CR5" s="37"/>
      <c r="CS5" s="37"/>
      <c r="CT5" s="37"/>
      <c r="CU5" s="37"/>
      <c r="CV5" s="37"/>
      <c r="CW5" s="37"/>
      <c r="CX5" s="37"/>
      <c r="CY5" s="37"/>
      <c r="CZ5" s="37"/>
      <c r="DA5" s="37"/>
      <c r="DB5" s="37"/>
      <c r="DC5" s="37"/>
      <c r="DD5" s="37"/>
      <c r="DE5" s="37"/>
      <c r="DF5" s="37"/>
      <c r="DG5" s="37"/>
      <c r="DH5" s="37"/>
      <c r="DI5" s="37"/>
      <c r="DJ5" s="37"/>
      <c r="DK5" s="37"/>
      <c r="DL5" s="37"/>
      <c r="DM5" s="37"/>
      <c r="DN5" s="37"/>
      <c r="DO5" s="37"/>
      <c r="DP5" s="37"/>
      <c r="DQ5" s="37"/>
      <c r="DR5" s="37"/>
      <c r="DS5" s="37"/>
      <c r="DT5" s="37"/>
      <c r="DU5" s="37"/>
      <c r="DV5" s="37"/>
      <c r="DW5" s="37"/>
      <c r="DX5" s="37"/>
      <c r="DY5" s="37"/>
      <c r="DZ5" s="37"/>
      <c r="EA5" s="37"/>
      <c r="EB5" s="37"/>
      <c r="EC5" s="37"/>
      <c r="ED5" s="37"/>
      <c r="EE5" s="37"/>
      <c r="EF5" s="37"/>
      <c r="EG5" s="37"/>
      <c r="EH5" s="37"/>
      <c r="EI5" s="37"/>
      <c r="EJ5" s="37"/>
      <c r="EK5" s="37"/>
      <c r="EL5" s="37"/>
      <c r="EM5" s="37"/>
      <c r="EN5" s="37"/>
      <c r="EO5" s="37"/>
      <c r="EP5" s="37"/>
      <c r="EQ5" s="37"/>
      <c r="ER5" s="37"/>
      <c r="ES5" s="37"/>
      <c r="ET5" s="37"/>
      <c r="EU5" s="37"/>
      <c r="EV5" s="37"/>
      <c r="EW5" s="37"/>
      <c r="EX5" s="37"/>
      <c r="EY5" s="37"/>
      <c r="EZ5" s="37"/>
      <c r="FA5" s="37"/>
      <c r="FB5" s="37"/>
      <c r="FC5" s="37"/>
      <c r="FD5" s="37"/>
      <c r="FE5" s="37"/>
      <c r="FF5" s="37"/>
      <c r="FG5" s="37"/>
      <c r="FH5" s="37"/>
      <c r="FI5" s="37"/>
      <c r="FJ5" s="37"/>
      <c r="FK5" s="37"/>
      <c r="FL5" s="37"/>
      <c r="FM5" s="37"/>
      <c r="FN5" s="37"/>
      <c r="FO5" s="37"/>
      <c r="FP5" s="37"/>
      <c r="FQ5" s="37"/>
      <c r="FR5" s="37"/>
      <c r="FS5" s="37"/>
      <c r="FT5" s="37"/>
      <c r="FU5" s="37"/>
      <c r="FV5" s="37"/>
      <c r="FW5" s="37"/>
      <c r="FX5" s="37"/>
      <c r="FY5" s="37"/>
      <c r="FZ5" s="37"/>
      <c r="GA5" s="37"/>
      <c r="GB5" s="37"/>
      <c r="GC5" s="37"/>
      <c r="GD5" s="37"/>
      <c r="GE5" s="37"/>
      <c r="GF5" s="37"/>
      <c r="GG5" s="37"/>
      <c r="GH5" s="37"/>
      <c r="GI5" s="37"/>
      <c r="GJ5" s="37"/>
      <c r="GK5" s="37"/>
      <c r="GL5" s="37"/>
      <c r="GM5" s="37"/>
      <c r="GN5" s="37"/>
      <c r="GO5" s="37"/>
      <c r="GP5" s="37"/>
      <c r="GQ5" s="37"/>
      <c r="GR5" s="37"/>
      <c r="GS5" s="37"/>
      <c r="GT5" s="37"/>
      <c r="GU5" s="37"/>
      <c r="GV5" s="37"/>
      <c r="GW5" s="37"/>
      <c r="GX5" s="37"/>
      <c r="GY5" s="37"/>
      <c r="GZ5" s="37"/>
      <c r="HA5" s="37"/>
      <c r="HB5" s="37"/>
      <c r="HC5" s="37"/>
      <c r="HD5" s="37"/>
      <c r="HE5" s="37"/>
      <c r="HF5" s="37"/>
      <c r="HG5" s="37"/>
      <c r="HH5" s="37"/>
      <c r="HI5" s="37"/>
      <c r="HJ5" s="37"/>
      <c r="HK5" s="37"/>
      <c r="HL5" s="37"/>
      <c r="HM5" s="37"/>
      <c r="HN5" s="37"/>
      <c r="HO5" s="37"/>
      <c r="HP5" s="37"/>
      <c r="HQ5" s="37"/>
      <c r="HR5" s="37"/>
      <c r="HS5" s="37"/>
      <c r="HT5" s="37"/>
      <c r="HU5" s="37"/>
      <c r="HV5" s="37"/>
      <c r="HW5" s="37"/>
      <c r="HX5" s="37"/>
      <c r="HY5" s="37"/>
      <c r="HZ5" s="37"/>
      <c r="IA5" s="37"/>
      <c r="IB5" s="37"/>
      <c r="IC5" s="37"/>
      <c r="ID5" s="37"/>
      <c r="IE5" s="37"/>
      <c r="IF5" s="37"/>
      <c r="IG5" s="37"/>
      <c r="IH5" s="37"/>
      <c r="II5" s="37"/>
      <c r="IJ5" s="37"/>
      <c r="IK5" s="37"/>
      <c r="IL5" s="37"/>
      <c r="IM5" s="37"/>
      <c r="IN5" s="37"/>
      <c r="IO5" s="37"/>
      <c r="IP5" s="37"/>
      <c r="IQ5" s="37"/>
      <c r="IR5" s="37"/>
      <c r="IS5" s="37"/>
      <c r="IT5" s="37"/>
      <c r="IU5" s="37"/>
      <c r="IV5" s="37"/>
      <c r="IW5" s="37"/>
      <c r="IX5" s="37"/>
      <c r="IY5" s="37"/>
      <c r="IZ5" s="37"/>
      <c r="JA5" s="37"/>
      <c r="JB5" s="37"/>
      <c r="JC5" s="37"/>
      <c r="JD5" s="37"/>
      <c r="JE5" s="37"/>
      <c r="JF5" s="37"/>
      <c r="JG5" s="37"/>
      <c r="JH5" s="37"/>
      <c r="JI5" s="37"/>
      <c r="JJ5" s="37"/>
      <c r="JK5" s="37"/>
      <c r="JL5" s="37"/>
      <c r="JM5" s="37"/>
      <c r="JN5" s="37"/>
      <c r="JO5" s="37"/>
      <c r="JP5" s="37"/>
      <c r="JQ5" s="37"/>
      <c r="JR5" s="37"/>
      <c r="JS5" s="37"/>
      <c r="JT5" s="37"/>
      <c r="JU5" s="37"/>
      <c r="JV5" s="37"/>
      <c r="JW5" s="37"/>
      <c r="JX5" s="37"/>
      <c r="JY5" s="37"/>
      <c r="JZ5" s="37"/>
      <c r="KA5" s="37"/>
      <c r="KB5" s="37"/>
      <c r="KC5" s="37"/>
      <c r="KD5" s="37"/>
      <c r="KE5" s="37"/>
      <c r="KF5" s="37"/>
      <c r="KG5" s="37"/>
      <c r="KH5" s="37"/>
      <c r="KI5" s="37"/>
      <c r="KJ5" s="37"/>
      <c r="KK5" s="37"/>
      <c r="KL5" s="37"/>
      <c r="KM5" s="37"/>
      <c r="KN5" s="37"/>
      <c r="KO5" s="37"/>
      <c r="KP5" s="37"/>
      <c r="KQ5" s="37"/>
      <c r="KR5" s="37"/>
      <c r="KS5" s="37"/>
      <c r="KT5" s="37"/>
      <c r="KU5" s="37"/>
      <c r="KV5" s="37"/>
      <c r="KW5" s="37"/>
      <c r="KX5" s="37"/>
      <c r="KY5" s="37"/>
      <c r="KZ5" s="37"/>
      <c r="LA5" s="37"/>
      <c r="LB5" s="37"/>
      <c r="LC5" s="37"/>
      <c r="LD5" s="37"/>
      <c r="LE5" s="37"/>
      <c r="LF5" s="37"/>
      <c r="LG5" s="37"/>
      <c r="LH5" s="37"/>
      <c r="LI5" s="37"/>
      <c r="LJ5" s="37"/>
      <c r="LK5" s="37"/>
      <c r="LL5" s="37"/>
      <c r="LM5" s="37"/>
      <c r="LN5" s="37"/>
      <c r="LO5" s="37"/>
      <c r="LP5" s="37"/>
      <c r="LQ5" s="37"/>
      <c r="LR5" s="37"/>
      <c r="LS5" s="37"/>
      <c r="LT5" s="37"/>
      <c r="LU5" s="37"/>
      <c r="LV5" s="37"/>
      <c r="LW5" s="37"/>
      <c r="LX5" s="37"/>
      <c r="LY5" s="37"/>
      <c r="LZ5" s="37"/>
      <c r="MA5" s="37"/>
      <c r="MB5" s="37"/>
      <c r="MC5" s="37"/>
      <c r="MD5" s="37"/>
      <c r="ME5" s="37"/>
      <c r="MF5" s="37"/>
      <c r="MG5" s="37"/>
      <c r="MH5" s="37"/>
      <c r="MI5" s="37"/>
      <c r="MJ5" s="37"/>
      <c r="MK5" s="37"/>
      <c r="ML5" s="37"/>
      <c r="MM5" s="37"/>
      <c r="MN5" s="37"/>
      <c r="MO5" s="37"/>
      <c r="MP5" s="37"/>
      <c r="MQ5" s="37"/>
      <c r="MR5" s="37"/>
      <c r="MS5" s="37"/>
      <c r="MT5" s="37"/>
      <c r="MU5" s="37"/>
      <c r="MV5" s="37"/>
      <c r="MW5" s="37"/>
      <c r="MX5" s="37"/>
      <c r="MY5" s="37"/>
      <c r="MZ5" s="37"/>
      <c r="NA5" s="37"/>
      <c r="NB5" s="37"/>
      <c r="NC5" s="37"/>
      <c r="ND5" s="37"/>
      <c r="NE5" s="37"/>
      <c r="NF5" s="37"/>
      <c r="NG5" s="37"/>
      <c r="NH5" s="37"/>
    </row>
    <row r="6" spans="1:372" s="7" customFormat="1" ht="44.25" customHeight="1">
      <c r="A6" s="11"/>
      <c r="G6" s="10"/>
      <c r="H6" s="8">
        <f>DateDebut</f>
        <v>42370</v>
      </c>
      <c r="I6" s="6">
        <f>H6+1</f>
        <v>42371</v>
      </c>
      <c r="J6" s="6">
        <f t="shared" ref="J6:AV6" si="0">I6+1</f>
        <v>42372</v>
      </c>
      <c r="K6" s="6">
        <f t="shared" si="0"/>
        <v>42373</v>
      </c>
      <c r="L6" s="6">
        <f t="shared" si="0"/>
        <v>42374</v>
      </c>
      <c r="M6" s="6">
        <f t="shared" si="0"/>
        <v>42375</v>
      </c>
      <c r="N6" s="6">
        <f t="shared" si="0"/>
        <v>42376</v>
      </c>
      <c r="O6" s="6">
        <f t="shared" si="0"/>
        <v>42377</v>
      </c>
      <c r="P6" s="6">
        <f t="shared" si="0"/>
        <v>42378</v>
      </c>
      <c r="Q6" s="6">
        <f t="shared" si="0"/>
        <v>42379</v>
      </c>
      <c r="R6" s="6">
        <f t="shared" si="0"/>
        <v>42380</v>
      </c>
      <c r="S6" s="6">
        <f t="shared" si="0"/>
        <v>42381</v>
      </c>
      <c r="T6" s="6">
        <f t="shared" si="0"/>
        <v>42382</v>
      </c>
      <c r="U6" s="6">
        <f t="shared" si="0"/>
        <v>42383</v>
      </c>
      <c r="V6" s="6">
        <f t="shared" si="0"/>
        <v>42384</v>
      </c>
      <c r="W6" s="6">
        <f t="shared" si="0"/>
        <v>42385</v>
      </c>
      <c r="X6" s="6">
        <f t="shared" si="0"/>
        <v>42386</v>
      </c>
      <c r="Y6" s="6">
        <f t="shared" si="0"/>
        <v>42387</v>
      </c>
      <c r="Z6" s="6">
        <f t="shared" si="0"/>
        <v>42388</v>
      </c>
      <c r="AA6" s="6">
        <f t="shared" si="0"/>
        <v>42389</v>
      </c>
      <c r="AB6" s="6">
        <f t="shared" si="0"/>
        <v>42390</v>
      </c>
      <c r="AC6" s="6">
        <f t="shared" si="0"/>
        <v>42391</v>
      </c>
      <c r="AD6" s="6">
        <f t="shared" si="0"/>
        <v>42392</v>
      </c>
      <c r="AE6" s="6">
        <f t="shared" si="0"/>
        <v>42393</v>
      </c>
      <c r="AF6" s="6">
        <f t="shared" si="0"/>
        <v>42394</v>
      </c>
      <c r="AG6" s="6">
        <f t="shared" si="0"/>
        <v>42395</v>
      </c>
      <c r="AH6" s="6">
        <f t="shared" si="0"/>
        <v>42396</v>
      </c>
      <c r="AI6" s="6">
        <f t="shared" si="0"/>
        <v>42397</v>
      </c>
      <c r="AJ6" s="6">
        <f t="shared" si="0"/>
        <v>42398</v>
      </c>
      <c r="AK6" s="6">
        <f t="shared" si="0"/>
        <v>42399</v>
      </c>
      <c r="AL6" s="30">
        <f t="shared" si="0"/>
        <v>42400</v>
      </c>
      <c r="AM6" s="6">
        <f t="shared" si="0"/>
        <v>42401</v>
      </c>
      <c r="AN6" s="6">
        <f t="shared" si="0"/>
        <v>42402</v>
      </c>
      <c r="AO6" s="6">
        <f t="shared" si="0"/>
        <v>42403</v>
      </c>
      <c r="AP6" s="6">
        <f t="shared" si="0"/>
        <v>42404</v>
      </c>
      <c r="AQ6" s="6">
        <f t="shared" si="0"/>
        <v>42405</v>
      </c>
      <c r="AR6" s="6">
        <f t="shared" si="0"/>
        <v>42406</v>
      </c>
      <c r="AS6" s="6">
        <f t="shared" si="0"/>
        <v>42407</v>
      </c>
      <c r="AT6" s="6">
        <f t="shared" si="0"/>
        <v>42408</v>
      </c>
      <c r="AU6" s="6">
        <f t="shared" si="0"/>
        <v>42409</v>
      </c>
      <c r="AV6" s="6">
        <f t="shared" si="0"/>
        <v>42410</v>
      </c>
      <c r="AW6" s="6">
        <f t="shared" ref="AW6" si="1">AV6+1</f>
        <v>42411</v>
      </c>
      <c r="AX6" s="6">
        <f t="shared" ref="AX6" si="2">AW6+1</f>
        <v>42412</v>
      </c>
      <c r="AY6" s="6">
        <f t="shared" ref="AY6" si="3">AX6+1</f>
        <v>42413</v>
      </c>
      <c r="AZ6" s="6">
        <f t="shared" ref="AZ6" si="4">AY6+1</f>
        <v>42414</v>
      </c>
      <c r="BA6" s="6">
        <f t="shared" ref="BA6" si="5">AZ6+1</f>
        <v>42415</v>
      </c>
      <c r="BB6" s="6">
        <f t="shared" ref="BB6" si="6">BA6+1</f>
        <v>42416</v>
      </c>
      <c r="BC6" s="6">
        <f t="shared" ref="BC6" si="7">BB6+1</f>
        <v>42417</v>
      </c>
      <c r="BD6" s="6">
        <f t="shared" ref="BD6" si="8">BC6+1</f>
        <v>42418</v>
      </c>
      <c r="BE6" s="6">
        <f t="shared" ref="BE6" si="9">BD6+1</f>
        <v>42419</v>
      </c>
      <c r="BF6" s="6">
        <f t="shared" ref="BF6" si="10">BE6+1</f>
        <v>42420</v>
      </c>
      <c r="BG6" s="6">
        <f t="shared" ref="BG6" si="11">BF6+1</f>
        <v>42421</v>
      </c>
      <c r="BH6" s="6">
        <f t="shared" ref="BH6" si="12">BG6+1</f>
        <v>42422</v>
      </c>
      <c r="BI6" s="6">
        <f t="shared" ref="BI6" si="13">BH6+1</f>
        <v>42423</v>
      </c>
      <c r="BJ6" s="6">
        <f t="shared" ref="BJ6" si="14">BI6+1</f>
        <v>42424</v>
      </c>
      <c r="BK6" s="6">
        <f t="shared" ref="BK6" si="15">BJ6+1</f>
        <v>42425</v>
      </c>
      <c r="BL6" s="6">
        <f t="shared" ref="BL6" si="16">BK6+1</f>
        <v>42426</v>
      </c>
      <c r="BM6" s="6">
        <f t="shared" ref="BM6" si="17">BL6+1</f>
        <v>42427</v>
      </c>
      <c r="BN6" s="6">
        <f t="shared" ref="BN6" si="18">BM6+1</f>
        <v>42428</v>
      </c>
      <c r="BO6" s="6">
        <f t="shared" ref="BO6" si="19">BN6+1</f>
        <v>42429</v>
      </c>
      <c r="BP6" s="6">
        <f t="shared" ref="BP6" si="20">BO6+1</f>
        <v>42430</v>
      </c>
      <c r="BQ6" s="6">
        <f t="shared" ref="BQ6" si="21">BP6+1</f>
        <v>42431</v>
      </c>
      <c r="BR6" s="6">
        <f t="shared" ref="BR6" si="22">BQ6+1</f>
        <v>42432</v>
      </c>
      <c r="BS6" s="6">
        <f t="shared" ref="BS6" si="23">BR6+1</f>
        <v>42433</v>
      </c>
      <c r="BT6" s="6">
        <f t="shared" ref="BT6" si="24">BS6+1</f>
        <v>42434</v>
      </c>
      <c r="BU6" s="6">
        <f t="shared" ref="BU6" si="25">BT6+1</f>
        <v>42435</v>
      </c>
      <c r="BV6" s="6">
        <f t="shared" ref="BV6" si="26">BU6+1</f>
        <v>42436</v>
      </c>
      <c r="BW6" s="6">
        <f t="shared" ref="BW6" si="27">BV6+1</f>
        <v>42437</v>
      </c>
      <c r="BX6" s="6">
        <f t="shared" ref="BX6" si="28">BW6+1</f>
        <v>42438</v>
      </c>
      <c r="BY6" s="6">
        <f t="shared" ref="BY6" si="29">BX6+1</f>
        <v>42439</v>
      </c>
      <c r="BZ6" s="6">
        <f t="shared" ref="BZ6" si="30">BY6+1</f>
        <v>42440</v>
      </c>
      <c r="CA6" s="6">
        <f t="shared" ref="CA6" si="31">BZ6+1</f>
        <v>42441</v>
      </c>
      <c r="CB6" s="6">
        <f t="shared" ref="CB6" si="32">CA6+1</f>
        <v>42442</v>
      </c>
      <c r="CC6" s="6">
        <f t="shared" ref="CC6" si="33">CB6+1</f>
        <v>42443</v>
      </c>
      <c r="CD6" s="6">
        <f t="shared" ref="CD6" si="34">CC6+1</f>
        <v>42444</v>
      </c>
      <c r="CE6" s="6">
        <f t="shared" ref="CE6" si="35">CD6+1</f>
        <v>42445</v>
      </c>
      <c r="CF6" s="6">
        <f t="shared" ref="CF6" si="36">CE6+1</f>
        <v>42446</v>
      </c>
      <c r="CG6" s="6">
        <f t="shared" ref="CG6" si="37">CF6+1</f>
        <v>42447</v>
      </c>
      <c r="CH6" s="6">
        <f t="shared" ref="CH6" si="38">CG6+1</f>
        <v>42448</v>
      </c>
      <c r="CI6" s="6">
        <f t="shared" ref="CI6" si="39">CH6+1</f>
        <v>42449</v>
      </c>
      <c r="CJ6" s="6">
        <f t="shared" ref="CJ6" si="40">CI6+1</f>
        <v>42450</v>
      </c>
      <c r="CK6" s="6">
        <f t="shared" ref="CK6" si="41">CJ6+1</f>
        <v>42451</v>
      </c>
      <c r="CL6" s="6">
        <f t="shared" ref="CL6" si="42">CK6+1</f>
        <v>42452</v>
      </c>
      <c r="CM6" s="6">
        <f t="shared" ref="CM6" si="43">CL6+1</f>
        <v>42453</v>
      </c>
      <c r="CN6" s="6">
        <f t="shared" ref="CN6" si="44">CM6+1</f>
        <v>42454</v>
      </c>
      <c r="CO6" s="6">
        <f t="shared" ref="CO6" si="45">CN6+1</f>
        <v>42455</v>
      </c>
      <c r="CP6" s="6">
        <f t="shared" ref="CP6" si="46">CO6+1</f>
        <v>42456</v>
      </c>
      <c r="CQ6" s="6">
        <f t="shared" ref="CQ6" si="47">CP6+1</f>
        <v>42457</v>
      </c>
      <c r="CR6" s="6">
        <f t="shared" ref="CR6" si="48">CQ6+1</f>
        <v>42458</v>
      </c>
      <c r="CS6" s="6">
        <f t="shared" ref="CS6" si="49">CR6+1</f>
        <v>42459</v>
      </c>
      <c r="CT6" s="6">
        <f t="shared" ref="CT6" si="50">CS6+1</f>
        <v>42460</v>
      </c>
      <c r="CU6" s="6">
        <f t="shared" ref="CU6" si="51">CT6+1</f>
        <v>42461</v>
      </c>
      <c r="CV6" s="6">
        <f t="shared" ref="CV6" si="52">CU6+1</f>
        <v>42462</v>
      </c>
      <c r="CW6" s="6">
        <f t="shared" ref="CW6" si="53">CV6+1</f>
        <v>42463</v>
      </c>
      <c r="CX6" s="6">
        <f t="shared" ref="CX6" si="54">CW6+1</f>
        <v>42464</v>
      </c>
      <c r="CY6" s="6">
        <f t="shared" ref="CY6" si="55">CX6+1</f>
        <v>42465</v>
      </c>
      <c r="CZ6" s="6">
        <f t="shared" ref="CZ6" si="56">CY6+1</f>
        <v>42466</v>
      </c>
      <c r="DA6" s="6">
        <f t="shared" ref="DA6" si="57">CZ6+1</f>
        <v>42467</v>
      </c>
      <c r="DB6" s="6">
        <f t="shared" ref="DB6" si="58">DA6+1</f>
        <v>42468</v>
      </c>
      <c r="DC6" s="6">
        <f t="shared" ref="DC6" si="59">DB6+1</f>
        <v>42469</v>
      </c>
      <c r="DD6" s="6">
        <f t="shared" ref="DD6" si="60">DC6+1</f>
        <v>42470</v>
      </c>
      <c r="DE6" s="6">
        <f t="shared" ref="DE6" si="61">DD6+1</f>
        <v>42471</v>
      </c>
      <c r="DF6" s="6">
        <f t="shared" ref="DF6" si="62">DE6+1</f>
        <v>42472</v>
      </c>
      <c r="DG6" s="6">
        <f t="shared" ref="DG6" si="63">DF6+1</f>
        <v>42473</v>
      </c>
      <c r="DH6" s="6">
        <f t="shared" ref="DH6" si="64">DG6+1</f>
        <v>42474</v>
      </c>
      <c r="DI6" s="6">
        <f t="shared" ref="DI6" si="65">DH6+1</f>
        <v>42475</v>
      </c>
      <c r="DJ6" s="6">
        <f t="shared" ref="DJ6" si="66">DI6+1</f>
        <v>42476</v>
      </c>
      <c r="DK6" s="6">
        <f t="shared" ref="DK6" si="67">DJ6+1</f>
        <v>42477</v>
      </c>
      <c r="DL6" s="6">
        <f t="shared" ref="DL6" si="68">DK6+1</f>
        <v>42478</v>
      </c>
      <c r="DM6" s="6">
        <f t="shared" ref="DM6" si="69">DL6+1</f>
        <v>42479</v>
      </c>
      <c r="DN6" s="6">
        <f t="shared" ref="DN6" si="70">DM6+1</f>
        <v>42480</v>
      </c>
      <c r="DO6" s="6">
        <f t="shared" ref="DO6" si="71">DN6+1</f>
        <v>42481</v>
      </c>
      <c r="DP6" s="6">
        <f t="shared" ref="DP6" si="72">DO6+1</f>
        <v>42482</v>
      </c>
      <c r="DQ6" s="6">
        <f t="shared" ref="DQ6" si="73">DP6+1</f>
        <v>42483</v>
      </c>
      <c r="DR6" s="6">
        <f t="shared" ref="DR6" si="74">DQ6+1</f>
        <v>42484</v>
      </c>
      <c r="DS6" s="6">
        <f t="shared" ref="DS6" si="75">DR6+1</f>
        <v>42485</v>
      </c>
      <c r="DT6" s="6">
        <f t="shared" ref="DT6" si="76">DS6+1</f>
        <v>42486</v>
      </c>
      <c r="DU6" s="6">
        <f t="shared" ref="DU6" si="77">DT6+1</f>
        <v>42487</v>
      </c>
      <c r="DV6" s="6">
        <f t="shared" ref="DV6" si="78">DU6+1</f>
        <v>42488</v>
      </c>
      <c r="DW6" s="6">
        <f t="shared" ref="DW6" si="79">DV6+1</f>
        <v>42489</v>
      </c>
      <c r="DX6" s="6">
        <f t="shared" ref="DX6" si="80">DW6+1</f>
        <v>42490</v>
      </c>
      <c r="DY6" s="6">
        <f t="shared" ref="DY6" si="81">DX6+1</f>
        <v>42491</v>
      </c>
      <c r="DZ6" s="6">
        <f t="shared" ref="DZ6" si="82">DY6+1</f>
        <v>42492</v>
      </c>
      <c r="EA6" s="6">
        <f t="shared" ref="EA6" si="83">DZ6+1</f>
        <v>42493</v>
      </c>
      <c r="EB6" s="6">
        <f t="shared" ref="EB6" si="84">EA6+1</f>
        <v>42494</v>
      </c>
      <c r="EC6" s="6">
        <f t="shared" ref="EC6" si="85">EB6+1</f>
        <v>42495</v>
      </c>
      <c r="ED6" s="6">
        <f t="shared" ref="ED6" si="86">EC6+1</f>
        <v>42496</v>
      </c>
      <c r="EE6" s="6">
        <f t="shared" ref="EE6" si="87">ED6+1</f>
        <v>42497</v>
      </c>
      <c r="EF6" s="6">
        <f t="shared" ref="EF6" si="88">EE6+1</f>
        <v>42498</v>
      </c>
      <c r="EG6" s="6">
        <f t="shared" ref="EG6" si="89">EF6+1</f>
        <v>42499</v>
      </c>
      <c r="EH6" s="6">
        <f t="shared" ref="EH6" si="90">EG6+1</f>
        <v>42500</v>
      </c>
      <c r="EI6" s="6">
        <f t="shared" ref="EI6" si="91">EH6+1</f>
        <v>42501</v>
      </c>
      <c r="EJ6" s="6">
        <f t="shared" ref="EJ6" si="92">EI6+1</f>
        <v>42502</v>
      </c>
      <c r="EK6" s="6">
        <f t="shared" ref="EK6" si="93">EJ6+1</f>
        <v>42503</v>
      </c>
      <c r="EL6" s="6">
        <f t="shared" ref="EL6" si="94">EK6+1</f>
        <v>42504</v>
      </c>
      <c r="EM6" s="6">
        <f t="shared" ref="EM6" si="95">EL6+1</f>
        <v>42505</v>
      </c>
      <c r="EN6" s="6">
        <f t="shared" ref="EN6" si="96">EM6+1</f>
        <v>42506</v>
      </c>
      <c r="EO6" s="6">
        <f t="shared" ref="EO6" si="97">EN6+1</f>
        <v>42507</v>
      </c>
      <c r="EP6" s="6">
        <f t="shared" ref="EP6" si="98">EO6+1</f>
        <v>42508</v>
      </c>
      <c r="EQ6" s="6">
        <f t="shared" ref="EQ6" si="99">EP6+1</f>
        <v>42509</v>
      </c>
      <c r="ER6" s="6">
        <f t="shared" ref="ER6" si="100">EQ6+1</f>
        <v>42510</v>
      </c>
      <c r="ES6" s="6">
        <f t="shared" ref="ES6" si="101">ER6+1</f>
        <v>42511</v>
      </c>
      <c r="ET6" s="6">
        <f t="shared" ref="ET6" si="102">ES6+1</f>
        <v>42512</v>
      </c>
      <c r="EU6" s="6">
        <f t="shared" ref="EU6" si="103">ET6+1</f>
        <v>42513</v>
      </c>
      <c r="EV6" s="6">
        <f t="shared" ref="EV6" si="104">EU6+1</f>
        <v>42514</v>
      </c>
      <c r="EW6" s="6">
        <f t="shared" ref="EW6" si="105">EV6+1</f>
        <v>42515</v>
      </c>
      <c r="EX6" s="6">
        <f t="shared" ref="EX6" si="106">EW6+1</f>
        <v>42516</v>
      </c>
      <c r="EY6" s="6">
        <f t="shared" ref="EY6" si="107">EX6+1</f>
        <v>42517</v>
      </c>
      <c r="EZ6" s="6">
        <f t="shared" ref="EZ6" si="108">EY6+1</f>
        <v>42518</v>
      </c>
      <c r="FA6" s="6">
        <f t="shared" ref="FA6" si="109">EZ6+1</f>
        <v>42519</v>
      </c>
      <c r="FB6" s="6">
        <f t="shared" ref="FB6" si="110">FA6+1</f>
        <v>42520</v>
      </c>
      <c r="FC6" s="6">
        <f t="shared" ref="FC6" si="111">FB6+1</f>
        <v>42521</v>
      </c>
      <c r="FD6" s="6">
        <f t="shared" ref="FD6" si="112">FC6+1</f>
        <v>42522</v>
      </c>
      <c r="FE6" s="6">
        <f t="shared" ref="FE6" si="113">FD6+1</f>
        <v>42523</v>
      </c>
      <c r="FF6" s="6">
        <f t="shared" ref="FF6" si="114">FE6+1</f>
        <v>42524</v>
      </c>
      <c r="FG6" s="6">
        <f t="shared" ref="FG6" si="115">FF6+1</f>
        <v>42525</v>
      </c>
      <c r="FH6" s="6">
        <f t="shared" ref="FH6" si="116">FG6+1</f>
        <v>42526</v>
      </c>
      <c r="FI6" s="6">
        <f t="shared" ref="FI6" si="117">FH6+1</f>
        <v>42527</v>
      </c>
      <c r="FJ6" s="6">
        <f t="shared" ref="FJ6" si="118">FI6+1</f>
        <v>42528</v>
      </c>
      <c r="FK6" s="6">
        <f t="shared" ref="FK6" si="119">FJ6+1</f>
        <v>42529</v>
      </c>
      <c r="FL6" s="6">
        <f t="shared" ref="FL6" si="120">FK6+1</f>
        <v>42530</v>
      </c>
      <c r="FM6" s="6">
        <f t="shared" ref="FM6" si="121">FL6+1</f>
        <v>42531</v>
      </c>
      <c r="FN6" s="6">
        <f t="shared" ref="FN6" si="122">FM6+1</f>
        <v>42532</v>
      </c>
      <c r="FO6" s="6">
        <f t="shared" ref="FO6" si="123">FN6+1</f>
        <v>42533</v>
      </c>
      <c r="FP6" s="6">
        <f t="shared" ref="FP6" si="124">FO6+1</f>
        <v>42534</v>
      </c>
      <c r="FQ6" s="6">
        <f t="shared" ref="FQ6" si="125">FP6+1</f>
        <v>42535</v>
      </c>
      <c r="FR6" s="6">
        <f t="shared" ref="FR6" si="126">FQ6+1</f>
        <v>42536</v>
      </c>
      <c r="FS6" s="6">
        <f t="shared" ref="FS6" si="127">FR6+1</f>
        <v>42537</v>
      </c>
      <c r="FT6" s="6">
        <f t="shared" ref="FT6" si="128">FS6+1</f>
        <v>42538</v>
      </c>
      <c r="FU6" s="6">
        <f t="shared" ref="FU6" si="129">FT6+1</f>
        <v>42539</v>
      </c>
      <c r="FV6" s="6">
        <f t="shared" ref="FV6" si="130">FU6+1</f>
        <v>42540</v>
      </c>
      <c r="FW6" s="6">
        <f t="shared" ref="FW6" si="131">FV6+1</f>
        <v>42541</v>
      </c>
      <c r="FX6" s="6">
        <f t="shared" ref="FX6" si="132">FW6+1</f>
        <v>42542</v>
      </c>
      <c r="FY6" s="6">
        <f t="shared" ref="FY6" si="133">FX6+1</f>
        <v>42543</v>
      </c>
      <c r="FZ6" s="6">
        <f t="shared" ref="FZ6" si="134">FY6+1</f>
        <v>42544</v>
      </c>
      <c r="GA6" s="6">
        <f t="shared" ref="GA6" si="135">FZ6+1</f>
        <v>42545</v>
      </c>
      <c r="GB6" s="6">
        <f t="shared" ref="GB6" si="136">GA6+1</f>
        <v>42546</v>
      </c>
      <c r="GC6" s="6">
        <f t="shared" ref="GC6" si="137">GB6+1</f>
        <v>42547</v>
      </c>
      <c r="GD6" s="6">
        <f t="shared" ref="GD6" si="138">GC6+1</f>
        <v>42548</v>
      </c>
      <c r="GE6" s="6">
        <f t="shared" ref="GE6" si="139">GD6+1</f>
        <v>42549</v>
      </c>
      <c r="GF6" s="6">
        <f t="shared" ref="GF6" si="140">GE6+1</f>
        <v>42550</v>
      </c>
      <c r="GG6" s="6">
        <f t="shared" ref="GG6" si="141">GF6+1</f>
        <v>42551</v>
      </c>
      <c r="GH6" s="6">
        <f t="shared" ref="GH6" si="142">GG6+1</f>
        <v>42552</v>
      </c>
      <c r="GI6" s="6">
        <f t="shared" ref="GI6" si="143">GH6+1</f>
        <v>42553</v>
      </c>
      <c r="GJ6" s="6">
        <f t="shared" ref="GJ6" si="144">GI6+1</f>
        <v>42554</v>
      </c>
      <c r="GK6" s="6">
        <f t="shared" ref="GK6" si="145">GJ6+1</f>
        <v>42555</v>
      </c>
      <c r="GL6" s="6">
        <f t="shared" ref="GL6" si="146">GK6+1</f>
        <v>42556</v>
      </c>
      <c r="GM6" s="6">
        <f t="shared" ref="GM6" si="147">GL6+1</f>
        <v>42557</v>
      </c>
      <c r="GN6" s="6">
        <f t="shared" ref="GN6" si="148">GM6+1</f>
        <v>42558</v>
      </c>
      <c r="GO6" s="6">
        <f t="shared" ref="GO6" si="149">GN6+1</f>
        <v>42559</v>
      </c>
      <c r="GP6" s="6">
        <f t="shared" ref="GP6" si="150">GO6+1</f>
        <v>42560</v>
      </c>
      <c r="GQ6" s="6">
        <f t="shared" ref="GQ6" si="151">GP6+1</f>
        <v>42561</v>
      </c>
      <c r="GR6" s="6">
        <f t="shared" ref="GR6" si="152">GQ6+1</f>
        <v>42562</v>
      </c>
      <c r="GS6" s="6">
        <f t="shared" ref="GS6" si="153">GR6+1</f>
        <v>42563</v>
      </c>
      <c r="GT6" s="6">
        <f t="shared" ref="GT6" si="154">GS6+1</f>
        <v>42564</v>
      </c>
      <c r="GU6" s="6">
        <f t="shared" ref="GU6" si="155">GT6+1</f>
        <v>42565</v>
      </c>
      <c r="GV6" s="6">
        <f t="shared" ref="GV6" si="156">GU6+1</f>
        <v>42566</v>
      </c>
      <c r="GW6" s="6">
        <f t="shared" ref="GW6" si="157">GV6+1</f>
        <v>42567</v>
      </c>
      <c r="GX6" s="6">
        <f t="shared" ref="GX6" si="158">GW6+1</f>
        <v>42568</v>
      </c>
      <c r="GY6" s="6">
        <f t="shared" ref="GY6" si="159">GX6+1</f>
        <v>42569</v>
      </c>
      <c r="GZ6" s="6">
        <f t="shared" ref="GZ6" si="160">GY6+1</f>
        <v>42570</v>
      </c>
      <c r="HA6" s="6">
        <f t="shared" ref="HA6" si="161">GZ6+1</f>
        <v>42571</v>
      </c>
      <c r="HB6" s="6">
        <f t="shared" ref="HB6" si="162">HA6+1</f>
        <v>42572</v>
      </c>
      <c r="HC6" s="6">
        <f t="shared" ref="HC6" si="163">HB6+1</f>
        <v>42573</v>
      </c>
      <c r="HD6" s="6">
        <f t="shared" ref="HD6" si="164">HC6+1</f>
        <v>42574</v>
      </c>
      <c r="HE6" s="6">
        <f t="shared" ref="HE6" si="165">HD6+1</f>
        <v>42575</v>
      </c>
      <c r="HF6" s="6">
        <f t="shared" ref="HF6" si="166">HE6+1</f>
        <v>42576</v>
      </c>
      <c r="HG6" s="6">
        <f t="shared" ref="HG6" si="167">HF6+1</f>
        <v>42577</v>
      </c>
      <c r="HH6" s="6">
        <f t="shared" ref="HH6" si="168">HG6+1</f>
        <v>42578</v>
      </c>
      <c r="HI6" s="6">
        <f t="shared" ref="HI6" si="169">HH6+1</f>
        <v>42579</v>
      </c>
      <c r="HJ6" s="6">
        <f t="shared" ref="HJ6" si="170">HI6+1</f>
        <v>42580</v>
      </c>
      <c r="HK6" s="6">
        <f t="shared" ref="HK6" si="171">HJ6+1</f>
        <v>42581</v>
      </c>
      <c r="HL6" s="6">
        <f t="shared" ref="HL6" si="172">HK6+1</f>
        <v>42582</v>
      </c>
      <c r="HM6" s="6">
        <f t="shared" ref="HM6" si="173">HL6+1</f>
        <v>42583</v>
      </c>
      <c r="HN6" s="6">
        <f t="shared" ref="HN6" si="174">HM6+1</f>
        <v>42584</v>
      </c>
      <c r="HO6" s="6">
        <f t="shared" ref="HO6" si="175">HN6+1</f>
        <v>42585</v>
      </c>
      <c r="HP6" s="6">
        <f t="shared" ref="HP6" si="176">HO6+1</f>
        <v>42586</v>
      </c>
      <c r="HQ6" s="6">
        <f t="shared" ref="HQ6" si="177">HP6+1</f>
        <v>42587</v>
      </c>
      <c r="HR6" s="6">
        <f t="shared" ref="HR6" si="178">HQ6+1</f>
        <v>42588</v>
      </c>
      <c r="HS6" s="6">
        <f t="shared" ref="HS6" si="179">HR6+1</f>
        <v>42589</v>
      </c>
      <c r="HT6" s="6">
        <f t="shared" ref="HT6" si="180">HS6+1</f>
        <v>42590</v>
      </c>
      <c r="HU6" s="6">
        <f t="shared" ref="HU6" si="181">HT6+1</f>
        <v>42591</v>
      </c>
      <c r="HV6" s="6">
        <f t="shared" ref="HV6" si="182">HU6+1</f>
        <v>42592</v>
      </c>
      <c r="HW6" s="6">
        <f t="shared" ref="HW6" si="183">HV6+1</f>
        <v>42593</v>
      </c>
      <c r="HX6" s="6">
        <f t="shared" ref="HX6" si="184">HW6+1</f>
        <v>42594</v>
      </c>
      <c r="HY6" s="6">
        <f t="shared" ref="HY6" si="185">HX6+1</f>
        <v>42595</v>
      </c>
      <c r="HZ6" s="6">
        <f t="shared" ref="HZ6" si="186">HY6+1</f>
        <v>42596</v>
      </c>
      <c r="IA6" s="6">
        <f t="shared" ref="IA6" si="187">HZ6+1</f>
        <v>42597</v>
      </c>
      <c r="IB6" s="6">
        <f t="shared" ref="IB6" si="188">IA6+1</f>
        <v>42598</v>
      </c>
      <c r="IC6" s="6">
        <f t="shared" ref="IC6" si="189">IB6+1</f>
        <v>42599</v>
      </c>
      <c r="ID6" s="6">
        <f t="shared" ref="ID6" si="190">IC6+1</f>
        <v>42600</v>
      </c>
      <c r="IE6" s="6">
        <f t="shared" ref="IE6" si="191">ID6+1</f>
        <v>42601</v>
      </c>
      <c r="IF6" s="6">
        <f t="shared" ref="IF6" si="192">IE6+1</f>
        <v>42602</v>
      </c>
      <c r="IG6" s="6">
        <f t="shared" ref="IG6" si="193">IF6+1</f>
        <v>42603</v>
      </c>
      <c r="IH6" s="6">
        <f t="shared" ref="IH6" si="194">IG6+1</f>
        <v>42604</v>
      </c>
      <c r="II6" s="6">
        <f t="shared" ref="II6" si="195">IH6+1</f>
        <v>42605</v>
      </c>
      <c r="IJ6" s="6">
        <f t="shared" ref="IJ6" si="196">II6+1</f>
        <v>42606</v>
      </c>
      <c r="IK6" s="6">
        <f t="shared" ref="IK6" si="197">IJ6+1</f>
        <v>42607</v>
      </c>
      <c r="IL6" s="6">
        <f t="shared" ref="IL6" si="198">IK6+1</f>
        <v>42608</v>
      </c>
      <c r="IM6" s="6">
        <f t="shared" ref="IM6" si="199">IL6+1</f>
        <v>42609</v>
      </c>
      <c r="IN6" s="6">
        <f t="shared" ref="IN6" si="200">IM6+1</f>
        <v>42610</v>
      </c>
      <c r="IO6" s="6">
        <f t="shared" ref="IO6" si="201">IN6+1</f>
        <v>42611</v>
      </c>
      <c r="IP6" s="6">
        <f t="shared" ref="IP6" si="202">IO6+1</f>
        <v>42612</v>
      </c>
      <c r="IQ6" s="6">
        <f t="shared" ref="IQ6" si="203">IP6+1</f>
        <v>42613</v>
      </c>
      <c r="IR6" s="6">
        <f t="shared" ref="IR6" si="204">IQ6+1</f>
        <v>42614</v>
      </c>
      <c r="IS6" s="6">
        <f t="shared" ref="IS6" si="205">IR6+1</f>
        <v>42615</v>
      </c>
      <c r="IT6" s="6">
        <f t="shared" ref="IT6" si="206">IS6+1</f>
        <v>42616</v>
      </c>
      <c r="IU6" s="6">
        <f t="shared" ref="IU6" si="207">IT6+1</f>
        <v>42617</v>
      </c>
      <c r="IV6" s="6">
        <f t="shared" ref="IV6" si="208">IU6+1</f>
        <v>42618</v>
      </c>
      <c r="IW6" s="6">
        <f t="shared" ref="IW6" si="209">IV6+1</f>
        <v>42619</v>
      </c>
      <c r="IX6" s="6">
        <f t="shared" ref="IX6" si="210">IW6+1</f>
        <v>42620</v>
      </c>
      <c r="IY6" s="6">
        <f t="shared" ref="IY6" si="211">IX6+1</f>
        <v>42621</v>
      </c>
      <c r="IZ6" s="6">
        <f t="shared" ref="IZ6" si="212">IY6+1</f>
        <v>42622</v>
      </c>
      <c r="JA6" s="6">
        <f t="shared" ref="JA6" si="213">IZ6+1</f>
        <v>42623</v>
      </c>
      <c r="JB6" s="6">
        <f t="shared" ref="JB6" si="214">JA6+1</f>
        <v>42624</v>
      </c>
      <c r="JC6" s="6">
        <f t="shared" ref="JC6" si="215">JB6+1</f>
        <v>42625</v>
      </c>
      <c r="JD6" s="6">
        <f t="shared" ref="JD6" si="216">JC6+1</f>
        <v>42626</v>
      </c>
      <c r="JE6" s="6">
        <f t="shared" ref="JE6" si="217">JD6+1</f>
        <v>42627</v>
      </c>
      <c r="JF6" s="6">
        <f t="shared" ref="JF6" si="218">JE6+1</f>
        <v>42628</v>
      </c>
      <c r="JG6" s="6">
        <f t="shared" ref="JG6" si="219">JF6+1</f>
        <v>42629</v>
      </c>
      <c r="JH6" s="6">
        <f t="shared" ref="JH6" si="220">JG6+1</f>
        <v>42630</v>
      </c>
      <c r="JI6" s="6">
        <f t="shared" ref="JI6" si="221">JH6+1</f>
        <v>42631</v>
      </c>
      <c r="JJ6" s="6">
        <f t="shared" ref="JJ6" si="222">JI6+1</f>
        <v>42632</v>
      </c>
      <c r="JK6" s="6">
        <f t="shared" ref="JK6" si="223">JJ6+1</f>
        <v>42633</v>
      </c>
      <c r="JL6" s="6">
        <f t="shared" ref="JL6" si="224">JK6+1</f>
        <v>42634</v>
      </c>
      <c r="JM6" s="6">
        <f t="shared" ref="JM6" si="225">JL6+1</f>
        <v>42635</v>
      </c>
      <c r="JN6" s="6">
        <f t="shared" ref="JN6" si="226">JM6+1</f>
        <v>42636</v>
      </c>
      <c r="JO6" s="6">
        <f t="shared" ref="JO6" si="227">JN6+1</f>
        <v>42637</v>
      </c>
      <c r="JP6" s="6">
        <f t="shared" ref="JP6" si="228">JO6+1</f>
        <v>42638</v>
      </c>
      <c r="JQ6" s="6">
        <f t="shared" ref="JQ6" si="229">JP6+1</f>
        <v>42639</v>
      </c>
      <c r="JR6" s="6">
        <f t="shared" ref="JR6" si="230">JQ6+1</f>
        <v>42640</v>
      </c>
      <c r="JS6" s="6">
        <f t="shared" ref="JS6" si="231">JR6+1</f>
        <v>42641</v>
      </c>
      <c r="JT6" s="6">
        <f t="shared" ref="JT6" si="232">JS6+1</f>
        <v>42642</v>
      </c>
      <c r="JU6" s="6">
        <f t="shared" ref="JU6" si="233">JT6+1</f>
        <v>42643</v>
      </c>
      <c r="JV6" s="6">
        <f t="shared" ref="JV6" si="234">JU6+1</f>
        <v>42644</v>
      </c>
      <c r="JW6" s="6">
        <f t="shared" ref="JW6" si="235">JV6+1</f>
        <v>42645</v>
      </c>
      <c r="JX6" s="6">
        <f t="shared" ref="JX6" si="236">JW6+1</f>
        <v>42646</v>
      </c>
      <c r="JY6" s="6">
        <f t="shared" ref="JY6" si="237">JX6+1</f>
        <v>42647</v>
      </c>
      <c r="JZ6" s="6">
        <f t="shared" ref="JZ6" si="238">JY6+1</f>
        <v>42648</v>
      </c>
      <c r="KA6" s="6">
        <f t="shared" ref="KA6" si="239">JZ6+1</f>
        <v>42649</v>
      </c>
      <c r="KB6" s="6">
        <f t="shared" ref="KB6" si="240">KA6+1</f>
        <v>42650</v>
      </c>
      <c r="KC6" s="6">
        <f t="shared" ref="KC6" si="241">KB6+1</f>
        <v>42651</v>
      </c>
      <c r="KD6" s="6">
        <f t="shared" ref="KD6" si="242">KC6+1</f>
        <v>42652</v>
      </c>
      <c r="KE6" s="6">
        <f t="shared" ref="KE6" si="243">KD6+1</f>
        <v>42653</v>
      </c>
      <c r="KF6" s="6">
        <f t="shared" ref="KF6" si="244">KE6+1</f>
        <v>42654</v>
      </c>
      <c r="KG6" s="6">
        <f t="shared" ref="KG6" si="245">KF6+1</f>
        <v>42655</v>
      </c>
      <c r="KH6" s="6">
        <f t="shared" ref="KH6" si="246">KG6+1</f>
        <v>42656</v>
      </c>
      <c r="KI6" s="6">
        <f t="shared" ref="KI6" si="247">KH6+1</f>
        <v>42657</v>
      </c>
      <c r="KJ6" s="6">
        <f t="shared" ref="KJ6" si="248">KI6+1</f>
        <v>42658</v>
      </c>
      <c r="KK6" s="6">
        <f t="shared" ref="KK6" si="249">KJ6+1</f>
        <v>42659</v>
      </c>
      <c r="KL6" s="6">
        <f t="shared" ref="KL6" si="250">KK6+1</f>
        <v>42660</v>
      </c>
      <c r="KM6" s="6">
        <f t="shared" ref="KM6" si="251">KL6+1</f>
        <v>42661</v>
      </c>
      <c r="KN6" s="6">
        <f t="shared" ref="KN6" si="252">KM6+1</f>
        <v>42662</v>
      </c>
      <c r="KO6" s="6">
        <f t="shared" ref="KO6" si="253">KN6+1</f>
        <v>42663</v>
      </c>
      <c r="KP6" s="6">
        <f t="shared" ref="KP6" si="254">KO6+1</f>
        <v>42664</v>
      </c>
      <c r="KQ6" s="6">
        <f t="shared" ref="KQ6" si="255">KP6+1</f>
        <v>42665</v>
      </c>
      <c r="KR6" s="6">
        <f t="shared" ref="KR6" si="256">KQ6+1</f>
        <v>42666</v>
      </c>
      <c r="KS6" s="6">
        <f t="shared" ref="KS6" si="257">KR6+1</f>
        <v>42667</v>
      </c>
      <c r="KT6" s="6">
        <f t="shared" ref="KT6" si="258">KS6+1</f>
        <v>42668</v>
      </c>
      <c r="KU6" s="6">
        <f t="shared" ref="KU6" si="259">KT6+1</f>
        <v>42669</v>
      </c>
      <c r="KV6" s="6">
        <f t="shared" ref="KV6" si="260">KU6+1</f>
        <v>42670</v>
      </c>
      <c r="KW6" s="6">
        <f t="shared" ref="KW6" si="261">KV6+1</f>
        <v>42671</v>
      </c>
      <c r="KX6" s="6">
        <f t="shared" ref="KX6" si="262">KW6+1</f>
        <v>42672</v>
      </c>
      <c r="KY6" s="6">
        <f t="shared" ref="KY6" si="263">KX6+1</f>
        <v>42673</v>
      </c>
      <c r="KZ6" s="6">
        <f t="shared" ref="KZ6" si="264">KY6+1</f>
        <v>42674</v>
      </c>
      <c r="LA6" s="6">
        <f t="shared" ref="LA6" si="265">KZ6+1</f>
        <v>42675</v>
      </c>
      <c r="LB6" s="6">
        <f t="shared" ref="LB6" si="266">LA6+1</f>
        <v>42676</v>
      </c>
      <c r="LC6" s="6">
        <f t="shared" ref="LC6" si="267">LB6+1</f>
        <v>42677</v>
      </c>
      <c r="LD6" s="6">
        <f t="shared" ref="LD6" si="268">LC6+1</f>
        <v>42678</v>
      </c>
      <c r="LE6" s="6">
        <f t="shared" ref="LE6" si="269">LD6+1</f>
        <v>42679</v>
      </c>
      <c r="LF6" s="6">
        <f t="shared" ref="LF6" si="270">LE6+1</f>
        <v>42680</v>
      </c>
      <c r="LG6" s="6">
        <f t="shared" ref="LG6" si="271">LF6+1</f>
        <v>42681</v>
      </c>
      <c r="LH6" s="6">
        <f t="shared" ref="LH6" si="272">LG6+1</f>
        <v>42682</v>
      </c>
      <c r="LI6" s="6">
        <f t="shared" ref="LI6" si="273">LH6+1</f>
        <v>42683</v>
      </c>
      <c r="LJ6" s="6">
        <f t="shared" ref="LJ6" si="274">LI6+1</f>
        <v>42684</v>
      </c>
      <c r="LK6" s="6">
        <f t="shared" ref="LK6" si="275">LJ6+1</f>
        <v>42685</v>
      </c>
      <c r="LL6" s="6">
        <f t="shared" ref="LL6" si="276">LK6+1</f>
        <v>42686</v>
      </c>
      <c r="LM6" s="6">
        <f t="shared" ref="LM6" si="277">LL6+1</f>
        <v>42687</v>
      </c>
      <c r="LN6" s="6">
        <f t="shared" ref="LN6" si="278">LM6+1</f>
        <v>42688</v>
      </c>
      <c r="LO6" s="6">
        <f t="shared" ref="LO6" si="279">LN6+1</f>
        <v>42689</v>
      </c>
      <c r="LP6" s="6">
        <f t="shared" ref="LP6" si="280">LO6+1</f>
        <v>42690</v>
      </c>
      <c r="LQ6" s="6">
        <f t="shared" ref="LQ6" si="281">LP6+1</f>
        <v>42691</v>
      </c>
      <c r="LR6" s="6">
        <f t="shared" ref="LR6" si="282">LQ6+1</f>
        <v>42692</v>
      </c>
      <c r="LS6" s="6">
        <f t="shared" ref="LS6" si="283">LR6+1</f>
        <v>42693</v>
      </c>
      <c r="LT6" s="6">
        <f t="shared" ref="LT6" si="284">LS6+1</f>
        <v>42694</v>
      </c>
      <c r="LU6" s="6">
        <f t="shared" ref="LU6" si="285">LT6+1</f>
        <v>42695</v>
      </c>
      <c r="LV6" s="6">
        <f t="shared" ref="LV6" si="286">LU6+1</f>
        <v>42696</v>
      </c>
      <c r="LW6" s="6">
        <f t="shared" ref="LW6" si="287">LV6+1</f>
        <v>42697</v>
      </c>
      <c r="LX6" s="6">
        <f t="shared" ref="LX6" si="288">LW6+1</f>
        <v>42698</v>
      </c>
      <c r="LY6" s="6">
        <f t="shared" ref="LY6" si="289">LX6+1</f>
        <v>42699</v>
      </c>
      <c r="LZ6" s="6">
        <f t="shared" ref="LZ6" si="290">LY6+1</f>
        <v>42700</v>
      </c>
      <c r="MA6" s="6">
        <f t="shared" ref="MA6" si="291">LZ6+1</f>
        <v>42701</v>
      </c>
      <c r="MB6" s="6">
        <f t="shared" ref="MB6" si="292">MA6+1</f>
        <v>42702</v>
      </c>
      <c r="MC6" s="6">
        <f t="shared" ref="MC6" si="293">MB6+1</f>
        <v>42703</v>
      </c>
      <c r="MD6" s="6">
        <f t="shared" ref="MD6" si="294">MC6+1</f>
        <v>42704</v>
      </c>
      <c r="ME6" s="6">
        <f t="shared" ref="ME6" si="295">MD6+1</f>
        <v>42705</v>
      </c>
      <c r="MF6" s="6">
        <f t="shared" ref="MF6" si="296">ME6+1</f>
        <v>42706</v>
      </c>
      <c r="MG6" s="6">
        <f t="shared" ref="MG6" si="297">MF6+1</f>
        <v>42707</v>
      </c>
      <c r="MH6" s="6">
        <f t="shared" ref="MH6" si="298">MG6+1</f>
        <v>42708</v>
      </c>
      <c r="MI6" s="6">
        <f t="shared" ref="MI6" si="299">MH6+1</f>
        <v>42709</v>
      </c>
      <c r="MJ6" s="6">
        <f t="shared" ref="MJ6" si="300">MI6+1</f>
        <v>42710</v>
      </c>
      <c r="MK6" s="6">
        <f t="shared" ref="MK6" si="301">MJ6+1</f>
        <v>42711</v>
      </c>
      <c r="ML6" s="6">
        <f t="shared" ref="ML6" si="302">MK6+1</f>
        <v>42712</v>
      </c>
      <c r="MM6" s="6">
        <f t="shared" ref="MM6" si="303">ML6+1</f>
        <v>42713</v>
      </c>
      <c r="MN6" s="6">
        <f t="shared" ref="MN6" si="304">MM6+1</f>
        <v>42714</v>
      </c>
      <c r="MO6" s="6">
        <f t="shared" ref="MO6" si="305">MN6+1</f>
        <v>42715</v>
      </c>
      <c r="MP6" s="6">
        <f t="shared" ref="MP6" si="306">MO6+1</f>
        <v>42716</v>
      </c>
      <c r="MQ6" s="6">
        <f t="shared" ref="MQ6" si="307">MP6+1</f>
        <v>42717</v>
      </c>
      <c r="MR6" s="6">
        <f t="shared" ref="MR6" si="308">MQ6+1</f>
        <v>42718</v>
      </c>
      <c r="MS6" s="6">
        <f t="shared" ref="MS6" si="309">MR6+1</f>
        <v>42719</v>
      </c>
      <c r="MT6" s="6">
        <f t="shared" ref="MT6" si="310">MS6+1</f>
        <v>42720</v>
      </c>
      <c r="MU6" s="6">
        <f t="shared" ref="MU6" si="311">MT6+1</f>
        <v>42721</v>
      </c>
      <c r="MV6" s="6">
        <f t="shared" ref="MV6" si="312">MU6+1</f>
        <v>42722</v>
      </c>
      <c r="MW6" s="6">
        <f t="shared" ref="MW6" si="313">MV6+1</f>
        <v>42723</v>
      </c>
      <c r="MX6" s="6">
        <f t="shared" ref="MX6" si="314">MW6+1</f>
        <v>42724</v>
      </c>
      <c r="MY6" s="6">
        <f t="shared" ref="MY6" si="315">MX6+1</f>
        <v>42725</v>
      </c>
      <c r="MZ6" s="6">
        <f t="shared" ref="MZ6" si="316">MY6+1</f>
        <v>42726</v>
      </c>
      <c r="NA6" s="6">
        <f t="shared" ref="NA6" si="317">MZ6+1</f>
        <v>42727</v>
      </c>
      <c r="NB6" s="6">
        <f t="shared" ref="NB6" si="318">NA6+1</f>
        <v>42728</v>
      </c>
      <c r="NC6" s="6">
        <f t="shared" ref="NC6" si="319">NB6+1</f>
        <v>42729</v>
      </c>
      <c r="ND6" s="6">
        <f t="shared" ref="ND6" si="320">NC6+1</f>
        <v>42730</v>
      </c>
      <c r="NE6" s="6">
        <f t="shared" ref="NE6" si="321">ND6+1</f>
        <v>42731</v>
      </c>
      <c r="NF6" s="6">
        <f t="shared" ref="NF6" si="322">NE6+1</f>
        <v>42732</v>
      </c>
      <c r="NG6" s="6">
        <f t="shared" ref="NG6" si="323">NF6+1</f>
        <v>42733</v>
      </c>
      <c r="NH6" s="6">
        <f t="shared" ref="NH6" si="324">NG6+1</f>
        <v>42734</v>
      </c>
    </row>
    <row r="7" spans="1:372" s="9" customFormat="1" ht="27.75" customHeight="1">
      <c r="H7" s="40">
        <f>INT((H6-LOOKUP(H6,DATE(YEAR(H6)+{-1;0;1},1,3)-WEEKDAY(DATE(YEAR(H6)+{-1;0;1},1,3))+2))/7)+1</f>
        <v>53</v>
      </c>
      <c r="I7" s="41">
        <f>INT((I6-LOOKUP(I6,DATE(YEAR(I6)+{-1;0;1},1,3)-WEEKDAY(DATE(YEAR(I6)+{-1;0;1},1,3))+2))/7)+1</f>
        <v>53</v>
      </c>
      <c r="J7" s="41">
        <f>INT((J6-LOOKUP(J6,DATE(YEAR(J6)+{-1;0;1},1,3)-WEEKDAY(DATE(YEAR(J6)+{-1;0;1},1,3))+2))/7)+1</f>
        <v>53</v>
      </c>
      <c r="K7" s="41">
        <f>INT((K6-LOOKUP(K6,DATE(YEAR(K6)+{-1;0;1},1,3)-WEEKDAY(DATE(YEAR(K6)+{-1;0;1},1,3))+2))/7)+1</f>
        <v>1</v>
      </c>
      <c r="L7" s="41">
        <f>INT((L6-LOOKUP(L6,DATE(YEAR(L6)+{-1;0;1},1,3)-WEEKDAY(DATE(YEAR(L6)+{-1;0;1},1,3))+2))/7)+1</f>
        <v>1</v>
      </c>
      <c r="M7" s="41">
        <f>INT((M6-LOOKUP(M6,DATE(YEAR(M6)+{-1;0;1},1,3)-WEEKDAY(DATE(YEAR(M6)+{-1;0;1},1,3))+2))/7)+1</f>
        <v>1</v>
      </c>
      <c r="N7" s="41">
        <f>INT((N6-LOOKUP(N6,DATE(YEAR(N6)+{-1;0;1},1,3)-WEEKDAY(DATE(YEAR(N6)+{-1;0;1},1,3))+2))/7)+1</f>
        <v>1</v>
      </c>
      <c r="O7" s="41">
        <f>INT((O6-LOOKUP(O6,DATE(YEAR(O6)+{-1;0;1},1,3)-WEEKDAY(DATE(YEAR(O6)+{-1;0;1},1,3))+2))/7)+1</f>
        <v>1</v>
      </c>
      <c r="P7" s="41">
        <f>INT((P6-LOOKUP(P6,DATE(YEAR(P6)+{-1;0;1},1,3)-WEEKDAY(DATE(YEAR(P6)+{-1;0;1},1,3))+2))/7)+1</f>
        <v>1</v>
      </c>
      <c r="Q7" s="41">
        <f>INT((Q6-LOOKUP(Q6,DATE(YEAR(Q6)+{-1;0;1},1,3)-WEEKDAY(DATE(YEAR(Q6)+{-1;0;1},1,3))+2))/7)+1</f>
        <v>1</v>
      </c>
      <c r="R7" s="41">
        <f>INT((R6-LOOKUP(R6,DATE(YEAR(R6)+{-1;0;1},1,3)-WEEKDAY(DATE(YEAR(R6)+{-1;0;1},1,3))+2))/7)+1</f>
        <v>2</v>
      </c>
      <c r="S7" s="41">
        <f>INT((S6-LOOKUP(S6,DATE(YEAR(S6)+{-1;0;1},1,3)-WEEKDAY(DATE(YEAR(S6)+{-1;0;1},1,3))+2))/7)+1</f>
        <v>2</v>
      </c>
      <c r="T7" s="41">
        <f>INT((T6-LOOKUP(T6,DATE(YEAR(T6)+{-1;0;1},1,3)-WEEKDAY(DATE(YEAR(T6)+{-1;0;1},1,3))+2))/7)+1</f>
        <v>2</v>
      </c>
      <c r="U7" s="41">
        <f>INT((U6-LOOKUP(U6,DATE(YEAR(U6)+{-1;0;1},1,3)-WEEKDAY(DATE(YEAR(U6)+{-1;0;1},1,3))+2))/7)+1</f>
        <v>2</v>
      </c>
      <c r="V7" s="41">
        <f>INT((V6-LOOKUP(V6,DATE(YEAR(V6)+{-1;0;1},1,3)-WEEKDAY(DATE(YEAR(V6)+{-1;0;1},1,3))+2))/7)+1</f>
        <v>2</v>
      </c>
      <c r="W7" s="41">
        <f>INT((W6-LOOKUP(W6,DATE(YEAR(W6)+{-1;0;1},1,3)-WEEKDAY(DATE(YEAR(W6)+{-1;0;1},1,3))+2))/7)+1</f>
        <v>2</v>
      </c>
      <c r="X7" s="41">
        <f>INT((X6-LOOKUP(X6,DATE(YEAR(X6)+{-1;0;1},1,3)-WEEKDAY(DATE(YEAR(X6)+{-1;0;1},1,3))+2))/7)+1</f>
        <v>2</v>
      </c>
      <c r="Y7" s="41">
        <f>INT((Y6-LOOKUP(Y6,DATE(YEAR(Y6)+{-1;0;1},1,3)-WEEKDAY(DATE(YEAR(Y6)+{-1;0;1},1,3))+2))/7)+1</f>
        <v>3</v>
      </c>
      <c r="Z7" s="41">
        <f>INT((Z6-LOOKUP(Z6,DATE(YEAR(Z6)+{-1;0;1},1,3)-WEEKDAY(DATE(YEAR(Z6)+{-1;0;1},1,3))+2))/7)+1</f>
        <v>3</v>
      </c>
      <c r="AA7" s="41">
        <f>INT((AA6-LOOKUP(AA6,DATE(YEAR(AA6)+{-1;0;1},1,3)-WEEKDAY(DATE(YEAR(AA6)+{-1;0;1},1,3))+2))/7)+1</f>
        <v>3</v>
      </c>
      <c r="AB7" s="41">
        <f>INT((AB6-LOOKUP(AB6,DATE(YEAR(AB6)+{-1;0;1},1,3)-WEEKDAY(DATE(YEAR(AB6)+{-1;0;1},1,3))+2))/7)+1</f>
        <v>3</v>
      </c>
      <c r="AC7" s="41">
        <f>INT((AC6-LOOKUP(AC6,DATE(YEAR(AC6)+{-1;0;1},1,3)-WEEKDAY(DATE(YEAR(AC6)+{-1;0;1},1,3))+2))/7)+1</f>
        <v>3</v>
      </c>
      <c r="AD7" s="41">
        <f>INT((AD6-LOOKUP(AD6,DATE(YEAR(AD6)+{-1;0;1},1,3)-WEEKDAY(DATE(YEAR(AD6)+{-1;0;1},1,3))+2))/7)+1</f>
        <v>3</v>
      </c>
      <c r="AE7" s="41">
        <f>INT((AE6-LOOKUP(AE6,DATE(YEAR(AE6)+{-1;0;1},1,3)-WEEKDAY(DATE(YEAR(AE6)+{-1;0;1},1,3))+2))/7)+1</f>
        <v>3</v>
      </c>
      <c r="AF7" s="41">
        <f>INT((AF6-LOOKUP(AF6,DATE(YEAR(AF6)+{-1;0;1},1,3)-WEEKDAY(DATE(YEAR(AF6)+{-1;0;1},1,3))+2))/7)+1</f>
        <v>4</v>
      </c>
      <c r="AG7" s="41">
        <f>INT((AG6-LOOKUP(AG6,DATE(YEAR(AG6)+{-1;0;1},1,3)-WEEKDAY(DATE(YEAR(AG6)+{-1;0;1},1,3))+2))/7)+1</f>
        <v>4</v>
      </c>
      <c r="AH7" s="41">
        <f>INT((AH6-LOOKUP(AH6,DATE(YEAR(AH6)+{-1;0;1},1,3)-WEEKDAY(DATE(YEAR(AH6)+{-1;0;1},1,3))+2))/7)+1</f>
        <v>4</v>
      </c>
      <c r="AI7" s="41">
        <f>INT((AI6-LOOKUP(AI6,DATE(YEAR(AI6)+{-1;0;1},1,3)-WEEKDAY(DATE(YEAR(AI6)+{-1;0;1},1,3))+2))/7)+1</f>
        <v>4</v>
      </c>
      <c r="AJ7" s="41">
        <f>INT((AJ6-LOOKUP(AJ6,DATE(YEAR(AJ6)+{-1;0;1},1,3)-WEEKDAY(DATE(YEAR(AJ6)+{-1;0;1},1,3))+2))/7)+1</f>
        <v>4</v>
      </c>
      <c r="AK7" s="41">
        <f>INT((AK6-LOOKUP(AK6,DATE(YEAR(AK6)+{-1;0;1},1,3)-WEEKDAY(DATE(YEAR(AK6)+{-1;0;1},1,3))+2))/7)+1</f>
        <v>4</v>
      </c>
      <c r="AL7" s="41">
        <f>INT((AL6-LOOKUP(AL6,DATE(YEAR(AL6)+{-1;0;1},1,3)-WEEKDAY(DATE(YEAR(AL6)+{-1;0;1},1,3))+2))/7)+1</f>
        <v>4</v>
      </c>
      <c r="AM7" s="41">
        <f>INT((AM6-LOOKUP(AM6,DATE(YEAR(AM6)+{-1;0;1},1,3)-WEEKDAY(DATE(YEAR(AM6)+{-1;0;1},1,3))+2))/7)+1</f>
        <v>5</v>
      </c>
      <c r="AN7" s="41">
        <f>INT((AN6-LOOKUP(AN6,DATE(YEAR(AN6)+{-1;0;1},1,3)-WEEKDAY(DATE(YEAR(AN6)+{-1;0;1},1,3))+2))/7)+1</f>
        <v>5</v>
      </c>
      <c r="AO7" s="41">
        <f>INT((AO6-LOOKUP(AO6,DATE(YEAR(AO6)+{-1;0;1},1,3)-WEEKDAY(DATE(YEAR(AO6)+{-1;0;1},1,3))+2))/7)+1</f>
        <v>5</v>
      </c>
      <c r="AP7" s="41">
        <f>INT((AP6-LOOKUP(AP6,DATE(YEAR(AP6)+{-1;0;1},1,3)-WEEKDAY(DATE(YEAR(AP6)+{-1;0;1},1,3))+2))/7)+1</f>
        <v>5</v>
      </c>
      <c r="AQ7" s="41">
        <f>INT((AQ6-LOOKUP(AQ6,DATE(YEAR(AQ6)+{-1;0;1},1,3)-WEEKDAY(DATE(YEAR(AQ6)+{-1;0;1},1,3))+2))/7)+1</f>
        <v>5</v>
      </c>
      <c r="AR7" s="41">
        <f>INT((AR6-LOOKUP(AR6,DATE(YEAR(AR6)+{-1;0;1},1,3)-WEEKDAY(DATE(YEAR(AR6)+{-1;0;1},1,3))+2))/7)+1</f>
        <v>5</v>
      </c>
      <c r="AS7" s="41">
        <f>INT((AS6-LOOKUP(AS6,DATE(YEAR(AS6)+{-1;0;1},1,3)-WEEKDAY(DATE(YEAR(AS6)+{-1;0;1},1,3))+2))/7)+1</f>
        <v>5</v>
      </c>
      <c r="AT7" s="41">
        <f>INT((AT6-LOOKUP(AT6,DATE(YEAR(AT6)+{-1;0;1},1,3)-WEEKDAY(DATE(YEAR(AT6)+{-1;0;1},1,3))+2))/7)+1</f>
        <v>6</v>
      </c>
      <c r="AU7" s="41">
        <f>INT((AU6-LOOKUP(AU6,DATE(YEAR(AU6)+{-1;0;1},1,3)-WEEKDAY(DATE(YEAR(AU6)+{-1;0;1},1,3))+2))/7)+1</f>
        <v>6</v>
      </c>
      <c r="AV7" s="41">
        <f>INT((AV6-LOOKUP(AV6,DATE(YEAR(AV6)+{-1;0;1},1,3)-WEEKDAY(DATE(YEAR(AV6)+{-1;0;1},1,3))+2))/7)+1</f>
        <v>6</v>
      </c>
      <c r="AW7" s="41">
        <f>INT((AW6-LOOKUP(AW6,DATE(YEAR(AW6)+{-1;0;1},1,3)-WEEKDAY(DATE(YEAR(AW6)+{-1;0;1},1,3))+2))/7)+1</f>
        <v>6</v>
      </c>
      <c r="AX7" s="41">
        <f>INT((AX6-LOOKUP(AX6,DATE(YEAR(AX6)+{-1;0;1},1,3)-WEEKDAY(DATE(YEAR(AX6)+{-1;0;1},1,3))+2))/7)+1</f>
        <v>6</v>
      </c>
      <c r="AY7" s="41">
        <f>INT((AY6-LOOKUP(AY6,DATE(YEAR(AY6)+{-1;0;1},1,3)-WEEKDAY(DATE(YEAR(AY6)+{-1;0;1},1,3))+2))/7)+1</f>
        <v>6</v>
      </c>
      <c r="AZ7" s="41">
        <f>INT((AZ6-LOOKUP(AZ6,DATE(YEAR(AZ6)+{-1;0;1},1,3)-WEEKDAY(DATE(YEAR(AZ6)+{-1;0;1},1,3))+2))/7)+1</f>
        <v>6</v>
      </c>
      <c r="BA7" s="41">
        <f>INT((BA6-LOOKUP(BA6,DATE(YEAR(BA6)+{-1;0;1},1,3)-WEEKDAY(DATE(YEAR(BA6)+{-1;0;1},1,3))+2))/7)+1</f>
        <v>7</v>
      </c>
      <c r="BB7" s="41">
        <f>INT((BB6-LOOKUP(BB6,DATE(YEAR(BB6)+{-1;0;1},1,3)-WEEKDAY(DATE(YEAR(BB6)+{-1;0;1},1,3))+2))/7)+1</f>
        <v>7</v>
      </c>
      <c r="BC7" s="41">
        <f>INT((BC6-LOOKUP(BC6,DATE(YEAR(BC6)+{-1;0;1},1,3)-WEEKDAY(DATE(YEAR(BC6)+{-1;0;1},1,3))+2))/7)+1</f>
        <v>7</v>
      </c>
      <c r="BD7" s="41">
        <f>INT((BD6-LOOKUP(BD6,DATE(YEAR(BD6)+{-1;0;1},1,3)-WEEKDAY(DATE(YEAR(BD6)+{-1;0;1},1,3))+2))/7)+1</f>
        <v>7</v>
      </c>
      <c r="BE7" s="41">
        <f>INT((BE6-LOOKUP(BE6,DATE(YEAR(BE6)+{-1;0;1},1,3)-WEEKDAY(DATE(YEAR(BE6)+{-1;0;1},1,3))+2))/7)+1</f>
        <v>7</v>
      </c>
      <c r="BF7" s="41">
        <f>INT((BF6-LOOKUP(BF6,DATE(YEAR(BF6)+{-1;0;1},1,3)-WEEKDAY(DATE(YEAR(BF6)+{-1;0;1},1,3))+2))/7)+1</f>
        <v>7</v>
      </c>
      <c r="BG7" s="41">
        <f>INT((BG6-LOOKUP(BG6,DATE(YEAR(BG6)+{-1;0;1},1,3)-WEEKDAY(DATE(YEAR(BG6)+{-1;0;1},1,3))+2))/7)+1</f>
        <v>7</v>
      </c>
      <c r="BH7" s="41">
        <f>INT((BH6-LOOKUP(BH6,DATE(YEAR(BH6)+{-1;0;1},1,3)-WEEKDAY(DATE(YEAR(BH6)+{-1;0;1},1,3))+2))/7)+1</f>
        <v>8</v>
      </c>
      <c r="BI7" s="41">
        <f>INT((BI6-LOOKUP(BI6,DATE(YEAR(BI6)+{-1;0;1},1,3)-WEEKDAY(DATE(YEAR(BI6)+{-1;0;1},1,3))+2))/7)+1</f>
        <v>8</v>
      </c>
      <c r="BJ7" s="41">
        <f>INT((BJ6-LOOKUP(BJ6,DATE(YEAR(BJ6)+{-1;0;1},1,3)-WEEKDAY(DATE(YEAR(BJ6)+{-1;0;1},1,3))+2))/7)+1</f>
        <v>8</v>
      </c>
      <c r="BK7" s="41">
        <f>INT((BK6-LOOKUP(BK6,DATE(YEAR(BK6)+{-1;0;1},1,3)-WEEKDAY(DATE(YEAR(BK6)+{-1;0;1},1,3))+2))/7)+1</f>
        <v>8</v>
      </c>
      <c r="BL7" s="41">
        <f>INT((BL6-LOOKUP(BL6,DATE(YEAR(BL6)+{-1;0;1},1,3)-WEEKDAY(DATE(YEAR(BL6)+{-1;0;1},1,3))+2))/7)+1</f>
        <v>8</v>
      </c>
      <c r="BM7" s="41">
        <f>INT((BM6-LOOKUP(BM6,DATE(YEAR(BM6)+{-1;0;1},1,3)-WEEKDAY(DATE(YEAR(BM6)+{-1;0;1},1,3))+2))/7)+1</f>
        <v>8</v>
      </c>
      <c r="BN7" s="41">
        <f>INT((BN6-LOOKUP(BN6,DATE(YEAR(BN6)+{-1;0;1},1,3)-WEEKDAY(DATE(YEAR(BN6)+{-1;0;1},1,3))+2))/7)+1</f>
        <v>8</v>
      </c>
      <c r="BO7" s="41">
        <f>INT((BO6-LOOKUP(BO6,DATE(YEAR(BO6)+{-1;0;1},1,3)-WEEKDAY(DATE(YEAR(BO6)+{-1;0;1},1,3))+2))/7)+1</f>
        <v>9</v>
      </c>
      <c r="BP7" s="41">
        <f>INT((BP6-LOOKUP(BP6,DATE(YEAR(BP6)+{-1;0;1},1,3)-WEEKDAY(DATE(YEAR(BP6)+{-1;0;1},1,3))+2))/7)+1</f>
        <v>9</v>
      </c>
      <c r="BQ7" s="41">
        <f>INT((BQ6-LOOKUP(BQ6,DATE(YEAR(BQ6)+{-1;0;1},1,3)-WEEKDAY(DATE(YEAR(BQ6)+{-1;0;1},1,3))+2))/7)+1</f>
        <v>9</v>
      </c>
      <c r="BR7" s="41">
        <f>INT((BR6-LOOKUP(BR6,DATE(YEAR(BR6)+{-1;0;1},1,3)-WEEKDAY(DATE(YEAR(BR6)+{-1;0;1},1,3))+2))/7)+1</f>
        <v>9</v>
      </c>
      <c r="BS7" s="41">
        <f>INT((BS6-LOOKUP(BS6,DATE(YEAR(BS6)+{-1;0;1},1,3)-WEEKDAY(DATE(YEAR(BS6)+{-1;0;1},1,3))+2))/7)+1</f>
        <v>9</v>
      </c>
      <c r="BT7" s="41">
        <f>INT((BT6-LOOKUP(BT6,DATE(YEAR(BT6)+{-1;0;1},1,3)-WEEKDAY(DATE(YEAR(BT6)+{-1;0;1},1,3))+2))/7)+1</f>
        <v>9</v>
      </c>
      <c r="BU7" s="41">
        <f>INT((BU6-LOOKUP(BU6,DATE(YEAR(BU6)+{-1;0;1},1,3)-WEEKDAY(DATE(YEAR(BU6)+{-1;0;1},1,3))+2))/7)+1</f>
        <v>9</v>
      </c>
      <c r="BV7" s="41">
        <f>INT((BV6-LOOKUP(BV6,DATE(YEAR(BV6)+{-1;0;1},1,3)-WEEKDAY(DATE(YEAR(BV6)+{-1;0;1},1,3))+2))/7)+1</f>
        <v>10</v>
      </c>
      <c r="BW7" s="41">
        <f>INT((BW6-LOOKUP(BW6,DATE(YEAR(BW6)+{-1;0;1},1,3)-WEEKDAY(DATE(YEAR(BW6)+{-1;0;1},1,3))+2))/7)+1</f>
        <v>10</v>
      </c>
      <c r="BX7" s="41">
        <f>INT((BX6-LOOKUP(BX6,DATE(YEAR(BX6)+{-1;0;1},1,3)-WEEKDAY(DATE(YEAR(BX6)+{-1;0;1},1,3))+2))/7)+1</f>
        <v>10</v>
      </c>
      <c r="BY7" s="41">
        <f>INT((BY6-LOOKUP(BY6,DATE(YEAR(BY6)+{-1;0;1},1,3)-WEEKDAY(DATE(YEAR(BY6)+{-1;0;1},1,3))+2))/7)+1</f>
        <v>10</v>
      </c>
      <c r="BZ7" s="41">
        <f>INT((BZ6-LOOKUP(BZ6,DATE(YEAR(BZ6)+{-1;0;1},1,3)-WEEKDAY(DATE(YEAR(BZ6)+{-1;0;1},1,3))+2))/7)+1</f>
        <v>10</v>
      </c>
      <c r="CA7" s="41">
        <f>INT((CA6-LOOKUP(CA6,DATE(YEAR(CA6)+{-1;0;1},1,3)-WEEKDAY(DATE(YEAR(CA6)+{-1;0;1},1,3))+2))/7)+1</f>
        <v>10</v>
      </c>
      <c r="CB7" s="41">
        <f>INT((CB6-LOOKUP(CB6,DATE(YEAR(CB6)+{-1;0;1},1,3)-WEEKDAY(DATE(YEAR(CB6)+{-1;0;1},1,3))+2))/7)+1</f>
        <v>10</v>
      </c>
      <c r="CC7" s="41">
        <f>INT((CC6-LOOKUP(CC6,DATE(YEAR(CC6)+{-1;0;1},1,3)-WEEKDAY(DATE(YEAR(CC6)+{-1;0;1},1,3))+2))/7)+1</f>
        <v>11</v>
      </c>
      <c r="CD7" s="41">
        <f>INT((CD6-LOOKUP(CD6,DATE(YEAR(CD6)+{-1;0;1},1,3)-WEEKDAY(DATE(YEAR(CD6)+{-1;0;1},1,3))+2))/7)+1</f>
        <v>11</v>
      </c>
      <c r="CE7" s="41">
        <f>INT((CE6-LOOKUP(CE6,DATE(YEAR(CE6)+{-1;0;1},1,3)-WEEKDAY(DATE(YEAR(CE6)+{-1;0;1},1,3))+2))/7)+1</f>
        <v>11</v>
      </c>
      <c r="CF7" s="41">
        <f>INT((CF6-LOOKUP(CF6,DATE(YEAR(CF6)+{-1;0;1},1,3)-WEEKDAY(DATE(YEAR(CF6)+{-1;0;1},1,3))+2))/7)+1</f>
        <v>11</v>
      </c>
      <c r="CG7" s="41">
        <f>INT((CG6-LOOKUP(CG6,DATE(YEAR(CG6)+{-1;0;1},1,3)-WEEKDAY(DATE(YEAR(CG6)+{-1;0;1},1,3))+2))/7)+1</f>
        <v>11</v>
      </c>
      <c r="CH7" s="41">
        <f>INT((CH6-LOOKUP(CH6,DATE(YEAR(CH6)+{-1;0;1},1,3)-WEEKDAY(DATE(YEAR(CH6)+{-1;0;1},1,3))+2))/7)+1</f>
        <v>11</v>
      </c>
      <c r="CI7" s="41">
        <f>INT((CI6-LOOKUP(CI6,DATE(YEAR(CI6)+{-1;0;1},1,3)-WEEKDAY(DATE(YEAR(CI6)+{-1;0;1},1,3))+2))/7)+1</f>
        <v>11</v>
      </c>
      <c r="CJ7" s="41">
        <f>INT((CJ6-LOOKUP(CJ6,DATE(YEAR(CJ6)+{-1;0;1},1,3)-WEEKDAY(DATE(YEAR(CJ6)+{-1;0;1},1,3))+2))/7)+1</f>
        <v>12</v>
      </c>
      <c r="CK7" s="41">
        <f>INT((CK6-LOOKUP(CK6,DATE(YEAR(CK6)+{-1;0;1},1,3)-WEEKDAY(DATE(YEAR(CK6)+{-1;0;1},1,3))+2))/7)+1</f>
        <v>12</v>
      </c>
      <c r="CL7" s="41">
        <f>INT((CL6-LOOKUP(CL6,DATE(YEAR(CL6)+{-1;0;1},1,3)-WEEKDAY(DATE(YEAR(CL6)+{-1;0;1},1,3))+2))/7)+1</f>
        <v>12</v>
      </c>
      <c r="CM7" s="41">
        <f>INT((CM6-LOOKUP(CM6,DATE(YEAR(CM6)+{-1;0;1},1,3)-WEEKDAY(DATE(YEAR(CM6)+{-1;0;1},1,3))+2))/7)+1</f>
        <v>12</v>
      </c>
      <c r="CN7" s="41">
        <f>INT((CN6-LOOKUP(CN6,DATE(YEAR(CN6)+{-1;0;1},1,3)-WEEKDAY(DATE(YEAR(CN6)+{-1;0;1},1,3))+2))/7)+1</f>
        <v>12</v>
      </c>
      <c r="CO7" s="41">
        <f>INT((CO6-LOOKUP(CO6,DATE(YEAR(CO6)+{-1;0;1},1,3)-WEEKDAY(DATE(YEAR(CO6)+{-1;0;1},1,3))+2))/7)+1</f>
        <v>12</v>
      </c>
      <c r="CP7" s="41">
        <f>INT((CP6-LOOKUP(CP6,DATE(YEAR(CP6)+{-1;0;1},1,3)-WEEKDAY(DATE(YEAR(CP6)+{-1;0;1},1,3))+2))/7)+1</f>
        <v>12</v>
      </c>
      <c r="CQ7" s="41">
        <f>INT((CQ6-LOOKUP(CQ6,DATE(YEAR(CQ6)+{-1;0;1},1,3)-WEEKDAY(DATE(YEAR(CQ6)+{-1;0;1},1,3))+2))/7)+1</f>
        <v>13</v>
      </c>
      <c r="CR7" s="41">
        <f>INT((CR6-LOOKUP(CR6,DATE(YEAR(CR6)+{-1;0;1},1,3)-WEEKDAY(DATE(YEAR(CR6)+{-1;0;1},1,3))+2))/7)+1</f>
        <v>13</v>
      </c>
      <c r="CS7" s="41">
        <f>INT((CS6-LOOKUP(CS6,DATE(YEAR(CS6)+{-1;0;1},1,3)-WEEKDAY(DATE(YEAR(CS6)+{-1;0;1},1,3))+2))/7)+1</f>
        <v>13</v>
      </c>
      <c r="CT7" s="41">
        <f>INT((CT6-LOOKUP(CT6,DATE(YEAR(CT6)+{-1;0;1},1,3)-WEEKDAY(DATE(YEAR(CT6)+{-1;0;1},1,3))+2))/7)+1</f>
        <v>13</v>
      </c>
      <c r="CU7" s="41">
        <f>INT((CU6-LOOKUP(CU6,DATE(YEAR(CU6)+{-1;0;1},1,3)-WEEKDAY(DATE(YEAR(CU6)+{-1;0;1},1,3))+2))/7)+1</f>
        <v>13</v>
      </c>
      <c r="CV7" s="41">
        <f>INT((CV6-LOOKUP(CV6,DATE(YEAR(CV6)+{-1;0;1},1,3)-WEEKDAY(DATE(YEAR(CV6)+{-1;0;1},1,3))+2))/7)+1</f>
        <v>13</v>
      </c>
      <c r="CW7" s="41">
        <f>INT((CW6-LOOKUP(CW6,DATE(YEAR(CW6)+{-1;0;1},1,3)-WEEKDAY(DATE(YEAR(CW6)+{-1;0;1},1,3))+2))/7)+1</f>
        <v>13</v>
      </c>
      <c r="CX7" s="41">
        <f>INT((CX6-LOOKUP(CX6,DATE(YEAR(CX6)+{-1;0;1},1,3)-WEEKDAY(DATE(YEAR(CX6)+{-1;0;1},1,3))+2))/7)+1</f>
        <v>14</v>
      </c>
      <c r="CY7" s="41">
        <f>INT((CY6-LOOKUP(CY6,DATE(YEAR(CY6)+{-1;0;1},1,3)-WEEKDAY(DATE(YEAR(CY6)+{-1;0;1},1,3))+2))/7)+1</f>
        <v>14</v>
      </c>
      <c r="CZ7" s="41">
        <f>INT((CZ6-LOOKUP(CZ6,DATE(YEAR(CZ6)+{-1;0;1},1,3)-WEEKDAY(DATE(YEAR(CZ6)+{-1;0;1},1,3))+2))/7)+1</f>
        <v>14</v>
      </c>
      <c r="DA7" s="41">
        <f>INT((DA6-LOOKUP(DA6,DATE(YEAR(DA6)+{-1;0;1},1,3)-WEEKDAY(DATE(YEAR(DA6)+{-1;0;1},1,3))+2))/7)+1</f>
        <v>14</v>
      </c>
      <c r="DB7" s="41">
        <f>INT((DB6-LOOKUP(DB6,DATE(YEAR(DB6)+{-1;0;1},1,3)-WEEKDAY(DATE(YEAR(DB6)+{-1;0;1},1,3))+2))/7)+1</f>
        <v>14</v>
      </c>
      <c r="DC7" s="41">
        <f>INT((DC6-LOOKUP(DC6,DATE(YEAR(DC6)+{-1;0;1},1,3)-WEEKDAY(DATE(YEAR(DC6)+{-1;0;1},1,3))+2))/7)+1</f>
        <v>14</v>
      </c>
      <c r="DD7" s="41">
        <f>INT((DD6-LOOKUP(DD6,DATE(YEAR(DD6)+{-1;0;1},1,3)-WEEKDAY(DATE(YEAR(DD6)+{-1;0;1},1,3))+2))/7)+1</f>
        <v>14</v>
      </c>
      <c r="DE7" s="41">
        <f>INT((DE6-LOOKUP(DE6,DATE(YEAR(DE6)+{-1;0;1},1,3)-WEEKDAY(DATE(YEAR(DE6)+{-1;0;1},1,3))+2))/7)+1</f>
        <v>15</v>
      </c>
      <c r="DF7" s="41">
        <f>INT((DF6-LOOKUP(DF6,DATE(YEAR(DF6)+{-1;0;1},1,3)-WEEKDAY(DATE(YEAR(DF6)+{-1;0;1},1,3))+2))/7)+1</f>
        <v>15</v>
      </c>
      <c r="DG7" s="41">
        <f>INT((DG6-LOOKUP(DG6,DATE(YEAR(DG6)+{-1;0;1},1,3)-WEEKDAY(DATE(YEAR(DG6)+{-1;0;1},1,3))+2))/7)+1</f>
        <v>15</v>
      </c>
      <c r="DH7" s="41">
        <f>INT((DH6-LOOKUP(DH6,DATE(YEAR(DH6)+{-1;0;1},1,3)-WEEKDAY(DATE(YEAR(DH6)+{-1;0;1},1,3))+2))/7)+1</f>
        <v>15</v>
      </c>
      <c r="DI7" s="41">
        <f>INT((DI6-LOOKUP(DI6,DATE(YEAR(DI6)+{-1;0;1},1,3)-WEEKDAY(DATE(YEAR(DI6)+{-1;0;1},1,3))+2))/7)+1</f>
        <v>15</v>
      </c>
      <c r="DJ7" s="41">
        <f>INT((DJ6-LOOKUP(DJ6,DATE(YEAR(DJ6)+{-1;0;1},1,3)-WEEKDAY(DATE(YEAR(DJ6)+{-1;0;1},1,3))+2))/7)+1</f>
        <v>15</v>
      </c>
      <c r="DK7" s="41">
        <f>INT((DK6-LOOKUP(DK6,DATE(YEAR(DK6)+{-1;0;1},1,3)-WEEKDAY(DATE(YEAR(DK6)+{-1;0;1},1,3))+2))/7)+1</f>
        <v>15</v>
      </c>
      <c r="DL7" s="41">
        <f>INT((DL6-LOOKUP(DL6,DATE(YEAR(DL6)+{-1;0;1},1,3)-WEEKDAY(DATE(YEAR(DL6)+{-1;0;1},1,3))+2))/7)+1</f>
        <v>16</v>
      </c>
      <c r="DM7" s="41">
        <f>INT((DM6-LOOKUP(DM6,DATE(YEAR(DM6)+{-1;0;1},1,3)-WEEKDAY(DATE(YEAR(DM6)+{-1;0;1},1,3))+2))/7)+1</f>
        <v>16</v>
      </c>
      <c r="DN7" s="41">
        <f>INT((DN6-LOOKUP(DN6,DATE(YEAR(DN6)+{-1;0;1},1,3)-WEEKDAY(DATE(YEAR(DN6)+{-1;0;1},1,3))+2))/7)+1</f>
        <v>16</v>
      </c>
      <c r="DO7" s="41">
        <f>INT((DO6-LOOKUP(DO6,DATE(YEAR(DO6)+{-1;0;1},1,3)-WEEKDAY(DATE(YEAR(DO6)+{-1;0;1},1,3))+2))/7)+1</f>
        <v>16</v>
      </c>
      <c r="DP7" s="41">
        <f>INT((DP6-LOOKUP(DP6,DATE(YEAR(DP6)+{-1;0;1},1,3)-WEEKDAY(DATE(YEAR(DP6)+{-1;0;1},1,3))+2))/7)+1</f>
        <v>16</v>
      </c>
      <c r="DQ7" s="41">
        <f>INT((DQ6-LOOKUP(DQ6,DATE(YEAR(DQ6)+{-1;0;1},1,3)-WEEKDAY(DATE(YEAR(DQ6)+{-1;0;1},1,3))+2))/7)+1</f>
        <v>16</v>
      </c>
      <c r="DR7" s="41">
        <f>INT((DR6-LOOKUP(DR6,DATE(YEAR(DR6)+{-1;0;1},1,3)-WEEKDAY(DATE(YEAR(DR6)+{-1;0;1},1,3))+2))/7)+1</f>
        <v>16</v>
      </c>
      <c r="DS7" s="41">
        <f>INT((DS6-LOOKUP(DS6,DATE(YEAR(DS6)+{-1;0;1},1,3)-WEEKDAY(DATE(YEAR(DS6)+{-1;0;1},1,3))+2))/7)+1</f>
        <v>17</v>
      </c>
      <c r="DT7" s="41">
        <f>INT((DT6-LOOKUP(DT6,DATE(YEAR(DT6)+{-1;0;1},1,3)-WEEKDAY(DATE(YEAR(DT6)+{-1;0;1},1,3))+2))/7)+1</f>
        <v>17</v>
      </c>
      <c r="DU7" s="41">
        <f>INT((DU6-LOOKUP(DU6,DATE(YEAR(DU6)+{-1;0;1},1,3)-WEEKDAY(DATE(YEAR(DU6)+{-1;0;1},1,3))+2))/7)+1</f>
        <v>17</v>
      </c>
      <c r="DV7" s="41">
        <f>INT((DV6-LOOKUP(DV6,DATE(YEAR(DV6)+{-1;0;1},1,3)-WEEKDAY(DATE(YEAR(DV6)+{-1;0;1},1,3))+2))/7)+1</f>
        <v>17</v>
      </c>
      <c r="DW7" s="41">
        <f>INT((DW6-LOOKUP(DW6,DATE(YEAR(DW6)+{-1;0;1},1,3)-WEEKDAY(DATE(YEAR(DW6)+{-1;0;1},1,3))+2))/7)+1</f>
        <v>17</v>
      </c>
      <c r="DX7" s="41">
        <f>INT((DX6-LOOKUP(DX6,DATE(YEAR(DX6)+{-1;0;1},1,3)-WEEKDAY(DATE(YEAR(DX6)+{-1;0;1},1,3))+2))/7)+1</f>
        <v>17</v>
      </c>
      <c r="DY7" s="41">
        <f>INT((DY6-LOOKUP(DY6,DATE(YEAR(DY6)+{-1;0;1},1,3)-WEEKDAY(DATE(YEAR(DY6)+{-1;0;1},1,3))+2))/7)+1</f>
        <v>17</v>
      </c>
      <c r="DZ7" s="41">
        <f>INT((DZ6-LOOKUP(DZ6,DATE(YEAR(DZ6)+{-1;0;1},1,3)-WEEKDAY(DATE(YEAR(DZ6)+{-1;0;1},1,3))+2))/7)+1</f>
        <v>18</v>
      </c>
      <c r="EA7" s="41">
        <f>INT((EA6-LOOKUP(EA6,DATE(YEAR(EA6)+{-1;0;1},1,3)-WEEKDAY(DATE(YEAR(EA6)+{-1;0;1},1,3))+2))/7)+1</f>
        <v>18</v>
      </c>
      <c r="EB7" s="41">
        <f>INT((EB6-LOOKUP(EB6,DATE(YEAR(EB6)+{-1;0;1},1,3)-WEEKDAY(DATE(YEAR(EB6)+{-1;0;1},1,3))+2))/7)+1</f>
        <v>18</v>
      </c>
      <c r="EC7" s="41">
        <f>INT((EC6-LOOKUP(EC6,DATE(YEAR(EC6)+{-1;0;1},1,3)-WEEKDAY(DATE(YEAR(EC6)+{-1;0;1},1,3))+2))/7)+1</f>
        <v>18</v>
      </c>
      <c r="ED7" s="41">
        <f>INT((ED6-LOOKUP(ED6,DATE(YEAR(ED6)+{-1;0;1},1,3)-WEEKDAY(DATE(YEAR(ED6)+{-1;0;1},1,3))+2))/7)+1</f>
        <v>18</v>
      </c>
      <c r="EE7" s="41">
        <f>INT((EE6-LOOKUP(EE6,DATE(YEAR(EE6)+{-1;0;1},1,3)-WEEKDAY(DATE(YEAR(EE6)+{-1;0;1},1,3))+2))/7)+1</f>
        <v>18</v>
      </c>
      <c r="EF7" s="41">
        <f>INT((EF6-LOOKUP(EF6,DATE(YEAR(EF6)+{-1;0;1},1,3)-WEEKDAY(DATE(YEAR(EF6)+{-1;0;1},1,3))+2))/7)+1</f>
        <v>18</v>
      </c>
      <c r="EG7" s="41">
        <f>INT((EG6-LOOKUP(EG6,DATE(YEAR(EG6)+{-1;0;1},1,3)-WEEKDAY(DATE(YEAR(EG6)+{-1;0;1},1,3))+2))/7)+1</f>
        <v>19</v>
      </c>
      <c r="EH7" s="41">
        <f>INT((EH6-LOOKUP(EH6,DATE(YEAR(EH6)+{-1;0;1},1,3)-WEEKDAY(DATE(YEAR(EH6)+{-1;0;1},1,3))+2))/7)+1</f>
        <v>19</v>
      </c>
      <c r="EI7" s="41">
        <f>INT((EI6-LOOKUP(EI6,DATE(YEAR(EI6)+{-1;0;1},1,3)-WEEKDAY(DATE(YEAR(EI6)+{-1;0;1},1,3))+2))/7)+1</f>
        <v>19</v>
      </c>
      <c r="EJ7" s="41">
        <f>INT((EJ6-LOOKUP(EJ6,DATE(YEAR(EJ6)+{-1;0;1},1,3)-WEEKDAY(DATE(YEAR(EJ6)+{-1;0;1},1,3))+2))/7)+1</f>
        <v>19</v>
      </c>
      <c r="EK7" s="41">
        <f>INT((EK6-LOOKUP(EK6,DATE(YEAR(EK6)+{-1;0;1},1,3)-WEEKDAY(DATE(YEAR(EK6)+{-1;0;1},1,3))+2))/7)+1</f>
        <v>19</v>
      </c>
      <c r="EL7" s="41">
        <f>INT((EL6-LOOKUP(EL6,DATE(YEAR(EL6)+{-1;0;1},1,3)-WEEKDAY(DATE(YEAR(EL6)+{-1;0;1},1,3))+2))/7)+1</f>
        <v>19</v>
      </c>
      <c r="EM7" s="41">
        <f>INT((EM6-LOOKUP(EM6,DATE(YEAR(EM6)+{-1;0;1},1,3)-WEEKDAY(DATE(YEAR(EM6)+{-1;0;1},1,3))+2))/7)+1</f>
        <v>19</v>
      </c>
      <c r="EN7" s="41">
        <f>INT((EN6-LOOKUP(EN6,DATE(YEAR(EN6)+{-1;0;1},1,3)-WEEKDAY(DATE(YEAR(EN6)+{-1;0;1},1,3))+2))/7)+1</f>
        <v>20</v>
      </c>
      <c r="EO7" s="41">
        <f>INT((EO6-LOOKUP(EO6,DATE(YEAR(EO6)+{-1;0;1},1,3)-WEEKDAY(DATE(YEAR(EO6)+{-1;0;1},1,3))+2))/7)+1</f>
        <v>20</v>
      </c>
      <c r="EP7" s="41">
        <f>INT((EP6-LOOKUP(EP6,DATE(YEAR(EP6)+{-1;0;1},1,3)-WEEKDAY(DATE(YEAR(EP6)+{-1;0;1},1,3))+2))/7)+1</f>
        <v>20</v>
      </c>
      <c r="EQ7" s="41">
        <f>INT((EQ6-LOOKUP(EQ6,DATE(YEAR(EQ6)+{-1;0;1},1,3)-WEEKDAY(DATE(YEAR(EQ6)+{-1;0;1},1,3))+2))/7)+1</f>
        <v>20</v>
      </c>
      <c r="ER7" s="41">
        <f>INT((ER6-LOOKUP(ER6,DATE(YEAR(ER6)+{-1;0;1},1,3)-WEEKDAY(DATE(YEAR(ER6)+{-1;0;1},1,3))+2))/7)+1</f>
        <v>20</v>
      </c>
      <c r="ES7" s="41">
        <f>INT((ES6-LOOKUP(ES6,DATE(YEAR(ES6)+{-1;0;1},1,3)-WEEKDAY(DATE(YEAR(ES6)+{-1;0;1},1,3))+2))/7)+1</f>
        <v>20</v>
      </c>
      <c r="ET7" s="41">
        <f>INT((ET6-LOOKUP(ET6,DATE(YEAR(ET6)+{-1;0;1},1,3)-WEEKDAY(DATE(YEAR(ET6)+{-1;0;1},1,3))+2))/7)+1</f>
        <v>20</v>
      </c>
      <c r="EU7" s="41">
        <f>INT((EU6-LOOKUP(EU6,DATE(YEAR(EU6)+{-1;0;1},1,3)-WEEKDAY(DATE(YEAR(EU6)+{-1;0;1},1,3))+2))/7)+1</f>
        <v>21</v>
      </c>
      <c r="EV7" s="41">
        <f>INT((EV6-LOOKUP(EV6,DATE(YEAR(EV6)+{-1;0;1},1,3)-WEEKDAY(DATE(YEAR(EV6)+{-1;0;1},1,3))+2))/7)+1</f>
        <v>21</v>
      </c>
      <c r="EW7" s="41">
        <f>INT((EW6-LOOKUP(EW6,DATE(YEAR(EW6)+{-1;0;1},1,3)-WEEKDAY(DATE(YEAR(EW6)+{-1;0;1},1,3))+2))/7)+1</f>
        <v>21</v>
      </c>
      <c r="EX7" s="41">
        <f>INT((EX6-LOOKUP(EX6,DATE(YEAR(EX6)+{-1;0;1},1,3)-WEEKDAY(DATE(YEAR(EX6)+{-1;0;1},1,3))+2))/7)+1</f>
        <v>21</v>
      </c>
      <c r="EY7" s="41">
        <f>INT((EY6-LOOKUP(EY6,DATE(YEAR(EY6)+{-1;0;1},1,3)-WEEKDAY(DATE(YEAR(EY6)+{-1;0;1},1,3))+2))/7)+1</f>
        <v>21</v>
      </c>
      <c r="EZ7" s="41">
        <f>INT((EZ6-LOOKUP(EZ6,DATE(YEAR(EZ6)+{-1;0;1},1,3)-WEEKDAY(DATE(YEAR(EZ6)+{-1;0;1},1,3))+2))/7)+1</f>
        <v>21</v>
      </c>
      <c r="FA7" s="41">
        <f>INT((FA6-LOOKUP(FA6,DATE(YEAR(FA6)+{-1;0;1},1,3)-WEEKDAY(DATE(YEAR(FA6)+{-1;0;1},1,3))+2))/7)+1</f>
        <v>21</v>
      </c>
      <c r="FB7" s="41">
        <f>INT((FB6-LOOKUP(FB6,DATE(YEAR(FB6)+{-1;0;1},1,3)-WEEKDAY(DATE(YEAR(FB6)+{-1;0;1},1,3))+2))/7)+1</f>
        <v>22</v>
      </c>
      <c r="FC7" s="41">
        <f>INT((FC6-LOOKUP(FC6,DATE(YEAR(FC6)+{-1;0;1},1,3)-WEEKDAY(DATE(YEAR(FC6)+{-1;0;1},1,3))+2))/7)+1</f>
        <v>22</v>
      </c>
      <c r="FD7" s="41">
        <f>INT((FD6-LOOKUP(FD6,DATE(YEAR(FD6)+{-1;0;1},1,3)-WEEKDAY(DATE(YEAR(FD6)+{-1;0;1},1,3))+2))/7)+1</f>
        <v>22</v>
      </c>
      <c r="FE7" s="41">
        <f>INT((FE6-LOOKUP(FE6,DATE(YEAR(FE6)+{-1;0;1},1,3)-WEEKDAY(DATE(YEAR(FE6)+{-1;0;1},1,3))+2))/7)+1</f>
        <v>22</v>
      </c>
      <c r="FF7" s="41">
        <f>INT((FF6-LOOKUP(FF6,DATE(YEAR(FF6)+{-1;0;1},1,3)-WEEKDAY(DATE(YEAR(FF6)+{-1;0;1},1,3))+2))/7)+1</f>
        <v>22</v>
      </c>
      <c r="FG7" s="41">
        <f>INT((FG6-LOOKUP(FG6,DATE(YEAR(FG6)+{-1;0;1},1,3)-WEEKDAY(DATE(YEAR(FG6)+{-1;0;1},1,3))+2))/7)+1</f>
        <v>22</v>
      </c>
      <c r="FH7" s="41">
        <f>INT((FH6-LOOKUP(FH6,DATE(YEAR(FH6)+{-1;0;1},1,3)-WEEKDAY(DATE(YEAR(FH6)+{-1;0;1},1,3))+2))/7)+1</f>
        <v>22</v>
      </c>
      <c r="FI7" s="41">
        <f>INT((FI6-LOOKUP(FI6,DATE(YEAR(FI6)+{-1;0;1},1,3)-WEEKDAY(DATE(YEAR(FI6)+{-1;0;1},1,3))+2))/7)+1</f>
        <v>23</v>
      </c>
      <c r="FJ7" s="41">
        <f>INT((FJ6-LOOKUP(FJ6,DATE(YEAR(FJ6)+{-1;0;1},1,3)-WEEKDAY(DATE(YEAR(FJ6)+{-1;0;1},1,3))+2))/7)+1</f>
        <v>23</v>
      </c>
      <c r="FK7" s="41">
        <f>INT((FK6-LOOKUP(FK6,DATE(YEAR(FK6)+{-1;0;1},1,3)-WEEKDAY(DATE(YEAR(FK6)+{-1;0;1},1,3))+2))/7)+1</f>
        <v>23</v>
      </c>
      <c r="FL7" s="41">
        <f>INT((FL6-LOOKUP(FL6,DATE(YEAR(FL6)+{-1;0;1},1,3)-WEEKDAY(DATE(YEAR(FL6)+{-1;0;1},1,3))+2))/7)+1</f>
        <v>23</v>
      </c>
      <c r="FM7" s="41">
        <f>INT((FM6-LOOKUP(FM6,DATE(YEAR(FM6)+{-1;0;1},1,3)-WEEKDAY(DATE(YEAR(FM6)+{-1;0;1},1,3))+2))/7)+1</f>
        <v>23</v>
      </c>
      <c r="FN7" s="41">
        <f>INT((FN6-LOOKUP(FN6,DATE(YEAR(FN6)+{-1;0;1},1,3)-WEEKDAY(DATE(YEAR(FN6)+{-1;0;1},1,3))+2))/7)+1</f>
        <v>23</v>
      </c>
      <c r="FO7" s="41">
        <f>INT((FO6-LOOKUP(FO6,DATE(YEAR(FO6)+{-1;0;1},1,3)-WEEKDAY(DATE(YEAR(FO6)+{-1;0;1},1,3))+2))/7)+1</f>
        <v>23</v>
      </c>
      <c r="FP7" s="41">
        <f>INT((FP6-LOOKUP(FP6,DATE(YEAR(FP6)+{-1;0;1},1,3)-WEEKDAY(DATE(YEAR(FP6)+{-1;0;1},1,3))+2))/7)+1</f>
        <v>24</v>
      </c>
      <c r="FQ7" s="41">
        <f>INT((FQ6-LOOKUP(FQ6,DATE(YEAR(FQ6)+{-1;0;1},1,3)-WEEKDAY(DATE(YEAR(FQ6)+{-1;0;1},1,3))+2))/7)+1</f>
        <v>24</v>
      </c>
      <c r="FR7" s="41">
        <f>INT((FR6-LOOKUP(FR6,DATE(YEAR(FR6)+{-1;0;1},1,3)-WEEKDAY(DATE(YEAR(FR6)+{-1;0;1},1,3))+2))/7)+1</f>
        <v>24</v>
      </c>
      <c r="FS7" s="41">
        <f>INT((FS6-LOOKUP(FS6,DATE(YEAR(FS6)+{-1;0;1},1,3)-WEEKDAY(DATE(YEAR(FS6)+{-1;0;1},1,3))+2))/7)+1</f>
        <v>24</v>
      </c>
      <c r="FT7" s="41">
        <f>INT((FT6-LOOKUP(FT6,DATE(YEAR(FT6)+{-1;0;1},1,3)-WEEKDAY(DATE(YEAR(FT6)+{-1;0;1},1,3))+2))/7)+1</f>
        <v>24</v>
      </c>
      <c r="FU7" s="41">
        <f>INT((FU6-LOOKUP(FU6,DATE(YEAR(FU6)+{-1;0;1},1,3)-WEEKDAY(DATE(YEAR(FU6)+{-1;0;1},1,3))+2))/7)+1</f>
        <v>24</v>
      </c>
      <c r="FV7" s="41">
        <f>INT((FV6-LOOKUP(FV6,DATE(YEAR(FV6)+{-1;0;1},1,3)-WEEKDAY(DATE(YEAR(FV6)+{-1;0;1},1,3))+2))/7)+1</f>
        <v>24</v>
      </c>
      <c r="FW7" s="41">
        <f>INT((FW6-LOOKUP(FW6,DATE(YEAR(FW6)+{-1;0;1},1,3)-WEEKDAY(DATE(YEAR(FW6)+{-1;0;1},1,3))+2))/7)+1</f>
        <v>25</v>
      </c>
      <c r="FX7" s="41">
        <f>INT((FX6-LOOKUP(FX6,DATE(YEAR(FX6)+{-1;0;1},1,3)-WEEKDAY(DATE(YEAR(FX6)+{-1;0;1},1,3))+2))/7)+1</f>
        <v>25</v>
      </c>
      <c r="FY7" s="41">
        <f>INT((FY6-LOOKUP(FY6,DATE(YEAR(FY6)+{-1;0;1},1,3)-WEEKDAY(DATE(YEAR(FY6)+{-1;0;1},1,3))+2))/7)+1</f>
        <v>25</v>
      </c>
      <c r="FZ7" s="41">
        <f>INT((FZ6-LOOKUP(FZ6,DATE(YEAR(FZ6)+{-1;0;1},1,3)-WEEKDAY(DATE(YEAR(FZ6)+{-1;0;1},1,3))+2))/7)+1</f>
        <v>25</v>
      </c>
      <c r="GA7" s="41">
        <f>INT((GA6-LOOKUP(GA6,DATE(YEAR(GA6)+{-1;0;1},1,3)-WEEKDAY(DATE(YEAR(GA6)+{-1;0;1},1,3))+2))/7)+1</f>
        <v>25</v>
      </c>
      <c r="GB7" s="41">
        <f>INT((GB6-LOOKUP(GB6,DATE(YEAR(GB6)+{-1;0;1},1,3)-WEEKDAY(DATE(YEAR(GB6)+{-1;0;1},1,3))+2))/7)+1</f>
        <v>25</v>
      </c>
      <c r="GC7" s="41">
        <f>INT((GC6-LOOKUP(GC6,DATE(YEAR(GC6)+{-1;0;1},1,3)-WEEKDAY(DATE(YEAR(GC6)+{-1;0;1},1,3))+2))/7)+1</f>
        <v>25</v>
      </c>
      <c r="GD7" s="41">
        <f>INT((GD6-LOOKUP(GD6,DATE(YEAR(GD6)+{-1;0;1},1,3)-WEEKDAY(DATE(YEAR(GD6)+{-1;0;1},1,3))+2))/7)+1</f>
        <v>26</v>
      </c>
      <c r="GE7" s="41">
        <f>INT((GE6-LOOKUP(GE6,DATE(YEAR(GE6)+{-1;0;1},1,3)-WEEKDAY(DATE(YEAR(GE6)+{-1;0;1},1,3))+2))/7)+1</f>
        <v>26</v>
      </c>
      <c r="GF7" s="41">
        <f>INT((GF6-LOOKUP(GF6,DATE(YEAR(GF6)+{-1;0;1},1,3)-WEEKDAY(DATE(YEAR(GF6)+{-1;0;1},1,3))+2))/7)+1</f>
        <v>26</v>
      </c>
      <c r="GG7" s="41">
        <f>INT((GG6-LOOKUP(GG6,DATE(YEAR(GG6)+{-1;0;1},1,3)-WEEKDAY(DATE(YEAR(GG6)+{-1;0;1},1,3))+2))/7)+1</f>
        <v>26</v>
      </c>
      <c r="GH7" s="41">
        <f>INT((GH6-LOOKUP(GH6,DATE(YEAR(GH6)+{-1;0;1},1,3)-WEEKDAY(DATE(YEAR(GH6)+{-1;0;1},1,3))+2))/7)+1</f>
        <v>26</v>
      </c>
      <c r="GI7" s="41">
        <f>INT((GI6-LOOKUP(GI6,DATE(YEAR(GI6)+{-1;0;1},1,3)-WEEKDAY(DATE(YEAR(GI6)+{-1;0;1},1,3))+2))/7)+1</f>
        <v>26</v>
      </c>
      <c r="GJ7" s="41">
        <f>INT((GJ6-LOOKUP(GJ6,DATE(YEAR(GJ6)+{-1;0;1},1,3)-WEEKDAY(DATE(YEAR(GJ6)+{-1;0;1},1,3))+2))/7)+1</f>
        <v>26</v>
      </c>
      <c r="GK7" s="41">
        <f>INT((GK6-LOOKUP(GK6,DATE(YEAR(GK6)+{-1;0;1},1,3)-WEEKDAY(DATE(YEAR(GK6)+{-1;0;1},1,3))+2))/7)+1</f>
        <v>27</v>
      </c>
      <c r="GL7" s="41">
        <f>INT((GL6-LOOKUP(GL6,DATE(YEAR(GL6)+{-1;0;1},1,3)-WEEKDAY(DATE(YEAR(GL6)+{-1;0;1},1,3))+2))/7)+1</f>
        <v>27</v>
      </c>
      <c r="GM7" s="41">
        <f>INT((GM6-LOOKUP(GM6,DATE(YEAR(GM6)+{-1;0;1},1,3)-WEEKDAY(DATE(YEAR(GM6)+{-1;0;1},1,3))+2))/7)+1</f>
        <v>27</v>
      </c>
      <c r="GN7" s="41">
        <f>INT((GN6-LOOKUP(GN6,DATE(YEAR(GN6)+{-1;0;1},1,3)-WEEKDAY(DATE(YEAR(GN6)+{-1;0;1},1,3))+2))/7)+1</f>
        <v>27</v>
      </c>
      <c r="GO7" s="41">
        <f>INT((GO6-LOOKUP(GO6,DATE(YEAR(GO6)+{-1;0;1},1,3)-WEEKDAY(DATE(YEAR(GO6)+{-1;0;1},1,3))+2))/7)+1</f>
        <v>27</v>
      </c>
      <c r="GP7" s="41">
        <f>INT((GP6-LOOKUP(GP6,DATE(YEAR(GP6)+{-1;0;1},1,3)-WEEKDAY(DATE(YEAR(GP6)+{-1;0;1},1,3))+2))/7)+1</f>
        <v>27</v>
      </c>
      <c r="GQ7" s="41">
        <f>INT((GQ6-LOOKUP(GQ6,DATE(YEAR(GQ6)+{-1;0;1},1,3)-WEEKDAY(DATE(YEAR(GQ6)+{-1;0;1},1,3))+2))/7)+1</f>
        <v>27</v>
      </c>
      <c r="GR7" s="41">
        <f>INT((GR6-LOOKUP(GR6,DATE(YEAR(GR6)+{-1;0;1},1,3)-WEEKDAY(DATE(YEAR(GR6)+{-1;0;1},1,3))+2))/7)+1</f>
        <v>28</v>
      </c>
      <c r="GS7" s="41">
        <f>INT((GS6-LOOKUP(GS6,DATE(YEAR(GS6)+{-1;0;1},1,3)-WEEKDAY(DATE(YEAR(GS6)+{-1;0;1},1,3))+2))/7)+1</f>
        <v>28</v>
      </c>
      <c r="GT7" s="41">
        <f>INT((GT6-LOOKUP(GT6,DATE(YEAR(GT6)+{-1;0;1},1,3)-WEEKDAY(DATE(YEAR(GT6)+{-1;0;1},1,3))+2))/7)+1</f>
        <v>28</v>
      </c>
      <c r="GU7" s="41">
        <f>INT((GU6-LOOKUP(GU6,DATE(YEAR(GU6)+{-1;0;1},1,3)-WEEKDAY(DATE(YEAR(GU6)+{-1;0;1},1,3))+2))/7)+1</f>
        <v>28</v>
      </c>
      <c r="GV7" s="41">
        <f>INT((GV6-LOOKUP(GV6,DATE(YEAR(GV6)+{-1;0;1},1,3)-WEEKDAY(DATE(YEAR(GV6)+{-1;0;1},1,3))+2))/7)+1</f>
        <v>28</v>
      </c>
      <c r="GW7" s="41">
        <f>INT((GW6-LOOKUP(GW6,DATE(YEAR(GW6)+{-1;0;1},1,3)-WEEKDAY(DATE(YEAR(GW6)+{-1;0;1},1,3))+2))/7)+1</f>
        <v>28</v>
      </c>
      <c r="GX7" s="41">
        <f>INT((GX6-LOOKUP(GX6,DATE(YEAR(GX6)+{-1;0;1},1,3)-WEEKDAY(DATE(YEAR(GX6)+{-1;0;1},1,3))+2))/7)+1</f>
        <v>28</v>
      </c>
      <c r="GY7" s="41">
        <f>INT((GY6-LOOKUP(GY6,DATE(YEAR(GY6)+{-1;0;1},1,3)-WEEKDAY(DATE(YEAR(GY6)+{-1;0;1},1,3))+2))/7)+1</f>
        <v>29</v>
      </c>
      <c r="GZ7" s="41">
        <f>INT((GZ6-LOOKUP(GZ6,DATE(YEAR(GZ6)+{-1;0;1},1,3)-WEEKDAY(DATE(YEAR(GZ6)+{-1;0;1},1,3))+2))/7)+1</f>
        <v>29</v>
      </c>
      <c r="HA7" s="41">
        <f>INT((HA6-LOOKUP(HA6,DATE(YEAR(HA6)+{-1;0;1},1,3)-WEEKDAY(DATE(YEAR(HA6)+{-1;0;1},1,3))+2))/7)+1</f>
        <v>29</v>
      </c>
      <c r="HB7" s="41">
        <f>INT((HB6-LOOKUP(HB6,DATE(YEAR(HB6)+{-1;0;1},1,3)-WEEKDAY(DATE(YEAR(HB6)+{-1;0;1},1,3))+2))/7)+1</f>
        <v>29</v>
      </c>
      <c r="HC7" s="41">
        <f>INT((HC6-LOOKUP(HC6,DATE(YEAR(HC6)+{-1;0;1},1,3)-WEEKDAY(DATE(YEAR(HC6)+{-1;0;1},1,3))+2))/7)+1</f>
        <v>29</v>
      </c>
      <c r="HD7" s="41">
        <f>INT((HD6-LOOKUP(HD6,DATE(YEAR(HD6)+{-1;0;1},1,3)-WEEKDAY(DATE(YEAR(HD6)+{-1;0;1},1,3))+2))/7)+1</f>
        <v>29</v>
      </c>
      <c r="HE7" s="41">
        <f>INT((HE6-LOOKUP(HE6,DATE(YEAR(HE6)+{-1;0;1},1,3)-WEEKDAY(DATE(YEAR(HE6)+{-1;0;1},1,3))+2))/7)+1</f>
        <v>29</v>
      </c>
      <c r="HF7" s="41">
        <f>INT((HF6-LOOKUP(HF6,DATE(YEAR(HF6)+{-1;0;1},1,3)-WEEKDAY(DATE(YEAR(HF6)+{-1;0;1},1,3))+2))/7)+1</f>
        <v>30</v>
      </c>
      <c r="HG7" s="41">
        <f>INT((HG6-LOOKUP(HG6,DATE(YEAR(HG6)+{-1;0;1},1,3)-WEEKDAY(DATE(YEAR(HG6)+{-1;0;1},1,3))+2))/7)+1</f>
        <v>30</v>
      </c>
      <c r="HH7" s="41">
        <f>INT((HH6-LOOKUP(HH6,DATE(YEAR(HH6)+{-1;0;1},1,3)-WEEKDAY(DATE(YEAR(HH6)+{-1;0;1},1,3))+2))/7)+1</f>
        <v>30</v>
      </c>
      <c r="HI7" s="41">
        <f>INT((HI6-LOOKUP(HI6,DATE(YEAR(HI6)+{-1;0;1},1,3)-WEEKDAY(DATE(YEAR(HI6)+{-1;0;1},1,3))+2))/7)+1</f>
        <v>30</v>
      </c>
      <c r="HJ7" s="41">
        <f>INT((HJ6-LOOKUP(HJ6,DATE(YEAR(HJ6)+{-1;0;1},1,3)-WEEKDAY(DATE(YEAR(HJ6)+{-1;0;1},1,3))+2))/7)+1</f>
        <v>30</v>
      </c>
      <c r="HK7" s="41">
        <f>INT((HK6-LOOKUP(HK6,DATE(YEAR(HK6)+{-1;0;1},1,3)-WEEKDAY(DATE(YEAR(HK6)+{-1;0;1},1,3))+2))/7)+1</f>
        <v>30</v>
      </c>
      <c r="HL7" s="41">
        <f>INT((HL6-LOOKUP(HL6,DATE(YEAR(HL6)+{-1;0;1},1,3)-WEEKDAY(DATE(YEAR(HL6)+{-1;0;1},1,3))+2))/7)+1</f>
        <v>30</v>
      </c>
      <c r="HM7" s="41">
        <f>INT((HM6-LOOKUP(HM6,DATE(YEAR(HM6)+{-1;0;1},1,3)-WEEKDAY(DATE(YEAR(HM6)+{-1;0;1},1,3))+2))/7)+1</f>
        <v>31</v>
      </c>
      <c r="HN7" s="41">
        <f>INT((HN6-LOOKUP(HN6,DATE(YEAR(HN6)+{-1;0;1},1,3)-WEEKDAY(DATE(YEAR(HN6)+{-1;0;1},1,3))+2))/7)+1</f>
        <v>31</v>
      </c>
      <c r="HO7" s="41">
        <f>INT((HO6-LOOKUP(HO6,DATE(YEAR(HO6)+{-1;0;1},1,3)-WEEKDAY(DATE(YEAR(HO6)+{-1;0;1},1,3))+2))/7)+1</f>
        <v>31</v>
      </c>
      <c r="HP7" s="41">
        <f>INT((HP6-LOOKUP(HP6,DATE(YEAR(HP6)+{-1;0;1},1,3)-WEEKDAY(DATE(YEAR(HP6)+{-1;0;1},1,3))+2))/7)+1</f>
        <v>31</v>
      </c>
      <c r="HQ7" s="41">
        <f>INT((HQ6-LOOKUP(HQ6,DATE(YEAR(HQ6)+{-1;0;1},1,3)-WEEKDAY(DATE(YEAR(HQ6)+{-1;0;1},1,3))+2))/7)+1</f>
        <v>31</v>
      </c>
      <c r="HR7" s="41">
        <f>INT((HR6-LOOKUP(HR6,DATE(YEAR(HR6)+{-1;0;1},1,3)-WEEKDAY(DATE(YEAR(HR6)+{-1;0;1},1,3))+2))/7)+1</f>
        <v>31</v>
      </c>
      <c r="HS7" s="41">
        <f>INT((HS6-LOOKUP(HS6,DATE(YEAR(HS6)+{-1;0;1},1,3)-WEEKDAY(DATE(YEAR(HS6)+{-1;0;1},1,3))+2))/7)+1</f>
        <v>31</v>
      </c>
      <c r="HT7" s="41">
        <f>INT((HT6-LOOKUP(HT6,DATE(YEAR(HT6)+{-1;0;1},1,3)-WEEKDAY(DATE(YEAR(HT6)+{-1;0;1},1,3))+2))/7)+1</f>
        <v>32</v>
      </c>
      <c r="HU7" s="41">
        <f>INT((HU6-LOOKUP(HU6,DATE(YEAR(HU6)+{-1;0;1},1,3)-WEEKDAY(DATE(YEAR(HU6)+{-1;0;1},1,3))+2))/7)+1</f>
        <v>32</v>
      </c>
      <c r="HV7" s="41">
        <f>INT((HV6-LOOKUP(HV6,DATE(YEAR(HV6)+{-1;0;1},1,3)-WEEKDAY(DATE(YEAR(HV6)+{-1;0;1},1,3))+2))/7)+1</f>
        <v>32</v>
      </c>
      <c r="HW7" s="41">
        <f>INT((HW6-LOOKUP(HW6,DATE(YEAR(HW6)+{-1;0;1},1,3)-WEEKDAY(DATE(YEAR(HW6)+{-1;0;1},1,3))+2))/7)+1</f>
        <v>32</v>
      </c>
      <c r="HX7" s="41">
        <f>INT((HX6-LOOKUP(HX6,DATE(YEAR(HX6)+{-1;0;1},1,3)-WEEKDAY(DATE(YEAR(HX6)+{-1;0;1},1,3))+2))/7)+1</f>
        <v>32</v>
      </c>
      <c r="HY7" s="41">
        <f>INT((HY6-LOOKUP(HY6,DATE(YEAR(HY6)+{-1;0;1},1,3)-WEEKDAY(DATE(YEAR(HY6)+{-1;0;1},1,3))+2))/7)+1</f>
        <v>32</v>
      </c>
      <c r="HZ7" s="41">
        <f>INT((HZ6-LOOKUP(HZ6,DATE(YEAR(HZ6)+{-1;0;1},1,3)-WEEKDAY(DATE(YEAR(HZ6)+{-1;0;1},1,3))+2))/7)+1</f>
        <v>32</v>
      </c>
      <c r="IA7" s="41">
        <f>INT((IA6-LOOKUP(IA6,DATE(YEAR(IA6)+{-1;0;1},1,3)-WEEKDAY(DATE(YEAR(IA6)+{-1;0;1},1,3))+2))/7)+1</f>
        <v>33</v>
      </c>
      <c r="IB7" s="41">
        <f>INT((IB6-LOOKUP(IB6,DATE(YEAR(IB6)+{-1;0;1},1,3)-WEEKDAY(DATE(YEAR(IB6)+{-1;0;1},1,3))+2))/7)+1</f>
        <v>33</v>
      </c>
      <c r="IC7" s="41">
        <f>INT((IC6-LOOKUP(IC6,DATE(YEAR(IC6)+{-1;0;1},1,3)-WEEKDAY(DATE(YEAR(IC6)+{-1;0;1},1,3))+2))/7)+1</f>
        <v>33</v>
      </c>
      <c r="ID7" s="41">
        <f>INT((ID6-LOOKUP(ID6,DATE(YEAR(ID6)+{-1;0;1},1,3)-WEEKDAY(DATE(YEAR(ID6)+{-1;0;1},1,3))+2))/7)+1</f>
        <v>33</v>
      </c>
      <c r="IE7" s="41">
        <f>INT((IE6-LOOKUP(IE6,DATE(YEAR(IE6)+{-1;0;1},1,3)-WEEKDAY(DATE(YEAR(IE6)+{-1;0;1},1,3))+2))/7)+1</f>
        <v>33</v>
      </c>
      <c r="IF7" s="41">
        <f>INT((IF6-LOOKUP(IF6,DATE(YEAR(IF6)+{-1;0;1},1,3)-WEEKDAY(DATE(YEAR(IF6)+{-1;0;1},1,3))+2))/7)+1</f>
        <v>33</v>
      </c>
      <c r="IG7" s="41">
        <f>INT((IG6-LOOKUP(IG6,DATE(YEAR(IG6)+{-1;0;1},1,3)-WEEKDAY(DATE(YEAR(IG6)+{-1;0;1},1,3))+2))/7)+1</f>
        <v>33</v>
      </c>
      <c r="IH7" s="41">
        <f>INT((IH6-LOOKUP(IH6,DATE(YEAR(IH6)+{-1;0;1},1,3)-WEEKDAY(DATE(YEAR(IH6)+{-1;0;1},1,3))+2))/7)+1</f>
        <v>34</v>
      </c>
      <c r="II7" s="41">
        <f>INT((II6-LOOKUP(II6,DATE(YEAR(II6)+{-1;0;1},1,3)-WEEKDAY(DATE(YEAR(II6)+{-1;0;1},1,3))+2))/7)+1</f>
        <v>34</v>
      </c>
      <c r="IJ7" s="41">
        <f>INT((IJ6-LOOKUP(IJ6,DATE(YEAR(IJ6)+{-1;0;1},1,3)-WEEKDAY(DATE(YEAR(IJ6)+{-1;0;1},1,3))+2))/7)+1</f>
        <v>34</v>
      </c>
      <c r="IK7" s="41">
        <f>INT((IK6-LOOKUP(IK6,DATE(YEAR(IK6)+{-1;0;1},1,3)-WEEKDAY(DATE(YEAR(IK6)+{-1;0;1},1,3))+2))/7)+1</f>
        <v>34</v>
      </c>
      <c r="IL7" s="41">
        <f>INT((IL6-LOOKUP(IL6,DATE(YEAR(IL6)+{-1;0;1},1,3)-WEEKDAY(DATE(YEAR(IL6)+{-1;0;1},1,3))+2))/7)+1</f>
        <v>34</v>
      </c>
      <c r="IM7" s="41">
        <f>INT((IM6-LOOKUP(IM6,DATE(YEAR(IM6)+{-1;0;1},1,3)-WEEKDAY(DATE(YEAR(IM6)+{-1;0;1},1,3))+2))/7)+1</f>
        <v>34</v>
      </c>
      <c r="IN7" s="41">
        <f>INT((IN6-LOOKUP(IN6,DATE(YEAR(IN6)+{-1;0;1},1,3)-WEEKDAY(DATE(YEAR(IN6)+{-1;0;1},1,3))+2))/7)+1</f>
        <v>34</v>
      </c>
      <c r="IO7" s="41">
        <f>INT((IO6-LOOKUP(IO6,DATE(YEAR(IO6)+{-1;0;1},1,3)-WEEKDAY(DATE(YEAR(IO6)+{-1;0;1},1,3))+2))/7)+1</f>
        <v>35</v>
      </c>
      <c r="IP7" s="41">
        <f>INT((IP6-LOOKUP(IP6,DATE(YEAR(IP6)+{-1;0;1},1,3)-WEEKDAY(DATE(YEAR(IP6)+{-1;0;1},1,3))+2))/7)+1</f>
        <v>35</v>
      </c>
      <c r="IQ7" s="41">
        <f>INT((IQ6-LOOKUP(IQ6,DATE(YEAR(IQ6)+{-1;0;1},1,3)-WEEKDAY(DATE(YEAR(IQ6)+{-1;0;1},1,3))+2))/7)+1</f>
        <v>35</v>
      </c>
      <c r="IR7" s="41">
        <f>INT((IR6-LOOKUP(IR6,DATE(YEAR(IR6)+{-1;0;1},1,3)-WEEKDAY(DATE(YEAR(IR6)+{-1;0;1},1,3))+2))/7)+1</f>
        <v>35</v>
      </c>
      <c r="IS7" s="41">
        <f>INT((IS6-LOOKUP(IS6,DATE(YEAR(IS6)+{-1;0;1},1,3)-WEEKDAY(DATE(YEAR(IS6)+{-1;0;1},1,3))+2))/7)+1</f>
        <v>35</v>
      </c>
      <c r="IT7" s="41">
        <f>INT((IT6-LOOKUP(IT6,DATE(YEAR(IT6)+{-1;0;1},1,3)-WEEKDAY(DATE(YEAR(IT6)+{-1;0;1},1,3))+2))/7)+1</f>
        <v>35</v>
      </c>
      <c r="IU7" s="41">
        <f>INT((IU6-LOOKUP(IU6,DATE(YEAR(IU6)+{-1;0;1},1,3)-WEEKDAY(DATE(YEAR(IU6)+{-1;0;1},1,3))+2))/7)+1</f>
        <v>35</v>
      </c>
      <c r="IV7" s="41">
        <f>INT((IV6-LOOKUP(IV6,DATE(YEAR(IV6)+{-1;0;1},1,3)-WEEKDAY(DATE(YEAR(IV6)+{-1;0;1},1,3))+2))/7)+1</f>
        <v>36</v>
      </c>
      <c r="IW7" s="41">
        <f>INT((IW6-LOOKUP(IW6,DATE(YEAR(IW6)+{-1;0;1},1,3)-WEEKDAY(DATE(YEAR(IW6)+{-1;0;1},1,3))+2))/7)+1</f>
        <v>36</v>
      </c>
      <c r="IX7" s="41">
        <f>INT((IX6-LOOKUP(IX6,DATE(YEAR(IX6)+{-1;0;1},1,3)-WEEKDAY(DATE(YEAR(IX6)+{-1;0;1},1,3))+2))/7)+1</f>
        <v>36</v>
      </c>
      <c r="IY7" s="41">
        <f>INT((IY6-LOOKUP(IY6,DATE(YEAR(IY6)+{-1;0;1},1,3)-WEEKDAY(DATE(YEAR(IY6)+{-1;0;1},1,3))+2))/7)+1</f>
        <v>36</v>
      </c>
      <c r="IZ7" s="41">
        <f>INT((IZ6-LOOKUP(IZ6,DATE(YEAR(IZ6)+{-1;0;1},1,3)-WEEKDAY(DATE(YEAR(IZ6)+{-1;0;1},1,3))+2))/7)+1</f>
        <v>36</v>
      </c>
      <c r="JA7" s="41">
        <f>INT((JA6-LOOKUP(JA6,DATE(YEAR(JA6)+{-1;0;1},1,3)-WEEKDAY(DATE(YEAR(JA6)+{-1;0;1},1,3))+2))/7)+1</f>
        <v>36</v>
      </c>
      <c r="JB7" s="41">
        <f>INT((JB6-LOOKUP(JB6,DATE(YEAR(JB6)+{-1;0;1},1,3)-WEEKDAY(DATE(YEAR(JB6)+{-1;0;1},1,3))+2))/7)+1</f>
        <v>36</v>
      </c>
      <c r="JC7" s="41">
        <f>INT((JC6-LOOKUP(JC6,DATE(YEAR(JC6)+{-1;0;1},1,3)-WEEKDAY(DATE(YEAR(JC6)+{-1;0;1},1,3))+2))/7)+1</f>
        <v>37</v>
      </c>
      <c r="JD7" s="41">
        <f>INT((JD6-LOOKUP(JD6,DATE(YEAR(JD6)+{-1;0;1},1,3)-WEEKDAY(DATE(YEAR(JD6)+{-1;0;1},1,3))+2))/7)+1</f>
        <v>37</v>
      </c>
      <c r="JE7" s="41">
        <f>INT((JE6-LOOKUP(JE6,DATE(YEAR(JE6)+{-1;0;1},1,3)-WEEKDAY(DATE(YEAR(JE6)+{-1;0;1},1,3))+2))/7)+1</f>
        <v>37</v>
      </c>
      <c r="JF7" s="41">
        <f>INT((JF6-LOOKUP(JF6,DATE(YEAR(JF6)+{-1;0;1},1,3)-WEEKDAY(DATE(YEAR(JF6)+{-1;0;1},1,3))+2))/7)+1</f>
        <v>37</v>
      </c>
      <c r="JG7" s="41">
        <f>INT((JG6-LOOKUP(JG6,DATE(YEAR(JG6)+{-1;0;1},1,3)-WEEKDAY(DATE(YEAR(JG6)+{-1;0;1},1,3))+2))/7)+1</f>
        <v>37</v>
      </c>
      <c r="JH7" s="41">
        <f>INT((JH6-LOOKUP(JH6,DATE(YEAR(JH6)+{-1;0;1},1,3)-WEEKDAY(DATE(YEAR(JH6)+{-1;0;1},1,3))+2))/7)+1</f>
        <v>37</v>
      </c>
      <c r="JI7" s="41">
        <f>INT((JI6-LOOKUP(JI6,DATE(YEAR(JI6)+{-1;0;1},1,3)-WEEKDAY(DATE(YEAR(JI6)+{-1;0;1},1,3))+2))/7)+1</f>
        <v>37</v>
      </c>
      <c r="JJ7" s="41">
        <f>INT((JJ6-LOOKUP(JJ6,DATE(YEAR(JJ6)+{-1;0;1},1,3)-WEEKDAY(DATE(YEAR(JJ6)+{-1;0;1},1,3))+2))/7)+1</f>
        <v>38</v>
      </c>
      <c r="JK7" s="41">
        <f>INT((JK6-LOOKUP(JK6,DATE(YEAR(JK6)+{-1;0;1},1,3)-WEEKDAY(DATE(YEAR(JK6)+{-1;0;1},1,3))+2))/7)+1</f>
        <v>38</v>
      </c>
      <c r="JL7" s="41">
        <f>INT((JL6-LOOKUP(JL6,DATE(YEAR(JL6)+{-1;0;1},1,3)-WEEKDAY(DATE(YEAR(JL6)+{-1;0;1},1,3))+2))/7)+1</f>
        <v>38</v>
      </c>
      <c r="JM7" s="41">
        <f>INT((JM6-LOOKUP(JM6,DATE(YEAR(JM6)+{-1;0;1},1,3)-WEEKDAY(DATE(YEAR(JM6)+{-1;0;1},1,3))+2))/7)+1</f>
        <v>38</v>
      </c>
      <c r="JN7" s="41">
        <f>INT((JN6-LOOKUP(JN6,DATE(YEAR(JN6)+{-1;0;1},1,3)-WEEKDAY(DATE(YEAR(JN6)+{-1;0;1},1,3))+2))/7)+1</f>
        <v>38</v>
      </c>
      <c r="JO7" s="41">
        <f>INT((JO6-LOOKUP(JO6,DATE(YEAR(JO6)+{-1;0;1},1,3)-WEEKDAY(DATE(YEAR(JO6)+{-1;0;1},1,3))+2))/7)+1</f>
        <v>38</v>
      </c>
      <c r="JP7" s="41">
        <f>INT((JP6-LOOKUP(JP6,DATE(YEAR(JP6)+{-1;0;1},1,3)-WEEKDAY(DATE(YEAR(JP6)+{-1;0;1},1,3))+2))/7)+1</f>
        <v>38</v>
      </c>
      <c r="JQ7" s="41">
        <f>INT((JQ6-LOOKUP(JQ6,DATE(YEAR(JQ6)+{-1;0;1},1,3)-WEEKDAY(DATE(YEAR(JQ6)+{-1;0;1},1,3))+2))/7)+1</f>
        <v>39</v>
      </c>
      <c r="JR7" s="41">
        <f>INT((JR6-LOOKUP(JR6,DATE(YEAR(JR6)+{-1;0;1},1,3)-WEEKDAY(DATE(YEAR(JR6)+{-1;0;1},1,3))+2))/7)+1</f>
        <v>39</v>
      </c>
      <c r="JS7" s="41">
        <f>INT((JS6-LOOKUP(JS6,DATE(YEAR(JS6)+{-1;0;1},1,3)-WEEKDAY(DATE(YEAR(JS6)+{-1;0;1},1,3))+2))/7)+1</f>
        <v>39</v>
      </c>
      <c r="JT7" s="41">
        <f>INT((JT6-LOOKUP(JT6,DATE(YEAR(JT6)+{-1;0;1},1,3)-WEEKDAY(DATE(YEAR(JT6)+{-1;0;1},1,3))+2))/7)+1</f>
        <v>39</v>
      </c>
      <c r="JU7" s="41">
        <f>INT((JU6-LOOKUP(JU6,DATE(YEAR(JU6)+{-1;0;1},1,3)-WEEKDAY(DATE(YEAR(JU6)+{-1;0;1},1,3))+2))/7)+1</f>
        <v>39</v>
      </c>
      <c r="JV7" s="41">
        <f>INT((JV6-LOOKUP(JV6,DATE(YEAR(JV6)+{-1;0;1},1,3)-WEEKDAY(DATE(YEAR(JV6)+{-1;0;1},1,3))+2))/7)+1</f>
        <v>39</v>
      </c>
      <c r="JW7" s="41">
        <f>INT((JW6-LOOKUP(JW6,DATE(YEAR(JW6)+{-1;0;1},1,3)-WEEKDAY(DATE(YEAR(JW6)+{-1;0;1},1,3))+2))/7)+1</f>
        <v>39</v>
      </c>
      <c r="JX7" s="41">
        <f>INT((JX6-LOOKUP(JX6,DATE(YEAR(JX6)+{-1;0;1},1,3)-WEEKDAY(DATE(YEAR(JX6)+{-1;0;1},1,3))+2))/7)+1</f>
        <v>40</v>
      </c>
      <c r="JY7" s="41">
        <f>INT((JY6-LOOKUP(JY6,DATE(YEAR(JY6)+{-1;0;1},1,3)-WEEKDAY(DATE(YEAR(JY6)+{-1;0;1},1,3))+2))/7)+1</f>
        <v>40</v>
      </c>
      <c r="JZ7" s="41">
        <f>INT((JZ6-LOOKUP(JZ6,DATE(YEAR(JZ6)+{-1;0;1},1,3)-WEEKDAY(DATE(YEAR(JZ6)+{-1;0;1},1,3))+2))/7)+1</f>
        <v>40</v>
      </c>
      <c r="KA7" s="41">
        <f>INT((KA6-LOOKUP(KA6,DATE(YEAR(KA6)+{-1;0;1},1,3)-WEEKDAY(DATE(YEAR(KA6)+{-1;0;1},1,3))+2))/7)+1</f>
        <v>40</v>
      </c>
      <c r="KB7" s="41">
        <f>INT((KB6-LOOKUP(KB6,DATE(YEAR(KB6)+{-1;0;1},1,3)-WEEKDAY(DATE(YEAR(KB6)+{-1;0;1},1,3))+2))/7)+1</f>
        <v>40</v>
      </c>
      <c r="KC7" s="41">
        <f>INT((KC6-LOOKUP(KC6,DATE(YEAR(KC6)+{-1;0;1},1,3)-WEEKDAY(DATE(YEAR(KC6)+{-1;0;1},1,3))+2))/7)+1</f>
        <v>40</v>
      </c>
      <c r="KD7" s="41">
        <f>INT((KD6-LOOKUP(KD6,DATE(YEAR(KD6)+{-1;0;1},1,3)-WEEKDAY(DATE(YEAR(KD6)+{-1;0;1},1,3))+2))/7)+1</f>
        <v>40</v>
      </c>
      <c r="KE7" s="41">
        <f>INT((KE6-LOOKUP(KE6,DATE(YEAR(KE6)+{-1;0;1},1,3)-WEEKDAY(DATE(YEAR(KE6)+{-1;0;1},1,3))+2))/7)+1</f>
        <v>41</v>
      </c>
      <c r="KF7" s="41">
        <f>INT((KF6-LOOKUP(KF6,DATE(YEAR(KF6)+{-1;0;1},1,3)-WEEKDAY(DATE(YEAR(KF6)+{-1;0;1},1,3))+2))/7)+1</f>
        <v>41</v>
      </c>
      <c r="KG7" s="41">
        <f>INT((KG6-LOOKUP(KG6,DATE(YEAR(KG6)+{-1;0;1},1,3)-WEEKDAY(DATE(YEAR(KG6)+{-1;0;1},1,3))+2))/7)+1</f>
        <v>41</v>
      </c>
      <c r="KH7" s="41">
        <f>INT((KH6-LOOKUP(KH6,DATE(YEAR(KH6)+{-1;0;1},1,3)-WEEKDAY(DATE(YEAR(KH6)+{-1;0;1},1,3))+2))/7)+1</f>
        <v>41</v>
      </c>
      <c r="KI7" s="41">
        <f>INT((KI6-LOOKUP(KI6,DATE(YEAR(KI6)+{-1;0;1},1,3)-WEEKDAY(DATE(YEAR(KI6)+{-1;0;1},1,3))+2))/7)+1</f>
        <v>41</v>
      </c>
      <c r="KJ7" s="41">
        <f>INT((KJ6-LOOKUP(KJ6,DATE(YEAR(KJ6)+{-1;0;1},1,3)-WEEKDAY(DATE(YEAR(KJ6)+{-1;0;1},1,3))+2))/7)+1</f>
        <v>41</v>
      </c>
      <c r="KK7" s="41">
        <f>INT((KK6-LOOKUP(KK6,DATE(YEAR(KK6)+{-1;0;1},1,3)-WEEKDAY(DATE(YEAR(KK6)+{-1;0;1},1,3))+2))/7)+1</f>
        <v>41</v>
      </c>
      <c r="KL7" s="41">
        <f>INT((KL6-LOOKUP(KL6,DATE(YEAR(KL6)+{-1;0;1},1,3)-WEEKDAY(DATE(YEAR(KL6)+{-1;0;1},1,3))+2))/7)+1</f>
        <v>42</v>
      </c>
      <c r="KM7" s="41">
        <f>INT((KM6-LOOKUP(KM6,DATE(YEAR(KM6)+{-1;0;1},1,3)-WEEKDAY(DATE(YEAR(KM6)+{-1;0;1},1,3))+2))/7)+1</f>
        <v>42</v>
      </c>
      <c r="KN7" s="41">
        <f>INT((KN6-LOOKUP(KN6,DATE(YEAR(KN6)+{-1;0;1},1,3)-WEEKDAY(DATE(YEAR(KN6)+{-1;0;1},1,3))+2))/7)+1</f>
        <v>42</v>
      </c>
      <c r="KO7" s="41">
        <f>INT((KO6-LOOKUP(KO6,DATE(YEAR(KO6)+{-1;0;1},1,3)-WEEKDAY(DATE(YEAR(KO6)+{-1;0;1},1,3))+2))/7)+1</f>
        <v>42</v>
      </c>
      <c r="KP7" s="41">
        <f>INT((KP6-LOOKUP(KP6,DATE(YEAR(KP6)+{-1;0;1},1,3)-WEEKDAY(DATE(YEAR(KP6)+{-1;0;1},1,3))+2))/7)+1</f>
        <v>42</v>
      </c>
      <c r="KQ7" s="41">
        <f>INT((KQ6-LOOKUP(KQ6,DATE(YEAR(KQ6)+{-1;0;1},1,3)-WEEKDAY(DATE(YEAR(KQ6)+{-1;0;1},1,3))+2))/7)+1</f>
        <v>42</v>
      </c>
      <c r="KR7" s="41">
        <f>INT((KR6-LOOKUP(KR6,DATE(YEAR(KR6)+{-1;0;1},1,3)-WEEKDAY(DATE(YEAR(KR6)+{-1;0;1},1,3))+2))/7)+1</f>
        <v>42</v>
      </c>
      <c r="KS7" s="41">
        <f>INT((KS6-LOOKUP(KS6,DATE(YEAR(KS6)+{-1;0;1},1,3)-WEEKDAY(DATE(YEAR(KS6)+{-1;0;1},1,3))+2))/7)+1</f>
        <v>43</v>
      </c>
      <c r="KT7" s="41">
        <f>INT((KT6-LOOKUP(KT6,DATE(YEAR(KT6)+{-1;0;1},1,3)-WEEKDAY(DATE(YEAR(KT6)+{-1;0;1},1,3))+2))/7)+1</f>
        <v>43</v>
      </c>
      <c r="KU7" s="41">
        <f>INT((KU6-LOOKUP(KU6,DATE(YEAR(KU6)+{-1;0;1},1,3)-WEEKDAY(DATE(YEAR(KU6)+{-1;0;1},1,3))+2))/7)+1</f>
        <v>43</v>
      </c>
      <c r="KV7" s="41">
        <f>INT((KV6-LOOKUP(KV6,DATE(YEAR(KV6)+{-1;0;1},1,3)-WEEKDAY(DATE(YEAR(KV6)+{-1;0;1},1,3))+2))/7)+1</f>
        <v>43</v>
      </c>
      <c r="KW7" s="41">
        <f>INT((KW6-LOOKUP(KW6,DATE(YEAR(KW6)+{-1;0;1},1,3)-WEEKDAY(DATE(YEAR(KW6)+{-1;0;1},1,3))+2))/7)+1</f>
        <v>43</v>
      </c>
      <c r="KX7" s="41">
        <f>INT((KX6-LOOKUP(KX6,DATE(YEAR(KX6)+{-1;0;1},1,3)-WEEKDAY(DATE(YEAR(KX6)+{-1;0;1},1,3))+2))/7)+1</f>
        <v>43</v>
      </c>
      <c r="KY7" s="41">
        <f>INT((KY6-LOOKUP(KY6,DATE(YEAR(KY6)+{-1;0;1},1,3)-WEEKDAY(DATE(YEAR(KY6)+{-1;0;1},1,3))+2))/7)+1</f>
        <v>43</v>
      </c>
      <c r="KZ7" s="41">
        <f>INT((KZ6-LOOKUP(KZ6,DATE(YEAR(KZ6)+{-1;0;1},1,3)-WEEKDAY(DATE(YEAR(KZ6)+{-1;0;1},1,3))+2))/7)+1</f>
        <v>44</v>
      </c>
      <c r="LA7" s="41">
        <f>INT((LA6-LOOKUP(LA6,DATE(YEAR(LA6)+{-1;0;1},1,3)-WEEKDAY(DATE(YEAR(LA6)+{-1;0;1},1,3))+2))/7)+1</f>
        <v>44</v>
      </c>
      <c r="LB7" s="41">
        <f>INT((LB6-LOOKUP(LB6,DATE(YEAR(LB6)+{-1;0;1},1,3)-WEEKDAY(DATE(YEAR(LB6)+{-1;0;1},1,3))+2))/7)+1</f>
        <v>44</v>
      </c>
      <c r="LC7" s="41">
        <f>INT((LC6-LOOKUP(LC6,DATE(YEAR(LC6)+{-1;0;1},1,3)-WEEKDAY(DATE(YEAR(LC6)+{-1;0;1},1,3))+2))/7)+1</f>
        <v>44</v>
      </c>
      <c r="LD7" s="41">
        <f>INT((LD6-LOOKUP(LD6,DATE(YEAR(LD6)+{-1;0;1},1,3)-WEEKDAY(DATE(YEAR(LD6)+{-1;0;1},1,3))+2))/7)+1</f>
        <v>44</v>
      </c>
      <c r="LE7" s="41">
        <f>INT((LE6-LOOKUP(LE6,DATE(YEAR(LE6)+{-1;0;1},1,3)-WEEKDAY(DATE(YEAR(LE6)+{-1;0;1},1,3))+2))/7)+1</f>
        <v>44</v>
      </c>
      <c r="LF7" s="41">
        <f>INT((LF6-LOOKUP(LF6,DATE(YEAR(LF6)+{-1;0;1},1,3)-WEEKDAY(DATE(YEAR(LF6)+{-1;0;1},1,3))+2))/7)+1</f>
        <v>44</v>
      </c>
      <c r="LG7" s="41">
        <f>INT((LG6-LOOKUP(LG6,DATE(YEAR(LG6)+{-1;0;1},1,3)-WEEKDAY(DATE(YEAR(LG6)+{-1;0;1},1,3))+2))/7)+1</f>
        <v>45</v>
      </c>
      <c r="LH7" s="41">
        <f>INT((LH6-LOOKUP(LH6,DATE(YEAR(LH6)+{-1;0;1},1,3)-WEEKDAY(DATE(YEAR(LH6)+{-1;0;1},1,3))+2))/7)+1</f>
        <v>45</v>
      </c>
      <c r="LI7" s="41">
        <f>INT((LI6-LOOKUP(LI6,DATE(YEAR(LI6)+{-1;0;1},1,3)-WEEKDAY(DATE(YEAR(LI6)+{-1;0;1},1,3))+2))/7)+1</f>
        <v>45</v>
      </c>
      <c r="LJ7" s="41">
        <f>INT((LJ6-LOOKUP(LJ6,DATE(YEAR(LJ6)+{-1;0;1},1,3)-WEEKDAY(DATE(YEAR(LJ6)+{-1;0;1},1,3))+2))/7)+1</f>
        <v>45</v>
      </c>
      <c r="LK7" s="41">
        <f>INT((LK6-LOOKUP(LK6,DATE(YEAR(LK6)+{-1;0;1},1,3)-WEEKDAY(DATE(YEAR(LK6)+{-1;0;1},1,3))+2))/7)+1</f>
        <v>45</v>
      </c>
      <c r="LL7" s="41">
        <f>INT((LL6-LOOKUP(LL6,DATE(YEAR(LL6)+{-1;0;1},1,3)-WEEKDAY(DATE(YEAR(LL6)+{-1;0;1},1,3))+2))/7)+1</f>
        <v>45</v>
      </c>
      <c r="LM7" s="41">
        <f>INT((LM6-LOOKUP(LM6,DATE(YEAR(LM6)+{-1;0;1},1,3)-WEEKDAY(DATE(YEAR(LM6)+{-1;0;1},1,3))+2))/7)+1</f>
        <v>45</v>
      </c>
      <c r="LN7" s="41">
        <f>INT((LN6-LOOKUP(LN6,DATE(YEAR(LN6)+{-1;0;1},1,3)-WEEKDAY(DATE(YEAR(LN6)+{-1;0;1},1,3))+2))/7)+1</f>
        <v>46</v>
      </c>
      <c r="LO7" s="41">
        <f>INT((LO6-LOOKUP(LO6,DATE(YEAR(LO6)+{-1;0;1},1,3)-WEEKDAY(DATE(YEAR(LO6)+{-1;0;1},1,3))+2))/7)+1</f>
        <v>46</v>
      </c>
      <c r="LP7" s="41">
        <f>INT((LP6-LOOKUP(LP6,DATE(YEAR(LP6)+{-1;0;1},1,3)-WEEKDAY(DATE(YEAR(LP6)+{-1;0;1},1,3))+2))/7)+1</f>
        <v>46</v>
      </c>
      <c r="LQ7" s="41">
        <f>INT((LQ6-LOOKUP(LQ6,DATE(YEAR(LQ6)+{-1;0;1},1,3)-WEEKDAY(DATE(YEAR(LQ6)+{-1;0;1},1,3))+2))/7)+1</f>
        <v>46</v>
      </c>
      <c r="LR7" s="41">
        <f>INT((LR6-LOOKUP(LR6,DATE(YEAR(LR6)+{-1;0;1},1,3)-WEEKDAY(DATE(YEAR(LR6)+{-1;0;1},1,3))+2))/7)+1</f>
        <v>46</v>
      </c>
      <c r="LS7" s="41">
        <f>INT((LS6-LOOKUP(LS6,DATE(YEAR(LS6)+{-1;0;1},1,3)-WEEKDAY(DATE(YEAR(LS6)+{-1;0;1},1,3))+2))/7)+1</f>
        <v>46</v>
      </c>
      <c r="LT7" s="41">
        <f>INT((LT6-LOOKUP(LT6,DATE(YEAR(LT6)+{-1;0;1},1,3)-WEEKDAY(DATE(YEAR(LT6)+{-1;0;1},1,3))+2))/7)+1</f>
        <v>46</v>
      </c>
      <c r="LU7" s="41">
        <f>INT((LU6-LOOKUP(LU6,DATE(YEAR(LU6)+{-1;0;1},1,3)-WEEKDAY(DATE(YEAR(LU6)+{-1;0;1},1,3))+2))/7)+1</f>
        <v>47</v>
      </c>
      <c r="LV7" s="41">
        <f>INT((LV6-LOOKUP(LV6,DATE(YEAR(LV6)+{-1;0;1},1,3)-WEEKDAY(DATE(YEAR(LV6)+{-1;0;1},1,3))+2))/7)+1</f>
        <v>47</v>
      </c>
      <c r="LW7" s="41">
        <f>INT((LW6-LOOKUP(LW6,DATE(YEAR(LW6)+{-1;0;1},1,3)-WEEKDAY(DATE(YEAR(LW6)+{-1;0;1},1,3))+2))/7)+1</f>
        <v>47</v>
      </c>
      <c r="LX7" s="41">
        <f>INT((LX6-LOOKUP(LX6,DATE(YEAR(LX6)+{-1;0;1},1,3)-WEEKDAY(DATE(YEAR(LX6)+{-1;0;1},1,3))+2))/7)+1</f>
        <v>47</v>
      </c>
      <c r="LY7" s="41">
        <f>INT((LY6-LOOKUP(LY6,DATE(YEAR(LY6)+{-1;0;1},1,3)-WEEKDAY(DATE(YEAR(LY6)+{-1;0;1},1,3))+2))/7)+1</f>
        <v>47</v>
      </c>
      <c r="LZ7" s="41">
        <f>INT((LZ6-LOOKUP(LZ6,DATE(YEAR(LZ6)+{-1;0;1},1,3)-WEEKDAY(DATE(YEAR(LZ6)+{-1;0;1},1,3))+2))/7)+1</f>
        <v>47</v>
      </c>
      <c r="MA7" s="41">
        <f>INT((MA6-LOOKUP(MA6,DATE(YEAR(MA6)+{-1;0;1},1,3)-WEEKDAY(DATE(YEAR(MA6)+{-1;0;1},1,3))+2))/7)+1</f>
        <v>47</v>
      </c>
      <c r="MB7" s="41">
        <f>INT((MB6-LOOKUP(MB6,DATE(YEAR(MB6)+{-1;0;1},1,3)-WEEKDAY(DATE(YEAR(MB6)+{-1;0;1},1,3))+2))/7)+1</f>
        <v>48</v>
      </c>
      <c r="MC7" s="41">
        <f>INT((MC6-LOOKUP(MC6,DATE(YEAR(MC6)+{-1;0;1},1,3)-WEEKDAY(DATE(YEAR(MC6)+{-1;0;1},1,3))+2))/7)+1</f>
        <v>48</v>
      </c>
      <c r="MD7" s="41">
        <f>INT((MD6-LOOKUP(MD6,DATE(YEAR(MD6)+{-1;0;1},1,3)-WEEKDAY(DATE(YEAR(MD6)+{-1;0;1},1,3))+2))/7)+1</f>
        <v>48</v>
      </c>
      <c r="ME7" s="41">
        <f>INT((ME6-LOOKUP(ME6,DATE(YEAR(ME6)+{-1;0;1},1,3)-WEEKDAY(DATE(YEAR(ME6)+{-1;0;1},1,3))+2))/7)+1</f>
        <v>48</v>
      </c>
      <c r="MF7" s="41">
        <f>INT((MF6-LOOKUP(MF6,DATE(YEAR(MF6)+{-1;0;1},1,3)-WEEKDAY(DATE(YEAR(MF6)+{-1;0;1},1,3))+2))/7)+1</f>
        <v>48</v>
      </c>
      <c r="MG7" s="41">
        <f>INT((MG6-LOOKUP(MG6,DATE(YEAR(MG6)+{-1;0;1},1,3)-WEEKDAY(DATE(YEAR(MG6)+{-1;0;1},1,3))+2))/7)+1</f>
        <v>48</v>
      </c>
      <c r="MH7" s="41">
        <f>INT((MH6-LOOKUP(MH6,DATE(YEAR(MH6)+{-1;0;1},1,3)-WEEKDAY(DATE(YEAR(MH6)+{-1;0;1},1,3))+2))/7)+1</f>
        <v>48</v>
      </c>
      <c r="MI7" s="41">
        <f>INT((MI6-LOOKUP(MI6,DATE(YEAR(MI6)+{-1;0;1},1,3)-WEEKDAY(DATE(YEAR(MI6)+{-1;0;1},1,3))+2))/7)+1</f>
        <v>49</v>
      </c>
      <c r="MJ7" s="41">
        <f>INT((MJ6-LOOKUP(MJ6,DATE(YEAR(MJ6)+{-1;0;1},1,3)-WEEKDAY(DATE(YEAR(MJ6)+{-1;0;1},1,3))+2))/7)+1</f>
        <v>49</v>
      </c>
      <c r="MK7" s="41">
        <f>INT((MK6-LOOKUP(MK6,DATE(YEAR(MK6)+{-1;0;1},1,3)-WEEKDAY(DATE(YEAR(MK6)+{-1;0;1},1,3))+2))/7)+1</f>
        <v>49</v>
      </c>
      <c r="ML7" s="41">
        <f>INT((ML6-LOOKUP(ML6,DATE(YEAR(ML6)+{-1;0;1},1,3)-WEEKDAY(DATE(YEAR(ML6)+{-1;0;1},1,3))+2))/7)+1</f>
        <v>49</v>
      </c>
      <c r="MM7" s="41">
        <f>INT((MM6-LOOKUP(MM6,DATE(YEAR(MM6)+{-1;0;1},1,3)-WEEKDAY(DATE(YEAR(MM6)+{-1;0;1},1,3))+2))/7)+1</f>
        <v>49</v>
      </c>
      <c r="MN7" s="41">
        <f>INT((MN6-LOOKUP(MN6,DATE(YEAR(MN6)+{-1;0;1},1,3)-WEEKDAY(DATE(YEAR(MN6)+{-1;0;1},1,3))+2))/7)+1</f>
        <v>49</v>
      </c>
      <c r="MO7" s="41">
        <f>INT((MO6-LOOKUP(MO6,DATE(YEAR(MO6)+{-1;0;1},1,3)-WEEKDAY(DATE(YEAR(MO6)+{-1;0;1},1,3))+2))/7)+1</f>
        <v>49</v>
      </c>
      <c r="MP7" s="41">
        <f>INT((MP6-LOOKUP(MP6,DATE(YEAR(MP6)+{-1;0;1},1,3)-WEEKDAY(DATE(YEAR(MP6)+{-1;0;1},1,3))+2))/7)+1</f>
        <v>50</v>
      </c>
      <c r="MQ7" s="41">
        <f>INT((MQ6-LOOKUP(MQ6,DATE(YEAR(MQ6)+{-1;0;1},1,3)-WEEKDAY(DATE(YEAR(MQ6)+{-1;0;1},1,3))+2))/7)+1</f>
        <v>50</v>
      </c>
      <c r="MR7" s="41">
        <f>INT((MR6-LOOKUP(MR6,DATE(YEAR(MR6)+{-1;0;1},1,3)-WEEKDAY(DATE(YEAR(MR6)+{-1;0;1},1,3))+2))/7)+1</f>
        <v>50</v>
      </c>
      <c r="MS7" s="41">
        <f>INT((MS6-LOOKUP(MS6,DATE(YEAR(MS6)+{-1;0;1},1,3)-WEEKDAY(DATE(YEAR(MS6)+{-1;0;1},1,3))+2))/7)+1</f>
        <v>50</v>
      </c>
      <c r="MT7" s="41">
        <f>INT((MT6-LOOKUP(MT6,DATE(YEAR(MT6)+{-1;0;1},1,3)-WEEKDAY(DATE(YEAR(MT6)+{-1;0;1},1,3))+2))/7)+1</f>
        <v>50</v>
      </c>
      <c r="MU7" s="41">
        <f>INT((MU6-LOOKUP(MU6,DATE(YEAR(MU6)+{-1;0;1},1,3)-WEEKDAY(DATE(YEAR(MU6)+{-1;0;1},1,3))+2))/7)+1</f>
        <v>50</v>
      </c>
      <c r="MV7" s="41">
        <f>INT((MV6-LOOKUP(MV6,DATE(YEAR(MV6)+{-1;0;1},1,3)-WEEKDAY(DATE(YEAR(MV6)+{-1;0;1},1,3))+2))/7)+1</f>
        <v>50</v>
      </c>
      <c r="MW7" s="41">
        <f>INT((MW6-LOOKUP(MW6,DATE(YEAR(MW6)+{-1;0;1},1,3)-WEEKDAY(DATE(YEAR(MW6)+{-1;0;1},1,3))+2))/7)+1</f>
        <v>51</v>
      </c>
      <c r="MX7" s="41">
        <f>INT((MX6-LOOKUP(MX6,DATE(YEAR(MX6)+{-1;0;1},1,3)-WEEKDAY(DATE(YEAR(MX6)+{-1;0;1},1,3))+2))/7)+1</f>
        <v>51</v>
      </c>
      <c r="MY7" s="41">
        <f>INT((MY6-LOOKUP(MY6,DATE(YEAR(MY6)+{-1;0;1},1,3)-WEEKDAY(DATE(YEAR(MY6)+{-1;0;1},1,3))+2))/7)+1</f>
        <v>51</v>
      </c>
      <c r="MZ7" s="41">
        <f>INT((MZ6-LOOKUP(MZ6,DATE(YEAR(MZ6)+{-1;0;1},1,3)-WEEKDAY(DATE(YEAR(MZ6)+{-1;0;1},1,3))+2))/7)+1</f>
        <v>51</v>
      </c>
      <c r="NA7" s="41">
        <f>INT((NA6-LOOKUP(NA6,DATE(YEAR(NA6)+{-1;0;1},1,3)-WEEKDAY(DATE(YEAR(NA6)+{-1;0;1},1,3))+2))/7)+1</f>
        <v>51</v>
      </c>
      <c r="NB7" s="41">
        <f>INT((NB6-LOOKUP(NB6,DATE(YEAR(NB6)+{-1;0;1},1,3)-WEEKDAY(DATE(YEAR(NB6)+{-1;0;1},1,3))+2))/7)+1</f>
        <v>51</v>
      </c>
      <c r="NC7" s="41">
        <f>INT((NC6-LOOKUP(NC6,DATE(YEAR(NC6)+{-1;0;1},1,3)-WEEKDAY(DATE(YEAR(NC6)+{-1;0;1},1,3))+2))/7)+1</f>
        <v>51</v>
      </c>
      <c r="ND7" s="41">
        <f>INT((ND6-LOOKUP(ND6,DATE(YEAR(ND6)+{-1;0;1},1,3)-WEEKDAY(DATE(YEAR(ND6)+{-1;0;1},1,3))+2))/7)+1</f>
        <v>52</v>
      </c>
      <c r="NE7" s="41">
        <f>INT((NE6-LOOKUP(NE6,DATE(YEAR(NE6)+{-1;0;1},1,3)-WEEKDAY(DATE(YEAR(NE6)+{-1;0;1},1,3))+2))/7)+1</f>
        <v>52</v>
      </c>
      <c r="NF7" s="41">
        <f>INT((NF6-LOOKUP(NF6,DATE(YEAR(NF6)+{-1;0;1},1,3)-WEEKDAY(DATE(YEAR(NF6)+{-1;0;1},1,3))+2))/7)+1</f>
        <v>52</v>
      </c>
      <c r="NG7" s="41">
        <f>INT((NG6-LOOKUP(NG6,DATE(YEAR(NG6)+{-1;0;1},1,3)-WEEKDAY(DATE(YEAR(NG6)+{-1;0;1},1,3))+2))/7)+1</f>
        <v>52</v>
      </c>
      <c r="NH7" s="42">
        <f>INT((NH6-LOOKUP(NH6,DATE(YEAR(NH6)+{-1;0;1},1,3)-WEEKDAY(DATE(YEAR(NH6)+{-1;0;1},1,3))+2))/7)+1</f>
        <v>52</v>
      </c>
    </row>
    <row r="8" spans="1:372" s="1" customFormat="1" ht="15.75" customHeight="1">
      <c r="A8" s="70" t="s">
        <v>0</v>
      </c>
      <c r="B8" s="73" t="s">
        <v>3</v>
      </c>
      <c r="C8" s="74"/>
      <c r="D8" s="74"/>
      <c r="E8" s="74"/>
      <c r="F8" s="74"/>
      <c r="G8" s="75"/>
      <c r="H8" s="3">
        <f>DAY(H6)</f>
        <v>1</v>
      </c>
      <c r="I8" s="3">
        <f t="shared" ref="I8:AV8" si="325">DAY(I6)</f>
        <v>2</v>
      </c>
      <c r="J8" s="3">
        <f t="shared" si="325"/>
        <v>3</v>
      </c>
      <c r="K8" s="3">
        <f t="shared" ref="K8:Q8" si="326">DAY(K6)</f>
        <v>4</v>
      </c>
      <c r="L8" s="3">
        <f t="shared" si="326"/>
        <v>5</v>
      </c>
      <c r="M8" s="3">
        <f t="shared" si="326"/>
        <v>6</v>
      </c>
      <c r="N8" s="3">
        <f t="shared" si="326"/>
        <v>7</v>
      </c>
      <c r="O8" s="3">
        <f t="shared" si="326"/>
        <v>8</v>
      </c>
      <c r="P8" s="3">
        <f t="shared" si="326"/>
        <v>9</v>
      </c>
      <c r="Q8" s="3">
        <f t="shared" si="326"/>
        <v>10</v>
      </c>
      <c r="R8" s="3">
        <f t="shared" si="325"/>
        <v>11</v>
      </c>
      <c r="S8" s="3">
        <f t="shared" si="325"/>
        <v>12</v>
      </c>
      <c r="T8" s="3">
        <f t="shared" si="325"/>
        <v>13</v>
      </c>
      <c r="U8" s="3">
        <f t="shared" si="325"/>
        <v>14</v>
      </c>
      <c r="V8" s="3">
        <f t="shared" si="325"/>
        <v>15</v>
      </c>
      <c r="W8" s="3">
        <f t="shared" si="325"/>
        <v>16</v>
      </c>
      <c r="X8" s="3">
        <f t="shared" si="325"/>
        <v>17</v>
      </c>
      <c r="Y8" s="3">
        <f t="shared" si="325"/>
        <v>18</v>
      </c>
      <c r="Z8" s="3">
        <f t="shared" si="325"/>
        <v>19</v>
      </c>
      <c r="AA8" s="3">
        <f t="shared" si="325"/>
        <v>20</v>
      </c>
      <c r="AB8" s="3">
        <f t="shared" si="325"/>
        <v>21</v>
      </c>
      <c r="AC8" s="3">
        <f t="shared" si="325"/>
        <v>22</v>
      </c>
      <c r="AD8" s="3">
        <f t="shared" si="325"/>
        <v>23</v>
      </c>
      <c r="AE8" s="3">
        <f t="shared" si="325"/>
        <v>24</v>
      </c>
      <c r="AF8" s="3">
        <f t="shared" si="325"/>
        <v>25</v>
      </c>
      <c r="AG8" s="3">
        <f t="shared" si="325"/>
        <v>26</v>
      </c>
      <c r="AH8" s="3">
        <f t="shared" si="325"/>
        <v>27</v>
      </c>
      <c r="AI8" s="3">
        <f t="shared" si="325"/>
        <v>28</v>
      </c>
      <c r="AJ8" s="3">
        <f t="shared" si="325"/>
        <v>29</v>
      </c>
      <c r="AK8" s="3">
        <f t="shared" si="325"/>
        <v>30</v>
      </c>
      <c r="AL8" s="3">
        <f t="shared" si="325"/>
        <v>31</v>
      </c>
      <c r="AM8" s="3">
        <f t="shared" si="325"/>
        <v>1</v>
      </c>
      <c r="AN8" s="3">
        <f t="shared" si="325"/>
        <v>2</v>
      </c>
      <c r="AO8" s="3">
        <f t="shared" si="325"/>
        <v>3</v>
      </c>
      <c r="AP8" s="3">
        <f t="shared" si="325"/>
        <v>4</v>
      </c>
      <c r="AQ8" s="3">
        <f t="shared" si="325"/>
        <v>5</v>
      </c>
      <c r="AR8" s="3">
        <f t="shared" si="325"/>
        <v>6</v>
      </c>
      <c r="AS8" s="3">
        <f t="shared" si="325"/>
        <v>7</v>
      </c>
      <c r="AT8" s="3">
        <f t="shared" si="325"/>
        <v>8</v>
      </c>
      <c r="AU8" s="3">
        <f t="shared" si="325"/>
        <v>9</v>
      </c>
      <c r="AV8" s="3">
        <f t="shared" si="325"/>
        <v>10</v>
      </c>
      <c r="AW8" s="3">
        <f t="shared" ref="AW8:CC8" si="327">DAY(AW6)</f>
        <v>11</v>
      </c>
      <c r="AX8" s="3">
        <f t="shared" si="327"/>
        <v>12</v>
      </c>
      <c r="AY8" s="3">
        <f t="shared" si="327"/>
        <v>13</v>
      </c>
      <c r="AZ8" s="3">
        <f t="shared" si="327"/>
        <v>14</v>
      </c>
      <c r="BA8" s="3">
        <f t="shared" si="327"/>
        <v>15</v>
      </c>
      <c r="BB8" s="3">
        <f t="shared" si="327"/>
        <v>16</v>
      </c>
      <c r="BC8" s="3">
        <f t="shared" si="327"/>
        <v>17</v>
      </c>
      <c r="BD8" s="3">
        <f t="shared" si="327"/>
        <v>18</v>
      </c>
      <c r="BE8" s="3">
        <f t="shared" si="327"/>
        <v>19</v>
      </c>
      <c r="BF8" s="3">
        <f t="shared" si="327"/>
        <v>20</v>
      </c>
      <c r="BG8" s="3">
        <f t="shared" si="327"/>
        <v>21</v>
      </c>
      <c r="BH8" s="3">
        <f t="shared" si="327"/>
        <v>22</v>
      </c>
      <c r="BI8" s="3">
        <f t="shared" si="327"/>
        <v>23</v>
      </c>
      <c r="BJ8" s="3">
        <f t="shared" si="327"/>
        <v>24</v>
      </c>
      <c r="BK8" s="3">
        <f t="shared" si="327"/>
        <v>25</v>
      </c>
      <c r="BL8" s="3">
        <f t="shared" si="327"/>
        <v>26</v>
      </c>
      <c r="BM8" s="3">
        <f t="shared" si="327"/>
        <v>27</v>
      </c>
      <c r="BN8" s="3">
        <f t="shared" si="327"/>
        <v>28</v>
      </c>
      <c r="BO8" s="3">
        <f t="shared" si="327"/>
        <v>29</v>
      </c>
      <c r="BP8" s="3">
        <f t="shared" si="327"/>
        <v>1</v>
      </c>
      <c r="BQ8" s="3">
        <f t="shared" si="327"/>
        <v>2</v>
      </c>
      <c r="BR8" s="3">
        <f t="shared" si="327"/>
        <v>3</v>
      </c>
      <c r="BS8" s="3">
        <f t="shared" si="327"/>
        <v>4</v>
      </c>
      <c r="BT8" s="3">
        <f t="shared" si="327"/>
        <v>5</v>
      </c>
      <c r="BU8" s="3">
        <f t="shared" si="327"/>
        <v>6</v>
      </c>
      <c r="BV8" s="3">
        <f t="shared" si="327"/>
        <v>7</v>
      </c>
      <c r="BW8" s="3">
        <f t="shared" si="327"/>
        <v>8</v>
      </c>
      <c r="BX8" s="3">
        <f t="shared" si="327"/>
        <v>9</v>
      </c>
      <c r="BY8" s="3">
        <f t="shared" si="327"/>
        <v>10</v>
      </c>
      <c r="BZ8" s="3">
        <f t="shared" si="327"/>
        <v>11</v>
      </c>
      <c r="CA8" s="3">
        <f t="shared" si="327"/>
        <v>12</v>
      </c>
      <c r="CB8" s="3">
        <f t="shared" si="327"/>
        <v>13</v>
      </c>
      <c r="CC8" s="3">
        <f t="shared" si="327"/>
        <v>14</v>
      </c>
      <c r="CD8" s="3">
        <f t="shared" ref="CD8:EO8" si="328">DAY(CD6)</f>
        <v>15</v>
      </c>
      <c r="CE8" s="3">
        <f t="shared" si="328"/>
        <v>16</v>
      </c>
      <c r="CF8" s="3">
        <f t="shared" si="328"/>
        <v>17</v>
      </c>
      <c r="CG8" s="3">
        <f t="shared" si="328"/>
        <v>18</v>
      </c>
      <c r="CH8" s="3">
        <f t="shared" si="328"/>
        <v>19</v>
      </c>
      <c r="CI8" s="3">
        <f t="shared" si="328"/>
        <v>20</v>
      </c>
      <c r="CJ8" s="3">
        <f t="shared" si="328"/>
        <v>21</v>
      </c>
      <c r="CK8" s="3">
        <f t="shared" si="328"/>
        <v>22</v>
      </c>
      <c r="CL8" s="3">
        <f t="shared" si="328"/>
        <v>23</v>
      </c>
      <c r="CM8" s="3">
        <f t="shared" si="328"/>
        <v>24</v>
      </c>
      <c r="CN8" s="3">
        <f t="shared" si="328"/>
        <v>25</v>
      </c>
      <c r="CO8" s="3">
        <f t="shared" si="328"/>
        <v>26</v>
      </c>
      <c r="CP8" s="3">
        <f t="shared" si="328"/>
        <v>27</v>
      </c>
      <c r="CQ8" s="3">
        <f t="shared" si="328"/>
        <v>28</v>
      </c>
      <c r="CR8" s="3">
        <f t="shared" si="328"/>
        <v>29</v>
      </c>
      <c r="CS8" s="3">
        <f t="shared" si="328"/>
        <v>30</v>
      </c>
      <c r="CT8" s="3">
        <f t="shared" si="328"/>
        <v>31</v>
      </c>
      <c r="CU8" s="3">
        <f t="shared" si="328"/>
        <v>1</v>
      </c>
      <c r="CV8" s="3">
        <f t="shared" si="328"/>
        <v>2</v>
      </c>
      <c r="CW8" s="3">
        <f t="shared" si="328"/>
        <v>3</v>
      </c>
      <c r="CX8" s="3">
        <f t="shared" si="328"/>
        <v>4</v>
      </c>
      <c r="CY8" s="3">
        <f t="shared" si="328"/>
        <v>5</v>
      </c>
      <c r="CZ8" s="3">
        <f t="shared" si="328"/>
        <v>6</v>
      </c>
      <c r="DA8" s="3">
        <f t="shared" si="328"/>
        <v>7</v>
      </c>
      <c r="DB8" s="3">
        <f t="shared" si="328"/>
        <v>8</v>
      </c>
      <c r="DC8" s="3">
        <f t="shared" si="328"/>
        <v>9</v>
      </c>
      <c r="DD8" s="3">
        <f t="shared" si="328"/>
        <v>10</v>
      </c>
      <c r="DE8" s="3">
        <f t="shared" si="328"/>
        <v>11</v>
      </c>
      <c r="DF8" s="3">
        <f t="shared" si="328"/>
        <v>12</v>
      </c>
      <c r="DG8" s="3">
        <f t="shared" si="328"/>
        <v>13</v>
      </c>
      <c r="DH8" s="3">
        <f t="shared" si="328"/>
        <v>14</v>
      </c>
      <c r="DI8" s="3">
        <f t="shared" si="328"/>
        <v>15</v>
      </c>
      <c r="DJ8" s="3">
        <f t="shared" si="328"/>
        <v>16</v>
      </c>
      <c r="DK8" s="3">
        <f t="shared" si="328"/>
        <v>17</v>
      </c>
      <c r="DL8" s="3">
        <f t="shared" si="328"/>
        <v>18</v>
      </c>
      <c r="DM8" s="3">
        <f t="shared" si="328"/>
        <v>19</v>
      </c>
      <c r="DN8" s="3">
        <f t="shared" si="328"/>
        <v>20</v>
      </c>
      <c r="DO8" s="3">
        <f t="shared" si="328"/>
        <v>21</v>
      </c>
      <c r="DP8" s="3">
        <f t="shared" si="328"/>
        <v>22</v>
      </c>
      <c r="DQ8" s="3">
        <f t="shared" si="328"/>
        <v>23</v>
      </c>
      <c r="DR8" s="3">
        <f t="shared" si="328"/>
        <v>24</v>
      </c>
      <c r="DS8" s="3">
        <f t="shared" si="328"/>
        <v>25</v>
      </c>
      <c r="DT8" s="3">
        <f t="shared" si="328"/>
        <v>26</v>
      </c>
      <c r="DU8" s="3">
        <f t="shared" si="328"/>
        <v>27</v>
      </c>
      <c r="DV8" s="3">
        <f t="shared" si="328"/>
        <v>28</v>
      </c>
      <c r="DW8" s="3">
        <f t="shared" si="328"/>
        <v>29</v>
      </c>
      <c r="DX8" s="3">
        <f t="shared" si="328"/>
        <v>30</v>
      </c>
      <c r="DY8" s="3">
        <f t="shared" si="328"/>
        <v>1</v>
      </c>
      <c r="DZ8" s="3">
        <f t="shared" si="328"/>
        <v>2</v>
      </c>
      <c r="EA8" s="3">
        <f t="shared" si="328"/>
        <v>3</v>
      </c>
      <c r="EB8" s="3">
        <f t="shared" si="328"/>
        <v>4</v>
      </c>
      <c r="EC8" s="3">
        <f t="shared" si="328"/>
        <v>5</v>
      </c>
      <c r="ED8" s="3">
        <f t="shared" si="328"/>
        <v>6</v>
      </c>
      <c r="EE8" s="3">
        <f t="shared" si="328"/>
        <v>7</v>
      </c>
      <c r="EF8" s="3">
        <f t="shared" si="328"/>
        <v>8</v>
      </c>
      <c r="EG8" s="3">
        <f t="shared" si="328"/>
        <v>9</v>
      </c>
      <c r="EH8" s="3">
        <f t="shared" si="328"/>
        <v>10</v>
      </c>
      <c r="EI8" s="3">
        <f t="shared" si="328"/>
        <v>11</v>
      </c>
      <c r="EJ8" s="3">
        <f t="shared" si="328"/>
        <v>12</v>
      </c>
      <c r="EK8" s="3">
        <f t="shared" si="328"/>
        <v>13</v>
      </c>
      <c r="EL8" s="3">
        <f t="shared" si="328"/>
        <v>14</v>
      </c>
      <c r="EM8" s="3">
        <f t="shared" si="328"/>
        <v>15</v>
      </c>
      <c r="EN8" s="3">
        <f t="shared" si="328"/>
        <v>16</v>
      </c>
      <c r="EO8" s="3">
        <f t="shared" si="328"/>
        <v>17</v>
      </c>
      <c r="EP8" s="3">
        <f t="shared" ref="EP8:HA8" si="329">DAY(EP6)</f>
        <v>18</v>
      </c>
      <c r="EQ8" s="3">
        <f t="shared" si="329"/>
        <v>19</v>
      </c>
      <c r="ER8" s="3">
        <f t="shared" si="329"/>
        <v>20</v>
      </c>
      <c r="ES8" s="3">
        <f t="shared" si="329"/>
        <v>21</v>
      </c>
      <c r="ET8" s="3">
        <f t="shared" si="329"/>
        <v>22</v>
      </c>
      <c r="EU8" s="3">
        <f t="shared" si="329"/>
        <v>23</v>
      </c>
      <c r="EV8" s="3">
        <f t="shared" si="329"/>
        <v>24</v>
      </c>
      <c r="EW8" s="3">
        <f t="shared" si="329"/>
        <v>25</v>
      </c>
      <c r="EX8" s="3">
        <f t="shared" si="329"/>
        <v>26</v>
      </c>
      <c r="EY8" s="3">
        <f t="shared" si="329"/>
        <v>27</v>
      </c>
      <c r="EZ8" s="3">
        <f t="shared" si="329"/>
        <v>28</v>
      </c>
      <c r="FA8" s="3">
        <f t="shared" si="329"/>
        <v>29</v>
      </c>
      <c r="FB8" s="3">
        <f t="shared" si="329"/>
        <v>30</v>
      </c>
      <c r="FC8" s="3">
        <f t="shared" si="329"/>
        <v>31</v>
      </c>
      <c r="FD8" s="3">
        <f t="shared" si="329"/>
        <v>1</v>
      </c>
      <c r="FE8" s="3">
        <f t="shared" si="329"/>
        <v>2</v>
      </c>
      <c r="FF8" s="3">
        <f t="shared" si="329"/>
        <v>3</v>
      </c>
      <c r="FG8" s="3">
        <f t="shared" si="329"/>
        <v>4</v>
      </c>
      <c r="FH8" s="3">
        <f t="shared" si="329"/>
        <v>5</v>
      </c>
      <c r="FI8" s="3">
        <f t="shared" si="329"/>
        <v>6</v>
      </c>
      <c r="FJ8" s="3">
        <f t="shared" si="329"/>
        <v>7</v>
      </c>
      <c r="FK8" s="3">
        <f t="shared" si="329"/>
        <v>8</v>
      </c>
      <c r="FL8" s="3">
        <f t="shared" si="329"/>
        <v>9</v>
      </c>
      <c r="FM8" s="3">
        <f t="shared" si="329"/>
        <v>10</v>
      </c>
      <c r="FN8" s="3">
        <f t="shared" si="329"/>
        <v>11</v>
      </c>
      <c r="FO8" s="3">
        <f t="shared" si="329"/>
        <v>12</v>
      </c>
      <c r="FP8" s="3">
        <f t="shared" si="329"/>
        <v>13</v>
      </c>
      <c r="FQ8" s="3">
        <f t="shared" si="329"/>
        <v>14</v>
      </c>
      <c r="FR8" s="3">
        <f t="shared" si="329"/>
        <v>15</v>
      </c>
      <c r="FS8" s="3">
        <f t="shared" si="329"/>
        <v>16</v>
      </c>
      <c r="FT8" s="3">
        <f t="shared" si="329"/>
        <v>17</v>
      </c>
      <c r="FU8" s="3">
        <f t="shared" si="329"/>
        <v>18</v>
      </c>
      <c r="FV8" s="3">
        <f t="shared" si="329"/>
        <v>19</v>
      </c>
      <c r="FW8" s="3">
        <f t="shared" si="329"/>
        <v>20</v>
      </c>
      <c r="FX8" s="3">
        <f t="shared" si="329"/>
        <v>21</v>
      </c>
      <c r="FY8" s="3">
        <f t="shared" si="329"/>
        <v>22</v>
      </c>
      <c r="FZ8" s="3">
        <f t="shared" si="329"/>
        <v>23</v>
      </c>
      <c r="GA8" s="3">
        <f t="shared" si="329"/>
        <v>24</v>
      </c>
      <c r="GB8" s="3">
        <f t="shared" si="329"/>
        <v>25</v>
      </c>
      <c r="GC8" s="3">
        <f t="shared" si="329"/>
        <v>26</v>
      </c>
      <c r="GD8" s="3">
        <f t="shared" si="329"/>
        <v>27</v>
      </c>
      <c r="GE8" s="3">
        <f t="shared" si="329"/>
        <v>28</v>
      </c>
      <c r="GF8" s="3">
        <f t="shared" si="329"/>
        <v>29</v>
      </c>
      <c r="GG8" s="3">
        <f t="shared" si="329"/>
        <v>30</v>
      </c>
      <c r="GH8" s="3">
        <f t="shared" si="329"/>
        <v>1</v>
      </c>
      <c r="GI8" s="3">
        <f t="shared" si="329"/>
        <v>2</v>
      </c>
      <c r="GJ8" s="3">
        <f t="shared" si="329"/>
        <v>3</v>
      </c>
      <c r="GK8" s="3">
        <f t="shared" si="329"/>
        <v>4</v>
      </c>
      <c r="GL8" s="3">
        <f t="shared" si="329"/>
        <v>5</v>
      </c>
      <c r="GM8" s="3">
        <f t="shared" si="329"/>
        <v>6</v>
      </c>
      <c r="GN8" s="3">
        <f t="shared" si="329"/>
        <v>7</v>
      </c>
      <c r="GO8" s="3">
        <f t="shared" si="329"/>
        <v>8</v>
      </c>
      <c r="GP8" s="3">
        <f t="shared" si="329"/>
        <v>9</v>
      </c>
      <c r="GQ8" s="3">
        <f t="shared" si="329"/>
        <v>10</v>
      </c>
      <c r="GR8" s="3">
        <f t="shared" si="329"/>
        <v>11</v>
      </c>
      <c r="GS8" s="3">
        <f t="shared" si="329"/>
        <v>12</v>
      </c>
      <c r="GT8" s="3">
        <f t="shared" si="329"/>
        <v>13</v>
      </c>
      <c r="GU8" s="3">
        <f t="shared" si="329"/>
        <v>14</v>
      </c>
      <c r="GV8" s="3">
        <f t="shared" si="329"/>
        <v>15</v>
      </c>
      <c r="GW8" s="3">
        <f t="shared" si="329"/>
        <v>16</v>
      </c>
      <c r="GX8" s="3">
        <f t="shared" si="329"/>
        <v>17</v>
      </c>
      <c r="GY8" s="3">
        <f t="shared" si="329"/>
        <v>18</v>
      </c>
      <c r="GZ8" s="3">
        <f t="shared" si="329"/>
        <v>19</v>
      </c>
      <c r="HA8" s="3">
        <f t="shared" si="329"/>
        <v>20</v>
      </c>
      <c r="HB8" s="3">
        <f t="shared" ref="HB8:HK8" si="330">DAY(HB6)</f>
        <v>21</v>
      </c>
      <c r="HC8" s="3">
        <f t="shared" si="330"/>
        <v>22</v>
      </c>
      <c r="HD8" s="3">
        <f t="shared" si="330"/>
        <v>23</v>
      </c>
      <c r="HE8" s="3">
        <f t="shared" si="330"/>
        <v>24</v>
      </c>
      <c r="HF8" s="3">
        <f t="shared" si="330"/>
        <v>25</v>
      </c>
      <c r="HG8" s="3">
        <f t="shared" si="330"/>
        <v>26</v>
      </c>
      <c r="HH8" s="3">
        <f t="shared" si="330"/>
        <v>27</v>
      </c>
      <c r="HI8" s="3">
        <f t="shared" si="330"/>
        <v>28</v>
      </c>
      <c r="HJ8" s="3">
        <f t="shared" si="330"/>
        <v>29</v>
      </c>
      <c r="HK8" s="3">
        <f t="shared" si="330"/>
        <v>30</v>
      </c>
      <c r="HL8" s="3">
        <f t="shared" ref="HL8:JW8" si="331">DAY(HL6)</f>
        <v>31</v>
      </c>
      <c r="HM8" s="3">
        <f t="shared" si="331"/>
        <v>1</v>
      </c>
      <c r="HN8" s="3">
        <f t="shared" si="331"/>
        <v>2</v>
      </c>
      <c r="HO8" s="3">
        <f t="shared" si="331"/>
        <v>3</v>
      </c>
      <c r="HP8" s="3">
        <f t="shared" si="331"/>
        <v>4</v>
      </c>
      <c r="HQ8" s="3">
        <f t="shared" si="331"/>
        <v>5</v>
      </c>
      <c r="HR8" s="3">
        <f t="shared" si="331"/>
        <v>6</v>
      </c>
      <c r="HS8" s="3">
        <f t="shared" si="331"/>
        <v>7</v>
      </c>
      <c r="HT8" s="3">
        <f t="shared" si="331"/>
        <v>8</v>
      </c>
      <c r="HU8" s="3">
        <f t="shared" si="331"/>
        <v>9</v>
      </c>
      <c r="HV8" s="3">
        <f t="shared" si="331"/>
        <v>10</v>
      </c>
      <c r="HW8" s="3">
        <f t="shared" si="331"/>
        <v>11</v>
      </c>
      <c r="HX8" s="3">
        <f t="shared" si="331"/>
        <v>12</v>
      </c>
      <c r="HY8" s="3">
        <f t="shared" si="331"/>
        <v>13</v>
      </c>
      <c r="HZ8" s="3">
        <f t="shared" si="331"/>
        <v>14</v>
      </c>
      <c r="IA8" s="3">
        <f t="shared" si="331"/>
        <v>15</v>
      </c>
      <c r="IB8" s="3">
        <f t="shared" si="331"/>
        <v>16</v>
      </c>
      <c r="IC8" s="3">
        <f t="shared" si="331"/>
        <v>17</v>
      </c>
      <c r="ID8" s="3">
        <f t="shared" si="331"/>
        <v>18</v>
      </c>
      <c r="IE8" s="3">
        <f t="shared" si="331"/>
        <v>19</v>
      </c>
      <c r="IF8" s="3">
        <f t="shared" si="331"/>
        <v>20</v>
      </c>
      <c r="IG8" s="3">
        <f t="shared" si="331"/>
        <v>21</v>
      </c>
      <c r="IH8" s="3">
        <f t="shared" si="331"/>
        <v>22</v>
      </c>
      <c r="II8" s="3">
        <f t="shared" si="331"/>
        <v>23</v>
      </c>
      <c r="IJ8" s="3">
        <f t="shared" si="331"/>
        <v>24</v>
      </c>
      <c r="IK8" s="3">
        <f t="shared" si="331"/>
        <v>25</v>
      </c>
      <c r="IL8" s="3">
        <f t="shared" si="331"/>
        <v>26</v>
      </c>
      <c r="IM8" s="3">
        <f t="shared" si="331"/>
        <v>27</v>
      </c>
      <c r="IN8" s="3">
        <f t="shared" si="331"/>
        <v>28</v>
      </c>
      <c r="IO8" s="3">
        <f t="shared" si="331"/>
        <v>29</v>
      </c>
      <c r="IP8" s="3">
        <f t="shared" si="331"/>
        <v>30</v>
      </c>
      <c r="IQ8" s="3">
        <f t="shared" si="331"/>
        <v>31</v>
      </c>
      <c r="IR8" s="3">
        <f t="shared" si="331"/>
        <v>1</v>
      </c>
      <c r="IS8" s="3">
        <f t="shared" si="331"/>
        <v>2</v>
      </c>
      <c r="IT8" s="3">
        <f t="shared" si="331"/>
        <v>3</v>
      </c>
      <c r="IU8" s="3">
        <f t="shared" si="331"/>
        <v>4</v>
      </c>
      <c r="IV8" s="3">
        <f t="shared" si="331"/>
        <v>5</v>
      </c>
      <c r="IW8" s="3">
        <f t="shared" si="331"/>
        <v>6</v>
      </c>
      <c r="IX8" s="3">
        <f t="shared" si="331"/>
        <v>7</v>
      </c>
      <c r="IY8" s="3">
        <f t="shared" si="331"/>
        <v>8</v>
      </c>
      <c r="IZ8" s="3">
        <f t="shared" si="331"/>
        <v>9</v>
      </c>
      <c r="JA8" s="3">
        <f t="shared" si="331"/>
        <v>10</v>
      </c>
      <c r="JB8" s="3">
        <f t="shared" si="331"/>
        <v>11</v>
      </c>
      <c r="JC8" s="3">
        <f t="shared" si="331"/>
        <v>12</v>
      </c>
      <c r="JD8" s="3">
        <f t="shared" si="331"/>
        <v>13</v>
      </c>
      <c r="JE8" s="3">
        <f t="shared" si="331"/>
        <v>14</v>
      </c>
      <c r="JF8" s="3">
        <f t="shared" si="331"/>
        <v>15</v>
      </c>
      <c r="JG8" s="3">
        <f t="shared" si="331"/>
        <v>16</v>
      </c>
      <c r="JH8" s="3">
        <f t="shared" si="331"/>
        <v>17</v>
      </c>
      <c r="JI8" s="3">
        <f t="shared" si="331"/>
        <v>18</v>
      </c>
      <c r="JJ8" s="3">
        <f t="shared" si="331"/>
        <v>19</v>
      </c>
      <c r="JK8" s="3">
        <f t="shared" si="331"/>
        <v>20</v>
      </c>
      <c r="JL8" s="3">
        <f t="shared" si="331"/>
        <v>21</v>
      </c>
      <c r="JM8" s="3">
        <f t="shared" si="331"/>
        <v>22</v>
      </c>
      <c r="JN8" s="3">
        <f t="shared" si="331"/>
        <v>23</v>
      </c>
      <c r="JO8" s="3">
        <f t="shared" si="331"/>
        <v>24</v>
      </c>
      <c r="JP8" s="3">
        <f t="shared" si="331"/>
        <v>25</v>
      </c>
      <c r="JQ8" s="3">
        <f t="shared" si="331"/>
        <v>26</v>
      </c>
      <c r="JR8" s="3">
        <f t="shared" si="331"/>
        <v>27</v>
      </c>
      <c r="JS8" s="3">
        <f t="shared" si="331"/>
        <v>28</v>
      </c>
      <c r="JT8" s="3">
        <f t="shared" si="331"/>
        <v>29</v>
      </c>
      <c r="JU8" s="3">
        <f t="shared" si="331"/>
        <v>30</v>
      </c>
      <c r="JV8" s="3">
        <f t="shared" si="331"/>
        <v>1</v>
      </c>
      <c r="JW8" s="3">
        <f t="shared" si="331"/>
        <v>2</v>
      </c>
      <c r="JX8" s="3">
        <f t="shared" ref="JX8:MI8" si="332">DAY(JX6)</f>
        <v>3</v>
      </c>
      <c r="JY8" s="3">
        <f t="shared" si="332"/>
        <v>4</v>
      </c>
      <c r="JZ8" s="3">
        <f t="shared" si="332"/>
        <v>5</v>
      </c>
      <c r="KA8" s="3">
        <f t="shared" si="332"/>
        <v>6</v>
      </c>
      <c r="KB8" s="3">
        <f t="shared" si="332"/>
        <v>7</v>
      </c>
      <c r="KC8" s="3">
        <f t="shared" si="332"/>
        <v>8</v>
      </c>
      <c r="KD8" s="3">
        <f t="shared" si="332"/>
        <v>9</v>
      </c>
      <c r="KE8" s="3">
        <f t="shared" si="332"/>
        <v>10</v>
      </c>
      <c r="KF8" s="3">
        <f t="shared" si="332"/>
        <v>11</v>
      </c>
      <c r="KG8" s="3">
        <f t="shared" si="332"/>
        <v>12</v>
      </c>
      <c r="KH8" s="3">
        <f t="shared" si="332"/>
        <v>13</v>
      </c>
      <c r="KI8" s="3">
        <f t="shared" si="332"/>
        <v>14</v>
      </c>
      <c r="KJ8" s="3">
        <f t="shared" si="332"/>
        <v>15</v>
      </c>
      <c r="KK8" s="3">
        <f t="shared" si="332"/>
        <v>16</v>
      </c>
      <c r="KL8" s="3">
        <f t="shared" si="332"/>
        <v>17</v>
      </c>
      <c r="KM8" s="3">
        <f t="shared" si="332"/>
        <v>18</v>
      </c>
      <c r="KN8" s="3">
        <f t="shared" si="332"/>
        <v>19</v>
      </c>
      <c r="KO8" s="3">
        <f t="shared" si="332"/>
        <v>20</v>
      </c>
      <c r="KP8" s="3">
        <f t="shared" si="332"/>
        <v>21</v>
      </c>
      <c r="KQ8" s="3">
        <f t="shared" si="332"/>
        <v>22</v>
      </c>
      <c r="KR8" s="3">
        <f t="shared" si="332"/>
        <v>23</v>
      </c>
      <c r="KS8" s="3">
        <f t="shared" si="332"/>
        <v>24</v>
      </c>
      <c r="KT8" s="3">
        <f t="shared" si="332"/>
        <v>25</v>
      </c>
      <c r="KU8" s="3">
        <f t="shared" si="332"/>
        <v>26</v>
      </c>
      <c r="KV8" s="3">
        <f t="shared" si="332"/>
        <v>27</v>
      </c>
      <c r="KW8" s="3">
        <f t="shared" si="332"/>
        <v>28</v>
      </c>
      <c r="KX8" s="3">
        <f t="shared" si="332"/>
        <v>29</v>
      </c>
      <c r="KY8" s="3">
        <f t="shared" si="332"/>
        <v>30</v>
      </c>
      <c r="KZ8" s="3">
        <f t="shared" si="332"/>
        <v>31</v>
      </c>
      <c r="LA8" s="3">
        <f t="shared" si="332"/>
        <v>1</v>
      </c>
      <c r="LB8" s="3">
        <f t="shared" si="332"/>
        <v>2</v>
      </c>
      <c r="LC8" s="3">
        <f t="shared" si="332"/>
        <v>3</v>
      </c>
      <c r="LD8" s="3">
        <f t="shared" si="332"/>
        <v>4</v>
      </c>
      <c r="LE8" s="3">
        <f t="shared" si="332"/>
        <v>5</v>
      </c>
      <c r="LF8" s="3">
        <f t="shared" si="332"/>
        <v>6</v>
      </c>
      <c r="LG8" s="3">
        <f t="shared" si="332"/>
        <v>7</v>
      </c>
      <c r="LH8" s="3">
        <f t="shared" si="332"/>
        <v>8</v>
      </c>
      <c r="LI8" s="3">
        <f t="shared" si="332"/>
        <v>9</v>
      </c>
      <c r="LJ8" s="3">
        <f t="shared" si="332"/>
        <v>10</v>
      </c>
      <c r="LK8" s="3">
        <f t="shared" si="332"/>
        <v>11</v>
      </c>
      <c r="LL8" s="3">
        <f t="shared" si="332"/>
        <v>12</v>
      </c>
      <c r="LM8" s="3">
        <f t="shared" si="332"/>
        <v>13</v>
      </c>
      <c r="LN8" s="3">
        <f t="shared" si="332"/>
        <v>14</v>
      </c>
      <c r="LO8" s="3">
        <f t="shared" si="332"/>
        <v>15</v>
      </c>
      <c r="LP8" s="3">
        <f t="shared" si="332"/>
        <v>16</v>
      </c>
      <c r="LQ8" s="3">
        <f t="shared" si="332"/>
        <v>17</v>
      </c>
      <c r="LR8" s="3">
        <f t="shared" si="332"/>
        <v>18</v>
      </c>
      <c r="LS8" s="3">
        <f t="shared" si="332"/>
        <v>19</v>
      </c>
      <c r="LT8" s="3">
        <f t="shared" si="332"/>
        <v>20</v>
      </c>
      <c r="LU8" s="3">
        <f t="shared" si="332"/>
        <v>21</v>
      </c>
      <c r="LV8" s="3">
        <f t="shared" si="332"/>
        <v>22</v>
      </c>
      <c r="LW8" s="3">
        <f t="shared" si="332"/>
        <v>23</v>
      </c>
      <c r="LX8" s="3">
        <f t="shared" si="332"/>
        <v>24</v>
      </c>
      <c r="LY8" s="3">
        <f t="shared" si="332"/>
        <v>25</v>
      </c>
      <c r="LZ8" s="3">
        <f t="shared" si="332"/>
        <v>26</v>
      </c>
      <c r="MA8" s="3">
        <f t="shared" si="332"/>
        <v>27</v>
      </c>
      <c r="MB8" s="3">
        <f t="shared" si="332"/>
        <v>28</v>
      </c>
      <c r="MC8" s="3">
        <f t="shared" si="332"/>
        <v>29</v>
      </c>
      <c r="MD8" s="3">
        <f t="shared" si="332"/>
        <v>30</v>
      </c>
      <c r="ME8" s="3">
        <f t="shared" si="332"/>
        <v>1</v>
      </c>
      <c r="MF8" s="3">
        <f t="shared" si="332"/>
        <v>2</v>
      </c>
      <c r="MG8" s="3">
        <f t="shared" si="332"/>
        <v>3</v>
      </c>
      <c r="MH8" s="3">
        <f t="shared" si="332"/>
        <v>4</v>
      </c>
      <c r="MI8" s="3">
        <f t="shared" si="332"/>
        <v>5</v>
      </c>
      <c r="MJ8" s="3">
        <f t="shared" ref="MJ8:NH8" si="333">DAY(MJ6)</f>
        <v>6</v>
      </c>
      <c r="MK8" s="3">
        <f t="shared" si="333"/>
        <v>7</v>
      </c>
      <c r="ML8" s="3">
        <f t="shared" si="333"/>
        <v>8</v>
      </c>
      <c r="MM8" s="3">
        <f t="shared" si="333"/>
        <v>9</v>
      </c>
      <c r="MN8" s="3">
        <f t="shared" si="333"/>
        <v>10</v>
      </c>
      <c r="MO8" s="3">
        <f t="shared" si="333"/>
        <v>11</v>
      </c>
      <c r="MP8" s="3">
        <f t="shared" si="333"/>
        <v>12</v>
      </c>
      <c r="MQ8" s="3">
        <f t="shared" si="333"/>
        <v>13</v>
      </c>
      <c r="MR8" s="3">
        <f t="shared" si="333"/>
        <v>14</v>
      </c>
      <c r="MS8" s="3">
        <f t="shared" si="333"/>
        <v>15</v>
      </c>
      <c r="MT8" s="3">
        <f t="shared" si="333"/>
        <v>16</v>
      </c>
      <c r="MU8" s="3">
        <f t="shared" si="333"/>
        <v>17</v>
      </c>
      <c r="MV8" s="3">
        <f t="shared" si="333"/>
        <v>18</v>
      </c>
      <c r="MW8" s="3">
        <f t="shared" si="333"/>
        <v>19</v>
      </c>
      <c r="MX8" s="3">
        <f t="shared" si="333"/>
        <v>20</v>
      </c>
      <c r="MY8" s="3">
        <f t="shared" si="333"/>
        <v>21</v>
      </c>
      <c r="MZ8" s="3">
        <f t="shared" si="333"/>
        <v>22</v>
      </c>
      <c r="NA8" s="3">
        <f t="shared" si="333"/>
        <v>23</v>
      </c>
      <c r="NB8" s="3">
        <f t="shared" si="333"/>
        <v>24</v>
      </c>
      <c r="NC8" s="3">
        <f t="shared" si="333"/>
        <v>25</v>
      </c>
      <c r="ND8" s="3">
        <f t="shared" si="333"/>
        <v>26</v>
      </c>
      <c r="NE8" s="3">
        <f t="shared" si="333"/>
        <v>27</v>
      </c>
      <c r="NF8" s="3">
        <f t="shared" si="333"/>
        <v>28</v>
      </c>
      <c r="NG8" s="3">
        <f t="shared" si="333"/>
        <v>29</v>
      </c>
      <c r="NH8" s="3">
        <f t="shared" si="333"/>
        <v>30</v>
      </c>
    </row>
    <row r="9" spans="1:372" s="2" customFormat="1" ht="24.75" customHeight="1">
      <c r="A9" s="71"/>
      <c r="B9" s="16" t="s">
        <v>1</v>
      </c>
      <c r="C9" s="17" t="s">
        <v>2</v>
      </c>
      <c r="D9" s="34" t="s">
        <v>29</v>
      </c>
      <c r="E9" s="18" t="s">
        <v>27</v>
      </c>
      <c r="F9" s="33" t="s">
        <v>28</v>
      </c>
      <c r="G9" s="19" t="s">
        <v>6</v>
      </c>
      <c r="H9" s="5" t="str">
        <f>CHOOSE(WEEKDAY(H6),"D","L","M","M","J","V","S")</f>
        <v>V</v>
      </c>
      <c r="I9" s="5" t="str">
        <f t="shared" ref="I9:AV9" si="334">CHOOSE(WEEKDAY(I6),"D","L","M","M","J","V","S")</f>
        <v>S</v>
      </c>
      <c r="J9" s="5" t="str">
        <f t="shared" si="334"/>
        <v>D</v>
      </c>
      <c r="K9" s="5" t="str">
        <f t="shared" ref="K9:Q9" si="335">CHOOSE(WEEKDAY(K6),"D","L","M","M","J","V","S")</f>
        <v>L</v>
      </c>
      <c r="L9" s="5" t="str">
        <f t="shared" si="335"/>
        <v>M</v>
      </c>
      <c r="M9" s="5" t="str">
        <f t="shared" si="335"/>
        <v>M</v>
      </c>
      <c r="N9" s="5" t="str">
        <f t="shared" si="335"/>
        <v>J</v>
      </c>
      <c r="O9" s="5" t="str">
        <f t="shared" si="335"/>
        <v>V</v>
      </c>
      <c r="P9" s="5" t="str">
        <f t="shared" si="335"/>
        <v>S</v>
      </c>
      <c r="Q9" s="5" t="str">
        <f t="shared" si="335"/>
        <v>D</v>
      </c>
      <c r="R9" s="5" t="str">
        <f t="shared" si="334"/>
        <v>L</v>
      </c>
      <c r="S9" s="5" t="str">
        <f t="shared" si="334"/>
        <v>M</v>
      </c>
      <c r="T9" s="5" t="str">
        <f t="shared" si="334"/>
        <v>M</v>
      </c>
      <c r="U9" s="5" t="str">
        <f t="shared" si="334"/>
        <v>J</v>
      </c>
      <c r="V9" s="5" t="str">
        <f t="shared" si="334"/>
        <v>V</v>
      </c>
      <c r="W9" s="5" t="str">
        <f t="shared" si="334"/>
        <v>S</v>
      </c>
      <c r="X9" s="5" t="str">
        <f t="shared" si="334"/>
        <v>D</v>
      </c>
      <c r="Y9" s="5" t="str">
        <f t="shared" si="334"/>
        <v>L</v>
      </c>
      <c r="Z9" s="5" t="str">
        <f t="shared" si="334"/>
        <v>M</v>
      </c>
      <c r="AA9" s="5" t="str">
        <f t="shared" si="334"/>
        <v>M</v>
      </c>
      <c r="AB9" s="5" t="str">
        <f t="shared" si="334"/>
        <v>J</v>
      </c>
      <c r="AC9" s="5" t="str">
        <f t="shared" si="334"/>
        <v>V</v>
      </c>
      <c r="AD9" s="5" t="str">
        <f t="shared" si="334"/>
        <v>S</v>
      </c>
      <c r="AE9" s="5" t="str">
        <f t="shared" si="334"/>
        <v>D</v>
      </c>
      <c r="AF9" s="5" t="str">
        <f t="shared" si="334"/>
        <v>L</v>
      </c>
      <c r="AG9" s="5" t="str">
        <f t="shared" si="334"/>
        <v>M</v>
      </c>
      <c r="AH9" s="5" t="str">
        <f t="shared" si="334"/>
        <v>M</v>
      </c>
      <c r="AI9" s="5" t="str">
        <f t="shared" si="334"/>
        <v>J</v>
      </c>
      <c r="AJ9" s="5" t="str">
        <f t="shared" si="334"/>
        <v>V</v>
      </c>
      <c r="AK9" s="5" t="str">
        <f t="shared" si="334"/>
        <v>S</v>
      </c>
      <c r="AL9" s="5" t="str">
        <f t="shared" si="334"/>
        <v>D</v>
      </c>
      <c r="AM9" s="5" t="str">
        <f t="shared" si="334"/>
        <v>L</v>
      </c>
      <c r="AN9" s="5" t="str">
        <f t="shared" si="334"/>
        <v>M</v>
      </c>
      <c r="AO9" s="5" t="str">
        <f t="shared" si="334"/>
        <v>M</v>
      </c>
      <c r="AP9" s="5" t="str">
        <f t="shared" si="334"/>
        <v>J</v>
      </c>
      <c r="AQ9" s="5" t="str">
        <f t="shared" si="334"/>
        <v>V</v>
      </c>
      <c r="AR9" s="5" t="str">
        <f t="shared" si="334"/>
        <v>S</v>
      </c>
      <c r="AS9" s="5" t="str">
        <f t="shared" si="334"/>
        <v>D</v>
      </c>
      <c r="AT9" s="5" t="str">
        <f t="shared" si="334"/>
        <v>L</v>
      </c>
      <c r="AU9" s="5" t="str">
        <f t="shared" si="334"/>
        <v>M</v>
      </c>
      <c r="AV9" s="5" t="str">
        <f t="shared" si="334"/>
        <v>M</v>
      </c>
      <c r="AW9" s="5" t="str">
        <f t="shared" ref="AW9:CC9" si="336">CHOOSE(WEEKDAY(AW6),"D","L","M","M","J","V","S")</f>
        <v>J</v>
      </c>
      <c r="AX9" s="5" t="str">
        <f t="shared" si="336"/>
        <v>V</v>
      </c>
      <c r="AY9" s="5" t="str">
        <f t="shared" si="336"/>
        <v>S</v>
      </c>
      <c r="AZ9" s="5" t="str">
        <f t="shared" si="336"/>
        <v>D</v>
      </c>
      <c r="BA9" s="5" t="str">
        <f t="shared" si="336"/>
        <v>L</v>
      </c>
      <c r="BB9" s="5" t="str">
        <f t="shared" si="336"/>
        <v>M</v>
      </c>
      <c r="BC9" s="5" t="str">
        <f t="shared" si="336"/>
        <v>M</v>
      </c>
      <c r="BD9" s="5" t="str">
        <f t="shared" si="336"/>
        <v>J</v>
      </c>
      <c r="BE9" s="5" t="str">
        <f t="shared" si="336"/>
        <v>V</v>
      </c>
      <c r="BF9" s="5" t="str">
        <f t="shared" si="336"/>
        <v>S</v>
      </c>
      <c r="BG9" s="5" t="str">
        <f t="shared" si="336"/>
        <v>D</v>
      </c>
      <c r="BH9" s="5" t="str">
        <f t="shared" si="336"/>
        <v>L</v>
      </c>
      <c r="BI9" s="5" t="str">
        <f t="shared" si="336"/>
        <v>M</v>
      </c>
      <c r="BJ9" s="5" t="str">
        <f t="shared" si="336"/>
        <v>M</v>
      </c>
      <c r="BK9" s="5" t="str">
        <f t="shared" si="336"/>
        <v>J</v>
      </c>
      <c r="BL9" s="5" t="str">
        <f t="shared" si="336"/>
        <v>V</v>
      </c>
      <c r="BM9" s="5" t="str">
        <f t="shared" si="336"/>
        <v>S</v>
      </c>
      <c r="BN9" s="5" t="str">
        <f t="shared" si="336"/>
        <v>D</v>
      </c>
      <c r="BO9" s="5" t="str">
        <f t="shared" si="336"/>
        <v>L</v>
      </c>
      <c r="BP9" s="5" t="str">
        <f t="shared" si="336"/>
        <v>M</v>
      </c>
      <c r="BQ9" s="5" t="str">
        <f t="shared" si="336"/>
        <v>M</v>
      </c>
      <c r="BR9" s="5" t="str">
        <f t="shared" si="336"/>
        <v>J</v>
      </c>
      <c r="BS9" s="5" t="str">
        <f t="shared" si="336"/>
        <v>V</v>
      </c>
      <c r="BT9" s="5" t="str">
        <f t="shared" si="336"/>
        <v>S</v>
      </c>
      <c r="BU9" s="5" t="str">
        <f t="shared" si="336"/>
        <v>D</v>
      </c>
      <c r="BV9" s="5" t="str">
        <f t="shared" si="336"/>
        <v>L</v>
      </c>
      <c r="BW9" s="5" t="str">
        <f t="shared" si="336"/>
        <v>M</v>
      </c>
      <c r="BX9" s="5" t="str">
        <f t="shared" si="336"/>
        <v>M</v>
      </c>
      <c r="BY9" s="5" t="str">
        <f t="shared" si="336"/>
        <v>J</v>
      </c>
      <c r="BZ9" s="5" t="str">
        <f t="shared" si="336"/>
        <v>V</v>
      </c>
      <c r="CA9" s="5" t="str">
        <f t="shared" si="336"/>
        <v>S</v>
      </c>
      <c r="CB9" s="5" t="str">
        <f t="shared" si="336"/>
        <v>D</v>
      </c>
      <c r="CC9" s="5" t="str">
        <f t="shared" si="336"/>
        <v>L</v>
      </c>
      <c r="CD9" s="5" t="str">
        <f t="shared" ref="CD9:EO9" si="337">CHOOSE(WEEKDAY(CD6),"D","L","M","M","J","V","S")</f>
        <v>M</v>
      </c>
      <c r="CE9" s="5" t="str">
        <f t="shared" si="337"/>
        <v>M</v>
      </c>
      <c r="CF9" s="5" t="str">
        <f t="shared" si="337"/>
        <v>J</v>
      </c>
      <c r="CG9" s="5" t="str">
        <f t="shared" si="337"/>
        <v>V</v>
      </c>
      <c r="CH9" s="5" t="str">
        <f t="shared" si="337"/>
        <v>S</v>
      </c>
      <c r="CI9" s="5" t="str">
        <f t="shared" si="337"/>
        <v>D</v>
      </c>
      <c r="CJ9" s="5" t="str">
        <f t="shared" si="337"/>
        <v>L</v>
      </c>
      <c r="CK9" s="5" t="str">
        <f t="shared" si="337"/>
        <v>M</v>
      </c>
      <c r="CL9" s="5" t="str">
        <f t="shared" si="337"/>
        <v>M</v>
      </c>
      <c r="CM9" s="5" t="str">
        <f t="shared" si="337"/>
        <v>J</v>
      </c>
      <c r="CN9" s="5" t="str">
        <f t="shared" si="337"/>
        <v>V</v>
      </c>
      <c r="CO9" s="5" t="str">
        <f t="shared" si="337"/>
        <v>S</v>
      </c>
      <c r="CP9" s="5" t="str">
        <f t="shared" si="337"/>
        <v>D</v>
      </c>
      <c r="CQ9" s="5" t="str">
        <f t="shared" si="337"/>
        <v>L</v>
      </c>
      <c r="CR9" s="5" t="str">
        <f t="shared" si="337"/>
        <v>M</v>
      </c>
      <c r="CS9" s="5" t="str">
        <f t="shared" si="337"/>
        <v>M</v>
      </c>
      <c r="CT9" s="5" t="str">
        <f t="shared" si="337"/>
        <v>J</v>
      </c>
      <c r="CU9" s="5" t="str">
        <f t="shared" si="337"/>
        <v>V</v>
      </c>
      <c r="CV9" s="5" t="str">
        <f t="shared" si="337"/>
        <v>S</v>
      </c>
      <c r="CW9" s="5" t="str">
        <f t="shared" si="337"/>
        <v>D</v>
      </c>
      <c r="CX9" s="5" t="str">
        <f t="shared" si="337"/>
        <v>L</v>
      </c>
      <c r="CY9" s="5" t="str">
        <f t="shared" si="337"/>
        <v>M</v>
      </c>
      <c r="CZ9" s="5" t="str">
        <f t="shared" si="337"/>
        <v>M</v>
      </c>
      <c r="DA9" s="5" t="str">
        <f t="shared" si="337"/>
        <v>J</v>
      </c>
      <c r="DB9" s="5" t="str">
        <f t="shared" si="337"/>
        <v>V</v>
      </c>
      <c r="DC9" s="5" t="str">
        <f t="shared" si="337"/>
        <v>S</v>
      </c>
      <c r="DD9" s="5" t="str">
        <f t="shared" si="337"/>
        <v>D</v>
      </c>
      <c r="DE9" s="5" t="str">
        <f t="shared" si="337"/>
        <v>L</v>
      </c>
      <c r="DF9" s="5" t="str">
        <f t="shared" si="337"/>
        <v>M</v>
      </c>
      <c r="DG9" s="5" t="str">
        <f t="shared" si="337"/>
        <v>M</v>
      </c>
      <c r="DH9" s="5" t="str">
        <f t="shared" si="337"/>
        <v>J</v>
      </c>
      <c r="DI9" s="5" t="str">
        <f t="shared" si="337"/>
        <v>V</v>
      </c>
      <c r="DJ9" s="5" t="str">
        <f t="shared" si="337"/>
        <v>S</v>
      </c>
      <c r="DK9" s="5" t="str">
        <f t="shared" si="337"/>
        <v>D</v>
      </c>
      <c r="DL9" s="5" t="str">
        <f t="shared" si="337"/>
        <v>L</v>
      </c>
      <c r="DM9" s="5" t="str">
        <f t="shared" si="337"/>
        <v>M</v>
      </c>
      <c r="DN9" s="5" t="str">
        <f t="shared" si="337"/>
        <v>M</v>
      </c>
      <c r="DO9" s="5" t="str">
        <f t="shared" si="337"/>
        <v>J</v>
      </c>
      <c r="DP9" s="5" t="str">
        <f t="shared" si="337"/>
        <v>V</v>
      </c>
      <c r="DQ9" s="5" t="str">
        <f t="shared" si="337"/>
        <v>S</v>
      </c>
      <c r="DR9" s="5" t="str">
        <f t="shared" si="337"/>
        <v>D</v>
      </c>
      <c r="DS9" s="5" t="str">
        <f t="shared" si="337"/>
        <v>L</v>
      </c>
      <c r="DT9" s="5" t="str">
        <f t="shared" si="337"/>
        <v>M</v>
      </c>
      <c r="DU9" s="5" t="str">
        <f t="shared" si="337"/>
        <v>M</v>
      </c>
      <c r="DV9" s="5" t="str">
        <f t="shared" si="337"/>
        <v>J</v>
      </c>
      <c r="DW9" s="5" t="str">
        <f t="shared" si="337"/>
        <v>V</v>
      </c>
      <c r="DX9" s="5" t="str">
        <f t="shared" si="337"/>
        <v>S</v>
      </c>
      <c r="DY9" s="5" t="str">
        <f t="shared" si="337"/>
        <v>D</v>
      </c>
      <c r="DZ9" s="5" t="str">
        <f t="shared" si="337"/>
        <v>L</v>
      </c>
      <c r="EA9" s="5" t="str">
        <f t="shared" si="337"/>
        <v>M</v>
      </c>
      <c r="EB9" s="5" t="str">
        <f t="shared" si="337"/>
        <v>M</v>
      </c>
      <c r="EC9" s="5" t="str">
        <f t="shared" si="337"/>
        <v>J</v>
      </c>
      <c r="ED9" s="5" t="str">
        <f t="shared" si="337"/>
        <v>V</v>
      </c>
      <c r="EE9" s="5" t="str">
        <f t="shared" si="337"/>
        <v>S</v>
      </c>
      <c r="EF9" s="5" t="str">
        <f t="shared" si="337"/>
        <v>D</v>
      </c>
      <c r="EG9" s="5" t="str">
        <f t="shared" si="337"/>
        <v>L</v>
      </c>
      <c r="EH9" s="5" t="str">
        <f t="shared" si="337"/>
        <v>M</v>
      </c>
      <c r="EI9" s="5" t="str">
        <f t="shared" si="337"/>
        <v>M</v>
      </c>
      <c r="EJ9" s="5" t="str">
        <f t="shared" si="337"/>
        <v>J</v>
      </c>
      <c r="EK9" s="5" t="str">
        <f t="shared" si="337"/>
        <v>V</v>
      </c>
      <c r="EL9" s="5" t="str">
        <f t="shared" si="337"/>
        <v>S</v>
      </c>
      <c r="EM9" s="5" t="str">
        <f t="shared" si="337"/>
        <v>D</v>
      </c>
      <c r="EN9" s="5" t="str">
        <f t="shared" si="337"/>
        <v>L</v>
      </c>
      <c r="EO9" s="5" t="str">
        <f t="shared" si="337"/>
        <v>M</v>
      </c>
      <c r="EP9" s="5" t="str">
        <f t="shared" ref="EP9:HA9" si="338">CHOOSE(WEEKDAY(EP6),"D","L","M","M","J","V","S")</f>
        <v>M</v>
      </c>
      <c r="EQ9" s="5" t="str">
        <f t="shared" si="338"/>
        <v>J</v>
      </c>
      <c r="ER9" s="5" t="str">
        <f t="shared" si="338"/>
        <v>V</v>
      </c>
      <c r="ES9" s="5" t="str">
        <f t="shared" si="338"/>
        <v>S</v>
      </c>
      <c r="ET9" s="5" t="str">
        <f t="shared" si="338"/>
        <v>D</v>
      </c>
      <c r="EU9" s="5" t="str">
        <f t="shared" si="338"/>
        <v>L</v>
      </c>
      <c r="EV9" s="5" t="str">
        <f t="shared" si="338"/>
        <v>M</v>
      </c>
      <c r="EW9" s="5" t="str">
        <f t="shared" si="338"/>
        <v>M</v>
      </c>
      <c r="EX9" s="5" t="str">
        <f t="shared" si="338"/>
        <v>J</v>
      </c>
      <c r="EY9" s="5" t="str">
        <f t="shared" si="338"/>
        <v>V</v>
      </c>
      <c r="EZ9" s="5" t="str">
        <f t="shared" si="338"/>
        <v>S</v>
      </c>
      <c r="FA9" s="5" t="str">
        <f t="shared" si="338"/>
        <v>D</v>
      </c>
      <c r="FB9" s="5" t="str">
        <f t="shared" si="338"/>
        <v>L</v>
      </c>
      <c r="FC9" s="5" t="str">
        <f t="shared" si="338"/>
        <v>M</v>
      </c>
      <c r="FD9" s="5" t="str">
        <f t="shared" si="338"/>
        <v>M</v>
      </c>
      <c r="FE9" s="5" t="str">
        <f t="shared" si="338"/>
        <v>J</v>
      </c>
      <c r="FF9" s="5" t="str">
        <f t="shared" si="338"/>
        <v>V</v>
      </c>
      <c r="FG9" s="5" t="str">
        <f t="shared" si="338"/>
        <v>S</v>
      </c>
      <c r="FH9" s="5" t="str">
        <f t="shared" si="338"/>
        <v>D</v>
      </c>
      <c r="FI9" s="5" t="str">
        <f t="shared" si="338"/>
        <v>L</v>
      </c>
      <c r="FJ9" s="5" t="str">
        <f t="shared" si="338"/>
        <v>M</v>
      </c>
      <c r="FK9" s="5" t="str">
        <f t="shared" si="338"/>
        <v>M</v>
      </c>
      <c r="FL9" s="5" t="str">
        <f t="shared" si="338"/>
        <v>J</v>
      </c>
      <c r="FM9" s="5" t="str">
        <f t="shared" si="338"/>
        <v>V</v>
      </c>
      <c r="FN9" s="5" t="str">
        <f t="shared" si="338"/>
        <v>S</v>
      </c>
      <c r="FO9" s="5" t="str">
        <f t="shared" si="338"/>
        <v>D</v>
      </c>
      <c r="FP9" s="5" t="str">
        <f t="shared" si="338"/>
        <v>L</v>
      </c>
      <c r="FQ9" s="5" t="str">
        <f t="shared" si="338"/>
        <v>M</v>
      </c>
      <c r="FR9" s="5" t="str">
        <f t="shared" si="338"/>
        <v>M</v>
      </c>
      <c r="FS9" s="5" t="str">
        <f t="shared" si="338"/>
        <v>J</v>
      </c>
      <c r="FT9" s="5" t="str">
        <f t="shared" si="338"/>
        <v>V</v>
      </c>
      <c r="FU9" s="5" t="str">
        <f t="shared" si="338"/>
        <v>S</v>
      </c>
      <c r="FV9" s="5" t="str">
        <f t="shared" si="338"/>
        <v>D</v>
      </c>
      <c r="FW9" s="5" t="str">
        <f t="shared" si="338"/>
        <v>L</v>
      </c>
      <c r="FX9" s="5" t="str">
        <f t="shared" si="338"/>
        <v>M</v>
      </c>
      <c r="FY9" s="5" t="str">
        <f t="shared" si="338"/>
        <v>M</v>
      </c>
      <c r="FZ9" s="5" t="str">
        <f t="shared" si="338"/>
        <v>J</v>
      </c>
      <c r="GA9" s="5" t="str">
        <f t="shared" si="338"/>
        <v>V</v>
      </c>
      <c r="GB9" s="5" t="str">
        <f t="shared" si="338"/>
        <v>S</v>
      </c>
      <c r="GC9" s="5" t="str">
        <f t="shared" si="338"/>
        <v>D</v>
      </c>
      <c r="GD9" s="5" t="str">
        <f t="shared" si="338"/>
        <v>L</v>
      </c>
      <c r="GE9" s="5" t="str">
        <f t="shared" si="338"/>
        <v>M</v>
      </c>
      <c r="GF9" s="5" t="str">
        <f t="shared" si="338"/>
        <v>M</v>
      </c>
      <c r="GG9" s="5" t="str">
        <f t="shared" si="338"/>
        <v>J</v>
      </c>
      <c r="GH9" s="5" t="str">
        <f t="shared" si="338"/>
        <v>V</v>
      </c>
      <c r="GI9" s="5" t="str">
        <f t="shared" si="338"/>
        <v>S</v>
      </c>
      <c r="GJ9" s="5" t="str">
        <f t="shared" si="338"/>
        <v>D</v>
      </c>
      <c r="GK9" s="5" t="str">
        <f t="shared" si="338"/>
        <v>L</v>
      </c>
      <c r="GL9" s="5" t="str">
        <f t="shared" si="338"/>
        <v>M</v>
      </c>
      <c r="GM9" s="5" t="str">
        <f t="shared" si="338"/>
        <v>M</v>
      </c>
      <c r="GN9" s="5" t="str">
        <f t="shared" si="338"/>
        <v>J</v>
      </c>
      <c r="GO9" s="5" t="str">
        <f t="shared" si="338"/>
        <v>V</v>
      </c>
      <c r="GP9" s="5" t="str">
        <f t="shared" si="338"/>
        <v>S</v>
      </c>
      <c r="GQ9" s="5" t="str">
        <f t="shared" si="338"/>
        <v>D</v>
      </c>
      <c r="GR9" s="5" t="str">
        <f t="shared" si="338"/>
        <v>L</v>
      </c>
      <c r="GS9" s="5" t="str">
        <f t="shared" si="338"/>
        <v>M</v>
      </c>
      <c r="GT9" s="5" t="str">
        <f t="shared" si="338"/>
        <v>M</v>
      </c>
      <c r="GU9" s="5" t="str">
        <f t="shared" si="338"/>
        <v>J</v>
      </c>
      <c r="GV9" s="5" t="str">
        <f t="shared" si="338"/>
        <v>V</v>
      </c>
      <c r="GW9" s="5" t="str">
        <f t="shared" si="338"/>
        <v>S</v>
      </c>
      <c r="GX9" s="5" t="str">
        <f t="shared" si="338"/>
        <v>D</v>
      </c>
      <c r="GY9" s="5" t="str">
        <f t="shared" si="338"/>
        <v>L</v>
      </c>
      <c r="GZ9" s="5" t="str">
        <f t="shared" si="338"/>
        <v>M</v>
      </c>
      <c r="HA9" s="5" t="str">
        <f t="shared" si="338"/>
        <v>M</v>
      </c>
      <c r="HB9" s="5" t="str">
        <f t="shared" ref="HB9:HK9" si="339">CHOOSE(WEEKDAY(HB6),"D","L","M","M","J","V","S")</f>
        <v>J</v>
      </c>
      <c r="HC9" s="5" t="str">
        <f t="shared" si="339"/>
        <v>V</v>
      </c>
      <c r="HD9" s="5" t="str">
        <f t="shared" si="339"/>
        <v>S</v>
      </c>
      <c r="HE9" s="5" t="str">
        <f t="shared" si="339"/>
        <v>D</v>
      </c>
      <c r="HF9" s="5" t="str">
        <f t="shared" si="339"/>
        <v>L</v>
      </c>
      <c r="HG9" s="5" t="str">
        <f t="shared" si="339"/>
        <v>M</v>
      </c>
      <c r="HH9" s="5" t="str">
        <f t="shared" si="339"/>
        <v>M</v>
      </c>
      <c r="HI9" s="5" t="str">
        <f t="shared" si="339"/>
        <v>J</v>
      </c>
      <c r="HJ9" s="5" t="str">
        <f t="shared" si="339"/>
        <v>V</v>
      </c>
      <c r="HK9" s="5" t="str">
        <f t="shared" si="339"/>
        <v>S</v>
      </c>
      <c r="HL9" s="5" t="str">
        <f t="shared" ref="HL9:JW9" si="340">CHOOSE(WEEKDAY(HL6),"D","L","M","M","J","V","S")</f>
        <v>D</v>
      </c>
      <c r="HM9" s="5" t="str">
        <f t="shared" si="340"/>
        <v>L</v>
      </c>
      <c r="HN9" s="5" t="str">
        <f t="shared" si="340"/>
        <v>M</v>
      </c>
      <c r="HO9" s="5" t="str">
        <f t="shared" si="340"/>
        <v>M</v>
      </c>
      <c r="HP9" s="5" t="str">
        <f t="shared" si="340"/>
        <v>J</v>
      </c>
      <c r="HQ9" s="5" t="str">
        <f t="shared" si="340"/>
        <v>V</v>
      </c>
      <c r="HR9" s="5" t="str">
        <f t="shared" si="340"/>
        <v>S</v>
      </c>
      <c r="HS9" s="5" t="str">
        <f t="shared" si="340"/>
        <v>D</v>
      </c>
      <c r="HT9" s="5" t="str">
        <f t="shared" si="340"/>
        <v>L</v>
      </c>
      <c r="HU9" s="5" t="str">
        <f t="shared" si="340"/>
        <v>M</v>
      </c>
      <c r="HV9" s="5" t="str">
        <f t="shared" si="340"/>
        <v>M</v>
      </c>
      <c r="HW9" s="5" t="str">
        <f t="shared" si="340"/>
        <v>J</v>
      </c>
      <c r="HX9" s="5" t="str">
        <f t="shared" si="340"/>
        <v>V</v>
      </c>
      <c r="HY9" s="5" t="str">
        <f t="shared" si="340"/>
        <v>S</v>
      </c>
      <c r="HZ9" s="5" t="str">
        <f t="shared" si="340"/>
        <v>D</v>
      </c>
      <c r="IA9" s="5" t="str">
        <f t="shared" si="340"/>
        <v>L</v>
      </c>
      <c r="IB9" s="5" t="str">
        <f t="shared" si="340"/>
        <v>M</v>
      </c>
      <c r="IC9" s="5" t="str">
        <f t="shared" si="340"/>
        <v>M</v>
      </c>
      <c r="ID9" s="5" t="str">
        <f t="shared" si="340"/>
        <v>J</v>
      </c>
      <c r="IE9" s="5" t="str">
        <f t="shared" si="340"/>
        <v>V</v>
      </c>
      <c r="IF9" s="5" t="str">
        <f t="shared" si="340"/>
        <v>S</v>
      </c>
      <c r="IG9" s="5" t="str">
        <f t="shared" si="340"/>
        <v>D</v>
      </c>
      <c r="IH9" s="5" t="str">
        <f t="shared" si="340"/>
        <v>L</v>
      </c>
      <c r="II9" s="5" t="str">
        <f t="shared" si="340"/>
        <v>M</v>
      </c>
      <c r="IJ9" s="5" t="str">
        <f t="shared" si="340"/>
        <v>M</v>
      </c>
      <c r="IK9" s="5" t="str">
        <f t="shared" si="340"/>
        <v>J</v>
      </c>
      <c r="IL9" s="5" t="str">
        <f t="shared" si="340"/>
        <v>V</v>
      </c>
      <c r="IM9" s="5" t="str">
        <f t="shared" si="340"/>
        <v>S</v>
      </c>
      <c r="IN9" s="5" t="str">
        <f t="shared" si="340"/>
        <v>D</v>
      </c>
      <c r="IO9" s="5" t="str">
        <f t="shared" si="340"/>
        <v>L</v>
      </c>
      <c r="IP9" s="5" t="str">
        <f t="shared" si="340"/>
        <v>M</v>
      </c>
      <c r="IQ9" s="5" t="str">
        <f t="shared" si="340"/>
        <v>M</v>
      </c>
      <c r="IR9" s="5" t="str">
        <f t="shared" si="340"/>
        <v>J</v>
      </c>
      <c r="IS9" s="5" t="str">
        <f t="shared" si="340"/>
        <v>V</v>
      </c>
      <c r="IT9" s="5" t="str">
        <f t="shared" si="340"/>
        <v>S</v>
      </c>
      <c r="IU9" s="5" t="str">
        <f t="shared" si="340"/>
        <v>D</v>
      </c>
      <c r="IV9" s="5" t="str">
        <f t="shared" si="340"/>
        <v>L</v>
      </c>
      <c r="IW9" s="5" t="str">
        <f t="shared" si="340"/>
        <v>M</v>
      </c>
      <c r="IX9" s="5" t="str">
        <f t="shared" si="340"/>
        <v>M</v>
      </c>
      <c r="IY9" s="5" t="str">
        <f t="shared" si="340"/>
        <v>J</v>
      </c>
      <c r="IZ9" s="5" t="str">
        <f t="shared" si="340"/>
        <v>V</v>
      </c>
      <c r="JA9" s="5" t="str">
        <f t="shared" si="340"/>
        <v>S</v>
      </c>
      <c r="JB9" s="5" t="str">
        <f t="shared" si="340"/>
        <v>D</v>
      </c>
      <c r="JC9" s="5" t="str">
        <f t="shared" si="340"/>
        <v>L</v>
      </c>
      <c r="JD9" s="5" t="str">
        <f t="shared" si="340"/>
        <v>M</v>
      </c>
      <c r="JE9" s="5" t="str">
        <f t="shared" si="340"/>
        <v>M</v>
      </c>
      <c r="JF9" s="5" t="str">
        <f t="shared" si="340"/>
        <v>J</v>
      </c>
      <c r="JG9" s="5" t="str">
        <f t="shared" si="340"/>
        <v>V</v>
      </c>
      <c r="JH9" s="5" t="str">
        <f t="shared" si="340"/>
        <v>S</v>
      </c>
      <c r="JI9" s="5" t="str">
        <f t="shared" si="340"/>
        <v>D</v>
      </c>
      <c r="JJ9" s="5" t="str">
        <f t="shared" si="340"/>
        <v>L</v>
      </c>
      <c r="JK9" s="5" t="str">
        <f t="shared" si="340"/>
        <v>M</v>
      </c>
      <c r="JL9" s="5" t="str">
        <f t="shared" si="340"/>
        <v>M</v>
      </c>
      <c r="JM9" s="5" t="str">
        <f t="shared" si="340"/>
        <v>J</v>
      </c>
      <c r="JN9" s="5" t="str">
        <f t="shared" si="340"/>
        <v>V</v>
      </c>
      <c r="JO9" s="5" t="str">
        <f t="shared" si="340"/>
        <v>S</v>
      </c>
      <c r="JP9" s="5" t="str">
        <f t="shared" si="340"/>
        <v>D</v>
      </c>
      <c r="JQ9" s="5" t="str">
        <f t="shared" si="340"/>
        <v>L</v>
      </c>
      <c r="JR9" s="5" t="str">
        <f t="shared" si="340"/>
        <v>M</v>
      </c>
      <c r="JS9" s="5" t="str">
        <f t="shared" si="340"/>
        <v>M</v>
      </c>
      <c r="JT9" s="5" t="str">
        <f t="shared" si="340"/>
        <v>J</v>
      </c>
      <c r="JU9" s="5" t="str">
        <f t="shared" si="340"/>
        <v>V</v>
      </c>
      <c r="JV9" s="5" t="str">
        <f t="shared" si="340"/>
        <v>S</v>
      </c>
      <c r="JW9" s="5" t="str">
        <f t="shared" si="340"/>
        <v>D</v>
      </c>
      <c r="JX9" s="5" t="str">
        <f t="shared" ref="JX9:MI9" si="341">CHOOSE(WEEKDAY(JX6),"D","L","M","M","J","V","S")</f>
        <v>L</v>
      </c>
      <c r="JY9" s="5" t="str">
        <f t="shared" si="341"/>
        <v>M</v>
      </c>
      <c r="JZ9" s="5" t="str">
        <f t="shared" si="341"/>
        <v>M</v>
      </c>
      <c r="KA9" s="5" t="str">
        <f t="shared" si="341"/>
        <v>J</v>
      </c>
      <c r="KB9" s="5" t="str">
        <f t="shared" si="341"/>
        <v>V</v>
      </c>
      <c r="KC9" s="5" t="str">
        <f t="shared" si="341"/>
        <v>S</v>
      </c>
      <c r="KD9" s="5" t="str">
        <f t="shared" si="341"/>
        <v>D</v>
      </c>
      <c r="KE9" s="5" t="str">
        <f t="shared" si="341"/>
        <v>L</v>
      </c>
      <c r="KF9" s="5" t="str">
        <f t="shared" si="341"/>
        <v>M</v>
      </c>
      <c r="KG9" s="5" t="str">
        <f t="shared" si="341"/>
        <v>M</v>
      </c>
      <c r="KH9" s="5" t="str">
        <f t="shared" si="341"/>
        <v>J</v>
      </c>
      <c r="KI9" s="5" t="str">
        <f t="shared" si="341"/>
        <v>V</v>
      </c>
      <c r="KJ9" s="5" t="str">
        <f t="shared" si="341"/>
        <v>S</v>
      </c>
      <c r="KK9" s="5" t="str">
        <f t="shared" si="341"/>
        <v>D</v>
      </c>
      <c r="KL9" s="5" t="str">
        <f t="shared" si="341"/>
        <v>L</v>
      </c>
      <c r="KM9" s="5" t="str">
        <f t="shared" si="341"/>
        <v>M</v>
      </c>
      <c r="KN9" s="5" t="str">
        <f t="shared" si="341"/>
        <v>M</v>
      </c>
      <c r="KO9" s="5" t="str">
        <f t="shared" si="341"/>
        <v>J</v>
      </c>
      <c r="KP9" s="5" t="str">
        <f t="shared" si="341"/>
        <v>V</v>
      </c>
      <c r="KQ9" s="5" t="str">
        <f t="shared" si="341"/>
        <v>S</v>
      </c>
      <c r="KR9" s="5" t="str">
        <f t="shared" si="341"/>
        <v>D</v>
      </c>
      <c r="KS9" s="5" t="str">
        <f t="shared" si="341"/>
        <v>L</v>
      </c>
      <c r="KT9" s="5" t="str">
        <f t="shared" si="341"/>
        <v>M</v>
      </c>
      <c r="KU9" s="5" t="str">
        <f t="shared" si="341"/>
        <v>M</v>
      </c>
      <c r="KV9" s="5" t="str">
        <f t="shared" si="341"/>
        <v>J</v>
      </c>
      <c r="KW9" s="5" t="str">
        <f t="shared" si="341"/>
        <v>V</v>
      </c>
      <c r="KX9" s="5" t="str">
        <f t="shared" si="341"/>
        <v>S</v>
      </c>
      <c r="KY9" s="5" t="str">
        <f t="shared" si="341"/>
        <v>D</v>
      </c>
      <c r="KZ9" s="5" t="str">
        <f t="shared" si="341"/>
        <v>L</v>
      </c>
      <c r="LA9" s="5" t="str">
        <f t="shared" si="341"/>
        <v>M</v>
      </c>
      <c r="LB9" s="5" t="str">
        <f t="shared" si="341"/>
        <v>M</v>
      </c>
      <c r="LC9" s="5" t="str">
        <f t="shared" si="341"/>
        <v>J</v>
      </c>
      <c r="LD9" s="5" t="str">
        <f t="shared" si="341"/>
        <v>V</v>
      </c>
      <c r="LE9" s="5" t="str">
        <f t="shared" si="341"/>
        <v>S</v>
      </c>
      <c r="LF9" s="5" t="str">
        <f t="shared" si="341"/>
        <v>D</v>
      </c>
      <c r="LG9" s="5" t="str">
        <f t="shared" si="341"/>
        <v>L</v>
      </c>
      <c r="LH9" s="5" t="str">
        <f t="shared" si="341"/>
        <v>M</v>
      </c>
      <c r="LI9" s="5" t="str">
        <f t="shared" si="341"/>
        <v>M</v>
      </c>
      <c r="LJ9" s="5" t="str">
        <f t="shared" si="341"/>
        <v>J</v>
      </c>
      <c r="LK9" s="5" t="str">
        <f t="shared" si="341"/>
        <v>V</v>
      </c>
      <c r="LL9" s="5" t="str">
        <f t="shared" si="341"/>
        <v>S</v>
      </c>
      <c r="LM9" s="5" t="str">
        <f t="shared" si="341"/>
        <v>D</v>
      </c>
      <c r="LN9" s="5" t="str">
        <f t="shared" si="341"/>
        <v>L</v>
      </c>
      <c r="LO9" s="5" t="str">
        <f t="shared" si="341"/>
        <v>M</v>
      </c>
      <c r="LP9" s="5" t="str">
        <f t="shared" si="341"/>
        <v>M</v>
      </c>
      <c r="LQ9" s="5" t="str">
        <f t="shared" si="341"/>
        <v>J</v>
      </c>
      <c r="LR9" s="5" t="str">
        <f t="shared" si="341"/>
        <v>V</v>
      </c>
      <c r="LS9" s="5" t="str">
        <f t="shared" si="341"/>
        <v>S</v>
      </c>
      <c r="LT9" s="5" t="str">
        <f t="shared" si="341"/>
        <v>D</v>
      </c>
      <c r="LU9" s="5" t="str">
        <f t="shared" si="341"/>
        <v>L</v>
      </c>
      <c r="LV9" s="5" t="str">
        <f t="shared" si="341"/>
        <v>M</v>
      </c>
      <c r="LW9" s="5" t="str">
        <f t="shared" si="341"/>
        <v>M</v>
      </c>
      <c r="LX9" s="5" t="str">
        <f t="shared" si="341"/>
        <v>J</v>
      </c>
      <c r="LY9" s="5" t="str">
        <f t="shared" si="341"/>
        <v>V</v>
      </c>
      <c r="LZ9" s="5" t="str">
        <f t="shared" si="341"/>
        <v>S</v>
      </c>
      <c r="MA9" s="5" t="str">
        <f t="shared" si="341"/>
        <v>D</v>
      </c>
      <c r="MB9" s="5" t="str">
        <f t="shared" si="341"/>
        <v>L</v>
      </c>
      <c r="MC9" s="5" t="str">
        <f t="shared" si="341"/>
        <v>M</v>
      </c>
      <c r="MD9" s="5" t="str">
        <f t="shared" si="341"/>
        <v>M</v>
      </c>
      <c r="ME9" s="5" t="str">
        <f t="shared" si="341"/>
        <v>J</v>
      </c>
      <c r="MF9" s="5" t="str">
        <f t="shared" si="341"/>
        <v>V</v>
      </c>
      <c r="MG9" s="5" t="str">
        <f t="shared" si="341"/>
        <v>S</v>
      </c>
      <c r="MH9" s="5" t="str">
        <f t="shared" si="341"/>
        <v>D</v>
      </c>
      <c r="MI9" s="5" t="str">
        <f t="shared" si="341"/>
        <v>L</v>
      </c>
      <c r="MJ9" s="5" t="str">
        <f t="shared" ref="MJ9:NH9" si="342">CHOOSE(WEEKDAY(MJ6),"D","L","M","M","J","V","S")</f>
        <v>M</v>
      </c>
      <c r="MK9" s="5" t="str">
        <f t="shared" si="342"/>
        <v>M</v>
      </c>
      <c r="ML9" s="5" t="str">
        <f t="shared" si="342"/>
        <v>J</v>
      </c>
      <c r="MM9" s="5" t="str">
        <f t="shared" si="342"/>
        <v>V</v>
      </c>
      <c r="MN9" s="5" t="str">
        <f t="shared" si="342"/>
        <v>S</v>
      </c>
      <c r="MO9" s="5" t="str">
        <f t="shared" si="342"/>
        <v>D</v>
      </c>
      <c r="MP9" s="5" t="str">
        <f t="shared" si="342"/>
        <v>L</v>
      </c>
      <c r="MQ9" s="5" t="str">
        <f t="shared" si="342"/>
        <v>M</v>
      </c>
      <c r="MR9" s="5" t="str">
        <f t="shared" si="342"/>
        <v>M</v>
      </c>
      <c r="MS9" s="5" t="str">
        <f t="shared" si="342"/>
        <v>J</v>
      </c>
      <c r="MT9" s="5" t="str">
        <f t="shared" si="342"/>
        <v>V</v>
      </c>
      <c r="MU9" s="5" t="str">
        <f t="shared" si="342"/>
        <v>S</v>
      </c>
      <c r="MV9" s="5" t="str">
        <f t="shared" si="342"/>
        <v>D</v>
      </c>
      <c r="MW9" s="5" t="str">
        <f t="shared" si="342"/>
        <v>L</v>
      </c>
      <c r="MX9" s="5" t="str">
        <f t="shared" si="342"/>
        <v>M</v>
      </c>
      <c r="MY9" s="5" t="str">
        <f t="shared" si="342"/>
        <v>M</v>
      </c>
      <c r="MZ9" s="5" t="str">
        <f t="shared" si="342"/>
        <v>J</v>
      </c>
      <c r="NA9" s="5" t="str">
        <f t="shared" si="342"/>
        <v>V</v>
      </c>
      <c r="NB9" s="5" t="str">
        <f t="shared" si="342"/>
        <v>S</v>
      </c>
      <c r="NC9" s="5" t="str">
        <f t="shared" si="342"/>
        <v>D</v>
      </c>
      <c r="ND9" s="5" t="str">
        <f t="shared" si="342"/>
        <v>L</v>
      </c>
      <c r="NE9" s="5" t="str">
        <f t="shared" si="342"/>
        <v>M</v>
      </c>
      <c r="NF9" s="5" t="str">
        <f t="shared" si="342"/>
        <v>M</v>
      </c>
      <c r="NG9" s="5" t="str">
        <f t="shared" si="342"/>
        <v>J</v>
      </c>
      <c r="NH9" s="5" t="str">
        <f t="shared" si="342"/>
        <v>V</v>
      </c>
    </row>
    <row r="10" spans="1:372" s="5" customFormat="1" ht="18">
      <c r="A10" s="36" t="s">
        <v>32</v>
      </c>
      <c r="B10" s="14">
        <f>COUNTIF(H10:NC10,$B$9)</f>
        <v>1</v>
      </c>
      <c r="C10" s="14">
        <f t="shared" ref="C10:C35" si="343">COUNTIF(H10:NC10,$C$9)</f>
        <v>3</v>
      </c>
      <c r="D10" s="14">
        <f>COUNTIF(H10:NC10,$D$9)</f>
        <v>0</v>
      </c>
      <c r="E10" s="14">
        <f>COUNTIF(H10:NC10,$E$9)</f>
        <v>0</v>
      </c>
      <c r="F10" s="14">
        <f t="shared" ref="F10:F35" si="344">COUNTIF(I10:ND10,$F$9)</f>
        <v>0</v>
      </c>
      <c r="G10" s="13">
        <f t="shared" ref="G10:G35" si="345">NETWORKDAYS(DateDebut,DateFin,JoursFerie)-(B10+C10+D10+E10)</f>
        <v>249</v>
      </c>
      <c r="K10" s="5" t="s">
        <v>2</v>
      </c>
      <c r="L10" s="5" t="s">
        <v>2</v>
      </c>
      <c r="M10" s="5" t="s">
        <v>2</v>
      </c>
      <c r="N10" s="5" t="s">
        <v>58</v>
      </c>
      <c r="O10" s="5" t="s">
        <v>58</v>
      </c>
      <c r="R10" s="5" t="s">
        <v>59</v>
      </c>
      <c r="S10" s="5" t="s">
        <v>59</v>
      </c>
      <c r="T10" s="5" t="s">
        <v>59</v>
      </c>
      <c r="U10" s="5" t="s">
        <v>59</v>
      </c>
      <c r="V10" s="5" t="s">
        <v>59</v>
      </c>
      <c r="Y10" s="5" t="s">
        <v>64</v>
      </c>
      <c r="Z10" s="5" t="s">
        <v>58</v>
      </c>
      <c r="AA10" s="5" t="s">
        <v>58</v>
      </c>
      <c r="AB10" s="5" t="s">
        <v>58</v>
      </c>
      <c r="AC10" s="5" t="s">
        <v>58</v>
      </c>
    </row>
    <row r="11" spans="1:372" s="5" customFormat="1" ht="18">
      <c r="A11" s="36" t="s">
        <v>33</v>
      </c>
      <c r="B11" s="14">
        <f t="shared" ref="B11:B35" si="346">COUNTIF(H11:NC11,$B$9)</f>
        <v>0</v>
      </c>
      <c r="C11" s="14">
        <f t="shared" si="343"/>
        <v>0</v>
      </c>
      <c r="D11" s="14">
        <f t="shared" ref="D11:D19" si="347">COUNTIF(H11:NC11,$D$9)</f>
        <v>0</v>
      </c>
      <c r="E11" s="14">
        <f t="shared" ref="E11:E19" si="348">COUNTIF(H11:NC11,$E$9)</f>
        <v>0</v>
      </c>
      <c r="F11" s="14">
        <f t="shared" si="344"/>
        <v>0</v>
      </c>
      <c r="G11" s="13">
        <f t="shared" si="345"/>
        <v>253</v>
      </c>
      <c r="K11" s="5" t="s">
        <v>59</v>
      </c>
      <c r="L11" s="5" t="s">
        <v>59</v>
      </c>
      <c r="M11" s="5" t="s">
        <v>59</v>
      </c>
      <c r="N11" s="5" t="s">
        <v>59</v>
      </c>
      <c r="O11" s="5" t="s">
        <v>59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</row>
    <row r="12" spans="1:372" s="5" customFormat="1" ht="18">
      <c r="A12" s="36" t="s">
        <v>34</v>
      </c>
      <c r="B12" s="14">
        <f t="shared" si="346"/>
        <v>0</v>
      </c>
      <c r="C12" s="14">
        <f t="shared" si="343"/>
        <v>0</v>
      </c>
      <c r="D12" s="14">
        <f t="shared" si="347"/>
        <v>0</v>
      </c>
      <c r="E12" s="14">
        <f t="shared" si="348"/>
        <v>0</v>
      </c>
      <c r="F12" s="14">
        <f>COUNTIF(I12:ND12,$F$9)</f>
        <v>0</v>
      </c>
      <c r="G12" s="13">
        <f t="shared" si="345"/>
        <v>253</v>
      </c>
      <c r="K12" s="5" t="s">
        <v>60</v>
      </c>
      <c r="L12" s="5" t="s">
        <v>60</v>
      </c>
      <c r="M12" s="5" t="s">
        <v>60</v>
      </c>
      <c r="N12" s="5" t="s">
        <v>60</v>
      </c>
      <c r="O12" s="5" t="s">
        <v>60</v>
      </c>
      <c r="R12" s="5" t="s">
        <v>60</v>
      </c>
      <c r="S12" s="5" t="s">
        <v>60</v>
      </c>
      <c r="T12" s="5" t="s">
        <v>60</v>
      </c>
      <c r="U12" s="5" t="s">
        <v>60</v>
      </c>
      <c r="V12" s="5" t="s">
        <v>60</v>
      </c>
    </row>
    <row r="13" spans="1:372" s="5" customFormat="1" ht="18">
      <c r="A13" s="36" t="s">
        <v>35</v>
      </c>
      <c r="B13" s="14">
        <f t="shared" si="346"/>
        <v>10</v>
      </c>
      <c r="C13" s="14">
        <f t="shared" si="343"/>
        <v>0</v>
      </c>
      <c r="D13" s="14">
        <f t="shared" si="347"/>
        <v>5</v>
      </c>
      <c r="E13" s="14">
        <f t="shared" si="348"/>
        <v>0</v>
      </c>
      <c r="F13" s="14">
        <f t="shared" si="344"/>
        <v>0</v>
      </c>
      <c r="G13" s="13">
        <f t="shared" si="345"/>
        <v>238</v>
      </c>
      <c r="K13" s="5" t="s">
        <v>1</v>
      </c>
      <c r="L13" s="5" t="s">
        <v>1</v>
      </c>
      <c r="M13" s="5" t="s">
        <v>1</v>
      </c>
      <c r="N13" s="5" t="s">
        <v>1</v>
      </c>
      <c r="O13" s="5" t="s">
        <v>1</v>
      </c>
      <c r="R13" s="5" t="s">
        <v>29</v>
      </c>
      <c r="S13" s="5" t="s">
        <v>29</v>
      </c>
      <c r="T13" s="5" t="s">
        <v>29</v>
      </c>
      <c r="U13" s="5" t="s">
        <v>29</v>
      </c>
      <c r="V13" s="5" t="s">
        <v>29</v>
      </c>
      <c r="Y13" s="5" t="s">
        <v>64</v>
      </c>
      <c r="Z13" s="5" t="s">
        <v>64</v>
      </c>
      <c r="AA13" s="5" t="s">
        <v>64</v>
      </c>
      <c r="AB13" s="5" t="s">
        <v>64</v>
      </c>
      <c r="AC13" s="5" t="s">
        <v>64</v>
      </c>
    </row>
    <row r="14" spans="1:372" s="5" customFormat="1" ht="18">
      <c r="A14" s="36" t="s">
        <v>36</v>
      </c>
      <c r="B14" s="14">
        <f t="shared" si="346"/>
        <v>0</v>
      </c>
      <c r="C14" s="14">
        <f t="shared" si="343"/>
        <v>0</v>
      </c>
      <c r="D14" s="14">
        <f t="shared" si="347"/>
        <v>0</v>
      </c>
      <c r="E14" s="14">
        <f t="shared" si="348"/>
        <v>5</v>
      </c>
      <c r="F14" s="14">
        <f t="shared" si="344"/>
        <v>0</v>
      </c>
      <c r="G14" s="13">
        <f t="shared" si="345"/>
        <v>248</v>
      </c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R14" s="5" t="s">
        <v>61</v>
      </c>
      <c r="S14" s="5" t="s">
        <v>61</v>
      </c>
      <c r="T14" s="5" t="s">
        <v>61</v>
      </c>
      <c r="U14" s="5" t="s">
        <v>61</v>
      </c>
      <c r="V14" s="5" t="s">
        <v>61</v>
      </c>
    </row>
    <row r="15" spans="1:372" s="5" customFormat="1" ht="18">
      <c r="A15" s="36" t="s">
        <v>37</v>
      </c>
      <c r="B15" s="14">
        <f t="shared" si="346"/>
        <v>5</v>
      </c>
      <c r="C15" s="14">
        <f t="shared" si="343"/>
        <v>0</v>
      </c>
      <c r="D15" s="14">
        <f t="shared" si="347"/>
        <v>0</v>
      </c>
      <c r="E15" s="14">
        <f t="shared" si="348"/>
        <v>0</v>
      </c>
      <c r="F15" s="14">
        <f t="shared" si="344"/>
        <v>0</v>
      </c>
      <c r="G15" s="13">
        <f t="shared" si="345"/>
        <v>248</v>
      </c>
      <c r="K15" s="5" t="s">
        <v>1</v>
      </c>
      <c r="L15" s="5" t="s">
        <v>1</v>
      </c>
      <c r="M15" s="5" t="s">
        <v>1</v>
      </c>
      <c r="N15" s="5" t="s">
        <v>1</v>
      </c>
      <c r="O15" s="5" t="s">
        <v>1</v>
      </c>
    </row>
    <row r="16" spans="1:372" s="5" customFormat="1" ht="18">
      <c r="A16" s="36" t="s">
        <v>38</v>
      </c>
      <c r="B16" s="14">
        <f t="shared" si="346"/>
        <v>5</v>
      </c>
      <c r="C16" s="14">
        <f t="shared" si="343"/>
        <v>0</v>
      </c>
      <c r="D16" s="14">
        <f t="shared" si="347"/>
        <v>0</v>
      </c>
      <c r="E16" s="14">
        <f t="shared" si="348"/>
        <v>0</v>
      </c>
      <c r="F16" s="14">
        <f t="shared" si="344"/>
        <v>0</v>
      </c>
      <c r="G16" s="13">
        <f t="shared" si="345"/>
        <v>248</v>
      </c>
      <c r="K16" s="5" t="s">
        <v>1</v>
      </c>
      <c r="L16" s="5" t="s">
        <v>1</v>
      </c>
      <c r="M16" s="5" t="s">
        <v>1</v>
      </c>
      <c r="N16" s="5" t="s">
        <v>1</v>
      </c>
      <c r="O16" s="5" t="s">
        <v>1</v>
      </c>
    </row>
    <row r="17" spans="1:401" s="5" customFormat="1" ht="18">
      <c r="A17" s="36" t="s">
        <v>39</v>
      </c>
      <c r="B17" s="14">
        <f t="shared" si="346"/>
        <v>5</v>
      </c>
      <c r="C17" s="14">
        <f t="shared" si="343"/>
        <v>0</v>
      </c>
      <c r="D17" s="14">
        <f t="shared" si="347"/>
        <v>0</v>
      </c>
      <c r="E17" s="14">
        <f t="shared" si="348"/>
        <v>0</v>
      </c>
      <c r="F17" s="14">
        <f t="shared" si="344"/>
        <v>0</v>
      </c>
      <c r="G17" s="13">
        <f t="shared" si="345"/>
        <v>248</v>
      </c>
      <c r="K17" s="5" t="s">
        <v>1</v>
      </c>
      <c r="L17" s="5" t="s">
        <v>1</v>
      </c>
      <c r="M17" s="5" t="s">
        <v>1</v>
      </c>
      <c r="N17" s="5" t="s">
        <v>1</v>
      </c>
      <c r="O17" s="5" t="s">
        <v>1</v>
      </c>
    </row>
    <row r="18" spans="1:401" s="5" customFormat="1" ht="18">
      <c r="A18" s="36" t="s">
        <v>40</v>
      </c>
      <c r="B18" s="14">
        <f t="shared" si="346"/>
        <v>5</v>
      </c>
      <c r="C18" s="14">
        <f t="shared" si="343"/>
        <v>0</v>
      </c>
      <c r="D18" s="14">
        <f t="shared" si="347"/>
        <v>0</v>
      </c>
      <c r="E18" s="14">
        <f t="shared" si="348"/>
        <v>0</v>
      </c>
      <c r="F18" s="14">
        <f t="shared" si="344"/>
        <v>0</v>
      </c>
      <c r="G18" s="13">
        <f t="shared" si="345"/>
        <v>248</v>
      </c>
      <c r="K18" s="5" t="s">
        <v>1</v>
      </c>
      <c r="L18" s="5" t="s">
        <v>1</v>
      </c>
      <c r="M18" s="5" t="s">
        <v>1</v>
      </c>
      <c r="N18" s="5" t="s">
        <v>1</v>
      </c>
      <c r="O18" s="5" t="s">
        <v>1</v>
      </c>
    </row>
    <row r="19" spans="1:401" s="5" customFormat="1" ht="18">
      <c r="A19" s="36" t="s">
        <v>41</v>
      </c>
      <c r="B19" s="14">
        <f t="shared" si="346"/>
        <v>5</v>
      </c>
      <c r="C19" s="14">
        <f t="shared" si="343"/>
        <v>0</v>
      </c>
      <c r="D19" s="14">
        <f t="shared" si="347"/>
        <v>0</v>
      </c>
      <c r="E19" s="14">
        <f t="shared" si="348"/>
        <v>0</v>
      </c>
      <c r="F19" s="14">
        <f t="shared" si="344"/>
        <v>0</v>
      </c>
      <c r="G19" s="13">
        <f t="shared" si="345"/>
        <v>248</v>
      </c>
      <c r="K19" s="5" t="s">
        <v>1</v>
      </c>
      <c r="L19" s="5" t="s">
        <v>1</v>
      </c>
      <c r="M19" s="5" t="s">
        <v>1</v>
      </c>
      <c r="N19" s="5" t="s">
        <v>1</v>
      </c>
      <c r="O19" s="5" t="s">
        <v>1</v>
      </c>
    </row>
    <row r="20" spans="1:401" ht="18">
      <c r="A20" s="36" t="s">
        <v>42</v>
      </c>
      <c r="B20" s="14">
        <f t="shared" si="346"/>
        <v>5</v>
      </c>
      <c r="C20" s="14">
        <f t="shared" si="343"/>
        <v>0</v>
      </c>
      <c r="D20" s="14">
        <f t="shared" ref="D20:D35" si="349">COUNTIF(H20:NC20,$D$9)</f>
        <v>0</v>
      </c>
      <c r="E20" s="14">
        <f t="shared" ref="E20:E35" si="350">COUNTIF(H20:NC20,$E$9)</f>
        <v>0</v>
      </c>
      <c r="F20" s="14">
        <f t="shared" si="344"/>
        <v>0</v>
      </c>
      <c r="G20" s="13">
        <f t="shared" si="345"/>
        <v>248</v>
      </c>
      <c r="H20" s="5"/>
      <c r="I20" s="5"/>
      <c r="J20" s="5"/>
      <c r="K20" s="5" t="s">
        <v>1</v>
      </c>
      <c r="L20" s="5" t="s">
        <v>1</v>
      </c>
      <c r="M20" s="5" t="s">
        <v>1</v>
      </c>
      <c r="N20" s="5" t="s">
        <v>1</v>
      </c>
      <c r="O20" s="5" t="s">
        <v>1</v>
      </c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5"/>
      <c r="NZ20" s="5"/>
      <c r="OA20" s="5"/>
      <c r="OB20" s="5"/>
      <c r="OC20" s="5"/>
      <c r="OD20" s="5"/>
      <c r="OE20" s="5"/>
      <c r="OF20" s="5"/>
      <c r="OG20" s="5"/>
      <c r="OH20" s="5"/>
      <c r="OI20" s="5"/>
      <c r="OJ20" s="5"/>
      <c r="OK20" s="5"/>
    </row>
    <row r="21" spans="1:401" ht="18">
      <c r="A21" s="36" t="s">
        <v>43</v>
      </c>
      <c r="B21" s="14">
        <f t="shared" si="346"/>
        <v>5</v>
      </c>
      <c r="C21" s="14">
        <f t="shared" si="343"/>
        <v>0</v>
      </c>
      <c r="D21" s="14">
        <f t="shared" si="349"/>
        <v>0</v>
      </c>
      <c r="E21" s="14">
        <f t="shared" si="350"/>
        <v>0</v>
      </c>
      <c r="F21" s="14">
        <f t="shared" si="344"/>
        <v>0</v>
      </c>
      <c r="G21" s="13">
        <f t="shared" si="345"/>
        <v>248</v>
      </c>
      <c r="H21" s="5"/>
      <c r="I21" s="5"/>
      <c r="J21" s="5"/>
      <c r="K21" s="5" t="s">
        <v>1</v>
      </c>
      <c r="L21" s="5" t="s">
        <v>1</v>
      </c>
      <c r="M21" s="5" t="s">
        <v>1</v>
      </c>
      <c r="N21" s="5" t="s">
        <v>1</v>
      </c>
      <c r="O21" s="5" t="s">
        <v>1</v>
      </c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/>
      <c r="NJ21" s="5"/>
      <c r="NK21" s="5"/>
      <c r="NL21" s="5"/>
      <c r="NM21" s="5"/>
      <c r="NN21" s="5"/>
      <c r="NO21" s="5"/>
      <c r="NP21" s="5"/>
      <c r="NQ21" s="5"/>
      <c r="NR21" s="5"/>
      <c r="NS21" s="5"/>
      <c r="NT21" s="5"/>
      <c r="NU21" s="5"/>
      <c r="NV21" s="5"/>
      <c r="NW21" s="5"/>
      <c r="NX21" s="5"/>
      <c r="NY21" s="5"/>
      <c r="NZ21" s="5"/>
      <c r="OA21" s="5"/>
      <c r="OB21" s="5"/>
      <c r="OC21" s="5"/>
      <c r="OD21" s="5"/>
      <c r="OE21" s="5"/>
      <c r="OF21" s="5"/>
      <c r="OG21" s="5"/>
      <c r="OH21" s="5"/>
      <c r="OI21" s="5"/>
      <c r="OJ21" s="5"/>
      <c r="OK21" s="5"/>
    </row>
    <row r="22" spans="1:401" ht="18">
      <c r="A22" s="36" t="s">
        <v>44</v>
      </c>
      <c r="B22" s="14">
        <f t="shared" si="346"/>
        <v>5</v>
      </c>
      <c r="C22" s="14">
        <f t="shared" si="343"/>
        <v>0</v>
      </c>
      <c r="D22" s="14">
        <f t="shared" si="349"/>
        <v>0</v>
      </c>
      <c r="E22" s="14">
        <f t="shared" si="350"/>
        <v>0</v>
      </c>
      <c r="F22" s="14">
        <f t="shared" si="344"/>
        <v>0</v>
      </c>
      <c r="G22" s="13">
        <f t="shared" si="345"/>
        <v>248</v>
      </c>
      <c r="H22" s="5"/>
      <c r="I22" s="5"/>
      <c r="J22" s="5"/>
      <c r="K22" s="5" t="s">
        <v>1</v>
      </c>
      <c r="L22" s="5" t="s">
        <v>1</v>
      </c>
      <c r="M22" s="5" t="s">
        <v>1</v>
      </c>
      <c r="N22" s="5" t="s">
        <v>1</v>
      </c>
      <c r="O22" s="5" t="s">
        <v>1</v>
      </c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</row>
    <row r="23" spans="1:401" ht="18">
      <c r="A23" s="36" t="s">
        <v>45</v>
      </c>
      <c r="B23" s="14">
        <f t="shared" si="346"/>
        <v>5</v>
      </c>
      <c r="C23" s="14">
        <f t="shared" si="343"/>
        <v>0</v>
      </c>
      <c r="D23" s="14">
        <f t="shared" si="349"/>
        <v>0</v>
      </c>
      <c r="E23" s="14">
        <f t="shared" si="350"/>
        <v>0</v>
      </c>
      <c r="F23" s="14">
        <f t="shared" si="344"/>
        <v>0</v>
      </c>
      <c r="G23" s="13">
        <f t="shared" si="345"/>
        <v>248</v>
      </c>
      <c r="H23" s="5"/>
      <c r="I23" s="5"/>
      <c r="J23" s="5"/>
      <c r="K23" s="5" t="s">
        <v>1</v>
      </c>
      <c r="L23" s="5" t="s">
        <v>1</v>
      </c>
      <c r="M23" s="5" t="s">
        <v>1</v>
      </c>
      <c r="N23" s="5" t="s">
        <v>1</v>
      </c>
      <c r="O23" s="5" t="s">
        <v>1</v>
      </c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</row>
    <row r="24" spans="1:401" ht="18">
      <c r="A24" s="36" t="s">
        <v>46</v>
      </c>
      <c r="B24" s="14">
        <f t="shared" si="346"/>
        <v>5</v>
      </c>
      <c r="C24" s="14">
        <f t="shared" si="343"/>
        <v>0</v>
      </c>
      <c r="D24" s="14">
        <f t="shared" si="349"/>
        <v>0</v>
      </c>
      <c r="E24" s="14">
        <f t="shared" si="350"/>
        <v>0</v>
      </c>
      <c r="F24" s="14">
        <f t="shared" si="344"/>
        <v>0</v>
      </c>
      <c r="G24" s="13">
        <f t="shared" si="345"/>
        <v>248</v>
      </c>
      <c r="H24" s="5"/>
      <c r="I24" s="5"/>
      <c r="J24" s="5"/>
      <c r="K24" s="5" t="s">
        <v>1</v>
      </c>
      <c r="L24" s="5" t="s">
        <v>1</v>
      </c>
      <c r="M24" s="5" t="s">
        <v>1</v>
      </c>
      <c r="N24" s="5" t="s">
        <v>1</v>
      </c>
      <c r="O24" s="5" t="s">
        <v>1</v>
      </c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</row>
    <row r="25" spans="1:401" ht="18">
      <c r="A25" s="36" t="s">
        <v>47</v>
      </c>
      <c r="B25" s="14">
        <f t="shared" si="346"/>
        <v>5</v>
      </c>
      <c r="C25" s="14">
        <f t="shared" si="343"/>
        <v>0</v>
      </c>
      <c r="D25" s="14">
        <f t="shared" si="349"/>
        <v>0</v>
      </c>
      <c r="E25" s="14">
        <f t="shared" si="350"/>
        <v>0</v>
      </c>
      <c r="F25" s="14">
        <f t="shared" si="344"/>
        <v>0</v>
      </c>
      <c r="G25" s="13">
        <f t="shared" si="345"/>
        <v>248</v>
      </c>
      <c r="H25" s="5"/>
      <c r="I25" s="5"/>
      <c r="J25" s="5"/>
      <c r="K25" s="5" t="s">
        <v>1</v>
      </c>
      <c r="L25" s="5" t="s">
        <v>1</v>
      </c>
      <c r="M25" s="5" t="s">
        <v>1</v>
      </c>
      <c r="N25" s="5" t="s">
        <v>1</v>
      </c>
      <c r="O25" s="5" t="s">
        <v>1</v>
      </c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</row>
    <row r="26" spans="1:401" ht="18">
      <c r="A26" s="36" t="s">
        <v>48</v>
      </c>
      <c r="B26" s="14">
        <f t="shared" si="346"/>
        <v>0</v>
      </c>
      <c r="C26" s="14">
        <f t="shared" si="343"/>
        <v>0</v>
      </c>
      <c r="D26" s="14">
        <f t="shared" si="349"/>
        <v>0</v>
      </c>
      <c r="E26" s="14">
        <f t="shared" si="350"/>
        <v>0</v>
      </c>
      <c r="F26" s="14">
        <f t="shared" si="344"/>
        <v>0</v>
      </c>
      <c r="G26" s="13">
        <f t="shared" si="345"/>
        <v>253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</row>
    <row r="27" spans="1:401" ht="18">
      <c r="A27" s="36" t="s">
        <v>49</v>
      </c>
      <c r="B27" s="14">
        <f t="shared" si="346"/>
        <v>0</v>
      </c>
      <c r="C27" s="14">
        <f t="shared" si="343"/>
        <v>0</v>
      </c>
      <c r="D27" s="14">
        <f t="shared" si="349"/>
        <v>0</v>
      </c>
      <c r="E27" s="14">
        <f t="shared" si="350"/>
        <v>0</v>
      </c>
      <c r="F27" s="14">
        <f t="shared" si="344"/>
        <v>0</v>
      </c>
      <c r="G27" s="13">
        <f t="shared" si="345"/>
        <v>253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</row>
    <row r="28" spans="1:401" ht="18">
      <c r="A28" s="36" t="s">
        <v>50</v>
      </c>
      <c r="B28" s="14">
        <f t="shared" si="346"/>
        <v>0</v>
      </c>
      <c r="C28" s="14">
        <f t="shared" si="343"/>
        <v>0</v>
      </c>
      <c r="D28" s="14">
        <f t="shared" si="349"/>
        <v>0</v>
      </c>
      <c r="E28" s="14">
        <f t="shared" si="350"/>
        <v>0</v>
      </c>
      <c r="F28" s="14">
        <f t="shared" si="344"/>
        <v>0</v>
      </c>
      <c r="G28" s="13">
        <f t="shared" si="345"/>
        <v>253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</row>
    <row r="29" spans="1:401" ht="18">
      <c r="A29" s="36" t="s">
        <v>51</v>
      </c>
      <c r="B29" s="14">
        <f t="shared" si="346"/>
        <v>0</v>
      </c>
      <c r="C29" s="14">
        <f t="shared" si="343"/>
        <v>0</v>
      </c>
      <c r="D29" s="14">
        <f t="shared" si="349"/>
        <v>0</v>
      </c>
      <c r="E29" s="14">
        <f t="shared" si="350"/>
        <v>0</v>
      </c>
      <c r="F29" s="14">
        <f t="shared" si="344"/>
        <v>0</v>
      </c>
      <c r="G29" s="13">
        <f t="shared" si="345"/>
        <v>253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</row>
    <row r="30" spans="1:401" ht="18">
      <c r="A30" s="36" t="s">
        <v>52</v>
      </c>
      <c r="B30" s="14">
        <f t="shared" si="346"/>
        <v>0</v>
      </c>
      <c r="C30" s="14">
        <f t="shared" si="343"/>
        <v>0</v>
      </c>
      <c r="D30" s="14">
        <f t="shared" si="349"/>
        <v>0</v>
      </c>
      <c r="E30" s="14">
        <f t="shared" si="350"/>
        <v>0</v>
      </c>
      <c r="F30" s="14">
        <f t="shared" si="344"/>
        <v>0</v>
      </c>
      <c r="G30" s="13">
        <f t="shared" si="345"/>
        <v>253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</row>
    <row r="31" spans="1:401" ht="18">
      <c r="A31" s="36" t="s">
        <v>53</v>
      </c>
      <c r="B31" s="14">
        <f t="shared" si="346"/>
        <v>0</v>
      </c>
      <c r="C31" s="14">
        <f t="shared" si="343"/>
        <v>0</v>
      </c>
      <c r="D31" s="14">
        <f t="shared" si="349"/>
        <v>0</v>
      </c>
      <c r="E31" s="14">
        <f t="shared" si="350"/>
        <v>0</v>
      </c>
      <c r="F31" s="14">
        <f t="shared" si="344"/>
        <v>0</v>
      </c>
      <c r="G31" s="13">
        <f t="shared" si="345"/>
        <v>253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</row>
    <row r="32" spans="1:401" ht="18">
      <c r="A32" s="36" t="s">
        <v>54</v>
      </c>
      <c r="B32" s="14">
        <f t="shared" si="346"/>
        <v>0</v>
      </c>
      <c r="C32" s="14">
        <f t="shared" si="343"/>
        <v>0</v>
      </c>
      <c r="D32" s="14">
        <f t="shared" si="349"/>
        <v>0</v>
      </c>
      <c r="E32" s="14">
        <f t="shared" si="350"/>
        <v>0</v>
      </c>
      <c r="F32" s="14">
        <f t="shared" si="344"/>
        <v>0</v>
      </c>
      <c r="G32" s="13">
        <f t="shared" si="345"/>
        <v>253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</row>
    <row r="33" spans="1:401" ht="18">
      <c r="A33" s="36" t="s">
        <v>55</v>
      </c>
      <c r="B33" s="14">
        <f t="shared" si="346"/>
        <v>0</v>
      </c>
      <c r="C33" s="14">
        <f t="shared" si="343"/>
        <v>0</v>
      </c>
      <c r="D33" s="14">
        <f t="shared" si="349"/>
        <v>0</v>
      </c>
      <c r="E33" s="14">
        <f t="shared" si="350"/>
        <v>0</v>
      </c>
      <c r="F33" s="14">
        <f t="shared" si="344"/>
        <v>0</v>
      </c>
      <c r="G33" s="13">
        <f t="shared" si="345"/>
        <v>253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</row>
    <row r="34" spans="1:401" ht="18">
      <c r="A34" s="36" t="s">
        <v>56</v>
      </c>
      <c r="B34" s="14">
        <f t="shared" si="346"/>
        <v>0</v>
      </c>
      <c r="C34" s="14">
        <f t="shared" si="343"/>
        <v>0</v>
      </c>
      <c r="D34" s="14">
        <f t="shared" si="349"/>
        <v>0</v>
      </c>
      <c r="E34" s="14">
        <f t="shared" si="350"/>
        <v>0</v>
      </c>
      <c r="F34" s="14">
        <f t="shared" si="344"/>
        <v>0</v>
      </c>
      <c r="G34" s="13">
        <f t="shared" si="345"/>
        <v>253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</row>
    <row r="35" spans="1:401" ht="18">
      <c r="A35" s="36" t="s">
        <v>57</v>
      </c>
      <c r="B35" s="14">
        <f t="shared" si="346"/>
        <v>0</v>
      </c>
      <c r="C35" s="14">
        <f t="shared" si="343"/>
        <v>0</v>
      </c>
      <c r="D35" s="14">
        <f t="shared" si="349"/>
        <v>0</v>
      </c>
      <c r="E35" s="14">
        <f t="shared" si="350"/>
        <v>0</v>
      </c>
      <c r="F35" s="14">
        <f t="shared" si="344"/>
        <v>0</v>
      </c>
      <c r="G35" s="13">
        <f t="shared" si="345"/>
        <v>253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</row>
    <row r="36" spans="1:401" ht="18" hidden="1" customHeight="1">
      <c r="A36" s="45" t="s">
        <v>1</v>
      </c>
      <c r="B36" s="63"/>
      <c r="C36" s="63"/>
      <c r="D36" s="63"/>
      <c r="E36" s="63"/>
      <c r="F36" s="63"/>
      <c r="G36" s="63"/>
      <c r="H36" s="39">
        <f>COUNTIFS(Planning!H10:H35,$A36)</f>
        <v>0</v>
      </c>
      <c r="I36" s="39">
        <f>COUNTIFS(Planning!I10:I35,$A36)</f>
        <v>0</v>
      </c>
      <c r="J36" s="39">
        <f>COUNTIFS(Planning!J10:J35,$A36)</f>
        <v>0</v>
      </c>
      <c r="K36" s="39">
        <f>COUNTIFS(Planning!K10:K35,$A36)</f>
        <v>12</v>
      </c>
      <c r="L36" s="39">
        <f>COUNTIFS(Planning!L10:L35,$A36)</f>
        <v>12</v>
      </c>
      <c r="M36" s="39">
        <f>COUNTIFS(Planning!M10:M35,$A36)</f>
        <v>12</v>
      </c>
      <c r="N36" s="39">
        <f>COUNTIFS(Planning!N10:N35,$A36)</f>
        <v>12</v>
      </c>
      <c r="O36" s="39">
        <f>COUNTIFS(Planning!O10:O35,$A36)</f>
        <v>12</v>
      </c>
      <c r="P36" s="39">
        <f>COUNTIFS(Planning!P10:P35,$A36)</f>
        <v>0</v>
      </c>
      <c r="Q36" s="39">
        <f>COUNTIFS(Planning!Q10:Q35,$A36)</f>
        <v>0</v>
      </c>
      <c r="R36" s="39">
        <f>COUNTIFS(Planning!R10:R35,$A36)</f>
        <v>0</v>
      </c>
      <c r="S36" s="39">
        <f>COUNTIFS(Planning!S10:S35,$A36)</f>
        <v>0</v>
      </c>
      <c r="T36" s="39">
        <f>COUNTIFS(Planning!T10:T35,$A36)</f>
        <v>0</v>
      </c>
      <c r="U36" s="39">
        <f>COUNTIFS(Planning!U10:U35,$A36)</f>
        <v>0</v>
      </c>
      <c r="V36" s="39">
        <f>COUNTIFS(Planning!V10:V35,$A36)</f>
        <v>0</v>
      </c>
      <c r="W36" s="39">
        <f>COUNTIFS(Planning!W10:W35,$A36)</f>
        <v>0</v>
      </c>
      <c r="X36" s="39">
        <f>COUNTIFS(Planning!X10:X35,$A36)</f>
        <v>0</v>
      </c>
      <c r="Y36" s="39">
        <f>COUNTIFS(Planning!Y10:Y35,$A36)</f>
        <v>2</v>
      </c>
      <c r="Z36" s="39">
        <f>COUNTIFS(Planning!Z10:Z35,$A36)</f>
        <v>1</v>
      </c>
      <c r="AA36" s="39">
        <f>COUNTIFS(Planning!AA10:AA35,$A36)</f>
        <v>1</v>
      </c>
      <c r="AB36" s="39">
        <f>COUNTIFS(Planning!AB10:AB35,$A36)</f>
        <v>1</v>
      </c>
      <c r="AC36" s="39">
        <f>COUNTIFS(Planning!AC10:AC35,$A36)</f>
        <v>1</v>
      </c>
      <c r="AD36" s="39">
        <f>COUNTIFS(Planning!AD10:AD35,$A36)</f>
        <v>0</v>
      </c>
      <c r="AE36" s="39">
        <f>COUNTIFS(Planning!AE10:AE35,$A36)</f>
        <v>0</v>
      </c>
      <c r="AF36" s="39">
        <f>COUNTIFS(Planning!AF10:AF35,$A36)</f>
        <v>0</v>
      </c>
      <c r="AG36" s="39">
        <f>COUNTIFS(Planning!AG10:AG35,$A36)</f>
        <v>0</v>
      </c>
      <c r="AH36" s="39">
        <f>COUNTIFS(Planning!AH10:AH35,$A36)</f>
        <v>0</v>
      </c>
      <c r="AI36" s="39">
        <f>COUNTIFS(Planning!AI10:AI35,$A36)</f>
        <v>0</v>
      </c>
      <c r="AJ36" s="39">
        <f>COUNTIFS(Planning!AJ10:AJ35,$A36)</f>
        <v>0</v>
      </c>
      <c r="AK36" s="39">
        <f>COUNTIFS(Planning!AK10:AK35,$A36)</f>
        <v>0</v>
      </c>
      <c r="AL36" s="39">
        <f>COUNTIFS(Planning!AL10:AL35,$A36)</f>
        <v>0</v>
      </c>
      <c r="AM36" s="39">
        <f>COUNTIFS(Planning!AM10:AM35,$A36)</f>
        <v>0</v>
      </c>
      <c r="AN36" s="39">
        <f>COUNTIFS(Planning!AN10:AN35,$A36)</f>
        <v>0</v>
      </c>
      <c r="AO36" s="39">
        <f>COUNTIFS(Planning!AO10:AO35,$A36)</f>
        <v>0</v>
      </c>
      <c r="AP36" s="39">
        <f>COUNTIFS(Planning!AP10:AP35,$A36)</f>
        <v>0</v>
      </c>
      <c r="AQ36" s="39">
        <f>COUNTIFS(Planning!AQ10:AQ35,$A36)</f>
        <v>0</v>
      </c>
      <c r="AR36" s="39">
        <f>COUNTIFS(Planning!AR10:AR35,$A36)</f>
        <v>0</v>
      </c>
      <c r="AS36" s="39">
        <f>COUNTIFS(Planning!AS10:AS35,$A36)</f>
        <v>0</v>
      </c>
      <c r="AT36" s="39">
        <f>COUNTIFS(Planning!AT10:AT35,$A36)</f>
        <v>0</v>
      </c>
      <c r="AU36" s="39">
        <f>COUNTIFS(Planning!AU10:AU35,$A36)</f>
        <v>0</v>
      </c>
      <c r="AV36" s="39">
        <f>COUNTIFS(Planning!AV10:AV35,$A36)</f>
        <v>0</v>
      </c>
      <c r="AW36" s="39">
        <f>COUNTIFS(Planning!AW10:AW35,$A36)</f>
        <v>0</v>
      </c>
      <c r="AX36" s="39">
        <f>COUNTIFS(Planning!AX10:AX35,$A36)</f>
        <v>0</v>
      </c>
      <c r="AY36" s="39">
        <f>COUNTIFS(Planning!AY10:AY35,$A36)</f>
        <v>0</v>
      </c>
      <c r="AZ36" s="39">
        <f>COUNTIFS(Planning!AZ10:AZ35,$A36)</f>
        <v>0</v>
      </c>
      <c r="BA36" s="39">
        <f>COUNTIFS(Planning!BA10:BA35,$A36)</f>
        <v>0</v>
      </c>
      <c r="BB36" s="39">
        <f>COUNTIFS(Planning!BB10:BB35,$A36)</f>
        <v>0</v>
      </c>
      <c r="BC36" s="39">
        <f>COUNTIFS(Planning!BC10:BC35,$A36)</f>
        <v>0</v>
      </c>
      <c r="BD36" s="39">
        <f>COUNTIFS(Planning!BD10:BD35,$A36)</f>
        <v>0</v>
      </c>
      <c r="BE36" s="39">
        <f>COUNTIFS(Planning!BE10:BE35,$A36)</f>
        <v>0</v>
      </c>
      <c r="BF36" s="39">
        <f>COUNTIFS(Planning!BF10:BF35,$A36)</f>
        <v>0</v>
      </c>
      <c r="BG36" s="39">
        <f>COUNTIFS(Planning!BG10:BG35,$A36)</f>
        <v>0</v>
      </c>
      <c r="BH36" s="39">
        <f>COUNTIFS(Planning!BH10:BH35,$A36)</f>
        <v>0</v>
      </c>
      <c r="BI36" s="39">
        <f>COUNTIFS(Planning!BI10:BI35,$A36)</f>
        <v>0</v>
      </c>
      <c r="BJ36" s="39">
        <f>COUNTIFS(Planning!BJ10:BJ35,$A36)</f>
        <v>0</v>
      </c>
      <c r="BK36" s="39">
        <f>COUNTIFS(Planning!BK10:BK35,$A36)</f>
        <v>0</v>
      </c>
      <c r="BL36" s="39">
        <f>COUNTIFS(Planning!BL10:BL35,$A36)</f>
        <v>0</v>
      </c>
      <c r="BM36" s="39">
        <f>COUNTIFS(Planning!BM10:BM35,$A36)</f>
        <v>0</v>
      </c>
      <c r="BN36" s="39">
        <f>COUNTIFS(Planning!BN10:BN35,$A36)</f>
        <v>0</v>
      </c>
      <c r="BO36" s="39">
        <f>COUNTIFS(Planning!BO10:BO35,$A36)</f>
        <v>0</v>
      </c>
      <c r="BP36" s="39">
        <f>COUNTIFS(Planning!BP10:BP35,$A36)</f>
        <v>0</v>
      </c>
      <c r="BQ36" s="39">
        <f>COUNTIFS(Planning!BQ10:BQ35,$A36)</f>
        <v>0</v>
      </c>
      <c r="BR36" s="39">
        <f>COUNTIFS(Planning!BR10:BR35,$A36)</f>
        <v>0</v>
      </c>
      <c r="BS36" s="39">
        <f>COUNTIFS(Planning!BS10:BS35,$A36)</f>
        <v>0</v>
      </c>
      <c r="BT36" s="39">
        <f>COUNTIFS(Planning!BT10:BT35,$A36)</f>
        <v>0</v>
      </c>
      <c r="BU36" s="39">
        <f>COUNTIFS(Planning!BU10:BU35,$A36)</f>
        <v>0</v>
      </c>
      <c r="BV36" s="39">
        <f>COUNTIFS(Planning!BV10:BV35,$A36)</f>
        <v>0</v>
      </c>
      <c r="BW36" s="39">
        <f>COUNTIFS(Planning!BW10:BW35,$A36)</f>
        <v>0</v>
      </c>
      <c r="BX36" s="39">
        <f>COUNTIFS(Planning!BX10:BX35,$A36)</f>
        <v>0</v>
      </c>
      <c r="BY36" s="39">
        <f>COUNTIFS(Planning!BY10:BY35,$A36)</f>
        <v>0</v>
      </c>
      <c r="BZ36" s="39">
        <f>COUNTIFS(Planning!BZ10:BZ35,$A36)</f>
        <v>0</v>
      </c>
      <c r="CA36" s="39">
        <f>COUNTIFS(Planning!CA10:CA35,$A36)</f>
        <v>0</v>
      </c>
      <c r="CB36" s="39">
        <f>COUNTIFS(Planning!CB10:CB35,$A36)</f>
        <v>0</v>
      </c>
      <c r="CC36" s="39">
        <f>COUNTIFS(Planning!CC10:CC35,$A36)</f>
        <v>0</v>
      </c>
      <c r="CD36" s="39">
        <f>COUNTIFS(Planning!CD10:CD35,$A36)</f>
        <v>0</v>
      </c>
      <c r="CE36" s="39">
        <f>COUNTIFS(Planning!CE10:CE35,$A36)</f>
        <v>0</v>
      </c>
      <c r="CF36" s="39">
        <f>COUNTIFS(Planning!CF10:CF35,$A36)</f>
        <v>0</v>
      </c>
      <c r="CG36" s="39">
        <f>COUNTIFS(Planning!CG10:CG35,$A36)</f>
        <v>0</v>
      </c>
      <c r="CH36" s="39">
        <f>COUNTIFS(Planning!CH10:CH35,$A36)</f>
        <v>0</v>
      </c>
      <c r="CI36" s="39">
        <f>COUNTIFS(Planning!CI10:CI35,$A36)</f>
        <v>0</v>
      </c>
      <c r="CJ36" s="39">
        <f>COUNTIFS(Planning!CJ10:CJ35,$A36)</f>
        <v>0</v>
      </c>
      <c r="CK36" s="39">
        <f>COUNTIFS(Planning!CK10:CK35,$A36)</f>
        <v>0</v>
      </c>
      <c r="CL36" s="39">
        <f>COUNTIFS(Planning!CL10:CL35,$A36)</f>
        <v>0</v>
      </c>
      <c r="CM36" s="39">
        <f>COUNTIFS(Planning!CM10:CM35,$A36)</f>
        <v>0</v>
      </c>
      <c r="CN36" s="39">
        <f>COUNTIFS(Planning!CN10:CN35,$A36)</f>
        <v>0</v>
      </c>
      <c r="CO36" s="39">
        <f>COUNTIFS(Planning!CO10:CO35,$A36)</f>
        <v>0</v>
      </c>
      <c r="CP36" s="39">
        <f>COUNTIFS(Planning!CP10:CP35,$A36)</f>
        <v>0</v>
      </c>
      <c r="CQ36" s="39">
        <f>COUNTIFS(Planning!CQ10:CQ35,$A36)</f>
        <v>0</v>
      </c>
      <c r="CR36" s="39">
        <f>COUNTIFS(Planning!CR10:CR35,$A36)</f>
        <v>0</v>
      </c>
      <c r="CS36" s="39">
        <f>COUNTIFS(Planning!CS10:CS35,$A36)</f>
        <v>0</v>
      </c>
      <c r="CT36" s="39">
        <f>COUNTIFS(Planning!CT10:CT35,$A36)</f>
        <v>0</v>
      </c>
      <c r="CU36" s="39">
        <f>COUNTIFS(Planning!CU10:CU35,$A36)</f>
        <v>0</v>
      </c>
      <c r="CV36" s="39">
        <f>COUNTIFS(Planning!CV10:CV35,$A36)</f>
        <v>0</v>
      </c>
      <c r="CW36" s="39">
        <f>COUNTIFS(Planning!CW10:CW35,$A36)</f>
        <v>0</v>
      </c>
      <c r="CX36" s="39">
        <f>COUNTIFS(Planning!CX10:CX35,$A36)</f>
        <v>0</v>
      </c>
      <c r="CY36" s="39">
        <f>COUNTIFS(Planning!CY10:CY35,$A36)</f>
        <v>0</v>
      </c>
      <c r="CZ36" s="39">
        <f>COUNTIFS(Planning!CZ10:CZ35,$A36)</f>
        <v>0</v>
      </c>
      <c r="DA36" s="39">
        <f>COUNTIFS(Planning!DA10:DA35,$A36)</f>
        <v>0</v>
      </c>
      <c r="DB36" s="39">
        <f>COUNTIFS(Planning!DB10:DB35,$A36)</f>
        <v>0</v>
      </c>
      <c r="DC36" s="39">
        <f>COUNTIFS(Planning!DC10:DC35,$A36)</f>
        <v>0</v>
      </c>
      <c r="DD36" s="39">
        <f>COUNTIFS(Planning!DD10:DD35,$A36)</f>
        <v>0</v>
      </c>
      <c r="DE36" s="39">
        <f>COUNTIFS(Planning!DE10:DE35,$A36)</f>
        <v>0</v>
      </c>
      <c r="DF36" s="39">
        <f>COUNTIFS(Planning!DF10:DF35,$A36)</f>
        <v>0</v>
      </c>
      <c r="DG36" s="39">
        <f>COUNTIFS(Planning!DG10:DG35,$A36)</f>
        <v>0</v>
      </c>
      <c r="DH36" s="39">
        <f>COUNTIFS(Planning!DH10:DH35,$A36)</f>
        <v>0</v>
      </c>
      <c r="DI36" s="39">
        <f>COUNTIFS(Planning!DI10:DI35,$A36)</f>
        <v>0</v>
      </c>
      <c r="DJ36" s="39">
        <f>COUNTIFS(Planning!DJ10:DJ35,$A36)</f>
        <v>0</v>
      </c>
      <c r="DK36" s="39">
        <f>COUNTIFS(Planning!DK10:DK35,$A36)</f>
        <v>0</v>
      </c>
      <c r="DL36" s="39">
        <f>COUNTIFS(Planning!DL10:DL35,$A36)</f>
        <v>0</v>
      </c>
      <c r="DM36" s="39">
        <f>COUNTIFS(Planning!DM10:DM35,$A36)</f>
        <v>0</v>
      </c>
      <c r="DN36" s="39">
        <f>COUNTIFS(Planning!DN10:DN35,$A36)</f>
        <v>0</v>
      </c>
      <c r="DO36" s="39">
        <f>COUNTIFS(Planning!DO10:DO35,$A36)</f>
        <v>0</v>
      </c>
      <c r="DP36" s="39">
        <f>COUNTIFS(Planning!DP10:DP35,$A36)</f>
        <v>0</v>
      </c>
      <c r="DQ36" s="39">
        <f>COUNTIFS(Planning!DQ10:DQ35,$A36)</f>
        <v>0</v>
      </c>
      <c r="DR36" s="39">
        <f>COUNTIFS(Planning!DR10:DR35,$A36)</f>
        <v>0</v>
      </c>
      <c r="DS36" s="39">
        <f>COUNTIFS(Planning!DS10:DS35,$A36)</f>
        <v>0</v>
      </c>
      <c r="DT36" s="39">
        <f>COUNTIFS(Planning!DT10:DT35,$A36)</f>
        <v>0</v>
      </c>
      <c r="DU36" s="39">
        <f>COUNTIFS(Planning!DU10:DU35,$A36)</f>
        <v>0</v>
      </c>
      <c r="DV36" s="39">
        <f>COUNTIFS(Planning!DV10:DV35,$A36)</f>
        <v>0</v>
      </c>
      <c r="DW36" s="39">
        <f>COUNTIFS(Planning!DW10:DW35,$A36)</f>
        <v>0</v>
      </c>
      <c r="DX36" s="39">
        <f>COUNTIFS(Planning!DX10:DX35,$A36)</f>
        <v>0</v>
      </c>
      <c r="DY36" s="39">
        <f>COUNTIFS(Planning!DY10:DY35,$A36)</f>
        <v>0</v>
      </c>
      <c r="DZ36" s="39">
        <f>COUNTIFS(Planning!DZ10:DZ35,$A36)</f>
        <v>0</v>
      </c>
      <c r="EA36" s="39">
        <f>COUNTIFS(Planning!EA10:EA35,$A36)</f>
        <v>0</v>
      </c>
      <c r="EB36" s="39">
        <f>COUNTIFS(Planning!EB10:EB35,$A36)</f>
        <v>0</v>
      </c>
      <c r="EC36" s="39">
        <f>COUNTIFS(Planning!EC10:EC35,$A36)</f>
        <v>0</v>
      </c>
      <c r="ED36" s="39">
        <f>COUNTIFS(Planning!ED10:ED35,$A36)</f>
        <v>0</v>
      </c>
      <c r="EE36" s="39">
        <f>COUNTIFS(Planning!EE10:EE35,$A36)</f>
        <v>0</v>
      </c>
      <c r="EF36" s="39">
        <f>COUNTIFS(Planning!EF10:EF35,$A36)</f>
        <v>0</v>
      </c>
      <c r="EG36" s="39">
        <f>COUNTIFS(Planning!EG10:EG35,$A36)</f>
        <v>0</v>
      </c>
      <c r="EH36" s="39">
        <f>COUNTIFS(Planning!EH10:EH35,$A36)</f>
        <v>0</v>
      </c>
      <c r="EI36" s="39">
        <f>COUNTIFS(Planning!EI10:EI35,$A36)</f>
        <v>0</v>
      </c>
      <c r="EJ36" s="39">
        <f>COUNTIFS(Planning!EJ10:EJ35,$A36)</f>
        <v>0</v>
      </c>
      <c r="EK36" s="39">
        <f>COUNTIFS(Planning!EK10:EK35,$A36)</f>
        <v>0</v>
      </c>
      <c r="EL36" s="39">
        <f>COUNTIFS(Planning!EL10:EL35,$A36)</f>
        <v>0</v>
      </c>
      <c r="EM36" s="39">
        <f>COUNTIFS(Planning!EM10:EM35,$A36)</f>
        <v>0</v>
      </c>
      <c r="EN36" s="39">
        <f>COUNTIFS(Planning!EN10:EN35,$A36)</f>
        <v>0</v>
      </c>
      <c r="EO36" s="39">
        <f>COUNTIFS(Planning!EO10:EO35,$A36)</f>
        <v>0</v>
      </c>
      <c r="EP36" s="39">
        <f>COUNTIFS(Planning!EP10:EP35,$A36)</f>
        <v>0</v>
      </c>
      <c r="EQ36" s="39">
        <f>COUNTIFS(Planning!EQ10:EQ35,$A36)</f>
        <v>0</v>
      </c>
      <c r="ER36" s="39">
        <f>COUNTIFS(Planning!ER10:ER35,$A36)</f>
        <v>0</v>
      </c>
      <c r="ES36" s="39">
        <f>COUNTIFS(Planning!ES10:ES35,$A36)</f>
        <v>0</v>
      </c>
      <c r="ET36" s="39">
        <f>COUNTIFS(Planning!ET10:ET35,$A36)</f>
        <v>0</v>
      </c>
      <c r="EU36" s="39">
        <f>COUNTIFS(Planning!EU10:EU35,$A36)</f>
        <v>0</v>
      </c>
      <c r="EV36" s="39">
        <f>COUNTIFS(Planning!EV10:EV35,$A36)</f>
        <v>0</v>
      </c>
      <c r="EW36" s="39">
        <f>COUNTIFS(Planning!EW10:EW35,$A36)</f>
        <v>0</v>
      </c>
      <c r="EX36" s="39">
        <f>COUNTIFS(Planning!EX10:EX35,$A36)</f>
        <v>0</v>
      </c>
      <c r="EY36" s="39">
        <f>COUNTIFS(Planning!EY10:EY35,$A36)</f>
        <v>0</v>
      </c>
      <c r="EZ36" s="39">
        <f>COUNTIFS(Planning!EZ10:EZ35,$A36)</f>
        <v>0</v>
      </c>
      <c r="FA36" s="39">
        <f>COUNTIFS(Planning!FA10:FA35,$A36)</f>
        <v>0</v>
      </c>
      <c r="FB36" s="39">
        <f>COUNTIFS(Planning!FB10:FB35,$A36)</f>
        <v>0</v>
      </c>
      <c r="FC36" s="39">
        <f>COUNTIFS(Planning!FC10:FC35,$A36)</f>
        <v>0</v>
      </c>
      <c r="FD36" s="39">
        <f>COUNTIFS(Planning!FD10:FD35,$A36)</f>
        <v>0</v>
      </c>
      <c r="FE36" s="39">
        <f>COUNTIFS(Planning!FE10:FE35,$A36)</f>
        <v>0</v>
      </c>
      <c r="FF36" s="39">
        <f>COUNTIFS(Planning!FF10:FF35,$A36)</f>
        <v>0</v>
      </c>
      <c r="FG36" s="39">
        <f>COUNTIFS(Planning!FG10:FG35,$A36)</f>
        <v>0</v>
      </c>
      <c r="FH36" s="39">
        <f>COUNTIFS(Planning!FH10:FH35,$A36)</f>
        <v>0</v>
      </c>
      <c r="FI36" s="39">
        <f>COUNTIFS(Planning!FI10:FI35,$A36)</f>
        <v>0</v>
      </c>
      <c r="FJ36" s="39">
        <f>COUNTIFS(Planning!FJ10:FJ35,$A36)</f>
        <v>0</v>
      </c>
      <c r="FK36" s="39">
        <f>COUNTIFS(Planning!FK10:FK35,$A36)</f>
        <v>0</v>
      </c>
      <c r="FL36" s="39">
        <f>COUNTIFS(Planning!FL10:FL35,$A36)</f>
        <v>0</v>
      </c>
      <c r="FM36" s="39">
        <f>COUNTIFS(Planning!FM10:FM35,$A36)</f>
        <v>0</v>
      </c>
      <c r="FN36" s="39">
        <f>COUNTIFS(Planning!FN10:FN35,$A36)</f>
        <v>0</v>
      </c>
      <c r="FO36" s="39">
        <f>COUNTIFS(Planning!FO10:FO35,$A36)</f>
        <v>0</v>
      </c>
      <c r="FP36" s="39">
        <f>COUNTIFS(Planning!FP10:FP35,$A36)</f>
        <v>0</v>
      </c>
      <c r="FQ36" s="39">
        <f>COUNTIFS(Planning!FQ10:FQ35,$A36)</f>
        <v>0</v>
      </c>
      <c r="FR36" s="39">
        <f>COUNTIFS(Planning!FR10:FR35,$A36)</f>
        <v>0</v>
      </c>
      <c r="FS36" s="39">
        <f>COUNTIFS(Planning!FS10:FS35,$A36)</f>
        <v>0</v>
      </c>
      <c r="FT36" s="39">
        <f>COUNTIFS(Planning!FT10:FT35,$A36)</f>
        <v>0</v>
      </c>
      <c r="FU36" s="39">
        <f>COUNTIFS(Planning!FU10:FU35,$A36)</f>
        <v>0</v>
      </c>
      <c r="FV36" s="39">
        <f>COUNTIFS(Planning!FV10:FV35,$A36)</f>
        <v>0</v>
      </c>
      <c r="FW36" s="39">
        <f>COUNTIFS(Planning!FW10:FW35,$A36)</f>
        <v>0</v>
      </c>
      <c r="FX36" s="39">
        <f>COUNTIFS(Planning!FX10:FX35,$A36)</f>
        <v>0</v>
      </c>
      <c r="FY36" s="39">
        <f>COUNTIFS(Planning!FY10:FY35,$A36)</f>
        <v>0</v>
      </c>
      <c r="FZ36" s="39">
        <f>COUNTIFS(Planning!FZ10:FZ35,$A36)</f>
        <v>0</v>
      </c>
      <c r="GA36" s="39">
        <f>COUNTIFS(Planning!GA10:GA35,$A36)</f>
        <v>0</v>
      </c>
      <c r="GB36" s="39">
        <f>COUNTIFS(Planning!GB10:GB35,$A36)</f>
        <v>0</v>
      </c>
      <c r="GC36" s="39">
        <f>COUNTIFS(Planning!GC10:GC35,$A36)</f>
        <v>0</v>
      </c>
      <c r="GD36" s="39">
        <f>COUNTIFS(Planning!GD10:GD35,$A36)</f>
        <v>0</v>
      </c>
      <c r="GE36" s="39">
        <f>COUNTIFS(Planning!GE10:GE35,$A36)</f>
        <v>0</v>
      </c>
      <c r="GF36" s="39">
        <f>COUNTIFS(Planning!GF10:GF35,$A36)</f>
        <v>0</v>
      </c>
      <c r="GG36" s="39">
        <f>COUNTIFS(Planning!GG10:GG35,$A36)</f>
        <v>0</v>
      </c>
      <c r="GH36" s="39">
        <f>COUNTIFS(Planning!GH10:GH35,$A36)</f>
        <v>0</v>
      </c>
      <c r="GI36" s="39">
        <f>COUNTIFS(Planning!GI10:GI35,$A36)</f>
        <v>0</v>
      </c>
      <c r="GJ36" s="39">
        <f>COUNTIFS(Planning!GJ10:GJ35,$A36)</f>
        <v>0</v>
      </c>
      <c r="GK36" s="39">
        <f>COUNTIFS(Planning!GK10:GK35,$A36)</f>
        <v>0</v>
      </c>
      <c r="GL36" s="39">
        <f>COUNTIFS(Planning!GL10:GL35,$A36)</f>
        <v>0</v>
      </c>
      <c r="GM36" s="39">
        <f>COUNTIFS(Planning!GM10:GM35,$A36)</f>
        <v>0</v>
      </c>
      <c r="GN36" s="39">
        <f>COUNTIFS(Planning!GN10:GN35,$A36)</f>
        <v>0</v>
      </c>
      <c r="GO36" s="39">
        <f>COUNTIFS(Planning!GO10:GO35,$A36)</f>
        <v>0</v>
      </c>
      <c r="GP36" s="39">
        <f>COUNTIFS(Planning!GP10:GP35,$A36)</f>
        <v>0</v>
      </c>
      <c r="GQ36" s="39">
        <f>COUNTIFS(Planning!GQ10:GQ35,$A36)</f>
        <v>0</v>
      </c>
      <c r="GR36" s="39">
        <f>COUNTIFS(Planning!GR10:GR35,$A36)</f>
        <v>0</v>
      </c>
      <c r="GS36" s="39">
        <f>COUNTIFS(Planning!GS10:GS35,$A36)</f>
        <v>0</v>
      </c>
      <c r="GT36" s="39">
        <f>COUNTIFS(Planning!GT10:GT35,$A36)</f>
        <v>0</v>
      </c>
      <c r="GU36" s="39">
        <f>COUNTIFS(Planning!GU10:GU35,$A36)</f>
        <v>0</v>
      </c>
      <c r="GV36" s="39">
        <f>COUNTIFS(Planning!GV10:GV35,$A36)</f>
        <v>0</v>
      </c>
      <c r="GW36" s="39">
        <f>COUNTIFS(Planning!GW10:GW35,$A36)</f>
        <v>0</v>
      </c>
      <c r="GX36" s="39">
        <f>COUNTIFS(Planning!GX10:GX35,$A36)</f>
        <v>0</v>
      </c>
      <c r="GY36" s="39">
        <f>COUNTIFS(Planning!GY10:GY35,$A36)</f>
        <v>0</v>
      </c>
      <c r="GZ36" s="39">
        <f>COUNTIFS(Planning!GZ10:GZ35,$A36)</f>
        <v>0</v>
      </c>
      <c r="HA36" s="39">
        <f>COUNTIFS(Planning!HA10:HA35,$A36)</f>
        <v>0</v>
      </c>
      <c r="HB36" s="39">
        <f>COUNTIFS(Planning!HB10:HB35,$A36)</f>
        <v>0</v>
      </c>
      <c r="HC36" s="39">
        <f>COUNTIFS(Planning!HC10:HC35,$A36)</f>
        <v>0</v>
      </c>
      <c r="HD36" s="39">
        <f>COUNTIFS(Planning!HD10:HD35,$A36)</f>
        <v>0</v>
      </c>
      <c r="HE36" s="39">
        <f>COUNTIFS(Planning!HE10:HE35,$A36)</f>
        <v>0</v>
      </c>
      <c r="HF36" s="39">
        <f>COUNTIFS(Planning!HF10:HF35,$A36)</f>
        <v>0</v>
      </c>
      <c r="HG36" s="39">
        <f>COUNTIFS(Planning!HG10:HG35,$A36)</f>
        <v>0</v>
      </c>
      <c r="HH36" s="39">
        <f>COUNTIFS(Planning!HH10:HH35,$A36)</f>
        <v>0</v>
      </c>
      <c r="HI36" s="39">
        <f>COUNTIFS(Planning!HI10:HI35,$A36)</f>
        <v>0</v>
      </c>
      <c r="HJ36" s="39">
        <f>COUNTIFS(Planning!HJ10:HJ35,$A36)</f>
        <v>0</v>
      </c>
      <c r="HK36" s="39">
        <f>COUNTIFS(Planning!HK10:HK35,$A36)</f>
        <v>0</v>
      </c>
      <c r="HL36" s="39">
        <f>COUNTIFS(Planning!HL10:HL35,$A36)</f>
        <v>0</v>
      </c>
      <c r="HM36" s="39">
        <f>COUNTIFS(Planning!HM10:HM35,$A36)</f>
        <v>0</v>
      </c>
      <c r="HN36" s="39">
        <f>COUNTIFS(Planning!HN10:HN35,$A36)</f>
        <v>0</v>
      </c>
      <c r="HO36" s="39">
        <f>COUNTIFS(Planning!HO10:HO35,$A36)</f>
        <v>0</v>
      </c>
      <c r="HP36" s="39">
        <f>COUNTIFS(Planning!HP10:HP35,$A36)</f>
        <v>0</v>
      </c>
      <c r="HQ36" s="39">
        <f>COUNTIFS(Planning!HQ10:HQ35,$A36)</f>
        <v>0</v>
      </c>
      <c r="HR36" s="39">
        <f>COUNTIFS(Planning!HR10:HR35,$A36)</f>
        <v>0</v>
      </c>
      <c r="HS36" s="39">
        <f>COUNTIFS(Planning!HS10:HS35,$A36)</f>
        <v>0</v>
      </c>
      <c r="HT36" s="39">
        <f>COUNTIFS(Planning!HT10:HT35,$A36)</f>
        <v>0</v>
      </c>
      <c r="HU36" s="39">
        <f>COUNTIFS(Planning!HU10:HU35,$A36)</f>
        <v>0</v>
      </c>
      <c r="HV36" s="39">
        <f>COUNTIFS(Planning!HV10:HV35,$A36)</f>
        <v>0</v>
      </c>
      <c r="HW36" s="39">
        <f>COUNTIFS(Planning!HW10:HW35,$A36)</f>
        <v>0</v>
      </c>
      <c r="HX36" s="39">
        <f>COUNTIFS(Planning!HX10:HX35,$A36)</f>
        <v>0</v>
      </c>
      <c r="HY36" s="39">
        <f>COUNTIFS(Planning!HY10:HY35,$A36)</f>
        <v>0</v>
      </c>
      <c r="HZ36" s="39">
        <f>COUNTIFS(Planning!HZ10:HZ35,$A36)</f>
        <v>0</v>
      </c>
      <c r="IA36" s="39">
        <f>COUNTIFS(Planning!IA10:IA35,$A36)</f>
        <v>0</v>
      </c>
      <c r="IB36" s="39">
        <f>COUNTIFS(Planning!IB10:IB35,$A36)</f>
        <v>0</v>
      </c>
      <c r="IC36" s="39">
        <f>COUNTIFS(Planning!IC10:IC35,$A36)</f>
        <v>0</v>
      </c>
      <c r="ID36" s="39">
        <f>COUNTIFS(Planning!ID10:ID35,$A36)</f>
        <v>0</v>
      </c>
      <c r="IE36" s="39">
        <f>COUNTIFS(Planning!IE10:IE35,$A36)</f>
        <v>0</v>
      </c>
      <c r="IF36" s="39">
        <f>COUNTIFS(Planning!IF10:IF35,$A36)</f>
        <v>0</v>
      </c>
      <c r="IG36" s="39">
        <f>COUNTIFS(Planning!IG10:IG35,$A36)</f>
        <v>0</v>
      </c>
      <c r="IH36" s="39">
        <f>COUNTIFS(Planning!IH10:IH35,$A36)</f>
        <v>0</v>
      </c>
      <c r="II36" s="39">
        <f>COUNTIFS(Planning!II10:II35,$A36)</f>
        <v>0</v>
      </c>
      <c r="IJ36" s="39">
        <f>COUNTIFS(Planning!IJ10:IJ35,$A36)</f>
        <v>0</v>
      </c>
      <c r="IK36" s="39">
        <f>COUNTIFS(Planning!IK10:IK35,$A36)</f>
        <v>0</v>
      </c>
      <c r="IL36" s="39">
        <f>COUNTIFS(Planning!IL10:IL35,$A36)</f>
        <v>0</v>
      </c>
      <c r="IM36" s="39">
        <f>COUNTIFS(Planning!IM10:IM35,$A36)</f>
        <v>0</v>
      </c>
      <c r="IN36" s="39">
        <f>COUNTIFS(Planning!IN10:IN35,$A36)</f>
        <v>0</v>
      </c>
      <c r="IO36" s="39">
        <f>COUNTIFS(Planning!IO10:IO35,$A36)</f>
        <v>0</v>
      </c>
      <c r="IP36" s="39">
        <f>COUNTIFS(Planning!IP10:IP35,$A36)</f>
        <v>0</v>
      </c>
      <c r="IQ36" s="39">
        <f>COUNTIFS(Planning!IQ10:IQ35,$A36)</f>
        <v>0</v>
      </c>
      <c r="IR36" s="39">
        <f>COUNTIFS(Planning!IR10:IR35,$A36)</f>
        <v>0</v>
      </c>
      <c r="IS36" s="39">
        <f>COUNTIFS(Planning!IS10:IS35,$A36)</f>
        <v>0</v>
      </c>
      <c r="IT36" s="39">
        <f>COUNTIFS(Planning!IT10:IT35,$A36)</f>
        <v>0</v>
      </c>
      <c r="IU36" s="39">
        <f>COUNTIFS(Planning!IU10:IU35,$A36)</f>
        <v>0</v>
      </c>
      <c r="IV36" s="39">
        <f>COUNTIFS(Planning!IV10:IV35,$A36)</f>
        <v>0</v>
      </c>
      <c r="IW36" s="39">
        <f>COUNTIFS(Planning!IW10:IW35,$A36)</f>
        <v>0</v>
      </c>
      <c r="IX36" s="39">
        <f>COUNTIFS(Planning!IX10:IX35,$A36)</f>
        <v>0</v>
      </c>
      <c r="IY36" s="39">
        <f>COUNTIFS(Planning!IY10:IY35,$A36)</f>
        <v>0</v>
      </c>
      <c r="IZ36" s="39">
        <f>COUNTIFS(Planning!IZ10:IZ35,$A36)</f>
        <v>0</v>
      </c>
      <c r="JA36" s="39">
        <f>COUNTIFS(Planning!JA10:JA35,$A36)</f>
        <v>0</v>
      </c>
      <c r="JB36" s="39">
        <f>COUNTIFS(Planning!JB10:JB35,$A36)</f>
        <v>0</v>
      </c>
      <c r="JC36" s="39">
        <f>COUNTIFS(Planning!JC10:JC35,$A36)</f>
        <v>0</v>
      </c>
      <c r="JD36" s="39">
        <f>COUNTIFS(Planning!JD10:JD35,$A36)</f>
        <v>0</v>
      </c>
      <c r="JE36" s="39">
        <f>COUNTIFS(Planning!JE10:JE35,$A36)</f>
        <v>0</v>
      </c>
      <c r="JF36" s="39">
        <f>COUNTIFS(Planning!JF10:JF35,$A36)</f>
        <v>0</v>
      </c>
      <c r="JG36" s="39">
        <f>COUNTIFS(Planning!JG10:JG35,$A36)</f>
        <v>0</v>
      </c>
      <c r="JH36" s="39">
        <f>COUNTIFS(Planning!JH10:JH35,$A36)</f>
        <v>0</v>
      </c>
      <c r="JI36" s="39">
        <f>COUNTIFS(Planning!JI10:JI35,$A36)</f>
        <v>0</v>
      </c>
      <c r="JJ36" s="39">
        <f>COUNTIFS(Planning!JJ10:JJ35,$A36)</f>
        <v>0</v>
      </c>
      <c r="JK36" s="39">
        <f>COUNTIFS(Planning!JK10:JK35,$A36)</f>
        <v>0</v>
      </c>
      <c r="JL36" s="39">
        <f>COUNTIFS(Planning!JL10:JL35,$A36)</f>
        <v>0</v>
      </c>
      <c r="JM36" s="39">
        <f>COUNTIFS(Planning!JM10:JM35,$A36)</f>
        <v>0</v>
      </c>
      <c r="JN36" s="39">
        <f>COUNTIFS(Planning!JN10:JN35,$A36)</f>
        <v>0</v>
      </c>
      <c r="JO36" s="39">
        <f>COUNTIFS(Planning!JO10:JO35,$A36)</f>
        <v>0</v>
      </c>
      <c r="JP36" s="39">
        <f>COUNTIFS(Planning!JP10:JP35,$A36)</f>
        <v>0</v>
      </c>
      <c r="JQ36" s="39">
        <f>COUNTIFS(Planning!JQ10:JQ35,$A36)</f>
        <v>0</v>
      </c>
      <c r="JR36" s="39">
        <f>COUNTIFS(Planning!JR10:JR35,$A36)</f>
        <v>0</v>
      </c>
      <c r="JS36" s="39">
        <f>COUNTIFS(Planning!JS10:JS35,$A36)</f>
        <v>0</v>
      </c>
      <c r="JT36" s="39">
        <f>COUNTIFS(Planning!JT10:JT35,$A36)</f>
        <v>0</v>
      </c>
      <c r="JU36" s="39">
        <f>COUNTIFS(Planning!JU10:JU35,$A36)</f>
        <v>0</v>
      </c>
      <c r="JV36" s="39">
        <f>COUNTIFS(Planning!JV10:JV35,$A36)</f>
        <v>0</v>
      </c>
      <c r="JW36" s="39">
        <f>COUNTIFS(Planning!JW10:JW35,$A36)</f>
        <v>0</v>
      </c>
      <c r="JX36" s="39">
        <f>COUNTIFS(Planning!JX10:JX35,$A36)</f>
        <v>0</v>
      </c>
      <c r="JY36" s="39">
        <f>COUNTIFS(Planning!JY10:JY35,$A36)</f>
        <v>0</v>
      </c>
      <c r="JZ36" s="39">
        <f>COUNTIFS(Planning!JZ10:JZ35,$A36)</f>
        <v>0</v>
      </c>
      <c r="KA36" s="39">
        <f>COUNTIFS(Planning!KA10:KA35,$A36)</f>
        <v>0</v>
      </c>
      <c r="KB36" s="39">
        <f>COUNTIFS(Planning!KB10:KB35,$A36)</f>
        <v>0</v>
      </c>
      <c r="KC36" s="39">
        <f>COUNTIFS(Planning!KC10:KC35,$A36)</f>
        <v>0</v>
      </c>
      <c r="KD36" s="39">
        <f>COUNTIFS(Planning!KD10:KD35,$A36)</f>
        <v>0</v>
      </c>
      <c r="KE36" s="39">
        <f>COUNTIFS(Planning!KE10:KE35,$A36)</f>
        <v>0</v>
      </c>
      <c r="KF36" s="39">
        <f>COUNTIFS(Planning!KF10:KF35,$A36)</f>
        <v>0</v>
      </c>
      <c r="KG36" s="39">
        <f>COUNTIFS(Planning!KG10:KG35,$A36)</f>
        <v>0</v>
      </c>
      <c r="KH36" s="39">
        <f>COUNTIFS(Planning!KH10:KH35,$A36)</f>
        <v>0</v>
      </c>
      <c r="KI36" s="39">
        <f>COUNTIFS(Planning!KI10:KI35,$A36)</f>
        <v>0</v>
      </c>
      <c r="KJ36" s="39">
        <f>COUNTIFS(Planning!KJ10:KJ35,$A36)</f>
        <v>0</v>
      </c>
      <c r="KK36" s="39">
        <f>COUNTIFS(Planning!KK10:KK35,$A36)</f>
        <v>0</v>
      </c>
      <c r="KL36" s="39">
        <f>COUNTIFS(Planning!KL10:KL35,$A36)</f>
        <v>0</v>
      </c>
      <c r="KM36" s="39">
        <f>COUNTIFS(Planning!KM10:KM35,$A36)</f>
        <v>0</v>
      </c>
      <c r="KN36" s="39">
        <f>COUNTIFS(Planning!KN10:KN35,$A36)</f>
        <v>0</v>
      </c>
      <c r="KO36" s="39">
        <f>COUNTIFS(Planning!KO10:KO35,$A36)</f>
        <v>0</v>
      </c>
      <c r="KP36" s="39">
        <f>COUNTIFS(Planning!KP10:KP35,$A36)</f>
        <v>0</v>
      </c>
      <c r="KQ36" s="39">
        <f>COUNTIFS(Planning!KQ10:KQ35,$A36)</f>
        <v>0</v>
      </c>
      <c r="KR36" s="39">
        <f>COUNTIFS(Planning!KR10:KR35,$A36)</f>
        <v>0</v>
      </c>
      <c r="KS36" s="39">
        <f>COUNTIFS(Planning!KS10:KS35,$A36)</f>
        <v>0</v>
      </c>
      <c r="KT36" s="39">
        <f>COUNTIFS(Planning!KT10:KT35,$A36)</f>
        <v>0</v>
      </c>
      <c r="KU36" s="39">
        <f>COUNTIFS(Planning!KU10:KU35,$A36)</f>
        <v>0</v>
      </c>
      <c r="KV36" s="39">
        <f>COUNTIFS(Planning!KV10:KV35,$A36)</f>
        <v>0</v>
      </c>
      <c r="KW36" s="39">
        <f>COUNTIFS(Planning!KW10:KW35,$A36)</f>
        <v>0</v>
      </c>
      <c r="KX36" s="39">
        <f>COUNTIFS(Planning!KX10:KX35,$A36)</f>
        <v>0</v>
      </c>
      <c r="KY36" s="39">
        <f>COUNTIFS(Planning!KY10:KY35,$A36)</f>
        <v>0</v>
      </c>
      <c r="KZ36" s="39">
        <f>COUNTIFS(Planning!KZ10:KZ35,$A36)</f>
        <v>0</v>
      </c>
      <c r="LA36" s="39">
        <f>COUNTIFS(Planning!LA10:LA35,$A36)</f>
        <v>0</v>
      </c>
      <c r="LB36" s="39">
        <f>COUNTIFS(Planning!LB10:LB35,$A36)</f>
        <v>0</v>
      </c>
      <c r="LC36" s="39">
        <f>COUNTIFS(Planning!LC10:LC35,$A36)</f>
        <v>0</v>
      </c>
      <c r="LD36" s="39">
        <f>COUNTIFS(Planning!LD10:LD35,$A36)</f>
        <v>0</v>
      </c>
      <c r="LE36" s="39">
        <f>COUNTIFS(Planning!LE10:LE35,$A36)</f>
        <v>0</v>
      </c>
      <c r="LF36" s="39">
        <f>COUNTIFS(Planning!LF10:LF35,$A36)</f>
        <v>0</v>
      </c>
      <c r="LG36" s="39">
        <f>COUNTIFS(Planning!LG10:LG35,$A36)</f>
        <v>0</v>
      </c>
      <c r="LH36" s="39">
        <f>COUNTIFS(Planning!LH10:LH35,$A36)</f>
        <v>0</v>
      </c>
      <c r="LI36" s="39">
        <f>COUNTIFS(Planning!LI10:LI35,$A36)</f>
        <v>0</v>
      </c>
      <c r="LJ36" s="39">
        <f>COUNTIFS(Planning!LJ10:LJ35,$A36)</f>
        <v>0</v>
      </c>
      <c r="LK36" s="39">
        <f>COUNTIFS(Planning!LK10:LK35,$A36)</f>
        <v>0</v>
      </c>
      <c r="LL36" s="39">
        <f>COUNTIFS(Planning!LL10:LL35,$A36)</f>
        <v>0</v>
      </c>
      <c r="LM36" s="39">
        <f>COUNTIFS(Planning!LM10:LM35,$A36)</f>
        <v>0</v>
      </c>
      <c r="LN36" s="39">
        <f>COUNTIFS(Planning!LN10:LN35,$A36)</f>
        <v>0</v>
      </c>
      <c r="LO36" s="39">
        <f>COUNTIFS(Planning!LO10:LO35,$A36)</f>
        <v>0</v>
      </c>
      <c r="LP36" s="39">
        <f>COUNTIFS(Planning!LP10:LP35,$A36)</f>
        <v>0</v>
      </c>
      <c r="LQ36" s="39">
        <f>COUNTIFS(Planning!LQ10:LQ35,$A36)</f>
        <v>0</v>
      </c>
      <c r="LR36" s="39">
        <f>COUNTIFS(Planning!LR10:LR35,$A36)</f>
        <v>0</v>
      </c>
      <c r="LS36" s="39">
        <f>COUNTIFS(Planning!LS10:LS35,$A36)</f>
        <v>0</v>
      </c>
      <c r="LT36" s="39">
        <f>COUNTIFS(Planning!LT10:LT35,$A36)</f>
        <v>0</v>
      </c>
      <c r="LU36" s="39">
        <f>COUNTIFS(Planning!LU10:LU35,$A36)</f>
        <v>0</v>
      </c>
      <c r="LV36" s="39">
        <f>COUNTIFS(Planning!LV10:LV35,$A36)</f>
        <v>0</v>
      </c>
      <c r="LW36" s="39">
        <f>COUNTIFS(Planning!LW10:LW35,$A36)</f>
        <v>0</v>
      </c>
      <c r="LX36" s="39">
        <f>COUNTIFS(Planning!LX10:LX35,$A36)</f>
        <v>0</v>
      </c>
      <c r="LY36" s="39">
        <f>COUNTIFS(Planning!LY10:LY35,$A36)</f>
        <v>0</v>
      </c>
      <c r="LZ36" s="39">
        <f>COUNTIFS(Planning!LZ10:LZ35,$A36)</f>
        <v>0</v>
      </c>
      <c r="MA36" s="39">
        <f>COUNTIFS(Planning!MA10:MA35,$A36)</f>
        <v>0</v>
      </c>
      <c r="MB36" s="39">
        <f>COUNTIFS(Planning!MB10:MB35,$A36)</f>
        <v>0</v>
      </c>
      <c r="MC36" s="39">
        <f>COUNTIFS(Planning!MC10:MC35,$A36)</f>
        <v>0</v>
      </c>
      <c r="MD36" s="39">
        <f>COUNTIFS(Planning!MD10:MD35,$A36)</f>
        <v>0</v>
      </c>
      <c r="ME36" s="39">
        <f>COUNTIFS(Planning!ME10:ME35,$A36)</f>
        <v>0</v>
      </c>
      <c r="MF36" s="39">
        <f>COUNTIFS(Planning!MF10:MF35,$A36)</f>
        <v>0</v>
      </c>
      <c r="MG36" s="39">
        <f>COUNTIFS(Planning!MG10:MG35,$A36)</f>
        <v>0</v>
      </c>
      <c r="MH36" s="39">
        <f>COUNTIFS(Planning!MH10:MH35,$A36)</f>
        <v>0</v>
      </c>
      <c r="MI36" s="39">
        <f>COUNTIFS(Planning!MI10:MI35,$A36)</f>
        <v>0</v>
      </c>
      <c r="MJ36" s="39">
        <f>COUNTIFS(Planning!MJ10:MJ35,$A36)</f>
        <v>0</v>
      </c>
      <c r="MK36" s="39">
        <f>COUNTIFS(Planning!MK10:MK35,$A36)</f>
        <v>0</v>
      </c>
      <c r="ML36" s="39">
        <f>COUNTIFS(Planning!ML10:ML35,$A36)</f>
        <v>0</v>
      </c>
      <c r="MM36" s="39">
        <f>COUNTIFS(Planning!MM10:MM35,$A36)</f>
        <v>0</v>
      </c>
      <c r="MN36" s="39">
        <f>COUNTIFS(Planning!MN10:MN35,$A36)</f>
        <v>0</v>
      </c>
      <c r="MO36" s="39">
        <f>COUNTIFS(Planning!MO10:MO35,$A36)</f>
        <v>0</v>
      </c>
      <c r="MP36" s="39">
        <f>COUNTIFS(Planning!MP10:MP35,$A36)</f>
        <v>0</v>
      </c>
      <c r="MQ36" s="39">
        <f>COUNTIFS(Planning!MQ10:MQ35,$A36)</f>
        <v>0</v>
      </c>
      <c r="MR36" s="39">
        <f>COUNTIFS(Planning!MR10:MR35,$A36)</f>
        <v>0</v>
      </c>
      <c r="MS36" s="39">
        <f>COUNTIFS(Planning!MS10:MS35,$A36)</f>
        <v>0</v>
      </c>
      <c r="MT36" s="39">
        <f>COUNTIFS(Planning!MT10:MT35,$A36)</f>
        <v>0</v>
      </c>
      <c r="MU36" s="39">
        <f>COUNTIFS(Planning!MU10:MU35,$A36)</f>
        <v>0</v>
      </c>
      <c r="MV36" s="39">
        <f>COUNTIFS(Planning!MV10:MV35,$A36)</f>
        <v>0</v>
      </c>
      <c r="MW36" s="39">
        <f>COUNTIFS(Planning!MW10:MW35,$A36)</f>
        <v>0</v>
      </c>
      <c r="MX36" s="39">
        <f>COUNTIFS(Planning!MX10:MX35,$A36)</f>
        <v>0</v>
      </c>
      <c r="MY36" s="39">
        <f>COUNTIFS(Planning!MY10:MY35,$A36)</f>
        <v>0</v>
      </c>
      <c r="MZ36" s="39">
        <f>COUNTIFS(Planning!MZ10:MZ35,$A36)</f>
        <v>0</v>
      </c>
      <c r="NA36" s="39">
        <f>COUNTIFS(Planning!NA10:NA35,$A36)</f>
        <v>0</v>
      </c>
      <c r="NB36" s="39">
        <f>COUNTIFS(Planning!NB10:NB35,$A36)</f>
        <v>0</v>
      </c>
      <c r="NC36" s="39">
        <f>COUNTIFS(Planning!NC10:NC35,$A36)</f>
        <v>0</v>
      </c>
    </row>
    <row r="37" spans="1:401" ht="18" hidden="1" customHeight="1">
      <c r="A37" s="45" t="s">
        <v>2</v>
      </c>
      <c r="B37" s="63"/>
      <c r="C37" s="63"/>
      <c r="D37" s="63"/>
      <c r="E37" s="63"/>
      <c r="F37" s="63"/>
      <c r="G37" s="64"/>
      <c r="H37" s="39">
        <f>COUNTIFS(Planning!H11:H36,$A37)</f>
        <v>0</v>
      </c>
      <c r="I37" s="39">
        <f>COUNTIFS(Planning!I11:I36,$A37)</f>
        <v>0</v>
      </c>
      <c r="J37" s="39">
        <f>COUNTIFS(Planning!J11:J36,$A37)</f>
        <v>0</v>
      </c>
      <c r="K37" s="39">
        <f>COUNTIFS(Planning!K11:K36,$A37)</f>
        <v>0</v>
      </c>
      <c r="L37" s="39">
        <f>COUNTIFS(Planning!L11:L36,$A37)</f>
        <v>0</v>
      </c>
      <c r="M37" s="39">
        <f>COUNTIFS(Planning!M11:M36,$A37)</f>
        <v>0</v>
      </c>
      <c r="N37" s="39">
        <f>COUNTIFS(Planning!N11:N36,$A37)</f>
        <v>0</v>
      </c>
      <c r="O37" s="39">
        <f>COUNTIFS(Planning!O11:O36,$A37)</f>
        <v>0</v>
      </c>
      <c r="P37" s="39">
        <f>COUNTIFS(Planning!P11:P36,$A37)</f>
        <v>0</v>
      </c>
      <c r="Q37" s="39">
        <f>COUNTIFS(Planning!Q11:Q36,$A37)</f>
        <v>0</v>
      </c>
      <c r="R37" s="39">
        <f>COUNTIFS(Planning!R11:R36,$A37)</f>
        <v>0</v>
      </c>
      <c r="S37" s="39">
        <f>COUNTIFS(Planning!S11:S36,$A37)</f>
        <v>0</v>
      </c>
      <c r="T37" s="39">
        <f>COUNTIFS(Planning!T11:T36,$A37)</f>
        <v>0</v>
      </c>
      <c r="U37" s="39">
        <f>COUNTIFS(Planning!U11:U36,$A37)</f>
        <v>0</v>
      </c>
      <c r="V37" s="39">
        <f>COUNTIFS(Planning!V11:V36,$A37)</f>
        <v>0</v>
      </c>
      <c r="W37" s="39">
        <f>COUNTIFS(Planning!W11:W36,$A37)</f>
        <v>0</v>
      </c>
      <c r="X37" s="39">
        <f>COUNTIFS(Planning!X11:X36,$A37)</f>
        <v>0</v>
      </c>
      <c r="Y37" s="39">
        <f>COUNTIFS(Planning!Y11:Y36,$A37)</f>
        <v>0</v>
      </c>
      <c r="Z37" s="39">
        <f>COUNTIFS(Planning!Z11:Z36,$A37)</f>
        <v>0</v>
      </c>
      <c r="AA37" s="39">
        <f>COUNTIFS(Planning!AA11:AA36,$A37)</f>
        <v>0</v>
      </c>
      <c r="AB37" s="39">
        <f>COUNTIFS(Planning!AB11:AB36,$A37)</f>
        <v>0</v>
      </c>
      <c r="AC37" s="39">
        <f>COUNTIFS(Planning!AC11:AC36,$A37)</f>
        <v>0</v>
      </c>
      <c r="AD37" s="39">
        <f>COUNTIFS(Planning!AD11:AD36,$A37)</f>
        <v>0</v>
      </c>
      <c r="AE37" s="39">
        <f>COUNTIFS(Planning!AE11:AE36,$A37)</f>
        <v>0</v>
      </c>
      <c r="AF37" s="39">
        <f>COUNTIFS(Planning!AF11:AF36,$A37)</f>
        <v>0</v>
      </c>
      <c r="AG37" s="39">
        <f>COUNTIFS(Planning!AG11:AG36,$A37)</f>
        <v>0</v>
      </c>
      <c r="AH37" s="39">
        <f>COUNTIFS(Planning!AH11:AH36,$A37)</f>
        <v>0</v>
      </c>
      <c r="AI37" s="39">
        <f>COUNTIFS(Planning!AI11:AI36,$A37)</f>
        <v>0</v>
      </c>
      <c r="AJ37" s="39">
        <f>COUNTIFS(Planning!AJ11:AJ36,$A37)</f>
        <v>0</v>
      </c>
      <c r="AK37" s="39">
        <f>COUNTIFS(Planning!AK11:AK36,$A37)</f>
        <v>0</v>
      </c>
      <c r="AL37" s="39">
        <f>COUNTIFS(Planning!AL11:AL36,$A37)</f>
        <v>0</v>
      </c>
      <c r="AM37" s="39">
        <f>COUNTIFS(Planning!AM11:AM36,$A37)</f>
        <v>0</v>
      </c>
      <c r="AN37" s="39">
        <f>COUNTIFS(Planning!AN11:AN36,$A37)</f>
        <v>0</v>
      </c>
      <c r="AO37" s="39">
        <f>COUNTIFS(Planning!AO11:AO36,$A37)</f>
        <v>0</v>
      </c>
      <c r="AP37" s="39">
        <f>COUNTIFS(Planning!AP11:AP36,$A37)</f>
        <v>0</v>
      </c>
      <c r="AQ37" s="39">
        <f>COUNTIFS(Planning!AQ11:AQ36,$A37)</f>
        <v>0</v>
      </c>
      <c r="AR37" s="39">
        <f>COUNTIFS(Planning!AR11:AR36,$A37)</f>
        <v>0</v>
      </c>
      <c r="AS37" s="39">
        <f>COUNTIFS(Planning!AS11:AS36,$A37)</f>
        <v>0</v>
      </c>
      <c r="AT37" s="39">
        <f>COUNTIFS(Planning!AT11:AT36,$A37)</f>
        <v>0</v>
      </c>
      <c r="AU37" s="39">
        <f>COUNTIFS(Planning!AU11:AU36,$A37)</f>
        <v>0</v>
      </c>
      <c r="AV37" s="39">
        <f>COUNTIFS(Planning!AV11:AV36,$A37)</f>
        <v>0</v>
      </c>
      <c r="AW37" s="39">
        <f>COUNTIFS(Planning!AW11:AW36,$A37)</f>
        <v>0</v>
      </c>
      <c r="AX37" s="39">
        <f>COUNTIFS(Planning!AX11:AX36,$A37)</f>
        <v>0</v>
      </c>
      <c r="AY37" s="39">
        <f>COUNTIFS(Planning!AY11:AY36,$A37)</f>
        <v>0</v>
      </c>
      <c r="AZ37" s="39">
        <f>COUNTIFS(Planning!AZ11:AZ36,$A37)</f>
        <v>0</v>
      </c>
      <c r="BA37" s="39">
        <f>COUNTIFS(Planning!BA11:BA36,$A37)</f>
        <v>0</v>
      </c>
      <c r="BB37" s="39">
        <f>COUNTIFS(Planning!BB11:BB36,$A37)</f>
        <v>0</v>
      </c>
      <c r="BC37" s="39">
        <f>COUNTIFS(Planning!BC11:BC36,$A37)</f>
        <v>0</v>
      </c>
      <c r="BD37" s="39">
        <f>COUNTIFS(Planning!BD11:BD36,$A37)</f>
        <v>0</v>
      </c>
      <c r="BE37" s="39">
        <f>COUNTIFS(Planning!BE11:BE36,$A37)</f>
        <v>0</v>
      </c>
      <c r="BF37" s="39">
        <f>COUNTIFS(Planning!BF11:BF36,$A37)</f>
        <v>0</v>
      </c>
      <c r="BG37" s="39">
        <f>COUNTIFS(Planning!BG11:BG36,$A37)</f>
        <v>0</v>
      </c>
      <c r="BH37" s="39">
        <f>COUNTIFS(Planning!BH11:BH36,$A37)</f>
        <v>0</v>
      </c>
      <c r="BI37" s="39">
        <f>COUNTIFS(Planning!BI11:BI36,$A37)</f>
        <v>0</v>
      </c>
      <c r="BJ37" s="39">
        <f>COUNTIFS(Planning!BJ11:BJ36,$A37)</f>
        <v>0</v>
      </c>
      <c r="BK37" s="39">
        <f>COUNTIFS(Planning!BK11:BK36,$A37)</f>
        <v>0</v>
      </c>
      <c r="BL37" s="39">
        <f>COUNTIFS(Planning!BL11:BL36,$A37)</f>
        <v>0</v>
      </c>
      <c r="BM37" s="39">
        <f>COUNTIFS(Planning!BM11:BM36,$A37)</f>
        <v>0</v>
      </c>
      <c r="BN37" s="39">
        <f>COUNTIFS(Planning!BN11:BN36,$A37)</f>
        <v>0</v>
      </c>
      <c r="BO37" s="39">
        <f>COUNTIFS(Planning!BO11:BO36,$A37)</f>
        <v>0</v>
      </c>
      <c r="BP37" s="39">
        <f>COUNTIFS(Planning!BP11:BP36,$A37)</f>
        <v>0</v>
      </c>
      <c r="BQ37" s="39">
        <f>COUNTIFS(Planning!BQ11:BQ36,$A37)</f>
        <v>0</v>
      </c>
      <c r="BR37" s="39">
        <f>COUNTIFS(Planning!BR11:BR36,$A37)</f>
        <v>0</v>
      </c>
      <c r="BS37" s="39">
        <f>COUNTIFS(Planning!BS11:BS36,$A37)</f>
        <v>0</v>
      </c>
      <c r="BT37" s="39">
        <f>COUNTIFS(Planning!BT11:BT36,$A37)</f>
        <v>0</v>
      </c>
      <c r="BU37" s="39">
        <f>COUNTIFS(Planning!BU11:BU36,$A37)</f>
        <v>0</v>
      </c>
      <c r="BV37" s="39">
        <f>COUNTIFS(Planning!BV11:BV36,$A37)</f>
        <v>0</v>
      </c>
      <c r="BW37" s="39">
        <f>COUNTIFS(Planning!BW11:BW36,$A37)</f>
        <v>0</v>
      </c>
      <c r="BX37" s="39">
        <f>COUNTIFS(Planning!BX11:BX36,$A37)</f>
        <v>0</v>
      </c>
      <c r="BY37" s="39">
        <f>COUNTIFS(Planning!BY11:BY36,$A37)</f>
        <v>0</v>
      </c>
      <c r="BZ37" s="39">
        <f>COUNTIFS(Planning!BZ11:BZ36,$A37)</f>
        <v>0</v>
      </c>
      <c r="CA37" s="39">
        <f>COUNTIFS(Planning!CA11:CA36,$A37)</f>
        <v>0</v>
      </c>
      <c r="CB37" s="39">
        <f>COUNTIFS(Planning!CB11:CB36,$A37)</f>
        <v>0</v>
      </c>
      <c r="CC37" s="39">
        <f>COUNTIFS(Planning!CC11:CC36,$A37)</f>
        <v>0</v>
      </c>
      <c r="CD37" s="39">
        <f>COUNTIFS(Planning!CD11:CD36,$A37)</f>
        <v>0</v>
      </c>
      <c r="CE37" s="39">
        <f>COUNTIFS(Planning!CE11:CE36,$A37)</f>
        <v>0</v>
      </c>
      <c r="CF37" s="39">
        <f>COUNTIFS(Planning!CF11:CF36,$A37)</f>
        <v>0</v>
      </c>
      <c r="CG37" s="39">
        <f>COUNTIFS(Planning!CG11:CG36,$A37)</f>
        <v>0</v>
      </c>
      <c r="CH37" s="39">
        <f>COUNTIFS(Planning!CH11:CH36,$A37)</f>
        <v>0</v>
      </c>
      <c r="CI37" s="39">
        <f>COUNTIFS(Planning!CI11:CI36,$A37)</f>
        <v>0</v>
      </c>
      <c r="CJ37" s="39">
        <f>COUNTIFS(Planning!CJ11:CJ36,$A37)</f>
        <v>0</v>
      </c>
      <c r="CK37" s="39">
        <f>COUNTIFS(Planning!CK11:CK36,$A37)</f>
        <v>0</v>
      </c>
      <c r="CL37" s="39">
        <f>COUNTIFS(Planning!CL11:CL36,$A37)</f>
        <v>0</v>
      </c>
      <c r="CM37" s="39">
        <f>COUNTIFS(Planning!CM11:CM36,$A37)</f>
        <v>0</v>
      </c>
      <c r="CN37" s="39">
        <f>COUNTIFS(Planning!CN11:CN36,$A37)</f>
        <v>0</v>
      </c>
      <c r="CO37" s="39">
        <f>COUNTIFS(Planning!CO11:CO36,$A37)</f>
        <v>0</v>
      </c>
      <c r="CP37" s="39">
        <f>COUNTIFS(Planning!CP11:CP36,$A37)</f>
        <v>0</v>
      </c>
      <c r="CQ37" s="39">
        <f>COUNTIFS(Planning!CQ11:CQ36,$A37)</f>
        <v>0</v>
      </c>
      <c r="CR37" s="39">
        <f>COUNTIFS(Planning!CR11:CR36,$A37)</f>
        <v>0</v>
      </c>
      <c r="CS37" s="39">
        <f>COUNTIFS(Planning!CS11:CS36,$A37)</f>
        <v>0</v>
      </c>
      <c r="CT37" s="39">
        <f>COUNTIFS(Planning!CT11:CT36,$A37)</f>
        <v>0</v>
      </c>
      <c r="CU37" s="39">
        <f>COUNTIFS(Planning!CU11:CU36,$A37)</f>
        <v>0</v>
      </c>
      <c r="CV37" s="39">
        <f>COUNTIFS(Planning!CV11:CV36,$A37)</f>
        <v>0</v>
      </c>
      <c r="CW37" s="39">
        <f>COUNTIFS(Planning!CW11:CW36,$A37)</f>
        <v>0</v>
      </c>
      <c r="CX37" s="39">
        <f>COUNTIFS(Planning!CX11:CX36,$A37)</f>
        <v>0</v>
      </c>
      <c r="CY37" s="39">
        <f>COUNTIFS(Planning!CY11:CY36,$A37)</f>
        <v>0</v>
      </c>
      <c r="CZ37" s="39">
        <f>COUNTIFS(Planning!CZ11:CZ36,$A37)</f>
        <v>0</v>
      </c>
      <c r="DA37" s="39">
        <f>COUNTIFS(Planning!DA11:DA36,$A37)</f>
        <v>0</v>
      </c>
      <c r="DB37" s="39">
        <f>COUNTIFS(Planning!DB11:DB36,$A37)</f>
        <v>0</v>
      </c>
      <c r="DC37" s="39">
        <f>COUNTIFS(Planning!DC11:DC36,$A37)</f>
        <v>0</v>
      </c>
      <c r="DD37" s="39">
        <f>COUNTIFS(Planning!DD11:DD36,$A37)</f>
        <v>0</v>
      </c>
      <c r="DE37" s="39">
        <f>COUNTIFS(Planning!DE11:DE36,$A37)</f>
        <v>0</v>
      </c>
      <c r="DF37" s="39">
        <f>COUNTIFS(Planning!DF11:DF36,$A37)</f>
        <v>0</v>
      </c>
      <c r="DG37" s="39">
        <f>COUNTIFS(Planning!DG11:DG36,$A37)</f>
        <v>0</v>
      </c>
      <c r="DH37" s="39">
        <f>COUNTIFS(Planning!DH11:DH36,$A37)</f>
        <v>0</v>
      </c>
      <c r="DI37" s="39">
        <f>COUNTIFS(Planning!DI11:DI36,$A37)</f>
        <v>0</v>
      </c>
      <c r="DJ37" s="39">
        <f>COUNTIFS(Planning!DJ11:DJ36,$A37)</f>
        <v>0</v>
      </c>
      <c r="DK37" s="39">
        <f>COUNTIFS(Planning!DK11:DK36,$A37)</f>
        <v>0</v>
      </c>
      <c r="DL37" s="39">
        <f>COUNTIFS(Planning!DL11:DL36,$A37)</f>
        <v>0</v>
      </c>
      <c r="DM37" s="39">
        <f>COUNTIFS(Planning!DM11:DM36,$A37)</f>
        <v>0</v>
      </c>
      <c r="DN37" s="39">
        <f>COUNTIFS(Planning!DN11:DN36,$A37)</f>
        <v>0</v>
      </c>
      <c r="DO37" s="39">
        <f>COUNTIFS(Planning!DO11:DO36,$A37)</f>
        <v>0</v>
      </c>
      <c r="DP37" s="39">
        <f>COUNTIFS(Planning!DP11:DP36,$A37)</f>
        <v>0</v>
      </c>
      <c r="DQ37" s="39">
        <f>COUNTIFS(Planning!DQ11:DQ36,$A37)</f>
        <v>0</v>
      </c>
      <c r="DR37" s="39">
        <f>COUNTIFS(Planning!DR11:DR36,$A37)</f>
        <v>0</v>
      </c>
      <c r="DS37" s="39">
        <f>COUNTIFS(Planning!DS11:DS36,$A37)</f>
        <v>0</v>
      </c>
      <c r="DT37" s="39">
        <f>COUNTIFS(Planning!DT11:DT36,$A37)</f>
        <v>0</v>
      </c>
      <c r="DU37" s="39">
        <f>COUNTIFS(Planning!DU11:DU36,$A37)</f>
        <v>0</v>
      </c>
      <c r="DV37" s="39">
        <f>COUNTIFS(Planning!DV11:DV36,$A37)</f>
        <v>0</v>
      </c>
      <c r="DW37" s="39">
        <f>COUNTIFS(Planning!DW11:DW36,$A37)</f>
        <v>0</v>
      </c>
      <c r="DX37" s="39">
        <f>COUNTIFS(Planning!DX11:DX36,$A37)</f>
        <v>0</v>
      </c>
      <c r="DY37" s="39">
        <f>COUNTIFS(Planning!DY11:DY36,$A37)</f>
        <v>0</v>
      </c>
      <c r="DZ37" s="39">
        <f>COUNTIFS(Planning!DZ11:DZ36,$A37)</f>
        <v>0</v>
      </c>
      <c r="EA37" s="39">
        <f>COUNTIFS(Planning!EA11:EA36,$A37)</f>
        <v>0</v>
      </c>
      <c r="EB37" s="39">
        <f>COUNTIFS(Planning!EB11:EB36,$A37)</f>
        <v>0</v>
      </c>
      <c r="EC37" s="39">
        <f>COUNTIFS(Planning!EC11:EC36,$A37)</f>
        <v>0</v>
      </c>
      <c r="ED37" s="39">
        <f>COUNTIFS(Planning!ED11:ED36,$A37)</f>
        <v>0</v>
      </c>
      <c r="EE37" s="39">
        <f>COUNTIFS(Planning!EE11:EE36,$A37)</f>
        <v>0</v>
      </c>
      <c r="EF37" s="39">
        <f>COUNTIFS(Planning!EF11:EF36,$A37)</f>
        <v>0</v>
      </c>
      <c r="EG37" s="39">
        <f>COUNTIFS(Planning!EG11:EG36,$A37)</f>
        <v>0</v>
      </c>
      <c r="EH37" s="39">
        <f>COUNTIFS(Planning!EH11:EH36,$A37)</f>
        <v>0</v>
      </c>
      <c r="EI37" s="39">
        <f>COUNTIFS(Planning!EI11:EI36,$A37)</f>
        <v>0</v>
      </c>
      <c r="EJ37" s="39">
        <f>COUNTIFS(Planning!EJ11:EJ36,$A37)</f>
        <v>0</v>
      </c>
      <c r="EK37" s="39">
        <f>COUNTIFS(Planning!EK11:EK36,$A37)</f>
        <v>0</v>
      </c>
      <c r="EL37" s="39">
        <f>COUNTIFS(Planning!EL11:EL36,$A37)</f>
        <v>0</v>
      </c>
      <c r="EM37" s="39">
        <f>COUNTIFS(Planning!EM11:EM36,$A37)</f>
        <v>0</v>
      </c>
      <c r="EN37" s="39">
        <f>COUNTIFS(Planning!EN11:EN36,$A37)</f>
        <v>0</v>
      </c>
      <c r="EO37" s="39">
        <f>COUNTIFS(Planning!EO11:EO36,$A37)</f>
        <v>0</v>
      </c>
      <c r="EP37" s="39">
        <f>COUNTIFS(Planning!EP11:EP36,$A37)</f>
        <v>0</v>
      </c>
      <c r="EQ37" s="39">
        <f>COUNTIFS(Planning!EQ11:EQ36,$A37)</f>
        <v>0</v>
      </c>
      <c r="ER37" s="39">
        <f>COUNTIFS(Planning!ER11:ER36,$A37)</f>
        <v>0</v>
      </c>
      <c r="ES37" s="39">
        <f>COUNTIFS(Planning!ES11:ES36,$A37)</f>
        <v>0</v>
      </c>
      <c r="ET37" s="39">
        <f>COUNTIFS(Planning!ET11:ET36,$A37)</f>
        <v>0</v>
      </c>
      <c r="EU37" s="39">
        <f>COUNTIFS(Planning!EU11:EU36,$A37)</f>
        <v>0</v>
      </c>
      <c r="EV37" s="39">
        <f>COUNTIFS(Planning!EV11:EV36,$A37)</f>
        <v>0</v>
      </c>
      <c r="EW37" s="39">
        <f>COUNTIFS(Planning!EW11:EW36,$A37)</f>
        <v>0</v>
      </c>
      <c r="EX37" s="39">
        <f>COUNTIFS(Planning!EX11:EX36,$A37)</f>
        <v>0</v>
      </c>
      <c r="EY37" s="39">
        <f>COUNTIFS(Planning!EY11:EY36,$A37)</f>
        <v>0</v>
      </c>
      <c r="EZ37" s="39">
        <f>COUNTIFS(Planning!EZ11:EZ36,$A37)</f>
        <v>0</v>
      </c>
      <c r="FA37" s="39">
        <f>COUNTIFS(Planning!FA11:FA36,$A37)</f>
        <v>0</v>
      </c>
      <c r="FB37" s="39">
        <f>COUNTIFS(Planning!FB11:FB36,$A37)</f>
        <v>0</v>
      </c>
      <c r="FC37" s="39">
        <f>COUNTIFS(Planning!FC11:FC36,$A37)</f>
        <v>0</v>
      </c>
      <c r="FD37" s="39">
        <f>COUNTIFS(Planning!FD11:FD36,$A37)</f>
        <v>0</v>
      </c>
      <c r="FE37" s="39">
        <f>COUNTIFS(Planning!FE11:FE36,$A37)</f>
        <v>0</v>
      </c>
      <c r="FF37" s="39">
        <f>COUNTIFS(Planning!FF11:FF36,$A37)</f>
        <v>0</v>
      </c>
      <c r="FG37" s="39">
        <f>COUNTIFS(Planning!FG11:FG36,$A37)</f>
        <v>0</v>
      </c>
      <c r="FH37" s="39">
        <f>COUNTIFS(Planning!FH11:FH36,$A37)</f>
        <v>0</v>
      </c>
      <c r="FI37" s="39">
        <f>COUNTIFS(Planning!FI11:FI36,$A37)</f>
        <v>0</v>
      </c>
      <c r="FJ37" s="39">
        <f>COUNTIFS(Planning!FJ11:FJ36,$A37)</f>
        <v>0</v>
      </c>
      <c r="FK37" s="39">
        <f>COUNTIFS(Planning!FK11:FK36,$A37)</f>
        <v>0</v>
      </c>
      <c r="FL37" s="39">
        <f>COUNTIFS(Planning!FL11:FL36,$A37)</f>
        <v>0</v>
      </c>
      <c r="FM37" s="39">
        <f>COUNTIFS(Planning!FM11:FM36,$A37)</f>
        <v>0</v>
      </c>
      <c r="FN37" s="39">
        <f>COUNTIFS(Planning!FN11:FN36,$A37)</f>
        <v>0</v>
      </c>
      <c r="FO37" s="39">
        <f>COUNTIFS(Planning!FO11:FO36,$A37)</f>
        <v>0</v>
      </c>
      <c r="FP37" s="39">
        <f>COUNTIFS(Planning!FP11:FP36,$A37)</f>
        <v>0</v>
      </c>
      <c r="FQ37" s="39">
        <f>COUNTIFS(Planning!FQ11:FQ36,$A37)</f>
        <v>0</v>
      </c>
      <c r="FR37" s="39">
        <f>COUNTIFS(Planning!FR11:FR36,$A37)</f>
        <v>0</v>
      </c>
      <c r="FS37" s="39">
        <f>COUNTIFS(Planning!FS11:FS36,$A37)</f>
        <v>0</v>
      </c>
      <c r="FT37" s="39">
        <f>COUNTIFS(Planning!FT11:FT36,$A37)</f>
        <v>0</v>
      </c>
      <c r="FU37" s="39">
        <f>COUNTIFS(Planning!FU11:FU36,$A37)</f>
        <v>0</v>
      </c>
      <c r="FV37" s="39">
        <f>COUNTIFS(Planning!FV11:FV36,$A37)</f>
        <v>0</v>
      </c>
      <c r="FW37" s="39">
        <f>COUNTIFS(Planning!FW11:FW36,$A37)</f>
        <v>0</v>
      </c>
      <c r="FX37" s="39">
        <f>COUNTIFS(Planning!FX11:FX36,$A37)</f>
        <v>0</v>
      </c>
      <c r="FY37" s="39">
        <f>COUNTIFS(Planning!FY11:FY36,$A37)</f>
        <v>0</v>
      </c>
      <c r="FZ37" s="39">
        <f>COUNTIFS(Planning!FZ11:FZ36,$A37)</f>
        <v>0</v>
      </c>
      <c r="GA37" s="39">
        <f>COUNTIFS(Planning!GA11:GA36,$A37)</f>
        <v>0</v>
      </c>
      <c r="GB37" s="39">
        <f>COUNTIFS(Planning!GB11:GB36,$A37)</f>
        <v>0</v>
      </c>
      <c r="GC37" s="39">
        <f>COUNTIFS(Planning!GC11:GC36,$A37)</f>
        <v>0</v>
      </c>
      <c r="GD37" s="39">
        <f>COUNTIFS(Planning!GD11:GD36,$A37)</f>
        <v>0</v>
      </c>
      <c r="GE37" s="39">
        <f>COUNTIFS(Planning!GE11:GE36,$A37)</f>
        <v>0</v>
      </c>
      <c r="GF37" s="39">
        <f>COUNTIFS(Planning!GF11:GF36,$A37)</f>
        <v>0</v>
      </c>
      <c r="GG37" s="39">
        <f>COUNTIFS(Planning!GG11:GG36,$A37)</f>
        <v>0</v>
      </c>
      <c r="GH37" s="39">
        <f>COUNTIFS(Planning!GH11:GH36,$A37)</f>
        <v>0</v>
      </c>
      <c r="GI37" s="39">
        <f>COUNTIFS(Planning!GI11:GI36,$A37)</f>
        <v>0</v>
      </c>
      <c r="GJ37" s="39">
        <f>COUNTIFS(Planning!GJ11:GJ36,$A37)</f>
        <v>0</v>
      </c>
      <c r="GK37" s="39">
        <f>COUNTIFS(Planning!GK11:GK36,$A37)</f>
        <v>0</v>
      </c>
      <c r="GL37" s="39">
        <f>COUNTIFS(Planning!GL11:GL36,$A37)</f>
        <v>0</v>
      </c>
      <c r="GM37" s="39">
        <f>COUNTIFS(Planning!GM11:GM36,$A37)</f>
        <v>0</v>
      </c>
      <c r="GN37" s="39">
        <f>COUNTIFS(Planning!GN11:GN36,$A37)</f>
        <v>0</v>
      </c>
      <c r="GO37" s="39">
        <f>COUNTIFS(Planning!GO11:GO36,$A37)</f>
        <v>0</v>
      </c>
      <c r="GP37" s="39">
        <f>COUNTIFS(Planning!GP11:GP36,$A37)</f>
        <v>0</v>
      </c>
      <c r="GQ37" s="39">
        <f>COUNTIFS(Planning!GQ11:GQ36,$A37)</f>
        <v>0</v>
      </c>
      <c r="GR37" s="39">
        <f>COUNTIFS(Planning!GR11:GR36,$A37)</f>
        <v>0</v>
      </c>
      <c r="GS37" s="39">
        <f>COUNTIFS(Planning!GS11:GS36,$A37)</f>
        <v>0</v>
      </c>
      <c r="GT37" s="39">
        <f>COUNTIFS(Planning!GT11:GT36,$A37)</f>
        <v>0</v>
      </c>
      <c r="GU37" s="39">
        <f>COUNTIFS(Planning!GU11:GU36,$A37)</f>
        <v>0</v>
      </c>
      <c r="GV37" s="39">
        <f>COUNTIFS(Planning!GV11:GV36,$A37)</f>
        <v>0</v>
      </c>
      <c r="GW37" s="39">
        <f>COUNTIFS(Planning!GW11:GW36,$A37)</f>
        <v>0</v>
      </c>
      <c r="GX37" s="39">
        <f>COUNTIFS(Planning!GX11:GX36,$A37)</f>
        <v>0</v>
      </c>
      <c r="GY37" s="39">
        <f>COUNTIFS(Planning!GY11:GY36,$A37)</f>
        <v>0</v>
      </c>
      <c r="GZ37" s="39">
        <f>COUNTIFS(Planning!GZ11:GZ36,$A37)</f>
        <v>0</v>
      </c>
      <c r="HA37" s="39">
        <f>COUNTIFS(Planning!HA11:HA36,$A37)</f>
        <v>0</v>
      </c>
      <c r="HB37" s="39">
        <f>COUNTIFS(Planning!HB11:HB36,$A37)</f>
        <v>0</v>
      </c>
      <c r="HC37" s="39">
        <f>COUNTIFS(Planning!HC11:HC36,$A37)</f>
        <v>0</v>
      </c>
      <c r="HD37" s="39">
        <f>COUNTIFS(Planning!HD11:HD36,$A37)</f>
        <v>0</v>
      </c>
      <c r="HE37" s="39">
        <f>COUNTIFS(Planning!HE11:HE36,$A37)</f>
        <v>0</v>
      </c>
      <c r="HF37" s="39">
        <f>COUNTIFS(Planning!HF11:HF36,$A37)</f>
        <v>0</v>
      </c>
      <c r="HG37" s="39">
        <f>COUNTIFS(Planning!HG11:HG36,$A37)</f>
        <v>0</v>
      </c>
      <c r="HH37" s="39">
        <f>COUNTIFS(Planning!HH11:HH36,$A37)</f>
        <v>0</v>
      </c>
      <c r="HI37" s="39">
        <f>COUNTIFS(Planning!HI11:HI36,$A37)</f>
        <v>0</v>
      </c>
      <c r="HJ37" s="39">
        <f>COUNTIFS(Planning!HJ11:HJ36,$A37)</f>
        <v>0</v>
      </c>
      <c r="HK37" s="39">
        <f>COUNTIFS(Planning!HK11:HK36,$A37)</f>
        <v>0</v>
      </c>
      <c r="HL37" s="39">
        <f>COUNTIFS(Planning!HL11:HL36,$A37)</f>
        <v>0</v>
      </c>
      <c r="HM37" s="39">
        <f>COUNTIFS(Planning!HM11:HM36,$A37)</f>
        <v>0</v>
      </c>
      <c r="HN37" s="39">
        <f>COUNTIFS(Planning!HN11:HN36,$A37)</f>
        <v>0</v>
      </c>
      <c r="HO37" s="39">
        <f>COUNTIFS(Planning!HO11:HO36,$A37)</f>
        <v>0</v>
      </c>
      <c r="HP37" s="39">
        <f>COUNTIFS(Planning!HP11:HP36,$A37)</f>
        <v>0</v>
      </c>
      <c r="HQ37" s="39">
        <f>COUNTIFS(Planning!HQ11:HQ36,$A37)</f>
        <v>0</v>
      </c>
      <c r="HR37" s="39">
        <f>COUNTIFS(Planning!HR11:HR36,$A37)</f>
        <v>0</v>
      </c>
      <c r="HS37" s="39">
        <f>COUNTIFS(Planning!HS11:HS36,$A37)</f>
        <v>0</v>
      </c>
      <c r="HT37" s="39">
        <f>COUNTIFS(Planning!HT11:HT36,$A37)</f>
        <v>0</v>
      </c>
      <c r="HU37" s="39">
        <f>COUNTIFS(Planning!HU11:HU36,$A37)</f>
        <v>0</v>
      </c>
      <c r="HV37" s="39">
        <f>COUNTIFS(Planning!HV11:HV36,$A37)</f>
        <v>0</v>
      </c>
      <c r="HW37" s="39">
        <f>COUNTIFS(Planning!HW11:HW36,$A37)</f>
        <v>0</v>
      </c>
      <c r="HX37" s="39">
        <f>COUNTIFS(Planning!HX11:HX36,$A37)</f>
        <v>0</v>
      </c>
      <c r="HY37" s="39">
        <f>COUNTIFS(Planning!HY11:HY36,$A37)</f>
        <v>0</v>
      </c>
      <c r="HZ37" s="39">
        <f>COUNTIFS(Planning!HZ11:HZ36,$A37)</f>
        <v>0</v>
      </c>
      <c r="IA37" s="39">
        <f>COUNTIFS(Planning!IA11:IA36,$A37)</f>
        <v>0</v>
      </c>
      <c r="IB37" s="39">
        <f>COUNTIFS(Planning!IB11:IB36,$A37)</f>
        <v>0</v>
      </c>
      <c r="IC37" s="39">
        <f>COUNTIFS(Planning!IC11:IC36,$A37)</f>
        <v>0</v>
      </c>
      <c r="ID37" s="39">
        <f>COUNTIFS(Planning!ID11:ID36,$A37)</f>
        <v>0</v>
      </c>
      <c r="IE37" s="39">
        <f>COUNTIFS(Planning!IE11:IE36,$A37)</f>
        <v>0</v>
      </c>
      <c r="IF37" s="39">
        <f>COUNTIFS(Planning!IF11:IF36,$A37)</f>
        <v>0</v>
      </c>
      <c r="IG37" s="39">
        <f>COUNTIFS(Planning!IG11:IG36,$A37)</f>
        <v>0</v>
      </c>
      <c r="IH37" s="39">
        <f>COUNTIFS(Planning!IH11:IH36,$A37)</f>
        <v>0</v>
      </c>
      <c r="II37" s="39">
        <f>COUNTIFS(Planning!II11:II36,$A37)</f>
        <v>0</v>
      </c>
      <c r="IJ37" s="39">
        <f>COUNTIFS(Planning!IJ11:IJ36,$A37)</f>
        <v>0</v>
      </c>
      <c r="IK37" s="39">
        <f>COUNTIFS(Planning!IK11:IK36,$A37)</f>
        <v>0</v>
      </c>
      <c r="IL37" s="39">
        <f>COUNTIFS(Planning!IL11:IL36,$A37)</f>
        <v>0</v>
      </c>
      <c r="IM37" s="39">
        <f>COUNTIFS(Planning!IM11:IM36,$A37)</f>
        <v>0</v>
      </c>
      <c r="IN37" s="39">
        <f>COUNTIFS(Planning!IN11:IN36,$A37)</f>
        <v>0</v>
      </c>
      <c r="IO37" s="39">
        <f>COUNTIFS(Planning!IO11:IO36,$A37)</f>
        <v>0</v>
      </c>
      <c r="IP37" s="39">
        <f>COUNTIFS(Planning!IP11:IP36,$A37)</f>
        <v>0</v>
      </c>
      <c r="IQ37" s="39">
        <f>COUNTIFS(Planning!IQ11:IQ36,$A37)</f>
        <v>0</v>
      </c>
      <c r="IR37" s="39">
        <f>COUNTIFS(Planning!IR11:IR36,$A37)</f>
        <v>0</v>
      </c>
      <c r="IS37" s="39">
        <f>COUNTIFS(Planning!IS11:IS36,$A37)</f>
        <v>0</v>
      </c>
      <c r="IT37" s="39">
        <f>COUNTIFS(Planning!IT11:IT36,$A37)</f>
        <v>0</v>
      </c>
      <c r="IU37" s="39">
        <f>COUNTIFS(Planning!IU11:IU36,$A37)</f>
        <v>0</v>
      </c>
      <c r="IV37" s="39">
        <f>COUNTIFS(Planning!IV11:IV36,$A37)</f>
        <v>0</v>
      </c>
      <c r="IW37" s="39">
        <f>COUNTIFS(Planning!IW11:IW36,$A37)</f>
        <v>0</v>
      </c>
      <c r="IX37" s="39">
        <f>COUNTIFS(Planning!IX11:IX36,$A37)</f>
        <v>0</v>
      </c>
      <c r="IY37" s="39">
        <f>COUNTIFS(Planning!IY11:IY36,$A37)</f>
        <v>0</v>
      </c>
      <c r="IZ37" s="39">
        <f>COUNTIFS(Planning!IZ11:IZ36,$A37)</f>
        <v>0</v>
      </c>
      <c r="JA37" s="39">
        <f>COUNTIFS(Planning!JA11:JA36,$A37)</f>
        <v>0</v>
      </c>
      <c r="JB37" s="39">
        <f>COUNTIFS(Planning!JB11:JB36,$A37)</f>
        <v>0</v>
      </c>
      <c r="JC37" s="39">
        <f>COUNTIFS(Planning!JC11:JC36,$A37)</f>
        <v>0</v>
      </c>
      <c r="JD37" s="39">
        <f>COUNTIFS(Planning!JD11:JD36,$A37)</f>
        <v>0</v>
      </c>
      <c r="JE37" s="39">
        <f>COUNTIFS(Planning!JE11:JE36,$A37)</f>
        <v>0</v>
      </c>
      <c r="JF37" s="39">
        <f>COUNTIFS(Planning!JF11:JF36,$A37)</f>
        <v>0</v>
      </c>
      <c r="JG37" s="39">
        <f>COUNTIFS(Planning!JG11:JG36,$A37)</f>
        <v>0</v>
      </c>
      <c r="JH37" s="39">
        <f>COUNTIFS(Planning!JH11:JH36,$A37)</f>
        <v>0</v>
      </c>
      <c r="JI37" s="39">
        <f>COUNTIFS(Planning!JI11:JI36,$A37)</f>
        <v>0</v>
      </c>
      <c r="JJ37" s="39">
        <f>COUNTIFS(Planning!JJ11:JJ36,$A37)</f>
        <v>0</v>
      </c>
      <c r="JK37" s="39">
        <f>COUNTIFS(Planning!JK11:JK36,$A37)</f>
        <v>0</v>
      </c>
      <c r="JL37" s="39">
        <f>COUNTIFS(Planning!JL11:JL36,$A37)</f>
        <v>0</v>
      </c>
      <c r="JM37" s="39">
        <f>COUNTIFS(Planning!JM11:JM36,$A37)</f>
        <v>0</v>
      </c>
      <c r="JN37" s="39">
        <f>COUNTIFS(Planning!JN11:JN36,$A37)</f>
        <v>0</v>
      </c>
      <c r="JO37" s="39">
        <f>COUNTIFS(Planning!JO11:JO36,$A37)</f>
        <v>0</v>
      </c>
      <c r="JP37" s="39">
        <f>COUNTIFS(Planning!JP11:JP36,$A37)</f>
        <v>0</v>
      </c>
      <c r="JQ37" s="39">
        <f>COUNTIFS(Planning!JQ11:JQ36,$A37)</f>
        <v>0</v>
      </c>
      <c r="JR37" s="39">
        <f>COUNTIFS(Planning!JR11:JR36,$A37)</f>
        <v>0</v>
      </c>
      <c r="JS37" s="39">
        <f>COUNTIFS(Planning!JS11:JS36,$A37)</f>
        <v>0</v>
      </c>
      <c r="JT37" s="39">
        <f>COUNTIFS(Planning!JT11:JT36,$A37)</f>
        <v>0</v>
      </c>
      <c r="JU37" s="39">
        <f>COUNTIFS(Planning!JU11:JU36,$A37)</f>
        <v>0</v>
      </c>
      <c r="JV37" s="39">
        <f>COUNTIFS(Planning!JV11:JV36,$A37)</f>
        <v>0</v>
      </c>
      <c r="JW37" s="39">
        <f>COUNTIFS(Planning!JW11:JW36,$A37)</f>
        <v>0</v>
      </c>
      <c r="JX37" s="39">
        <f>COUNTIFS(Planning!JX11:JX36,$A37)</f>
        <v>0</v>
      </c>
      <c r="JY37" s="39">
        <f>COUNTIFS(Planning!JY11:JY36,$A37)</f>
        <v>0</v>
      </c>
      <c r="JZ37" s="39">
        <f>COUNTIFS(Planning!JZ11:JZ36,$A37)</f>
        <v>0</v>
      </c>
      <c r="KA37" s="39">
        <f>COUNTIFS(Planning!KA11:KA36,$A37)</f>
        <v>0</v>
      </c>
      <c r="KB37" s="39">
        <f>COUNTIFS(Planning!KB11:KB36,$A37)</f>
        <v>0</v>
      </c>
      <c r="KC37" s="39">
        <f>COUNTIFS(Planning!KC11:KC36,$A37)</f>
        <v>0</v>
      </c>
      <c r="KD37" s="39">
        <f>COUNTIFS(Planning!KD11:KD36,$A37)</f>
        <v>0</v>
      </c>
      <c r="KE37" s="39">
        <f>COUNTIFS(Planning!KE11:KE36,$A37)</f>
        <v>0</v>
      </c>
      <c r="KF37" s="39">
        <f>COUNTIFS(Planning!KF11:KF36,$A37)</f>
        <v>0</v>
      </c>
      <c r="KG37" s="39">
        <f>COUNTIFS(Planning!KG11:KG36,$A37)</f>
        <v>0</v>
      </c>
      <c r="KH37" s="39">
        <f>COUNTIFS(Planning!KH11:KH36,$A37)</f>
        <v>0</v>
      </c>
      <c r="KI37" s="39">
        <f>COUNTIFS(Planning!KI11:KI36,$A37)</f>
        <v>0</v>
      </c>
      <c r="KJ37" s="39">
        <f>COUNTIFS(Planning!KJ11:KJ36,$A37)</f>
        <v>0</v>
      </c>
      <c r="KK37" s="39">
        <f>COUNTIFS(Planning!KK11:KK36,$A37)</f>
        <v>0</v>
      </c>
      <c r="KL37" s="39">
        <f>COUNTIFS(Planning!KL11:KL36,$A37)</f>
        <v>0</v>
      </c>
      <c r="KM37" s="39">
        <f>COUNTIFS(Planning!KM11:KM36,$A37)</f>
        <v>0</v>
      </c>
      <c r="KN37" s="39">
        <f>COUNTIFS(Planning!KN11:KN36,$A37)</f>
        <v>0</v>
      </c>
      <c r="KO37" s="39">
        <f>COUNTIFS(Planning!KO11:KO36,$A37)</f>
        <v>0</v>
      </c>
      <c r="KP37" s="39">
        <f>COUNTIFS(Planning!KP11:KP36,$A37)</f>
        <v>0</v>
      </c>
      <c r="KQ37" s="39">
        <f>COUNTIFS(Planning!KQ11:KQ36,$A37)</f>
        <v>0</v>
      </c>
      <c r="KR37" s="39">
        <f>COUNTIFS(Planning!KR11:KR36,$A37)</f>
        <v>0</v>
      </c>
      <c r="KS37" s="39">
        <f>COUNTIFS(Planning!KS11:KS36,$A37)</f>
        <v>0</v>
      </c>
      <c r="KT37" s="39">
        <f>COUNTIFS(Planning!KT11:KT36,$A37)</f>
        <v>0</v>
      </c>
      <c r="KU37" s="39">
        <f>COUNTIFS(Planning!KU11:KU36,$A37)</f>
        <v>0</v>
      </c>
      <c r="KV37" s="39">
        <f>COUNTIFS(Planning!KV11:KV36,$A37)</f>
        <v>0</v>
      </c>
      <c r="KW37" s="39">
        <f>COUNTIFS(Planning!KW11:KW36,$A37)</f>
        <v>0</v>
      </c>
      <c r="KX37" s="39">
        <f>COUNTIFS(Planning!KX11:KX36,$A37)</f>
        <v>0</v>
      </c>
      <c r="KY37" s="39">
        <f>COUNTIFS(Planning!KY11:KY36,$A37)</f>
        <v>0</v>
      </c>
      <c r="KZ37" s="39">
        <f>COUNTIFS(Planning!KZ11:KZ36,$A37)</f>
        <v>0</v>
      </c>
      <c r="LA37" s="39">
        <f>COUNTIFS(Planning!LA11:LA36,$A37)</f>
        <v>0</v>
      </c>
      <c r="LB37" s="39">
        <f>COUNTIFS(Planning!LB11:LB36,$A37)</f>
        <v>0</v>
      </c>
      <c r="LC37" s="39">
        <f>COUNTIFS(Planning!LC11:LC36,$A37)</f>
        <v>0</v>
      </c>
      <c r="LD37" s="39">
        <f>COUNTIFS(Planning!LD11:LD36,$A37)</f>
        <v>0</v>
      </c>
      <c r="LE37" s="39">
        <f>COUNTIFS(Planning!LE11:LE36,$A37)</f>
        <v>0</v>
      </c>
      <c r="LF37" s="39">
        <f>COUNTIFS(Planning!LF11:LF36,$A37)</f>
        <v>0</v>
      </c>
      <c r="LG37" s="39">
        <f>COUNTIFS(Planning!LG11:LG36,$A37)</f>
        <v>0</v>
      </c>
      <c r="LH37" s="39">
        <f>COUNTIFS(Planning!LH11:LH36,$A37)</f>
        <v>0</v>
      </c>
      <c r="LI37" s="39">
        <f>COUNTIFS(Planning!LI11:LI36,$A37)</f>
        <v>0</v>
      </c>
      <c r="LJ37" s="39">
        <f>COUNTIFS(Planning!LJ11:LJ36,$A37)</f>
        <v>0</v>
      </c>
      <c r="LK37" s="39">
        <f>COUNTIFS(Planning!LK11:LK36,$A37)</f>
        <v>0</v>
      </c>
      <c r="LL37" s="39">
        <f>COUNTIFS(Planning!LL11:LL36,$A37)</f>
        <v>0</v>
      </c>
      <c r="LM37" s="39">
        <f>COUNTIFS(Planning!LM11:LM36,$A37)</f>
        <v>0</v>
      </c>
      <c r="LN37" s="39">
        <f>COUNTIFS(Planning!LN11:LN36,$A37)</f>
        <v>0</v>
      </c>
      <c r="LO37" s="39">
        <f>COUNTIFS(Planning!LO11:LO36,$A37)</f>
        <v>0</v>
      </c>
      <c r="LP37" s="39">
        <f>COUNTIFS(Planning!LP11:LP36,$A37)</f>
        <v>0</v>
      </c>
      <c r="LQ37" s="39">
        <f>COUNTIFS(Planning!LQ11:LQ36,$A37)</f>
        <v>0</v>
      </c>
      <c r="LR37" s="39">
        <f>COUNTIFS(Planning!LR11:LR36,$A37)</f>
        <v>0</v>
      </c>
      <c r="LS37" s="39">
        <f>COUNTIFS(Planning!LS11:LS36,$A37)</f>
        <v>0</v>
      </c>
      <c r="LT37" s="39">
        <f>COUNTIFS(Planning!LT11:LT36,$A37)</f>
        <v>0</v>
      </c>
      <c r="LU37" s="39">
        <f>COUNTIFS(Planning!LU11:LU36,$A37)</f>
        <v>0</v>
      </c>
      <c r="LV37" s="39">
        <f>COUNTIFS(Planning!LV11:LV36,$A37)</f>
        <v>0</v>
      </c>
      <c r="LW37" s="39">
        <f>COUNTIFS(Planning!LW11:LW36,$A37)</f>
        <v>0</v>
      </c>
      <c r="LX37" s="39">
        <f>COUNTIFS(Planning!LX11:LX36,$A37)</f>
        <v>0</v>
      </c>
      <c r="LY37" s="39">
        <f>COUNTIFS(Planning!LY11:LY36,$A37)</f>
        <v>0</v>
      </c>
      <c r="LZ37" s="39">
        <f>COUNTIFS(Planning!LZ11:LZ36,$A37)</f>
        <v>0</v>
      </c>
      <c r="MA37" s="39">
        <f>COUNTIFS(Planning!MA11:MA36,$A37)</f>
        <v>0</v>
      </c>
      <c r="MB37" s="39">
        <f>COUNTIFS(Planning!MB11:MB36,$A37)</f>
        <v>0</v>
      </c>
      <c r="MC37" s="39">
        <f>COUNTIFS(Planning!MC11:MC36,$A37)</f>
        <v>0</v>
      </c>
      <c r="MD37" s="39">
        <f>COUNTIFS(Planning!MD11:MD36,$A37)</f>
        <v>0</v>
      </c>
      <c r="ME37" s="39">
        <f>COUNTIFS(Planning!ME11:ME36,$A37)</f>
        <v>0</v>
      </c>
      <c r="MF37" s="39">
        <f>COUNTIFS(Planning!MF11:MF36,$A37)</f>
        <v>0</v>
      </c>
      <c r="MG37" s="39">
        <f>COUNTIFS(Planning!MG11:MG36,$A37)</f>
        <v>0</v>
      </c>
      <c r="MH37" s="39">
        <f>COUNTIFS(Planning!MH11:MH36,$A37)</f>
        <v>0</v>
      </c>
      <c r="MI37" s="39">
        <f>COUNTIFS(Planning!MI11:MI36,$A37)</f>
        <v>0</v>
      </c>
      <c r="MJ37" s="39">
        <f>COUNTIFS(Planning!MJ11:MJ36,$A37)</f>
        <v>0</v>
      </c>
      <c r="MK37" s="39">
        <f>COUNTIFS(Planning!MK11:MK36,$A37)</f>
        <v>0</v>
      </c>
      <c r="ML37" s="39">
        <f>COUNTIFS(Planning!ML11:ML36,$A37)</f>
        <v>0</v>
      </c>
      <c r="MM37" s="39">
        <f>COUNTIFS(Planning!MM11:MM36,$A37)</f>
        <v>0</v>
      </c>
      <c r="MN37" s="39">
        <f>COUNTIFS(Planning!MN11:MN36,$A37)</f>
        <v>0</v>
      </c>
      <c r="MO37" s="39">
        <f>COUNTIFS(Planning!MO11:MO36,$A37)</f>
        <v>0</v>
      </c>
      <c r="MP37" s="39">
        <f>COUNTIFS(Planning!MP11:MP36,$A37)</f>
        <v>0</v>
      </c>
      <c r="MQ37" s="39">
        <f>COUNTIFS(Planning!MQ11:MQ36,$A37)</f>
        <v>0</v>
      </c>
      <c r="MR37" s="39">
        <f>COUNTIFS(Planning!MR11:MR36,$A37)</f>
        <v>0</v>
      </c>
      <c r="MS37" s="39">
        <f>COUNTIFS(Planning!MS11:MS36,$A37)</f>
        <v>0</v>
      </c>
      <c r="MT37" s="39">
        <f>COUNTIFS(Planning!MT11:MT36,$A37)</f>
        <v>0</v>
      </c>
      <c r="MU37" s="39">
        <f>COUNTIFS(Planning!MU11:MU36,$A37)</f>
        <v>0</v>
      </c>
      <c r="MV37" s="39">
        <f>COUNTIFS(Planning!MV11:MV36,$A37)</f>
        <v>0</v>
      </c>
      <c r="MW37" s="39">
        <f>COUNTIFS(Planning!MW11:MW36,$A37)</f>
        <v>0</v>
      </c>
      <c r="MX37" s="39">
        <f>COUNTIFS(Planning!MX11:MX36,$A37)</f>
        <v>0</v>
      </c>
      <c r="MY37" s="39">
        <f>COUNTIFS(Planning!MY11:MY36,$A37)</f>
        <v>0</v>
      </c>
      <c r="MZ37" s="39">
        <f>COUNTIFS(Planning!MZ11:MZ36,$A37)</f>
        <v>0</v>
      </c>
      <c r="NA37" s="39">
        <f>COUNTIFS(Planning!NA11:NA36,$A37)</f>
        <v>0</v>
      </c>
      <c r="NB37" s="39">
        <f>COUNTIFS(Planning!NB11:NB36,$A37)</f>
        <v>0</v>
      </c>
      <c r="NC37" s="39">
        <f>COUNTIFS(Planning!NC11:NC36,$A37)</f>
        <v>0</v>
      </c>
    </row>
    <row r="38" spans="1:401" ht="18" hidden="1" customHeight="1">
      <c r="A38" s="45" t="s">
        <v>29</v>
      </c>
      <c r="B38" s="63"/>
      <c r="C38" s="63"/>
      <c r="D38" s="63"/>
      <c r="E38" s="63"/>
      <c r="F38" s="63"/>
      <c r="G38" s="64"/>
      <c r="H38" s="39">
        <f>COUNTIFS(Planning!H12:H37,$A38)</f>
        <v>0</v>
      </c>
      <c r="I38" s="39">
        <f>COUNTIFS(Planning!I12:I37,$A38)</f>
        <v>0</v>
      </c>
      <c r="J38" s="39">
        <f>COUNTIFS(Planning!J12:J37,$A38)</f>
        <v>0</v>
      </c>
      <c r="K38" s="39">
        <f>COUNTIFS(Planning!K12:K37,$A38)</f>
        <v>0</v>
      </c>
      <c r="L38" s="39">
        <f>COUNTIFS(Planning!L12:L37,$A38)</f>
        <v>0</v>
      </c>
      <c r="M38" s="39">
        <f>COUNTIFS(Planning!M12:M37,$A38)</f>
        <v>0</v>
      </c>
      <c r="N38" s="39">
        <f>COUNTIFS(Planning!N12:N37,$A38)</f>
        <v>0</v>
      </c>
      <c r="O38" s="39">
        <f>COUNTIFS(Planning!O12:O37,$A38)</f>
        <v>0</v>
      </c>
      <c r="P38" s="39">
        <f>COUNTIFS(Planning!P12:P37,$A38)</f>
        <v>0</v>
      </c>
      <c r="Q38" s="39">
        <f>COUNTIFS(Planning!Q12:Q37,$A38)</f>
        <v>0</v>
      </c>
      <c r="R38" s="39">
        <f>COUNTIFS(Planning!R12:R37,$A38)</f>
        <v>1</v>
      </c>
      <c r="S38" s="39">
        <f>COUNTIFS(Planning!S12:S37,$A38)</f>
        <v>1</v>
      </c>
      <c r="T38" s="39">
        <f>COUNTIFS(Planning!T12:T37,$A38)</f>
        <v>1</v>
      </c>
      <c r="U38" s="39">
        <f>COUNTIFS(Planning!U12:U37,$A38)</f>
        <v>1</v>
      </c>
      <c r="V38" s="39">
        <f>COUNTIFS(Planning!V12:V37,$A38)</f>
        <v>1</v>
      </c>
      <c r="W38" s="39">
        <f>COUNTIFS(Planning!W12:W37,$A38)</f>
        <v>0</v>
      </c>
      <c r="X38" s="39">
        <f>COUNTIFS(Planning!X12:X37,$A38)</f>
        <v>0</v>
      </c>
      <c r="Y38" s="39">
        <f>COUNTIFS(Planning!Y12:Y37,$A38)</f>
        <v>0</v>
      </c>
      <c r="Z38" s="39">
        <f>COUNTIFS(Planning!Z12:Z37,$A38)</f>
        <v>0</v>
      </c>
      <c r="AA38" s="39">
        <f>COUNTIFS(Planning!AA12:AA37,$A38)</f>
        <v>0</v>
      </c>
      <c r="AB38" s="39">
        <f>COUNTIFS(Planning!AB12:AB37,$A38)</f>
        <v>0</v>
      </c>
      <c r="AC38" s="39">
        <f>COUNTIFS(Planning!AC12:AC37,$A38)</f>
        <v>0</v>
      </c>
      <c r="AD38" s="39">
        <f>COUNTIFS(Planning!AD12:AD37,$A38)</f>
        <v>0</v>
      </c>
      <c r="AE38" s="39">
        <f>COUNTIFS(Planning!AE12:AE37,$A38)</f>
        <v>0</v>
      </c>
      <c r="AF38" s="39">
        <f>COUNTIFS(Planning!AF12:AF37,$A38)</f>
        <v>0</v>
      </c>
      <c r="AG38" s="39">
        <f>COUNTIFS(Planning!AG12:AG37,$A38)</f>
        <v>0</v>
      </c>
      <c r="AH38" s="39">
        <f>COUNTIFS(Planning!AH12:AH37,$A38)</f>
        <v>0</v>
      </c>
      <c r="AI38" s="39">
        <f>COUNTIFS(Planning!AI12:AI37,$A38)</f>
        <v>0</v>
      </c>
      <c r="AJ38" s="39">
        <f>COUNTIFS(Planning!AJ12:AJ37,$A38)</f>
        <v>0</v>
      </c>
      <c r="AK38" s="39">
        <f>COUNTIFS(Planning!AK12:AK37,$A38)</f>
        <v>0</v>
      </c>
      <c r="AL38" s="39">
        <f>COUNTIFS(Planning!AL12:AL37,$A38)</f>
        <v>0</v>
      </c>
      <c r="AM38" s="39">
        <f>COUNTIFS(Planning!AM12:AM37,$A38)</f>
        <v>0</v>
      </c>
      <c r="AN38" s="39">
        <f>COUNTIFS(Planning!AN12:AN37,$A38)</f>
        <v>0</v>
      </c>
      <c r="AO38" s="39">
        <f>COUNTIFS(Planning!AO12:AO37,$A38)</f>
        <v>0</v>
      </c>
      <c r="AP38" s="39">
        <f>COUNTIFS(Planning!AP12:AP37,$A38)</f>
        <v>0</v>
      </c>
      <c r="AQ38" s="39">
        <f>COUNTIFS(Planning!AQ12:AQ37,$A38)</f>
        <v>0</v>
      </c>
      <c r="AR38" s="39">
        <f>COUNTIFS(Planning!AR12:AR37,$A38)</f>
        <v>0</v>
      </c>
      <c r="AS38" s="39">
        <f>COUNTIFS(Planning!AS12:AS37,$A38)</f>
        <v>0</v>
      </c>
      <c r="AT38" s="39">
        <f>COUNTIFS(Planning!AT12:AT37,$A38)</f>
        <v>0</v>
      </c>
      <c r="AU38" s="39">
        <f>COUNTIFS(Planning!AU12:AU37,$A38)</f>
        <v>0</v>
      </c>
      <c r="AV38" s="39">
        <f>COUNTIFS(Planning!AV12:AV37,$A38)</f>
        <v>0</v>
      </c>
      <c r="AW38" s="39">
        <f>COUNTIFS(Planning!AW12:AW37,$A38)</f>
        <v>0</v>
      </c>
      <c r="AX38" s="39">
        <f>COUNTIFS(Planning!AX12:AX37,$A38)</f>
        <v>0</v>
      </c>
      <c r="AY38" s="39">
        <f>COUNTIFS(Planning!AY12:AY37,$A38)</f>
        <v>0</v>
      </c>
      <c r="AZ38" s="39">
        <f>COUNTIFS(Planning!AZ12:AZ37,$A38)</f>
        <v>0</v>
      </c>
      <c r="BA38" s="39">
        <f>COUNTIFS(Planning!BA12:BA37,$A38)</f>
        <v>0</v>
      </c>
      <c r="BB38" s="39">
        <f>COUNTIFS(Planning!BB12:BB37,$A38)</f>
        <v>0</v>
      </c>
      <c r="BC38" s="39">
        <f>COUNTIFS(Planning!BC12:BC37,$A38)</f>
        <v>0</v>
      </c>
      <c r="BD38" s="39">
        <f>COUNTIFS(Planning!BD12:BD37,$A38)</f>
        <v>0</v>
      </c>
      <c r="BE38" s="39">
        <f>COUNTIFS(Planning!BE12:BE37,$A38)</f>
        <v>0</v>
      </c>
      <c r="BF38" s="39">
        <f>COUNTIFS(Planning!BF12:BF37,$A38)</f>
        <v>0</v>
      </c>
      <c r="BG38" s="39">
        <f>COUNTIFS(Planning!BG12:BG37,$A38)</f>
        <v>0</v>
      </c>
      <c r="BH38" s="39">
        <f>COUNTIFS(Planning!BH12:BH37,$A38)</f>
        <v>0</v>
      </c>
      <c r="BI38" s="39">
        <f>COUNTIFS(Planning!BI12:BI37,$A38)</f>
        <v>0</v>
      </c>
      <c r="BJ38" s="39">
        <f>COUNTIFS(Planning!BJ12:BJ37,$A38)</f>
        <v>0</v>
      </c>
      <c r="BK38" s="39">
        <f>COUNTIFS(Planning!BK12:BK37,$A38)</f>
        <v>0</v>
      </c>
      <c r="BL38" s="39">
        <f>COUNTIFS(Planning!BL12:BL37,$A38)</f>
        <v>0</v>
      </c>
      <c r="BM38" s="39">
        <f>COUNTIFS(Planning!BM12:BM37,$A38)</f>
        <v>0</v>
      </c>
      <c r="BN38" s="39">
        <f>COUNTIFS(Planning!BN12:BN37,$A38)</f>
        <v>0</v>
      </c>
      <c r="BO38" s="39">
        <f>COUNTIFS(Planning!BO12:BO37,$A38)</f>
        <v>0</v>
      </c>
      <c r="BP38" s="39">
        <f>COUNTIFS(Planning!BP12:BP37,$A38)</f>
        <v>0</v>
      </c>
      <c r="BQ38" s="39">
        <f>COUNTIFS(Planning!BQ12:BQ37,$A38)</f>
        <v>0</v>
      </c>
      <c r="BR38" s="39">
        <f>COUNTIFS(Planning!BR12:BR37,$A38)</f>
        <v>0</v>
      </c>
      <c r="BS38" s="39">
        <f>COUNTIFS(Planning!BS12:BS37,$A38)</f>
        <v>0</v>
      </c>
      <c r="BT38" s="39">
        <f>COUNTIFS(Planning!BT12:BT37,$A38)</f>
        <v>0</v>
      </c>
      <c r="BU38" s="39">
        <f>COUNTIFS(Planning!BU12:BU37,$A38)</f>
        <v>0</v>
      </c>
      <c r="BV38" s="39">
        <f>COUNTIFS(Planning!BV12:BV37,$A38)</f>
        <v>0</v>
      </c>
      <c r="BW38" s="39">
        <f>COUNTIFS(Planning!BW12:BW37,$A38)</f>
        <v>0</v>
      </c>
      <c r="BX38" s="39">
        <f>COUNTIFS(Planning!BX12:BX37,$A38)</f>
        <v>0</v>
      </c>
      <c r="BY38" s="39">
        <f>COUNTIFS(Planning!BY12:BY37,$A38)</f>
        <v>0</v>
      </c>
      <c r="BZ38" s="39">
        <f>COUNTIFS(Planning!BZ12:BZ37,$A38)</f>
        <v>0</v>
      </c>
      <c r="CA38" s="39">
        <f>COUNTIFS(Planning!CA12:CA37,$A38)</f>
        <v>0</v>
      </c>
      <c r="CB38" s="39">
        <f>COUNTIFS(Planning!CB12:CB37,$A38)</f>
        <v>0</v>
      </c>
      <c r="CC38" s="39">
        <f>COUNTIFS(Planning!CC12:CC37,$A38)</f>
        <v>0</v>
      </c>
      <c r="CD38" s="39">
        <f>COUNTIFS(Planning!CD12:CD37,$A38)</f>
        <v>0</v>
      </c>
      <c r="CE38" s="39">
        <f>COUNTIFS(Planning!CE12:CE37,$A38)</f>
        <v>0</v>
      </c>
      <c r="CF38" s="39">
        <f>COUNTIFS(Planning!CF12:CF37,$A38)</f>
        <v>0</v>
      </c>
      <c r="CG38" s="39">
        <f>COUNTIFS(Planning!CG12:CG37,$A38)</f>
        <v>0</v>
      </c>
      <c r="CH38" s="39">
        <f>COUNTIFS(Planning!CH12:CH37,$A38)</f>
        <v>0</v>
      </c>
      <c r="CI38" s="39">
        <f>COUNTIFS(Planning!CI12:CI37,$A38)</f>
        <v>0</v>
      </c>
      <c r="CJ38" s="39">
        <f>COUNTIFS(Planning!CJ12:CJ37,$A38)</f>
        <v>0</v>
      </c>
      <c r="CK38" s="39">
        <f>COUNTIFS(Planning!CK12:CK37,$A38)</f>
        <v>0</v>
      </c>
      <c r="CL38" s="39">
        <f>COUNTIFS(Planning!CL12:CL37,$A38)</f>
        <v>0</v>
      </c>
      <c r="CM38" s="39">
        <f>COUNTIFS(Planning!CM12:CM37,$A38)</f>
        <v>0</v>
      </c>
      <c r="CN38" s="39">
        <f>COUNTIFS(Planning!CN12:CN37,$A38)</f>
        <v>0</v>
      </c>
      <c r="CO38" s="39">
        <f>COUNTIFS(Planning!CO12:CO37,$A38)</f>
        <v>0</v>
      </c>
      <c r="CP38" s="39">
        <f>COUNTIFS(Planning!CP12:CP37,$A38)</f>
        <v>0</v>
      </c>
      <c r="CQ38" s="39">
        <f>COUNTIFS(Planning!CQ12:CQ37,$A38)</f>
        <v>0</v>
      </c>
      <c r="CR38" s="39">
        <f>COUNTIFS(Planning!CR12:CR37,$A38)</f>
        <v>0</v>
      </c>
      <c r="CS38" s="39">
        <f>COUNTIFS(Planning!CS12:CS37,$A38)</f>
        <v>0</v>
      </c>
      <c r="CT38" s="39">
        <f>COUNTIFS(Planning!CT12:CT37,$A38)</f>
        <v>0</v>
      </c>
      <c r="CU38" s="39">
        <f>COUNTIFS(Planning!CU12:CU37,$A38)</f>
        <v>0</v>
      </c>
      <c r="CV38" s="39">
        <f>COUNTIFS(Planning!CV12:CV37,$A38)</f>
        <v>0</v>
      </c>
      <c r="CW38" s="39">
        <f>COUNTIFS(Planning!CW12:CW37,$A38)</f>
        <v>0</v>
      </c>
      <c r="CX38" s="39">
        <f>COUNTIFS(Planning!CX12:CX37,$A38)</f>
        <v>0</v>
      </c>
      <c r="CY38" s="39">
        <f>COUNTIFS(Planning!CY12:CY37,$A38)</f>
        <v>0</v>
      </c>
      <c r="CZ38" s="39">
        <f>COUNTIFS(Planning!CZ12:CZ37,$A38)</f>
        <v>0</v>
      </c>
      <c r="DA38" s="39">
        <f>COUNTIFS(Planning!DA12:DA37,$A38)</f>
        <v>0</v>
      </c>
      <c r="DB38" s="39">
        <f>COUNTIFS(Planning!DB12:DB37,$A38)</f>
        <v>0</v>
      </c>
      <c r="DC38" s="39">
        <f>COUNTIFS(Planning!DC12:DC37,$A38)</f>
        <v>0</v>
      </c>
      <c r="DD38" s="39">
        <f>COUNTIFS(Planning!DD12:DD37,$A38)</f>
        <v>0</v>
      </c>
      <c r="DE38" s="39">
        <f>COUNTIFS(Planning!DE12:DE37,$A38)</f>
        <v>0</v>
      </c>
      <c r="DF38" s="39">
        <f>COUNTIFS(Planning!DF12:DF37,$A38)</f>
        <v>0</v>
      </c>
      <c r="DG38" s="39">
        <f>COUNTIFS(Planning!DG12:DG37,$A38)</f>
        <v>0</v>
      </c>
      <c r="DH38" s="39">
        <f>COUNTIFS(Planning!DH12:DH37,$A38)</f>
        <v>0</v>
      </c>
      <c r="DI38" s="39">
        <f>COUNTIFS(Planning!DI12:DI37,$A38)</f>
        <v>0</v>
      </c>
      <c r="DJ38" s="39">
        <f>COUNTIFS(Planning!DJ12:DJ37,$A38)</f>
        <v>0</v>
      </c>
      <c r="DK38" s="39">
        <f>COUNTIFS(Planning!DK12:DK37,$A38)</f>
        <v>0</v>
      </c>
      <c r="DL38" s="39">
        <f>COUNTIFS(Planning!DL12:DL37,$A38)</f>
        <v>0</v>
      </c>
      <c r="DM38" s="39">
        <f>COUNTIFS(Planning!DM12:DM37,$A38)</f>
        <v>0</v>
      </c>
      <c r="DN38" s="39">
        <f>COUNTIFS(Planning!DN12:DN37,$A38)</f>
        <v>0</v>
      </c>
      <c r="DO38" s="39">
        <f>COUNTIFS(Planning!DO12:DO37,$A38)</f>
        <v>0</v>
      </c>
      <c r="DP38" s="39">
        <f>COUNTIFS(Planning!DP12:DP37,$A38)</f>
        <v>0</v>
      </c>
      <c r="DQ38" s="39">
        <f>COUNTIFS(Planning!DQ12:DQ37,$A38)</f>
        <v>0</v>
      </c>
      <c r="DR38" s="39">
        <f>COUNTIFS(Planning!DR12:DR37,$A38)</f>
        <v>0</v>
      </c>
      <c r="DS38" s="39">
        <f>COUNTIFS(Planning!DS12:DS37,$A38)</f>
        <v>0</v>
      </c>
      <c r="DT38" s="39">
        <f>COUNTIFS(Planning!DT12:DT37,$A38)</f>
        <v>0</v>
      </c>
      <c r="DU38" s="39">
        <f>COUNTIFS(Planning!DU12:DU37,$A38)</f>
        <v>0</v>
      </c>
      <c r="DV38" s="39">
        <f>COUNTIFS(Planning!DV12:DV37,$A38)</f>
        <v>0</v>
      </c>
      <c r="DW38" s="39">
        <f>COUNTIFS(Planning!DW12:DW37,$A38)</f>
        <v>0</v>
      </c>
      <c r="DX38" s="39">
        <f>COUNTIFS(Planning!DX12:DX37,$A38)</f>
        <v>0</v>
      </c>
      <c r="DY38" s="39">
        <f>COUNTIFS(Planning!DY12:DY37,$A38)</f>
        <v>0</v>
      </c>
      <c r="DZ38" s="39">
        <f>COUNTIFS(Planning!DZ12:DZ37,$A38)</f>
        <v>0</v>
      </c>
      <c r="EA38" s="39">
        <f>COUNTIFS(Planning!EA12:EA37,$A38)</f>
        <v>0</v>
      </c>
      <c r="EB38" s="39">
        <f>COUNTIFS(Planning!EB12:EB37,$A38)</f>
        <v>0</v>
      </c>
      <c r="EC38" s="39">
        <f>COUNTIFS(Planning!EC12:EC37,$A38)</f>
        <v>0</v>
      </c>
      <c r="ED38" s="39">
        <f>COUNTIFS(Planning!ED12:ED37,$A38)</f>
        <v>0</v>
      </c>
      <c r="EE38" s="39">
        <f>COUNTIFS(Planning!EE12:EE37,$A38)</f>
        <v>0</v>
      </c>
      <c r="EF38" s="39">
        <f>COUNTIFS(Planning!EF12:EF37,$A38)</f>
        <v>0</v>
      </c>
      <c r="EG38" s="39">
        <f>COUNTIFS(Planning!EG12:EG37,$A38)</f>
        <v>0</v>
      </c>
      <c r="EH38" s="39">
        <f>COUNTIFS(Planning!EH12:EH37,$A38)</f>
        <v>0</v>
      </c>
      <c r="EI38" s="39">
        <f>COUNTIFS(Planning!EI12:EI37,$A38)</f>
        <v>0</v>
      </c>
      <c r="EJ38" s="39">
        <f>COUNTIFS(Planning!EJ12:EJ37,$A38)</f>
        <v>0</v>
      </c>
      <c r="EK38" s="39">
        <f>COUNTIFS(Planning!EK12:EK37,$A38)</f>
        <v>0</v>
      </c>
      <c r="EL38" s="39">
        <f>COUNTIFS(Planning!EL12:EL37,$A38)</f>
        <v>0</v>
      </c>
      <c r="EM38" s="39">
        <f>COUNTIFS(Planning!EM12:EM37,$A38)</f>
        <v>0</v>
      </c>
      <c r="EN38" s="39">
        <f>COUNTIFS(Planning!EN12:EN37,$A38)</f>
        <v>0</v>
      </c>
      <c r="EO38" s="39">
        <f>COUNTIFS(Planning!EO12:EO37,$A38)</f>
        <v>0</v>
      </c>
      <c r="EP38" s="39">
        <f>COUNTIFS(Planning!EP12:EP37,$A38)</f>
        <v>0</v>
      </c>
      <c r="EQ38" s="39">
        <f>COUNTIFS(Planning!EQ12:EQ37,$A38)</f>
        <v>0</v>
      </c>
      <c r="ER38" s="39">
        <f>COUNTIFS(Planning!ER12:ER37,$A38)</f>
        <v>0</v>
      </c>
      <c r="ES38" s="39">
        <f>COUNTIFS(Planning!ES12:ES37,$A38)</f>
        <v>0</v>
      </c>
      <c r="ET38" s="39">
        <f>COUNTIFS(Planning!ET12:ET37,$A38)</f>
        <v>0</v>
      </c>
      <c r="EU38" s="39">
        <f>COUNTIFS(Planning!EU12:EU37,$A38)</f>
        <v>0</v>
      </c>
      <c r="EV38" s="39">
        <f>COUNTIFS(Planning!EV12:EV37,$A38)</f>
        <v>0</v>
      </c>
      <c r="EW38" s="39">
        <f>COUNTIFS(Planning!EW12:EW37,$A38)</f>
        <v>0</v>
      </c>
      <c r="EX38" s="39">
        <f>COUNTIFS(Planning!EX12:EX37,$A38)</f>
        <v>0</v>
      </c>
      <c r="EY38" s="39">
        <f>COUNTIFS(Planning!EY12:EY37,$A38)</f>
        <v>0</v>
      </c>
      <c r="EZ38" s="39">
        <f>COUNTIFS(Planning!EZ12:EZ37,$A38)</f>
        <v>0</v>
      </c>
      <c r="FA38" s="39">
        <f>COUNTIFS(Planning!FA12:FA37,$A38)</f>
        <v>0</v>
      </c>
      <c r="FB38" s="39">
        <f>COUNTIFS(Planning!FB12:FB37,$A38)</f>
        <v>0</v>
      </c>
      <c r="FC38" s="39">
        <f>COUNTIFS(Planning!FC12:FC37,$A38)</f>
        <v>0</v>
      </c>
      <c r="FD38" s="39">
        <f>COUNTIFS(Planning!FD12:FD37,$A38)</f>
        <v>0</v>
      </c>
      <c r="FE38" s="39">
        <f>COUNTIFS(Planning!FE12:FE37,$A38)</f>
        <v>0</v>
      </c>
      <c r="FF38" s="39">
        <f>COUNTIFS(Planning!FF12:FF37,$A38)</f>
        <v>0</v>
      </c>
      <c r="FG38" s="39">
        <f>COUNTIFS(Planning!FG12:FG37,$A38)</f>
        <v>0</v>
      </c>
      <c r="FH38" s="39">
        <f>COUNTIFS(Planning!FH12:FH37,$A38)</f>
        <v>0</v>
      </c>
      <c r="FI38" s="39">
        <f>COUNTIFS(Planning!FI12:FI37,$A38)</f>
        <v>0</v>
      </c>
      <c r="FJ38" s="39">
        <f>COUNTIFS(Planning!FJ12:FJ37,$A38)</f>
        <v>0</v>
      </c>
      <c r="FK38" s="39">
        <f>COUNTIFS(Planning!FK12:FK37,$A38)</f>
        <v>0</v>
      </c>
      <c r="FL38" s="39">
        <f>COUNTIFS(Planning!FL12:FL37,$A38)</f>
        <v>0</v>
      </c>
      <c r="FM38" s="39">
        <f>COUNTIFS(Planning!FM12:FM37,$A38)</f>
        <v>0</v>
      </c>
      <c r="FN38" s="39">
        <f>COUNTIFS(Planning!FN12:FN37,$A38)</f>
        <v>0</v>
      </c>
      <c r="FO38" s="39">
        <f>COUNTIFS(Planning!FO12:FO37,$A38)</f>
        <v>0</v>
      </c>
      <c r="FP38" s="39">
        <f>COUNTIFS(Planning!FP12:FP37,$A38)</f>
        <v>0</v>
      </c>
      <c r="FQ38" s="39">
        <f>COUNTIFS(Planning!FQ12:FQ37,$A38)</f>
        <v>0</v>
      </c>
      <c r="FR38" s="39">
        <f>COUNTIFS(Planning!FR12:FR37,$A38)</f>
        <v>0</v>
      </c>
      <c r="FS38" s="39">
        <f>COUNTIFS(Planning!FS12:FS37,$A38)</f>
        <v>0</v>
      </c>
      <c r="FT38" s="39">
        <f>COUNTIFS(Planning!FT12:FT37,$A38)</f>
        <v>0</v>
      </c>
      <c r="FU38" s="39">
        <f>COUNTIFS(Planning!FU12:FU37,$A38)</f>
        <v>0</v>
      </c>
      <c r="FV38" s="39">
        <f>COUNTIFS(Planning!FV12:FV37,$A38)</f>
        <v>0</v>
      </c>
      <c r="FW38" s="39">
        <f>COUNTIFS(Planning!FW12:FW37,$A38)</f>
        <v>0</v>
      </c>
      <c r="FX38" s="39">
        <f>COUNTIFS(Planning!FX12:FX37,$A38)</f>
        <v>0</v>
      </c>
      <c r="FY38" s="39">
        <f>COUNTIFS(Planning!FY12:FY37,$A38)</f>
        <v>0</v>
      </c>
      <c r="FZ38" s="39">
        <f>COUNTIFS(Planning!FZ12:FZ37,$A38)</f>
        <v>0</v>
      </c>
      <c r="GA38" s="39">
        <f>COUNTIFS(Planning!GA12:GA37,$A38)</f>
        <v>0</v>
      </c>
      <c r="GB38" s="39">
        <f>COUNTIFS(Planning!GB12:GB37,$A38)</f>
        <v>0</v>
      </c>
      <c r="GC38" s="39">
        <f>COUNTIFS(Planning!GC12:GC37,$A38)</f>
        <v>0</v>
      </c>
      <c r="GD38" s="39">
        <f>COUNTIFS(Planning!GD12:GD37,$A38)</f>
        <v>0</v>
      </c>
      <c r="GE38" s="39">
        <f>COUNTIFS(Planning!GE12:GE37,$A38)</f>
        <v>0</v>
      </c>
      <c r="GF38" s="39">
        <f>COUNTIFS(Planning!GF12:GF37,$A38)</f>
        <v>0</v>
      </c>
      <c r="GG38" s="39">
        <f>COUNTIFS(Planning!GG12:GG37,$A38)</f>
        <v>0</v>
      </c>
      <c r="GH38" s="39">
        <f>COUNTIFS(Planning!GH12:GH37,$A38)</f>
        <v>0</v>
      </c>
      <c r="GI38" s="39">
        <f>COUNTIFS(Planning!GI12:GI37,$A38)</f>
        <v>0</v>
      </c>
      <c r="GJ38" s="39">
        <f>COUNTIFS(Planning!GJ12:GJ37,$A38)</f>
        <v>0</v>
      </c>
      <c r="GK38" s="39">
        <f>COUNTIFS(Planning!GK12:GK37,$A38)</f>
        <v>0</v>
      </c>
      <c r="GL38" s="39">
        <f>COUNTIFS(Planning!GL12:GL37,$A38)</f>
        <v>0</v>
      </c>
      <c r="GM38" s="39">
        <f>COUNTIFS(Planning!GM12:GM37,$A38)</f>
        <v>0</v>
      </c>
      <c r="GN38" s="39">
        <f>COUNTIFS(Planning!GN12:GN37,$A38)</f>
        <v>0</v>
      </c>
      <c r="GO38" s="39">
        <f>COUNTIFS(Planning!GO12:GO37,$A38)</f>
        <v>0</v>
      </c>
      <c r="GP38" s="39">
        <f>COUNTIFS(Planning!GP12:GP37,$A38)</f>
        <v>0</v>
      </c>
      <c r="GQ38" s="39">
        <f>COUNTIFS(Planning!GQ12:GQ37,$A38)</f>
        <v>0</v>
      </c>
      <c r="GR38" s="39">
        <f>COUNTIFS(Planning!GR12:GR37,$A38)</f>
        <v>0</v>
      </c>
      <c r="GS38" s="39">
        <f>COUNTIFS(Planning!GS12:GS37,$A38)</f>
        <v>0</v>
      </c>
      <c r="GT38" s="39">
        <f>COUNTIFS(Planning!GT12:GT37,$A38)</f>
        <v>0</v>
      </c>
      <c r="GU38" s="39">
        <f>COUNTIFS(Planning!GU12:GU37,$A38)</f>
        <v>0</v>
      </c>
      <c r="GV38" s="39">
        <f>COUNTIFS(Planning!GV12:GV37,$A38)</f>
        <v>0</v>
      </c>
      <c r="GW38" s="39">
        <f>COUNTIFS(Planning!GW12:GW37,$A38)</f>
        <v>0</v>
      </c>
      <c r="GX38" s="39">
        <f>COUNTIFS(Planning!GX12:GX37,$A38)</f>
        <v>0</v>
      </c>
      <c r="GY38" s="39">
        <f>COUNTIFS(Planning!GY12:GY37,$A38)</f>
        <v>0</v>
      </c>
      <c r="GZ38" s="39">
        <f>COUNTIFS(Planning!GZ12:GZ37,$A38)</f>
        <v>0</v>
      </c>
      <c r="HA38" s="39">
        <f>COUNTIFS(Planning!HA12:HA37,$A38)</f>
        <v>0</v>
      </c>
      <c r="HB38" s="39">
        <f>COUNTIFS(Planning!HB12:HB37,$A38)</f>
        <v>0</v>
      </c>
      <c r="HC38" s="39">
        <f>COUNTIFS(Planning!HC12:HC37,$A38)</f>
        <v>0</v>
      </c>
      <c r="HD38" s="39">
        <f>COUNTIFS(Planning!HD12:HD37,$A38)</f>
        <v>0</v>
      </c>
      <c r="HE38" s="39">
        <f>COUNTIFS(Planning!HE12:HE37,$A38)</f>
        <v>0</v>
      </c>
      <c r="HF38" s="39">
        <f>COUNTIFS(Planning!HF12:HF37,$A38)</f>
        <v>0</v>
      </c>
      <c r="HG38" s="39">
        <f>COUNTIFS(Planning!HG12:HG37,$A38)</f>
        <v>0</v>
      </c>
      <c r="HH38" s="39">
        <f>COUNTIFS(Planning!HH12:HH37,$A38)</f>
        <v>0</v>
      </c>
      <c r="HI38" s="39">
        <f>COUNTIFS(Planning!HI12:HI37,$A38)</f>
        <v>0</v>
      </c>
      <c r="HJ38" s="39">
        <f>COUNTIFS(Planning!HJ12:HJ37,$A38)</f>
        <v>0</v>
      </c>
      <c r="HK38" s="39">
        <f>COUNTIFS(Planning!HK12:HK37,$A38)</f>
        <v>0</v>
      </c>
      <c r="HL38" s="39">
        <f>COUNTIFS(Planning!HL12:HL37,$A38)</f>
        <v>0</v>
      </c>
      <c r="HM38" s="39">
        <f>COUNTIFS(Planning!HM12:HM37,$A38)</f>
        <v>0</v>
      </c>
      <c r="HN38" s="39">
        <f>COUNTIFS(Planning!HN12:HN37,$A38)</f>
        <v>0</v>
      </c>
      <c r="HO38" s="39">
        <f>COUNTIFS(Planning!HO12:HO37,$A38)</f>
        <v>0</v>
      </c>
      <c r="HP38" s="39">
        <f>COUNTIFS(Planning!HP12:HP37,$A38)</f>
        <v>0</v>
      </c>
      <c r="HQ38" s="39">
        <f>COUNTIFS(Planning!HQ12:HQ37,$A38)</f>
        <v>0</v>
      </c>
      <c r="HR38" s="39">
        <f>COUNTIFS(Planning!HR12:HR37,$A38)</f>
        <v>0</v>
      </c>
      <c r="HS38" s="39">
        <f>COUNTIFS(Planning!HS12:HS37,$A38)</f>
        <v>0</v>
      </c>
      <c r="HT38" s="39">
        <f>COUNTIFS(Planning!HT12:HT37,$A38)</f>
        <v>0</v>
      </c>
      <c r="HU38" s="39">
        <f>COUNTIFS(Planning!HU12:HU37,$A38)</f>
        <v>0</v>
      </c>
      <c r="HV38" s="39">
        <f>COUNTIFS(Planning!HV12:HV37,$A38)</f>
        <v>0</v>
      </c>
      <c r="HW38" s="39">
        <f>COUNTIFS(Planning!HW12:HW37,$A38)</f>
        <v>0</v>
      </c>
      <c r="HX38" s="39">
        <f>COUNTIFS(Planning!HX12:HX37,$A38)</f>
        <v>0</v>
      </c>
      <c r="HY38" s="39">
        <f>COUNTIFS(Planning!HY12:HY37,$A38)</f>
        <v>0</v>
      </c>
      <c r="HZ38" s="39">
        <f>COUNTIFS(Planning!HZ12:HZ37,$A38)</f>
        <v>0</v>
      </c>
      <c r="IA38" s="39">
        <f>COUNTIFS(Planning!IA12:IA37,$A38)</f>
        <v>0</v>
      </c>
      <c r="IB38" s="39">
        <f>COUNTIFS(Planning!IB12:IB37,$A38)</f>
        <v>0</v>
      </c>
      <c r="IC38" s="39">
        <f>COUNTIFS(Planning!IC12:IC37,$A38)</f>
        <v>0</v>
      </c>
      <c r="ID38" s="39">
        <f>COUNTIFS(Planning!ID12:ID37,$A38)</f>
        <v>0</v>
      </c>
      <c r="IE38" s="39">
        <f>COUNTIFS(Planning!IE12:IE37,$A38)</f>
        <v>0</v>
      </c>
      <c r="IF38" s="39">
        <f>COUNTIFS(Planning!IF12:IF37,$A38)</f>
        <v>0</v>
      </c>
      <c r="IG38" s="39">
        <f>COUNTIFS(Planning!IG12:IG37,$A38)</f>
        <v>0</v>
      </c>
      <c r="IH38" s="39">
        <f>COUNTIFS(Planning!IH12:IH37,$A38)</f>
        <v>0</v>
      </c>
      <c r="II38" s="39">
        <f>COUNTIFS(Planning!II12:II37,$A38)</f>
        <v>0</v>
      </c>
      <c r="IJ38" s="39">
        <f>COUNTIFS(Planning!IJ12:IJ37,$A38)</f>
        <v>0</v>
      </c>
      <c r="IK38" s="39">
        <f>COUNTIFS(Planning!IK12:IK37,$A38)</f>
        <v>0</v>
      </c>
      <c r="IL38" s="39">
        <f>COUNTIFS(Planning!IL12:IL37,$A38)</f>
        <v>0</v>
      </c>
      <c r="IM38" s="39">
        <f>COUNTIFS(Planning!IM12:IM37,$A38)</f>
        <v>0</v>
      </c>
      <c r="IN38" s="39">
        <f>COUNTIFS(Planning!IN12:IN37,$A38)</f>
        <v>0</v>
      </c>
      <c r="IO38" s="39">
        <f>COUNTIFS(Planning!IO12:IO37,$A38)</f>
        <v>0</v>
      </c>
      <c r="IP38" s="39">
        <f>COUNTIFS(Planning!IP12:IP37,$A38)</f>
        <v>0</v>
      </c>
      <c r="IQ38" s="39">
        <f>COUNTIFS(Planning!IQ12:IQ37,$A38)</f>
        <v>0</v>
      </c>
      <c r="IR38" s="39">
        <f>COUNTIFS(Planning!IR12:IR37,$A38)</f>
        <v>0</v>
      </c>
      <c r="IS38" s="39">
        <f>COUNTIFS(Planning!IS12:IS37,$A38)</f>
        <v>0</v>
      </c>
      <c r="IT38" s="39">
        <f>COUNTIFS(Planning!IT12:IT37,$A38)</f>
        <v>0</v>
      </c>
      <c r="IU38" s="39">
        <f>COUNTIFS(Planning!IU12:IU37,$A38)</f>
        <v>0</v>
      </c>
      <c r="IV38" s="39">
        <f>COUNTIFS(Planning!IV12:IV37,$A38)</f>
        <v>0</v>
      </c>
      <c r="IW38" s="39">
        <f>COUNTIFS(Planning!IW12:IW37,$A38)</f>
        <v>0</v>
      </c>
      <c r="IX38" s="39">
        <f>COUNTIFS(Planning!IX12:IX37,$A38)</f>
        <v>0</v>
      </c>
      <c r="IY38" s="39">
        <f>COUNTIFS(Planning!IY12:IY37,$A38)</f>
        <v>0</v>
      </c>
      <c r="IZ38" s="39">
        <f>COUNTIFS(Planning!IZ12:IZ37,$A38)</f>
        <v>0</v>
      </c>
      <c r="JA38" s="39">
        <f>COUNTIFS(Planning!JA12:JA37,$A38)</f>
        <v>0</v>
      </c>
      <c r="JB38" s="39">
        <f>COUNTIFS(Planning!JB12:JB37,$A38)</f>
        <v>0</v>
      </c>
      <c r="JC38" s="39">
        <f>COUNTIFS(Planning!JC12:JC37,$A38)</f>
        <v>0</v>
      </c>
      <c r="JD38" s="39">
        <f>COUNTIFS(Planning!JD12:JD37,$A38)</f>
        <v>0</v>
      </c>
      <c r="JE38" s="39">
        <f>COUNTIFS(Planning!JE12:JE37,$A38)</f>
        <v>0</v>
      </c>
      <c r="JF38" s="39">
        <f>COUNTIFS(Planning!JF12:JF37,$A38)</f>
        <v>0</v>
      </c>
      <c r="JG38" s="39">
        <f>COUNTIFS(Planning!JG12:JG37,$A38)</f>
        <v>0</v>
      </c>
      <c r="JH38" s="39">
        <f>COUNTIFS(Planning!JH12:JH37,$A38)</f>
        <v>0</v>
      </c>
      <c r="JI38" s="39">
        <f>COUNTIFS(Planning!JI12:JI37,$A38)</f>
        <v>0</v>
      </c>
      <c r="JJ38" s="39">
        <f>COUNTIFS(Planning!JJ12:JJ37,$A38)</f>
        <v>0</v>
      </c>
      <c r="JK38" s="39">
        <f>COUNTIFS(Planning!JK12:JK37,$A38)</f>
        <v>0</v>
      </c>
      <c r="JL38" s="39">
        <f>COUNTIFS(Planning!JL12:JL37,$A38)</f>
        <v>0</v>
      </c>
      <c r="JM38" s="39">
        <f>COUNTIFS(Planning!JM12:JM37,$A38)</f>
        <v>0</v>
      </c>
      <c r="JN38" s="39">
        <f>COUNTIFS(Planning!JN12:JN37,$A38)</f>
        <v>0</v>
      </c>
      <c r="JO38" s="39">
        <f>COUNTIFS(Planning!JO12:JO37,$A38)</f>
        <v>0</v>
      </c>
      <c r="JP38" s="39">
        <f>COUNTIFS(Planning!JP12:JP37,$A38)</f>
        <v>0</v>
      </c>
      <c r="JQ38" s="39">
        <f>COUNTIFS(Planning!JQ12:JQ37,$A38)</f>
        <v>0</v>
      </c>
      <c r="JR38" s="39">
        <f>COUNTIFS(Planning!JR12:JR37,$A38)</f>
        <v>0</v>
      </c>
      <c r="JS38" s="39">
        <f>COUNTIFS(Planning!JS12:JS37,$A38)</f>
        <v>0</v>
      </c>
      <c r="JT38" s="39">
        <f>COUNTIFS(Planning!JT12:JT37,$A38)</f>
        <v>0</v>
      </c>
      <c r="JU38" s="39">
        <f>COUNTIFS(Planning!JU12:JU37,$A38)</f>
        <v>0</v>
      </c>
      <c r="JV38" s="39">
        <f>COUNTIFS(Planning!JV12:JV37,$A38)</f>
        <v>0</v>
      </c>
      <c r="JW38" s="39">
        <f>COUNTIFS(Planning!JW12:JW37,$A38)</f>
        <v>0</v>
      </c>
      <c r="JX38" s="39">
        <f>COUNTIFS(Planning!JX12:JX37,$A38)</f>
        <v>0</v>
      </c>
      <c r="JY38" s="39">
        <f>COUNTIFS(Planning!JY12:JY37,$A38)</f>
        <v>0</v>
      </c>
      <c r="JZ38" s="39">
        <f>COUNTIFS(Planning!JZ12:JZ37,$A38)</f>
        <v>0</v>
      </c>
      <c r="KA38" s="39">
        <f>COUNTIFS(Planning!KA12:KA37,$A38)</f>
        <v>0</v>
      </c>
      <c r="KB38" s="39">
        <f>COUNTIFS(Planning!KB12:KB37,$A38)</f>
        <v>0</v>
      </c>
      <c r="KC38" s="39">
        <f>COUNTIFS(Planning!KC12:KC37,$A38)</f>
        <v>0</v>
      </c>
      <c r="KD38" s="39">
        <f>COUNTIFS(Planning!KD12:KD37,$A38)</f>
        <v>0</v>
      </c>
      <c r="KE38" s="39">
        <f>COUNTIFS(Planning!KE12:KE37,$A38)</f>
        <v>0</v>
      </c>
      <c r="KF38" s="39">
        <f>COUNTIFS(Planning!KF12:KF37,$A38)</f>
        <v>0</v>
      </c>
      <c r="KG38" s="39">
        <f>COUNTIFS(Planning!KG12:KG37,$A38)</f>
        <v>0</v>
      </c>
      <c r="KH38" s="39">
        <f>COUNTIFS(Planning!KH12:KH37,$A38)</f>
        <v>0</v>
      </c>
      <c r="KI38" s="39">
        <f>COUNTIFS(Planning!KI12:KI37,$A38)</f>
        <v>0</v>
      </c>
      <c r="KJ38" s="39">
        <f>COUNTIFS(Planning!KJ12:KJ37,$A38)</f>
        <v>0</v>
      </c>
      <c r="KK38" s="39">
        <f>COUNTIFS(Planning!KK12:KK37,$A38)</f>
        <v>0</v>
      </c>
      <c r="KL38" s="39">
        <f>COUNTIFS(Planning!KL12:KL37,$A38)</f>
        <v>0</v>
      </c>
      <c r="KM38" s="39">
        <f>COUNTIFS(Planning!KM12:KM37,$A38)</f>
        <v>0</v>
      </c>
      <c r="KN38" s="39">
        <f>COUNTIFS(Planning!KN12:KN37,$A38)</f>
        <v>0</v>
      </c>
      <c r="KO38" s="39">
        <f>COUNTIFS(Planning!KO12:KO37,$A38)</f>
        <v>0</v>
      </c>
      <c r="KP38" s="39">
        <f>COUNTIFS(Planning!KP12:KP37,$A38)</f>
        <v>0</v>
      </c>
      <c r="KQ38" s="39">
        <f>COUNTIFS(Planning!KQ12:KQ37,$A38)</f>
        <v>0</v>
      </c>
      <c r="KR38" s="39">
        <f>COUNTIFS(Planning!KR12:KR37,$A38)</f>
        <v>0</v>
      </c>
      <c r="KS38" s="39">
        <f>COUNTIFS(Planning!KS12:KS37,$A38)</f>
        <v>0</v>
      </c>
      <c r="KT38" s="39">
        <f>COUNTIFS(Planning!KT12:KT37,$A38)</f>
        <v>0</v>
      </c>
      <c r="KU38" s="39">
        <f>COUNTIFS(Planning!KU12:KU37,$A38)</f>
        <v>0</v>
      </c>
      <c r="KV38" s="39">
        <f>COUNTIFS(Planning!KV12:KV37,$A38)</f>
        <v>0</v>
      </c>
      <c r="KW38" s="39">
        <f>COUNTIFS(Planning!KW12:KW37,$A38)</f>
        <v>0</v>
      </c>
      <c r="KX38" s="39">
        <f>COUNTIFS(Planning!KX12:KX37,$A38)</f>
        <v>0</v>
      </c>
      <c r="KY38" s="39">
        <f>COUNTIFS(Planning!KY12:KY37,$A38)</f>
        <v>0</v>
      </c>
      <c r="KZ38" s="39">
        <f>COUNTIFS(Planning!KZ12:KZ37,$A38)</f>
        <v>0</v>
      </c>
      <c r="LA38" s="39">
        <f>COUNTIFS(Planning!LA12:LA37,$A38)</f>
        <v>0</v>
      </c>
      <c r="LB38" s="39">
        <f>COUNTIFS(Planning!LB12:LB37,$A38)</f>
        <v>0</v>
      </c>
      <c r="LC38" s="39">
        <f>COUNTIFS(Planning!LC12:LC37,$A38)</f>
        <v>0</v>
      </c>
      <c r="LD38" s="39">
        <f>COUNTIFS(Planning!LD12:LD37,$A38)</f>
        <v>0</v>
      </c>
      <c r="LE38" s="39">
        <f>COUNTIFS(Planning!LE12:LE37,$A38)</f>
        <v>0</v>
      </c>
      <c r="LF38" s="39">
        <f>COUNTIFS(Planning!LF12:LF37,$A38)</f>
        <v>0</v>
      </c>
      <c r="LG38" s="39">
        <f>COUNTIFS(Planning!LG12:LG37,$A38)</f>
        <v>0</v>
      </c>
      <c r="LH38" s="39">
        <f>COUNTIFS(Planning!LH12:LH37,$A38)</f>
        <v>0</v>
      </c>
      <c r="LI38" s="39">
        <f>COUNTIFS(Planning!LI12:LI37,$A38)</f>
        <v>0</v>
      </c>
      <c r="LJ38" s="39">
        <f>COUNTIFS(Planning!LJ12:LJ37,$A38)</f>
        <v>0</v>
      </c>
      <c r="LK38" s="39">
        <f>COUNTIFS(Planning!LK12:LK37,$A38)</f>
        <v>0</v>
      </c>
      <c r="LL38" s="39">
        <f>COUNTIFS(Planning!LL12:LL37,$A38)</f>
        <v>0</v>
      </c>
      <c r="LM38" s="39">
        <f>COUNTIFS(Planning!LM12:LM37,$A38)</f>
        <v>0</v>
      </c>
      <c r="LN38" s="39">
        <f>COUNTIFS(Planning!LN12:LN37,$A38)</f>
        <v>0</v>
      </c>
      <c r="LO38" s="39">
        <f>COUNTIFS(Planning!LO12:LO37,$A38)</f>
        <v>0</v>
      </c>
      <c r="LP38" s="39">
        <f>COUNTIFS(Planning!LP12:LP37,$A38)</f>
        <v>0</v>
      </c>
      <c r="LQ38" s="39">
        <f>COUNTIFS(Planning!LQ12:LQ37,$A38)</f>
        <v>0</v>
      </c>
      <c r="LR38" s="39">
        <f>COUNTIFS(Planning!LR12:LR37,$A38)</f>
        <v>0</v>
      </c>
      <c r="LS38" s="39">
        <f>COUNTIFS(Planning!LS12:LS37,$A38)</f>
        <v>0</v>
      </c>
      <c r="LT38" s="39">
        <f>COUNTIFS(Planning!LT12:LT37,$A38)</f>
        <v>0</v>
      </c>
      <c r="LU38" s="39">
        <f>COUNTIFS(Planning!LU12:LU37,$A38)</f>
        <v>0</v>
      </c>
      <c r="LV38" s="39">
        <f>COUNTIFS(Planning!LV12:LV37,$A38)</f>
        <v>0</v>
      </c>
      <c r="LW38" s="39">
        <f>COUNTIFS(Planning!LW12:LW37,$A38)</f>
        <v>0</v>
      </c>
      <c r="LX38" s="39">
        <f>COUNTIFS(Planning!LX12:LX37,$A38)</f>
        <v>0</v>
      </c>
      <c r="LY38" s="39">
        <f>COUNTIFS(Planning!LY12:LY37,$A38)</f>
        <v>0</v>
      </c>
      <c r="LZ38" s="39">
        <f>COUNTIFS(Planning!LZ12:LZ37,$A38)</f>
        <v>0</v>
      </c>
      <c r="MA38" s="39">
        <f>COUNTIFS(Planning!MA12:MA37,$A38)</f>
        <v>0</v>
      </c>
      <c r="MB38" s="39">
        <f>COUNTIFS(Planning!MB12:MB37,$A38)</f>
        <v>0</v>
      </c>
      <c r="MC38" s="39">
        <f>COUNTIFS(Planning!MC12:MC37,$A38)</f>
        <v>0</v>
      </c>
      <c r="MD38" s="39">
        <f>COUNTIFS(Planning!MD12:MD37,$A38)</f>
        <v>0</v>
      </c>
      <c r="ME38" s="39">
        <f>COUNTIFS(Planning!ME12:ME37,$A38)</f>
        <v>0</v>
      </c>
      <c r="MF38" s="39">
        <f>COUNTIFS(Planning!MF12:MF37,$A38)</f>
        <v>0</v>
      </c>
      <c r="MG38" s="39">
        <f>COUNTIFS(Planning!MG12:MG37,$A38)</f>
        <v>0</v>
      </c>
      <c r="MH38" s="39">
        <f>COUNTIFS(Planning!MH12:MH37,$A38)</f>
        <v>0</v>
      </c>
      <c r="MI38" s="39">
        <f>COUNTIFS(Planning!MI12:MI37,$A38)</f>
        <v>0</v>
      </c>
      <c r="MJ38" s="39">
        <f>COUNTIFS(Planning!MJ12:MJ37,$A38)</f>
        <v>0</v>
      </c>
      <c r="MK38" s="39">
        <f>COUNTIFS(Planning!MK12:MK37,$A38)</f>
        <v>0</v>
      </c>
      <c r="ML38" s="39">
        <f>COUNTIFS(Planning!ML12:ML37,$A38)</f>
        <v>0</v>
      </c>
      <c r="MM38" s="39">
        <f>COUNTIFS(Planning!MM12:MM37,$A38)</f>
        <v>0</v>
      </c>
      <c r="MN38" s="39">
        <f>COUNTIFS(Planning!MN12:MN37,$A38)</f>
        <v>0</v>
      </c>
      <c r="MO38" s="39">
        <f>COUNTIFS(Planning!MO12:MO37,$A38)</f>
        <v>0</v>
      </c>
      <c r="MP38" s="39">
        <f>COUNTIFS(Planning!MP12:MP37,$A38)</f>
        <v>0</v>
      </c>
      <c r="MQ38" s="39">
        <f>COUNTIFS(Planning!MQ12:MQ37,$A38)</f>
        <v>0</v>
      </c>
      <c r="MR38" s="39">
        <f>COUNTIFS(Planning!MR12:MR37,$A38)</f>
        <v>0</v>
      </c>
      <c r="MS38" s="39">
        <f>COUNTIFS(Planning!MS12:MS37,$A38)</f>
        <v>0</v>
      </c>
      <c r="MT38" s="39">
        <f>COUNTIFS(Planning!MT12:MT37,$A38)</f>
        <v>0</v>
      </c>
      <c r="MU38" s="39">
        <f>COUNTIFS(Planning!MU12:MU37,$A38)</f>
        <v>0</v>
      </c>
      <c r="MV38" s="39">
        <f>COUNTIFS(Planning!MV12:MV37,$A38)</f>
        <v>0</v>
      </c>
      <c r="MW38" s="39">
        <f>COUNTIFS(Planning!MW12:MW37,$A38)</f>
        <v>0</v>
      </c>
      <c r="MX38" s="39">
        <f>COUNTIFS(Planning!MX12:MX37,$A38)</f>
        <v>0</v>
      </c>
      <c r="MY38" s="39">
        <f>COUNTIFS(Planning!MY12:MY37,$A38)</f>
        <v>0</v>
      </c>
      <c r="MZ38" s="39">
        <f>COUNTIFS(Planning!MZ12:MZ37,$A38)</f>
        <v>0</v>
      </c>
      <c r="NA38" s="39">
        <f>COUNTIFS(Planning!NA12:NA37,$A38)</f>
        <v>0</v>
      </c>
      <c r="NB38" s="39">
        <f>COUNTIFS(Planning!NB12:NB37,$A38)</f>
        <v>0</v>
      </c>
      <c r="NC38" s="39">
        <f>COUNTIFS(Planning!NC12:NC37,$A38)</f>
        <v>0</v>
      </c>
    </row>
    <row r="39" spans="1:401" ht="18" hidden="1" customHeight="1">
      <c r="A39" s="45" t="s">
        <v>27</v>
      </c>
      <c r="B39" s="63"/>
      <c r="C39" s="63"/>
      <c r="D39" s="63"/>
      <c r="E39" s="63"/>
      <c r="F39" s="63"/>
      <c r="G39" s="64"/>
      <c r="H39" s="39">
        <f>COUNTIFS(Planning!H13:H38,$A39)</f>
        <v>0</v>
      </c>
      <c r="I39" s="39">
        <f>COUNTIFS(Planning!I13:I38,$A39)</f>
        <v>0</v>
      </c>
      <c r="J39" s="39">
        <f>COUNTIFS(Planning!J13:J38,$A39)</f>
        <v>0</v>
      </c>
      <c r="K39" s="39">
        <f>COUNTIFS(Planning!K13:K38,$A39)</f>
        <v>1</v>
      </c>
      <c r="L39" s="39">
        <f>COUNTIFS(Planning!L13:L38,$A39)</f>
        <v>1</v>
      </c>
      <c r="M39" s="39">
        <f>COUNTIFS(Planning!M13:M38,$A39)</f>
        <v>1</v>
      </c>
      <c r="N39" s="39">
        <f>COUNTIFS(Planning!N13:N38,$A39)</f>
        <v>1</v>
      </c>
      <c r="O39" s="39">
        <f>COUNTIFS(Planning!O13:O38,$A39)</f>
        <v>1</v>
      </c>
      <c r="P39" s="39">
        <f>COUNTIFS(Planning!P13:P38,$A39)</f>
        <v>0</v>
      </c>
      <c r="Q39" s="39">
        <f>COUNTIFS(Planning!Q13:Q38,$A39)</f>
        <v>0</v>
      </c>
      <c r="R39" s="39">
        <f>COUNTIFS(Planning!R13:R38,$A39)</f>
        <v>0</v>
      </c>
      <c r="S39" s="39">
        <f>COUNTIFS(Planning!S13:S38,$A39)</f>
        <v>0</v>
      </c>
      <c r="T39" s="39">
        <f>COUNTIFS(Planning!T13:T38,$A39)</f>
        <v>0</v>
      </c>
      <c r="U39" s="39">
        <f>COUNTIFS(Planning!U13:U38,$A39)</f>
        <v>0</v>
      </c>
      <c r="V39" s="39">
        <f>COUNTIFS(Planning!V13:V38,$A39)</f>
        <v>0</v>
      </c>
      <c r="W39" s="39">
        <f>COUNTIFS(Planning!W13:W38,$A39)</f>
        <v>0</v>
      </c>
      <c r="X39" s="39">
        <f>COUNTIFS(Planning!X13:X38,$A39)</f>
        <v>0</v>
      </c>
      <c r="Y39" s="39">
        <f>COUNTIFS(Planning!Y13:Y38,$A39)</f>
        <v>0</v>
      </c>
      <c r="Z39" s="39">
        <f>COUNTIFS(Planning!Z13:Z38,$A39)</f>
        <v>0</v>
      </c>
      <c r="AA39" s="39">
        <f>COUNTIFS(Planning!AA13:AA38,$A39)</f>
        <v>0</v>
      </c>
      <c r="AB39" s="39">
        <f>COUNTIFS(Planning!AB13:AB38,$A39)</f>
        <v>0</v>
      </c>
      <c r="AC39" s="39">
        <f>COUNTIFS(Planning!AC13:AC38,$A39)</f>
        <v>0</v>
      </c>
      <c r="AD39" s="39">
        <f>COUNTIFS(Planning!AD13:AD38,$A39)</f>
        <v>0</v>
      </c>
      <c r="AE39" s="39">
        <f>COUNTIFS(Planning!AE13:AE38,$A39)</f>
        <v>0</v>
      </c>
      <c r="AF39" s="39">
        <f>COUNTIFS(Planning!AF13:AF38,$A39)</f>
        <v>0</v>
      </c>
      <c r="AG39" s="39">
        <f>COUNTIFS(Planning!AG13:AG38,$A39)</f>
        <v>0</v>
      </c>
      <c r="AH39" s="39">
        <f>COUNTIFS(Planning!AH13:AH38,$A39)</f>
        <v>0</v>
      </c>
      <c r="AI39" s="39">
        <f>COUNTIFS(Planning!AI13:AI38,$A39)</f>
        <v>0</v>
      </c>
      <c r="AJ39" s="39">
        <f>COUNTIFS(Planning!AJ13:AJ38,$A39)</f>
        <v>0</v>
      </c>
      <c r="AK39" s="39">
        <f>COUNTIFS(Planning!AK13:AK38,$A39)</f>
        <v>0</v>
      </c>
      <c r="AL39" s="39">
        <f>COUNTIFS(Planning!AL13:AL38,$A39)</f>
        <v>0</v>
      </c>
      <c r="AM39" s="39">
        <f>COUNTIFS(Planning!AM13:AM38,$A39)</f>
        <v>0</v>
      </c>
      <c r="AN39" s="39">
        <f>COUNTIFS(Planning!AN13:AN38,$A39)</f>
        <v>0</v>
      </c>
      <c r="AO39" s="39">
        <f>COUNTIFS(Planning!AO13:AO38,$A39)</f>
        <v>0</v>
      </c>
      <c r="AP39" s="39">
        <f>COUNTIFS(Planning!AP13:AP38,$A39)</f>
        <v>0</v>
      </c>
      <c r="AQ39" s="39">
        <f>COUNTIFS(Planning!AQ13:AQ38,$A39)</f>
        <v>0</v>
      </c>
      <c r="AR39" s="39">
        <f>COUNTIFS(Planning!AR13:AR38,$A39)</f>
        <v>0</v>
      </c>
      <c r="AS39" s="39">
        <f>COUNTIFS(Planning!AS13:AS38,$A39)</f>
        <v>0</v>
      </c>
      <c r="AT39" s="39">
        <f>COUNTIFS(Planning!AT13:AT38,$A39)</f>
        <v>0</v>
      </c>
      <c r="AU39" s="39">
        <f>COUNTIFS(Planning!AU13:AU38,$A39)</f>
        <v>0</v>
      </c>
      <c r="AV39" s="39">
        <f>COUNTIFS(Planning!AV13:AV38,$A39)</f>
        <v>0</v>
      </c>
      <c r="AW39" s="39">
        <f>COUNTIFS(Planning!AW13:AW38,$A39)</f>
        <v>0</v>
      </c>
      <c r="AX39" s="39">
        <f>COUNTIFS(Planning!AX13:AX38,$A39)</f>
        <v>0</v>
      </c>
      <c r="AY39" s="39">
        <f>COUNTIFS(Planning!AY13:AY38,$A39)</f>
        <v>0</v>
      </c>
      <c r="AZ39" s="39">
        <f>COUNTIFS(Planning!AZ13:AZ38,$A39)</f>
        <v>0</v>
      </c>
      <c r="BA39" s="39">
        <f>COUNTIFS(Planning!BA13:BA38,$A39)</f>
        <v>0</v>
      </c>
      <c r="BB39" s="39">
        <f>COUNTIFS(Planning!BB13:BB38,$A39)</f>
        <v>0</v>
      </c>
      <c r="BC39" s="39">
        <f>COUNTIFS(Planning!BC13:BC38,$A39)</f>
        <v>0</v>
      </c>
      <c r="BD39" s="39">
        <f>COUNTIFS(Planning!BD13:BD38,$A39)</f>
        <v>0</v>
      </c>
      <c r="BE39" s="39">
        <f>COUNTIFS(Planning!BE13:BE38,$A39)</f>
        <v>0</v>
      </c>
      <c r="BF39" s="39">
        <f>COUNTIFS(Planning!BF13:BF38,$A39)</f>
        <v>0</v>
      </c>
      <c r="BG39" s="39">
        <f>COUNTIFS(Planning!BG13:BG38,$A39)</f>
        <v>0</v>
      </c>
      <c r="BH39" s="39">
        <f>COUNTIFS(Planning!BH13:BH38,$A39)</f>
        <v>0</v>
      </c>
      <c r="BI39" s="39">
        <f>COUNTIFS(Planning!BI13:BI38,$A39)</f>
        <v>0</v>
      </c>
      <c r="BJ39" s="39">
        <f>COUNTIFS(Planning!BJ13:BJ38,$A39)</f>
        <v>0</v>
      </c>
      <c r="BK39" s="39">
        <f>COUNTIFS(Planning!BK13:BK38,$A39)</f>
        <v>0</v>
      </c>
      <c r="BL39" s="39">
        <f>COUNTIFS(Planning!BL13:BL38,$A39)</f>
        <v>0</v>
      </c>
      <c r="BM39" s="39">
        <f>COUNTIFS(Planning!BM13:BM38,$A39)</f>
        <v>0</v>
      </c>
      <c r="BN39" s="39">
        <f>COUNTIFS(Planning!BN13:BN38,$A39)</f>
        <v>0</v>
      </c>
      <c r="BO39" s="39">
        <f>COUNTIFS(Planning!BO13:BO38,$A39)</f>
        <v>0</v>
      </c>
      <c r="BP39" s="39">
        <f>COUNTIFS(Planning!BP13:BP38,$A39)</f>
        <v>0</v>
      </c>
      <c r="BQ39" s="39">
        <f>COUNTIFS(Planning!BQ13:BQ38,$A39)</f>
        <v>0</v>
      </c>
      <c r="BR39" s="39">
        <f>COUNTIFS(Planning!BR13:BR38,$A39)</f>
        <v>0</v>
      </c>
      <c r="BS39" s="39">
        <f>COUNTIFS(Planning!BS13:BS38,$A39)</f>
        <v>0</v>
      </c>
      <c r="BT39" s="39">
        <f>COUNTIFS(Planning!BT13:BT38,$A39)</f>
        <v>0</v>
      </c>
      <c r="BU39" s="39">
        <f>COUNTIFS(Planning!BU13:BU38,$A39)</f>
        <v>0</v>
      </c>
      <c r="BV39" s="39">
        <f>COUNTIFS(Planning!BV13:BV38,$A39)</f>
        <v>0</v>
      </c>
      <c r="BW39" s="39">
        <f>COUNTIFS(Planning!BW13:BW38,$A39)</f>
        <v>0</v>
      </c>
      <c r="BX39" s="39">
        <f>COUNTIFS(Planning!BX13:BX38,$A39)</f>
        <v>0</v>
      </c>
      <c r="BY39" s="39">
        <f>COUNTIFS(Planning!BY13:BY38,$A39)</f>
        <v>0</v>
      </c>
      <c r="BZ39" s="39">
        <f>COUNTIFS(Planning!BZ13:BZ38,$A39)</f>
        <v>0</v>
      </c>
      <c r="CA39" s="39">
        <f>COUNTIFS(Planning!CA13:CA38,$A39)</f>
        <v>0</v>
      </c>
      <c r="CB39" s="39">
        <f>COUNTIFS(Planning!CB13:CB38,$A39)</f>
        <v>0</v>
      </c>
      <c r="CC39" s="39">
        <f>COUNTIFS(Planning!CC13:CC38,$A39)</f>
        <v>0</v>
      </c>
      <c r="CD39" s="39">
        <f>COUNTIFS(Planning!CD13:CD38,$A39)</f>
        <v>0</v>
      </c>
      <c r="CE39" s="39">
        <f>COUNTIFS(Planning!CE13:CE38,$A39)</f>
        <v>0</v>
      </c>
      <c r="CF39" s="39">
        <f>COUNTIFS(Planning!CF13:CF38,$A39)</f>
        <v>0</v>
      </c>
      <c r="CG39" s="39">
        <f>COUNTIFS(Planning!CG13:CG38,$A39)</f>
        <v>0</v>
      </c>
      <c r="CH39" s="39">
        <f>COUNTIFS(Planning!CH13:CH38,$A39)</f>
        <v>0</v>
      </c>
      <c r="CI39" s="39">
        <f>COUNTIFS(Planning!CI13:CI38,$A39)</f>
        <v>0</v>
      </c>
      <c r="CJ39" s="39">
        <f>COUNTIFS(Planning!CJ13:CJ38,$A39)</f>
        <v>0</v>
      </c>
      <c r="CK39" s="39">
        <f>COUNTIFS(Planning!CK13:CK38,$A39)</f>
        <v>0</v>
      </c>
      <c r="CL39" s="39">
        <f>COUNTIFS(Planning!CL13:CL38,$A39)</f>
        <v>0</v>
      </c>
      <c r="CM39" s="39">
        <f>COUNTIFS(Planning!CM13:CM38,$A39)</f>
        <v>0</v>
      </c>
      <c r="CN39" s="39">
        <f>COUNTIFS(Planning!CN13:CN38,$A39)</f>
        <v>0</v>
      </c>
      <c r="CO39" s="39">
        <f>COUNTIFS(Planning!CO13:CO38,$A39)</f>
        <v>0</v>
      </c>
      <c r="CP39" s="39">
        <f>COUNTIFS(Planning!CP13:CP38,$A39)</f>
        <v>0</v>
      </c>
      <c r="CQ39" s="39">
        <f>COUNTIFS(Planning!CQ13:CQ38,$A39)</f>
        <v>0</v>
      </c>
      <c r="CR39" s="39">
        <f>COUNTIFS(Planning!CR13:CR38,$A39)</f>
        <v>0</v>
      </c>
      <c r="CS39" s="39">
        <f>COUNTIFS(Planning!CS13:CS38,$A39)</f>
        <v>0</v>
      </c>
      <c r="CT39" s="39">
        <f>COUNTIFS(Planning!CT13:CT38,$A39)</f>
        <v>0</v>
      </c>
      <c r="CU39" s="39">
        <f>COUNTIFS(Planning!CU13:CU38,$A39)</f>
        <v>0</v>
      </c>
      <c r="CV39" s="39">
        <f>COUNTIFS(Planning!CV13:CV38,$A39)</f>
        <v>0</v>
      </c>
      <c r="CW39" s="39">
        <f>COUNTIFS(Planning!CW13:CW38,$A39)</f>
        <v>0</v>
      </c>
      <c r="CX39" s="39">
        <f>COUNTIFS(Planning!CX13:CX38,$A39)</f>
        <v>0</v>
      </c>
      <c r="CY39" s="39">
        <f>COUNTIFS(Planning!CY13:CY38,$A39)</f>
        <v>0</v>
      </c>
      <c r="CZ39" s="39">
        <f>COUNTIFS(Planning!CZ13:CZ38,$A39)</f>
        <v>0</v>
      </c>
      <c r="DA39" s="39">
        <f>COUNTIFS(Planning!DA13:DA38,$A39)</f>
        <v>0</v>
      </c>
      <c r="DB39" s="39">
        <f>COUNTIFS(Planning!DB13:DB38,$A39)</f>
        <v>0</v>
      </c>
      <c r="DC39" s="39">
        <f>COUNTIFS(Planning!DC13:DC38,$A39)</f>
        <v>0</v>
      </c>
      <c r="DD39" s="39">
        <f>COUNTIFS(Planning!DD13:DD38,$A39)</f>
        <v>0</v>
      </c>
      <c r="DE39" s="39">
        <f>COUNTIFS(Planning!DE13:DE38,$A39)</f>
        <v>0</v>
      </c>
      <c r="DF39" s="39">
        <f>COUNTIFS(Planning!DF13:DF38,$A39)</f>
        <v>0</v>
      </c>
      <c r="DG39" s="39">
        <f>COUNTIFS(Planning!DG13:DG38,$A39)</f>
        <v>0</v>
      </c>
      <c r="DH39" s="39">
        <f>COUNTIFS(Planning!DH13:DH38,$A39)</f>
        <v>0</v>
      </c>
      <c r="DI39" s="39">
        <f>COUNTIFS(Planning!DI13:DI38,$A39)</f>
        <v>0</v>
      </c>
      <c r="DJ39" s="39">
        <f>COUNTIFS(Planning!DJ13:DJ38,$A39)</f>
        <v>0</v>
      </c>
      <c r="DK39" s="39">
        <f>COUNTIFS(Planning!DK13:DK38,$A39)</f>
        <v>0</v>
      </c>
      <c r="DL39" s="39">
        <f>COUNTIFS(Planning!DL13:DL38,$A39)</f>
        <v>0</v>
      </c>
      <c r="DM39" s="39">
        <f>COUNTIFS(Planning!DM13:DM38,$A39)</f>
        <v>0</v>
      </c>
      <c r="DN39" s="39">
        <f>COUNTIFS(Planning!DN13:DN38,$A39)</f>
        <v>0</v>
      </c>
      <c r="DO39" s="39">
        <f>COUNTIFS(Planning!DO13:DO38,$A39)</f>
        <v>0</v>
      </c>
      <c r="DP39" s="39">
        <f>COUNTIFS(Planning!DP13:DP38,$A39)</f>
        <v>0</v>
      </c>
      <c r="DQ39" s="39">
        <f>COUNTIFS(Planning!DQ13:DQ38,$A39)</f>
        <v>0</v>
      </c>
      <c r="DR39" s="39">
        <f>COUNTIFS(Planning!DR13:DR38,$A39)</f>
        <v>0</v>
      </c>
      <c r="DS39" s="39">
        <f>COUNTIFS(Planning!DS13:DS38,$A39)</f>
        <v>0</v>
      </c>
      <c r="DT39" s="39">
        <f>COUNTIFS(Planning!DT13:DT38,$A39)</f>
        <v>0</v>
      </c>
      <c r="DU39" s="39">
        <f>COUNTIFS(Planning!DU13:DU38,$A39)</f>
        <v>0</v>
      </c>
      <c r="DV39" s="39">
        <f>COUNTIFS(Planning!DV13:DV38,$A39)</f>
        <v>0</v>
      </c>
      <c r="DW39" s="39">
        <f>COUNTIFS(Planning!DW13:DW38,$A39)</f>
        <v>0</v>
      </c>
      <c r="DX39" s="39">
        <f>COUNTIFS(Planning!DX13:DX38,$A39)</f>
        <v>0</v>
      </c>
      <c r="DY39" s="39">
        <f>COUNTIFS(Planning!DY13:DY38,$A39)</f>
        <v>0</v>
      </c>
      <c r="DZ39" s="39">
        <f>COUNTIFS(Planning!DZ13:DZ38,$A39)</f>
        <v>0</v>
      </c>
      <c r="EA39" s="39">
        <f>COUNTIFS(Planning!EA13:EA38,$A39)</f>
        <v>0</v>
      </c>
      <c r="EB39" s="39">
        <f>COUNTIFS(Planning!EB13:EB38,$A39)</f>
        <v>0</v>
      </c>
      <c r="EC39" s="39">
        <f>COUNTIFS(Planning!EC13:EC38,$A39)</f>
        <v>0</v>
      </c>
      <c r="ED39" s="39">
        <f>COUNTIFS(Planning!ED13:ED38,$A39)</f>
        <v>0</v>
      </c>
      <c r="EE39" s="39">
        <f>COUNTIFS(Planning!EE13:EE38,$A39)</f>
        <v>0</v>
      </c>
      <c r="EF39" s="39">
        <f>COUNTIFS(Planning!EF13:EF38,$A39)</f>
        <v>0</v>
      </c>
      <c r="EG39" s="39">
        <f>COUNTIFS(Planning!EG13:EG38,$A39)</f>
        <v>0</v>
      </c>
      <c r="EH39" s="39">
        <f>COUNTIFS(Planning!EH13:EH38,$A39)</f>
        <v>0</v>
      </c>
      <c r="EI39" s="39">
        <f>COUNTIFS(Planning!EI13:EI38,$A39)</f>
        <v>0</v>
      </c>
      <c r="EJ39" s="39">
        <f>COUNTIFS(Planning!EJ13:EJ38,$A39)</f>
        <v>0</v>
      </c>
      <c r="EK39" s="39">
        <f>COUNTIFS(Planning!EK13:EK38,$A39)</f>
        <v>0</v>
      </c>
      <c r="EL39" s="39">
        <f>COUNTIFS(Planning!EL13:EL38,$A39)</f>
        <v>0</v>
      </c>
      <c r="EM39" s="39">
        <f>COUNTIFS(Planning!EM13:EM38,$A39)</f>
        <v>0</v>
      </c>
      <c r="EN39" s="39">
        <f>COUNTIFS(Planning!EN13:EN38,$A39)</f>
        <v>0</v>
      </c>
      <c r="EO39" s="39">
        <f>COUNTIFS(Planning!EO13:EO38,$A39)</f>
        <v>0</v>
      </c>
      <c r="EP39" s="39">
        <f>COUNTIFS(Planning!EP13:EP38,$A39)</f>
        <v>0</v>
      </c>
      <c r="EQ39" s="39">
        <f>COUNTIFS(Planning!EQ13:EQ38,$A39)</f>
        <v>0</v>
      </c>
      <c r="ER39" s="39">
        <f>COUNTIFS(Planning!ER13:ER38,$A39)</f>
        <v>0</v>
      </c>
      <c r="ES39" s="39">
        <f>COUNTIFS(Planning!ES13:ES38,$A39)</f>
        <v>0</v>
      </c>
      <c r="ET39" s="39">
        <f>COUNTIFS(Planning!ET13:ET38,$A39)</f>
        <v>0</v>
      </c>
      <c r="EU39" s="39">
        <f>COUNTIFS(Planning!EU13:EU38,$A39)</f>
        <v>0</v>
      </c>
      <c r="EV39" s="39">
        <f>COUNTIFS(Planning!EV13:EV38,$A39)</f>
        <v>0</v>
      </c>
      <c r="EW39" s="39">
        <f>COUNTIFS(Planning!EW13:EW38,$A39)</f>
        <v>0</v>
      </c>
      <c r="EX39" s="39">
        <f>COUNTIFS(Planning!EX13:EX38,$A39)</f>
        <v>0</v>
      </c>
      <c r="EY39" s="39">
        <f>COUNTIFS(Planning!EY13:EY38,$A39)</f>
        <v>0</v>
      </c>
      <c r="EZ39" s="39">
        <f>COUNTIFS(Planning!EZ13:EZ38,$A39)</f>
        <v>0</v>
      </c>
      <c r="FA39" s="39">
        <f>COUNTIFS(Planning!FA13:FA38,$A39)</f>
        <v>0</v>
      </c>
      <c r="FB39" s="39">
        <f>COUNTIFS(Planning!FB13:FB38,$A39)</f>
        <v>0</v>
      </c>
      <c r="FC39" s="39">
        <f>COUNTIFS(Planning!FC13:FC38,$A39)</f>
        <v>0</v>
      </c>
      <c r="FD39" s="39">
        <f>COUNTIFS(Planning!FD13:FD38,$A39)</f>
        <v>0</v>
      </c>
      <c r="FE39" s="39">
        <f>COUNTIFS(Planning!FE13:FE38,$A39)</f>
        <v>0</v>
      </c>
      <c r="FF39" s="39">
        <f>COUNTIFS(Planning!FF13:FF38,$A39)</f>
        <v>0</v>
      </c>
      <c r="FG39" s="39">
        <f>COUNTIFS(Planning!FG13:FG38,$A39)</f>
        <v>0</v>
      </c>
      <c r="FH39" s="39">
        <f>COUNTIFS(Planning!FH13:FH38,$A39)</f>
        <v>0</v>
      </c>
      <c r="FI39" s="39">
        <f>COUNTIFS(Planning!FI13:FI38,$A39)</f>
        <v>0</v>
      </c>
      <c r="FJ39" s="39">
        <f>COUNTIFS(Planning!FJ13:FJ38,$A39)</f>
        <v>0</v>
      </c>
      <c r="FK39" s="39">
        <f>COUNTIFS(Planning!FK13:FK38,$A39)</f>
        <v>0</v>
      </c>
      <c r="FL39" s="39">
        <f>COUNTIFS(Planning!FL13:FL38,$A39)</f>
        <v>0</v>
      </c>
      <c r="FM39" s="39">
        <f>COUNTIFS(Planning!FM13:FM38,$A39)</f>
        <v>0</v>
      </c>
      <c r="FN39" s="39">
        <f>COUNTIFS(Planning!FN13:FN38,$A39)</f>
        <v>0</v>
      </c>
      <c r="FO39" s="39">
        <f>COUNTIFS(Planning!FO13:FO38,$A39)</f>
        <v>0</v>
      </c>
      <c r="FP39" s="39">
        <f>COUNTIFS(Planning!FP13:FP38,$A39)</f>
        <v>0</v>
      </c>
      <c r="FQ39" s="39">
        <f>COUNTIFS(Planning!FQ13:FQ38,$A39)</f>
        <v>0</v>
      </c>
      <c r="FR39" s="39">
        <f>COUNTIFS(Planning!FR13:FR38,$A39)</f>
        <v>0</v>
      </c>
      <c r="FS39" s="39">
        <f>COUNTIFS(Planning!FS13:FS38,$A39)</f>
        <v>0</v>
      </c>
      <c r="FT39" s="39">
        <f>COUNTIFS(Planning!FT13:FT38,$A39)</f>
        <v>0</v>
      </c>
      <c r="FU39" s="39">
        <f>COUNTIFS(Planning!FU13:FU38,$A39)</f>
        <v>0</v>
      </c>
      <c r="FV39" s="39">
        <f>COUNTIFS(Planning!FV13:FV38,$A39)</f>
        <v>0</v>
      </c>
      <c r="FW39" s="39">
        <f>COUNTIFS(Planning!FW13:FW38,$A39)</f>
        <v>0</v>
      </c>
      <c r="FX39" s="39">
        <f>COUNTIFS(Planning!FX13:FX38,$A39)</f>
        <v>0</v>
      </c>
      <c r="FY39" s="39">
        <f>COUNTIFS(Planning!FY13:FY38,$A39)</f>
        <v>0</v>
      </c>
      <c r="FZ39" s="39">
        <f>COUNTIFS(Planning!FZ13:FZ38,$A39)</f>
        <v>0</v>
      </c>
      <c r="GA39" s="39">
        <f>COUNTIFS(Planning!GA13:GA38,$A39)</f>
        <v>0</v>
      </c>
      <c r="GB39" s="39">
        <f>COUNTIFS(Planning!GB13:GB38,$A39)</f>
        <v>0</v>
      </c>
      <c r="GC39" s="39">
        <f>COUNTIFS(Planning!GC13:GC38,$A39)</f>
        <v>0</v>
      </c>
      <c r="GD39" s="39">
        <f>COUNTIFS(Planning!GD13:GD38,$A39)</f>
        <v>0</v>
      </c>
      <c r="GE39" s="39">
        <f>COUNTIFS(Planning!GE13:GE38,$A39)</f>
        <v>0</v>
      </c>
      <c r="GF39" s="39">
        <f>COUNTIFS(Planning!GF13:GF38,$A39)</f>
        <v>0</v>
      </c>
      <c r="GG39" s="39">
        <f>COUNTIFS(Planning!GG13:GG38,$A39)</f>
        <v>0</v>
      </c>
      <c r="GH39" s="39">
        <f>COUNTIFS(Planning!GH13:GH38,$A39)</f>
        <v>0</v>
      </c>
      <c r="GI39" s="39">
        <f>COUNTIFS(Planning!GI13:GI38,$A39)</f>
        <v>0</v>
      </c>
      <c r="GJ39" s="39">
        <f>COUNTIFS(Planning!GJ13:GJ38,$A39)</f>
        <v>0</v>
      </c>
      <c r="GK39" s="39">
        <f>COUNTIFS(Planning!GK13:GK38,$A39)</f>
        <v>0</v>
      </c>
      <c r="GL39" s="39">
        <f>COUNTIFS(Planning!GL13:GL38,$A39)</f>
        <v>0</v>
      </c>
      <c r="GM39" s="39">
        <f>COUNTIFS(Planning!GM13:GM38,$A39)</f>
        <v>0</v>
      </c>
      <c r="GN39" s="39">
        <f>COUNTIFS(Planning!GN13:GN38,$A39)</f>
        <v>0</v>
      </c>
      <c r="GO39" s="39">
        <f>COUNTIFS(Planning!GO13:GO38,$A39)</f>
        <v>0</v>
      </c>
      <c r="GP39" s="39">
        <f>COUNTIFS(Planning!GP13:GP38,$A39)</f>
        <v>0</v>
      </c>
      <c r="GQ39" s="39">
        <f>COUNTIFS(Planning!GQ13:GQ38,$A39)</f>
        <v>0</v>
      </c>
      <c r="GR39" s="39">
        <f>COUNTIFS(Planning!GR13:GR38,$A39)</f>
        <v>0</v>
      </c>
      <c r="GS39" s="39">
        <f>COUNTIFS(Planning!GS13:GS38,$A39)</f>
        <v>0</v>
      </c>
      <c r="GT39" s="39">
        <f>COUNTIFS(Planning!GT13:GT38,$A39)</f>
        <v>0</v>
      </c>
      <c r="GU39" s="39">
        <f>COUNTIFS(Planning!GU13:GU38,$A39)</f>
        <v>0</v>
      </c>
      <c r="GV39" s="39">
        <f>COUNTIFS(Planning!GV13:GV38,$A39)</f>
        <v>0</v>
      </c>
      <c r="GW39" s="39">
        <f>COUNTIFS(Planning!GW13:GW38,$A39)</f>
        <v>0</v>
      </c>
      <c r="GX39" s="39">
        <f>COUNTIFS(Planning!GX13:GX38,$A39)</f>
        <v>0</v>
      </c>
      <c r="GY39" s="39">
        <f>COUNTIFS(Planning!GY13:GY38,$A39)</f>
        <v>0</v>
      </c>
      <c r="GZ39" s="39">
        <f>COUNTIFS(Planning!GZ13:GZ38,$A39)</f>
        <v>0</v>
      </c>
      <c r="HA39" s="39">
        <f>COUNTIFS(Planning!HA13:HA38,$A39)</f>
        <v>0</v>
      </c>
      <c r="HB39" s="39">
        <f>COUNTIFS(Planning!HB13:HB38,$A39)</f>
        <v>0</v>
      </c>
      <c r="HC39" s="39">
        <f>COUNTIFS(Planning!HC13:HC38,$A39)</f>
        <v>0</v>
      </c>
      <c r="HD39" s="39">
        <f>COUNTIFS(Planning!HD13:HD38,$A39)</f>
        <v>0</v>
      </c>
      <c r="HE39" s="39">
        <f>COUNTIFS(Planning!HE13:HE38,$A39)</f>
        <v>0</v>
      </c>
      <c r="HF39" s="39">
        <f>COUNTIFS(Planning!HF13:HF38,$A39)</f>
        <v>0</v>
      </c>
      <c r="HG39" s="39">
        <f>COUNTIFS(Planning!HG13:HG38,$A39)</f>
        <v>0</v>
      </c>
      <c r="HH39" s="39">
        <f>COUNTIFS(Planning!HH13:HH38,$A39)</f>
        <v>0</v>
      </c>
      <c r="HI39" s="39">
        <f>COUNTIFS(Planning!HI13:HI38,$A39)</f>
        <v>0</v>
      </c>
      <c r="HJ39" s="39">
        <f>COUNTIFS(Planning!HJ13:HJ38,$A39)</f>
        <v>0</v>
      </c>
      <c r="HK39" s="39">
        <f>COUNTIFS(Planning!HK13:HK38,$A39)</f>
        <v>0</v>
      </c>
      <c r="HL39" s="39">
        <f>COUNTIFS(Planning!HL13:HL38,$A39)</f>
        <v>0</v>
      </c>
      <c r="HM39" s="39">
        <f>COUNTIFS(Planning!HM13:HM38,$A39)</f>
        <v>0</v>
      </c>
      <c r="HN39" s="39">
        <f>COUNTIFS(Planning!HN13:HN38,$A39)</f>
        <v>0</v>
      </c>
      <c r="HO39" s="39">
        <f>COUNTIFS(Planning!HO13:HO38,$A39)</f>
        <v>0</v>
      </c>
      <c r="HP39" s="39">
        <f>COUNTIFS(Planning!HP13:HP38,$A39)</f>
        <v>0</v>
      </c>
      <c r="HQ39" s="39">
        <f>COUNTIFS(Planning!HQ13:HQ38,$A39)</f>
        <v>0</v>
      </c>
      <c r="HR39" s="39">
        <f>COUNTIFS(Planning!HR13:HR38,$A39)</f>
        <v>0</v>
      </c>
      <c r="HS39" s="39">
        <f>COUNTIFS(Planning!HS13:HS38,$A39)</f>
        <v>0</v>
      </c>
      <c r="HT39" s="39">
        <f>COUNTIFS(Planning!HT13:HT38,$A39)</f>
        <v>0</v>
      </c>
      <c r="HU39" s="39">
        <f>COUNTIFS(Planning!HU13:HU38,$A39)</f>
        <v>0</v>
      </c>
      <c r="HV39" s="39">
        <f>COUNTIFS(Planning!HV13:HV38,$A39)</f>
        <v>0</v>
      </c>
      <c r="HW39" s="39">
        <f>COUNTIFS(Planning!HW13:HW38,$A39)</f>
        <v>0</v>
      </c>
      <c r="HX39" s="39">
        <f>COUNTIFS(Planning!HX13:HX38,$A39)</f>
        <v>0</v>
      </c>
      <c r="HY39" s="39">
        <f>COUNTIFS(Planning!HY13:HY38,$A39)</f>
        <v>0</v>
      </c>
      <c r="HZ39" s="39">
        <f>COUNTIFS(Planning!HZ13:HZ38,$A39)</f>
        <v>0</v>
      </c>
      <c r="IA39" s="39">
        <f>COUNTIFS(Planning!IA13:IA38,$A39)</f>
        <v>0</v>
      </c>
      <c r="IB39" s="39">
        <f>COUNTIFS(Planning!IB13:IB38,$A39)</f>
        <v>0</v>
      </c>
      <c r="IC39" s="39">
        <f>COUNTIFS(Planning!IC13:IC38,$A39)</f>
        <v>0</v>
      </c>
      <c r="ID39" s="39">
        <f>COUNTIFS(Planning!ID13:ID38,$A39)</f>
        <v>0</v>
      </c>
      <c r="IE39" s="39">
        <f>COUNTIFS(Planning!IE13:IE38,$A39)</f>
        <v>0</v>
      </c>
      <c r="IF39" s="39">
        <f>COUNTIFS(Planning!IF13:IF38,$A39)</f>
        <v>0</v>
      </c>
      <c r="IG39" s="39">
        <f>COUNTIFS(Planning!IG13:IG38,$A39)</f>
        <v>0</v>
      </c>
      <c r="IH39" s="39">
        <f>COUNTIFS(Planning!IH13:IH38,$A39)</f>
        <v>0</v>
      </c>
      <c r="II39" s="39">
        <f>COUNTIFS(Planning!II13:II38,$A39)</f>
        <v>0</v>
      </c>
      <c r="IJ39" s="39">
        <f>COUNTIFS(Planning!IJ13:IJ38,$A39)</f>
        <v>0</v>
      </c>
      <c r="IK39" s="39">
        <f>COUNTIFS(Planning!IK13:IK38,$A39)</f>
        <v>0</v>
      </c>
      <c r="IL39" s="39">
        <f>COUNTIFS(Planning!IL13:IL38,$A39)</f>
        <v>0</v>
      </c>
      <c r="IM39" s="39">
        <f>COUNTIFS(Planning!IM13:IM38,$A39)</f>
        <v>0</v>
      </c>
      <c r="IN39" s="39">
        <f>COUNTIFS(Planning!IN13:IN38,$A39)</f>
        <v>0</v>
      </c>
      <c r="IO39" s="39">
        <f>COUNTIFS(Planning!IO13:IO38,$A39)</f>
        <v>0</v>
      </c>
      <c r="IP39" s="39">
        <f>COUNTIFS(Planning!IP13:IP38,$A39)</f>
        <v>0</v>
      </c>
      <c r="IQ39" s="39">
        <f>COUNTIFS(Planning!IQ13:IQ38,$A39)</f>
        <v>0</v>
      </c>
      <c r="IR39" s="39">
        <f>COUNTIFS(Planning!IR13:IR38,$A39)</f>
        <v>0</v>
      </c>
      <c r="IS39" s="39">
        <f>COUNTIFS(Planning!IS13:IS38,$A39)</f>
        <v>0</v>
      </c>
      <c r="IT39" s="39">
        <f>COUNTIFS(Planning!IT13:IT38,$A39)</f>
        <v>0</v>
      </c>
      <c r="IU39" s="39">
        <f>COUNTIFS(Planning!IU13:IU38,$A39)</f>
        <v>0</v>
      </c>
      <c r="IV39" s="39">
        <f>COUNTIFS(Planning!IV13:IV38,$A39)</f>
        <v>0</v>
      </c>
      <c r="IW39" s="39">
        <f>COUNTIFS(Planning!IW13:IW38,$A39)</f>
        <v>0</v>
      </c>
      <c r="IX39" s="39">
        <f>COUNTIFS(Planning!IX13:IX38,$A39)</f>
        <v>0</v>
      </c>
      <c r="IY39" s="39">
        <f>COUNTIFS(Planning!IY13:IY38,$A39)</f>
        <v>0</v>
      </c>
      <c r="IZ39" s="39">
        <f>COUNTIFS(Planning!IZ13:IZ38,$A39)</f>
        <v>0</v>
      </c>
      <c r="JA39" s="39">
        <f>COUNTIFS(Planning!JA13:JA38,$A39)</f>
        <v>0</v>
      </c>
      <c r="JB39" s="39">
        <f>COUNTIFS(Planning!JB13:JB38,$A39)</f>
        <v>0</v>
      </c>
      <c r="JC39" s="39">
        <f>COUNTIFS(Planning!JC13:JC38,$A39)</f>
        <v>0</v>
      </c>
      <c r="JD39" s="39">
        <f>COUNTIFS(Planning!JD13:JD38,$A39)</f>
        <v>0</v>
      </c>
      <c r="JE39" s="39">
        <f>COUNTIFS(Planning!JE13:JE38,$A39)</f>
        <v>0</v>
      </c>
      <c r="JF39" s="39">
        <f>COUNTIFS(Planning!JF13:JF38,$A39)</f>
        <v>0</v>
      </c>
      <c r="JG39" s="39">
        <f>COUNTIFS(Planning!JG13:JG38,$A39)</f>
        <v>0</v>
      </c>
      <c r="JH39" s="39">
        <f>COUNTIFS(Planning!JH13:JH38,$A39)</f>
        <v>0</v>
      </c>
      <c r="JI39" s="39">
        <f>COUNTIFS(Planning!JI13:JI38,$A39)</f>
        <v>0</v>
      </c>
      <c r="JJ39" s="39">
        <f>COUNTIFS(Planning!JJ13:JJ38,$A39)</f>
        <v>0</v>
      </c>
      <c r="JK39" s="39">
        <f>COUNTIFS(Planning!JK13:JK38,$A39)</f>
        <v>0</v>
      </c>
      <c r="JL39" s="39">
        <f>COUNTIFS(Planning!JL13:JL38,$A39)</f>
        <v>0</v>
      </c>
      <c r="JM39" s="39">
        <f>COUNTIFS(Planning!JM13:JM38,$A39)</f>
        <v>0</v>
      </c>
      <c r="JN39" s="39">
        <f>COUNTIFS(Planning!JN13:JN38,$A39)</f>
        <v>0</v>
      </c>
      <c r="JO39" s="39">
        <f>COUNTIFS(Planning!JO13:JO38,$A39)</f>
        <v>0</v>
      </c>
      <c r="JP39" s="39">
        <f>COUNTIFS(Planning!JP13:JP38,$A39)</f>
        <v>0</v>
      </c>
      <c r="JQ39" s="39">
        <f>COUNTIFS(Planning!JQ13:JQ38,$A39)</f>
        <v>0</v>
      </c>
      <c r="JR39" s="39">
        <f>COUNTIFS(Planning!JR13:JR38,$A39)</f>
        <v>0</v>
      </c>
      <c r="JS39" s="39">
        <f>COUNTIFS(Planning!JS13:JS38,$A39)</f>
        <v>0</v>
      </c>
      <c r="JT39" s="39">
        <f>COUNTIFS(Planning!JT13:JT38,$A39)</f>
        <v>0</v>
      </c>
      <c r="JU39" s="39">
        <f>COUNTIFS(Planning!JU13:JU38,$A39)</f>
        <v>0</v>
      </c>
      <c r="JV39" s="39">
        <f>COUNTIFS(Planning!JV13:JV38,$A39)</f>
        <v>0</v>
      </c>
      <c r="JW39" s="39">
        <f>COUNTIFS(Planning!JW13:JW38,$A39)</f>
        <v>0</v>
      </c>
      <c r="JX39" s="39">
        <f>COUNTIFS(Planning!JX13:JX38,$A39)</f>
        <v>0</v>
      </c>
      <c r="JY39" s="39">
        <f>COUNTIFS(Planning!JY13:JY38,$A39)</f>
        <v>0</v>
      </c>
      <c r="JZ39" s="39">
        <f>COUNTIFS(Planning!JZ13:JZ38,$A39)</f>
        <v>0</v>
      </c>
      <c r="KA39" s="39">
        <f>COUNTIFS(Planning!KA13:KA38,$A39)</f>
        <v>0</v>
      </c>
      <c r="KB39" s="39">
        <f>COUNTIFS(Planning!KB13:KB38,$A39)</f>
        <v>0</v>
      </c>
      <c r="KC39" s="39">
        <f>COUNTIFS(Planning!KC13:KC38,$A39)</f>
        <v>0</v>
      </c>
      <c r="KD39" s="39">
        <f>COUNTIFS(Planning!KD13:KD38,$A39)</f>
        <v>0</v>
      </c>
      <c r="KE39" s="39">
        <f>COUNTIFS(Planning!KE13:KE38,$A39)</f>
        <v>0</v>
      </c>
      <c r="KF39" s="39">
        <f>COUNTIFS(Planning!KF13:KF38,$A39)</f>
        <v>0</v>
      </c>
      <c r="KG39" s="39">
        <f>COUNTIFS(Planning!KG13:KG38,$A39)</f>
        <v>0</v>
      </c>
      <c r="KH39" s="39">
        <f>COUNTIFS(Planning!KH13:KH38,$A39)</f>
        <v>0</v>
      </c>
      <c r="KI39" s="39">
        <f>COUNTIFS(Planning!KI13:KI38,$A39)</f>
        <v>0</v>
      </c>
      <c r="KJ39" s="39">
        <f>COUNTIFS(Planning!KJ13:KJ38,$A39)</f>
        <v>0</v>
      </c>
      <c r="KK39" s="39">
        <f>COUNTIFS(Planning!KK13:KK38,$A39)</f>
        <v>0</v>
      </c>
      <c r="KL39" s="39">
        <f>COUNTIFS(Planning!KL13:KL38,$A39)</f>
        <v>0</v>
      </c>
      <c r="KM39" s="39">
        <f>COUNTIFS(Planning!KM13:KM38,$A39)</f>
        <v>0</v>
      </c>
      <c r="KN39" s="39">
        <f>COUNTIFS(Planning!KN13:KN38,$A39)</f>
        <v>0</v>
      </c>
      <c r="KO39" s="39">
        <f>COUNTIFS(Planning!KO13:KO38,$A39)</f>
        <v>0</v>
      </c>
      <c r="KP39" s="39">
        <f>COUNTIFS(Planning!KP13:KP38,$A39)</f>
        <v>0</v>
      </c>
      <c r="KQ39" s="39">
        <f>COUNTIFS(Planning!KQ13:KQ38,$A39)</f>
        <v>0</v>
      </c>
      <c r="KR39" s="39">
        <f>COUNTIFS(Planning!KR13:KR38,$A39)</f>
        <v>0</v>
      </c>
      <c r="KS39" s="39">
        <f>COUNTIFS(Planning!KS13:KS38,$A39)</f>
        <v>0</v>
      </c>
      <c r="KT39" s="39">
        <f>COUNTIFS(Planning!KT13:KT38,$A39)</f>
        <v>0</v>
      </c>
      <c r="KU39" s="39">
        <f>COUNTIFS(Planning!KU13:KU38,$A39)</f>
        <v>0</v>
      </c>
      <c r="KV39" s="39">
        <f>COUNTIFS(Planning!KV13:KV38,$A39)</f>
        <v>0</v>
      </c>
      <c r="KW39" s="39">
        <f>COUNTIFS(Planning!KW13:KW38,$A39)</f>
        <v>0</v>
      </c>
      <c r="KX39" s="39">
        <f>COUNTIFS(Planning!KX13:KX38,$A39)</f>
        <v>0</v>
      </c>
      <c r="KY39" s="39">
        <f>COUNTIFS(Planning!KY13:KY38,$A39)</f>
        <v>0</v>
      </c>
      <c r="KZ39" s="39">
        <f>COUNTIFS(Planning!KZ13:KZ38,$A39)</f>
        <v>0</v>
      </c>
      <c r="LA39" s="39">
        <f>COUNTIFS(Planning!LA13:LA38,$A39)</f>
        <v>0</v>
      </c>
      <c r="LB39" s="39">
        <f>COUNTIFS(Planning!LB13:LB38,$A39)</f>
        <v>0</v>
      </c>
      <c r="LC39" s="39">
        <f>COUNTIFS(Planning!LC13:LC38,$A39)</f>
        <v>0</v>
      </c>
      <c r="LD39" s="39">
        <f>COUNTIFS(Planning!LD13:LD38,$A39)</f>
        <v>0</v>
      </c>
      <c r="LE39" s="39">
        <f>COUNTIFS(Planning!LE13:LE38,$A39)</f>
        <v>0</v>
      </c>
      <c r="LF39" s="39">
        <f>COUNTIFS(Planning!LF13:LF38,$A39)</f>
        <v>0</v>
      </c>
      <c r="LG39" s="39">
        <f>COUNTIFS(Planning!LG13:LG38,$A39)</f>
        <v>0</v>
      </c>
      <c r="LH39" s="39">
        <f>COUNTIFS(Planning!LH13:LH38,$A39)</f>
        <v>0</v>
      </c>
      <c r="LI39" s="39">
        <f>COUNTIFS(Planning!LI13:LI38,$A39)</f>
        <v>0</v>
      </c>
      <c r="LJ39" s="39">
        <f>COUNTIFS(Planning!LJ13:LJ38,$A39)</f>
        <v>0</v>
      </c>
      <c r="LK39" s="39">
        <f>COUNTIFS(Planning!LK13:LK38,$A39)</f>
        <v>0</v>
      </c>
      <c r="LL39" s="39">
        <f>COUNTIFS(Planning!LL13:LL38,$A39)</f>
        <v>0</v>
      </c>
      <c r="LM39" s="39">
        <f>COUNTIFS(Planning!LM13:LM38,$A39)</f>
        <v>0</v>
      </c>
      <c r="LN39" s="39">
        <f>COUNTIFS(Planning!LN13:LN38,$A39)</f>
        <v>0</v>
      </c>
      <c r="LO39" s="39">
        <f>COUNTIFS(Planning!LO13:LO38,$A39)</f>
        <v>0</v>
      </c>
      <c r="LP39" s="39">
        <f>COUNTIFS(Planning!LP13:LP38,$A39)</f>
        <v>0</v>
      </c>
      <c r="LQ39" s="39">
        <f>COUNTIFS(Planning!LQ13:LQ38,$A39)</f>
        <v>0</v>
      </c>
      <c r="LR39" s="39">
        <f>COUNTIFS(Planning!LR13:LR38,$A39)</f>
        <v>0</v>
      </c>
      <c r="LS39" s="39">
        <f>COUNTIFS(Planning!LS13:LS38,$A39)</f>
        <v>0</v>
      </c>
      <c r="LT39" s="39">
        <f>COUNTIFS(Planning!LT13:LT38,$A39)</f>
        <v>0</v>
      </c>
      <c r="LU39" s="39">
        <f>COUNTIFS(Planning!LU13:LU38,$A39)</f>
        <v>0</v>
      </c>
      <c r="LV39" s="39">
        <f>COUNTIFS(Planning!LV13:LV38,$A39)</f>
        <v>0</v>
      </c>
      <c r="LW39" s="39">
        <f>COUNTIFS(Planning!LW13:LW38,$A39)</f>
        <v>0</v>
      </c>
      <c r="LX39" s="39">
        <f>COUNTIFS(Planning!LX13:LX38,$A39)</f>
        <v>0</v>
      </c>
      <c r="LY39" s="39">
        <f>COUNTIFS(Planning!LY13:LY38,$A39)</f>
        <v>0</v>
      </c>
      <c r="LZ39" s="39">
        <f>COUNTIFS(Planning!LZ13:LZ38,$A39)</f>
        <v>0</v>
      </c>
      <c r="MA39" s="39">
        <f>COUNTIFS(Planning!MA13:MA38,$A39)</f>
        <v>0</v>
      </c>
      <c r="MB39" s="39">
        <f>COUNTIFS(Planning!MB13:MB38,$A39)</f>
        <v>0</v>
      </c>
      <c r="MC39" s="39">
        <f>COUNTIFS(Planning!MC13:MC38,$A39)</f>
        <v>0</v>
      </c>
      <c r="MD39" s="39">
        <f>COUNTIFS(Planning!MD13:MD38,$A39)</f>
        <v>0</v>
      </c>
      <c r="ME39" s="39">
        <f>COUNTIFS(Planning!ME13:ME38,$A39)</f>
        <v>0</v>
      </c>
      <c r="MF39" s="39">
        <f>COUNTIFS(Planning!MF13:MF38,$A39)</f>
        <v>0</v>
      </c>
      <c r="MG39" s="39">
        <f>COUNTIFS(Planning!MG13:MG38,$A39)</f>
        <v>0</v>
      </c>
      <c r="MH39" s="39">
        <f>COUNTIFS(Planning!MH13:MH38,$A39)</f>
        <v>0</v>
      </c>
      <c r="MI39" s="39">
        <f>COUNTIFS(Planning!MI13:MI38,$A39)</f>
        <v>0</v>
      </c>
      <c r="MJ39" s="39">
        <f>COUNTIFS(Planning!MJ13:MJ38,$A39)</f>
        <v>0</v>
      </c>
      <c r="MK39" s="39">
        <f>COUNTIFS(Planning!MK13:MK38,$A39)</f>
        <v>0</v>
      </c>
      <c r="ML39" s="39">
        <f>COUNTIFS(Planning!ML13:ML38,$A39)</f>
        <v>0</v>
      </c>
      <c r="MM39" s="39">
        <f>COUNTIFS(Planning!MM13:MM38,$A39)</f>
        <v>0</v>
      </c>
      <c r="MN39" s="39">
        <f>COUNTIFS(Planning!MN13:MN38,$A39)</f>
        <v>0</v>
      </c>
      <c r="MO39" s="39">
        <f>COUNTIFS(Planning!MO13:MO38,$A39)</f>
        <v>0</v>
      </c>
      <c r="MP39" s="39">
        <f>COUNTIFS(Planning!MP13:MP38,$A39)</f>
        <v>0</v>
      </c>
      <c r="MQ39" s="39">
        <f>COUNTIFS(Planning!MQ13:MQ38,$A39)</f>
        <v>0</v>
      </c>
      <c r="MR39" s="39">
        <f>COUNTIFS(Planning!MR13:MR38,$A39)</f>
        <v>0</v>
      </c>
      <c r="MS39" s="39">
        <f>COUNTIFS(Planning!MS13:MS38,$A39)</f>
        <v>0</v>
      </c>
      <c r="MT39" s="39">
        <f>COUNTIFS(Planning!MT13:MT38,$A39)</f>
        <v>0</v>
      </c>
      <c r="MU39" s="39">
        <f>COUNTIFS(Planning!MU13:MU38,$A39)</f>
        <v>0</v>
      </c>
      <c r="MV39" s="39">
        <f>COUNTIFS(Planning!MV13:MV38,$A39)</f>
        <v>0</v>
      </c>
      <c r="MW39" s="39">
        <f>COUNTIFS(Planning!MW13:MW38,$A39)</f>
        <v>0</v>
      </c>
      <c r="MX39" s="39">
        <f>COUNTIFS(Planning!MX13:MX38,$A39)</f>
        <v>0</v>
      </c>
      <c r="MY39" s="39">
        <f>COUNTIFS(Planning!MY13:MY38,$A39)</f>
        <v>0</v>
      </c>
      <c r="MZ39" s="39">
        <f>COUNTIFS(Planning!MZ13:MZ38,$A39)</f>
        <v>0</v>
      </c>
      <c r="NA39" s="39">
        <f>COUNTIFS(Planning!NA13:NA38,$A39)</f>
        <v>0</v>
      </c>
      <c r="NB39" s="39">
        <f>COUNTIFS(Planning!NB13:NB38,$A39)</f>
        <v>0</v>
      </c>
      <c r="NC39" s="39">
        <f>COUNTIFS(Planning!NC13:NC38,$A39)</f>
        <v>0</v>
      </c>
    </row>
    <row r="40" spans="1:401" ht="18" hidden="1" customHeight="1">
      <c r="A40" s="45" t="s">
        <v>28</v>
      </c>
      <c r="B40" s="63"/>
      <c r="C40" s="63"/>
      <c r="D40" s="63"/>
      <c r="E40" s="63"/>
      <c r="F40" s="63"/>
      <c r="G40" s="64"/>
      <c r="H40" s="39">
        <f>COUNTIFS(Planning!H13:H38,$A40)</f>
        <v>0</v>
      </c>
      <c r="I40" s="39">
        <f>COUNTIFS(Planning!I13:I38,$A40)</f>
        <v>0</v>
      </c>
      <c r="J40" s="39">
        <f>COUNTIFS(Planning!J13:J38,$A40)</f>
        <v>0</v>
      </c>
      <c r="K40" s="39">
        <f>COUNTIFS(Planning!K13:K38,$A40)</f>
        <v>0</v>
      </c>
      <c r="L40" s="39">
        <f>COUNTIFS(Planning!L13:L38,$A40)</f>
        <v>0</v>
      </c>
      <c r="M40" s="39">
        <f>COUNTIFS(Planning!M13:M38,$A40)</f>
        <v>0</v>
      </c>
      <c r="N40" s="39">
        <f>COUNTIFS(Planning!N13:N38,$A40)</f>
        <v>0</v>
      </c>
      <c r="O40" s="39">
        <f>COUNTIFS(Planning!O13:O38,$A40)</f>
        <v>0</v>
      </c>
      <c r="P40" s="39">
        <f>COUNTIFS(Planning!P13:P38,$A40)</f>
        <v>0</v>
      </c>
      <c r="Q40" s="39">
        <f>COUNTIFS(Planning!Q13:Q38,$A40)</f>
        <v>0</v>
      </c>
      <c r="R40" s="39">
        <f>COUNTIFS(Planning!R13:R38,$A40)</f>
        <v>0</v>
      </c>
      <c r="S40" s="39">
        <f>COUNTIFS(Planning!S13:S38,$A40)</f>
        <v>0</v>
      </c>
      <c r="T40" s="39">
        <f>COUNTIFS(Planning!T13:T38,$A40)</f>
        <v>0</v>
      </c>
      <c r="U40" s="39">
        <f>COUNTIFS(Planning!U13:U38,$A40)</f>
        <v>0</v>
      </c>
      <c r="V40" s="39">
        <f>COUNTIFS(Planning!V13:V38,$A40)</f>
        <v>0</v>
      </c>
      <c r="W40" s="39">
        <f>COUNTIFS(Planning!W13:W38,$A40)</f>
        <v>0</v>
      </c>
      <c r="X40" s="39">
        <f>COUNTIFS(Planning!X13:X38,$A40)</f>
        <v>0</v>
      </c>
      <c r="Y40" s="39">
        <f>COUNTIFS(Planning!Y13:Y38,$A40)</f>
        <v>0</v>
      </c>
      <c r="Z40" s="39">
        <f>COUNTIFS(Planning!Z13:Z38,$A40)</f>
        <v>0</v>
      </c>
      <c r="AA40" s="39">
        <f>COUNTIFS(Planning!AA13:AA38,$A40)</f>
        <v>0</v>
      </c>
      <c r="AB40" s="39">
        <f>COUNTIFS(Planning!AB13:AB38,$A40)</f>
        <v>0</v>
      </c>
      <c r="AC40" s="39">
        <f>COUNTIFS(Planning!AC13:AC38,$A40)</f>
        <v>0</v>
      </c>
      <c r="AD40" s="39">
        <f>COUNTIFS(Planning!AD13:AD38,$A40)</f>
        <v>0</v>
      </c>
      <c r="AE40" s="39">
        <f>COUNTIFS(Planning!AE13:AE38,$A40)</f>
        <v>0</v>
      </c>
      <c r="AF40" s="39">
        <f>COUNTIFS(Planning!AF13:AF38,$A40)</f>
        <v>0</v>
      </c>
      <c r="AG40" s="39">
        <f>COUNTIFS(Planning!AG13:AG38,$A40)</f>
        <v>0</v>
      </c>
      <c r="AH40" s="39">
        <f>COUNTIFS(Planning!AH13:AH38,$A40)</f>
        <v>0</v>
      </c>
      <c r="AI40" s="39">
        <f>COUNTIFS(Planning!AI13:AI38,$A40)</f>
        <v>0</v>
      </c>
      <c r="AJ40" s="39">
        <f>COUNTIFS(Planning!AJ13:AJ38,$A40)</f>
        <v>0</v>
      </c>
      <c r="AK40" s="39">
        <f>COUNTIFS(Planning!AK13:AK38,$A40)</f>
        <v>0</v>
      </c>
      <c r="AL40" s="39">
        <f>COUNTIFS(Planning!AL13:AL38,$A40)</f>
        <v>0</v>
      </c>
      <c r="AM40" s="39">
        <f>COUNTIFS(Planning!AM13:AM38,$A40)</f>
        <v>0</v>
      </c>
      <c r="AN40" s="39">
        <f>COUNTIFS(Planning!AN13:AN38,$A40)</f>
        <v>0</v>
      </c>
      <c r="AO40" s="39">
        <f>COUNTIFS(Planning!AO13:AO38,$A40)</f>
        <v>0</v>
      </c>
      <c r="AP40" s="39">
        <f>COUNTIFS(Planning!AP13:AP38,$A40)</f>
        <v>0</v>
      </c>
      <c r="AQ40" s="39">
        <f>COUNTIFS(Planning!AQ13:AQ38,$A40)</f>
        <v>0</v>
      </c>
      <c r="AR40" s="39">
        <f>COUNTIFS(Planning!AR13:AR38,$A40)</f>
        <v>0</v>
      </c>
      <c r="AS40" s="39">
        <f>COUNTIFS(Planning!AS13:AS38,$A40)</f>
        <v>0</v>
      </c>
      <c r="AT40" s="39">
        <f>COUNTIFS(Planning!AT13:AT38,$A40)</f>
        <v>0</v>
      </c>
      <c r="AU40" s="39">
        <f>COUNTIFS(Planning!AU13:AU38,$A40)</f>
        <v>0</v>
      </c>
      <c r="AV40" s="39">
        <f>COUNTIFS(Planning!AV13:AV38,$A40)</f>
        <v>0</v>
      </c>
      <c r="AW40" s="39">
        <f>COUNTIFS(Planning!AW13:AW38,$A40)</f>
        <v>0</v>
      </c>
      <c r="AX40" s="39">
        <f>COUNTIFS(Planning!AX13:AX38,$A40)</f>
        <v>0</v>
      </c>
      <c r="AY40" s="39">
        <f>COUNTIFS(Planning!AY13:AY38,$A40)</f>
        <v>0</v>
      </c>
      <c r="AZ40" s="39">
        <f>COUNTIFS(Planning!AZ13:AZ38,$A40)</f>
        <v>0</v>
      </c>
      <c r="BA40" s="39">
        <f>COUNTIFS(Planning!BA13:BA38,$A40)</f>
        <v>0</v>
      </c>
      <c r="BB40" s="39">
        <f>COUNTIFS(Planning!BB13:BB38,$A40)</f>
        <v>0</v>
      </c>
      <c r="BC40" s="39">
        <f>COUNTIFS(Planning!BC13:BC38,$A40)</f>
        <v>0</v>
      </c>
      <c r="BD40" s="39">
        <f>COUNTIFS(Planning!BD13:BD38,$A40)</f>
        <v>0</v>
      </c>
      <c r="BE40" s="39">
        <f>COUNTIFS(Planning!BE13:BE38,$A40)</f>
        <v>0</v>
      </c>
      <c r="BF40" s="39">
        <f>COUNTIFS(Planning!BF13:BF38,$A40)</f>
        <v>0</v>
      </c>
      <c r="BG40" s="39">
        <f>COUNTIFS(Planning!BG13:BG38,$A40)</f>
        <v>0</v>
      </c>
      <c r="BH40" s="39">
        <f>COUNTIFS(Planning!BH13:BH38,$A40)</f>
        <v>0</v>
      </c>
      <c r="BI40" s="39">
        <f>COUNTIFS(Planning!BI13:BI38,$A40)</f>
        <v>0</v>
      </c>
      <c r="BJ40" s="39">
        <f>COUNTIFS(Planning!BJ13:BJ38,$A40)</f>
        <v>0</v>
      </c>
      <c r="BK40" s="39">
        <f>COUNTIFS(Planning!BK13:BK38,$A40)</f>
        <v>0</v>
      </c>
      <c r="BL40" s="39">
        <f>COUNTIFS(Planning!BL13:BL38,$A40)</f>
        <v>0</v>
      </c>
      <c r="BM40" s="39">
        <f>COUNTIFS(Planning!BM13:BM38,$A40)</f>
        <v>0</v>
      </c>
      <c r="BN40" s="39">
        <f>COUNTIFS(Planning!BN13:BN38,$A40)</f>
        <v>0</v>
      </c>
      <c r="BO40" s="39">
        <f>COUNTIFS(Planning!BO13:BO38,$A40)</f>
        <v>0</v>
      </c>
      <c r="BP40" s="39">
        <f>COUNTIFS(Planning!BP13:BP38,$A40)</f>
        <v>0</v>
      </c>
      <c r="BQ40" s="39">
        <f>COUNTIFS(Planning!BQ13:BQ38,$A40)</f>
        <v>0</v>
      </c>
      <c r="BR40" s="39">
        <f>COUNTIFS(Planning!BR13:BR38,$A40)</f>
        <v>0</v>
      </c>
      <c r="BS40" s="39">
        <f>COUNTIFS(Planning!BS13:BS38,$A40)</f>
        <v>0</v>
      </c>
      <c r="BT40" s="39">
        <f>COUNTIFS(Planning!BT13:BT38,$A40)</f>
        <v>0</v>
      </c>
      <c r="BU40" s="39">
        <f>COUNTIFS(Planning!BU13:BU38,$A40)</f>
        <v>0</v>
      </c>
      <c r="BV40" s="39">
        <f>COUNTIFS(Planning!BV13:BV38,$A40)</f>
        <v>0</v>
      </c>
      <c r="BW40" s="39">
        <f>COUNTIFS(Planning!BW13:BW38,$A40)</f>
        <v>0</v>
      </c>
      <c r="BX40" s="39">
        <f>COUNTIFS(Planning!BX13:BX38,$A40)</f>
        <v>0</v>
      </c>
      <c r="BY40" s="39">
        <f>COUNTIFS(Planning!BY13:BY38,$A40)</f>
        <v>0</v>
      </c>
      <c r="BZ40" s="39">
        <f>COUNTIFS(Planning!BZ13:BZ38,$A40)</f>
        <v>0</v>
      </c>
      <c r="CA40" s="39">
        <f>COUNTIFS(Planning!CA13:CA38,$A40)</f>
        <v>0</v>
      </c>
      <c r="CB40" s="39">
        <f>COUNTIFS(Planning!CB13:CB38,$A40)</f>
        <v>0</v>
      </c>
      <c r="CC40" s="39">
        <f>COUNTIFS(Planning!CC13:CC38,$A40)</f>
        <v>0</v>
      </c>
      <c r="CD40" s="39">
        <f>COUNTIFS(Planning!CD13:CD38,$A40)</f>
        <v>0</v>
      </c>
      <c r="CE40" s="39">
        <f>COUNTIFS(Planning!CE13:CE38,$A40)</f>
        <v>0</v>
      </c>
      <c r="CF40" s="39">
        <f>COUNTIFS(Planning!CF13:CF38,$A40)</f>
        <v>0</v>
      </c>
      <c r="CG40" s="39">
        <f>COUNTIFS(Planning!CG13:CG38,$A40)</f>
        <v>0</v>
      </c>
      <c r="CH40" s="39">
        <f>COUNTIFS(Planning!CH13:CH38,$A40)</f>
        <v>0</v>
      </c>
      <c r="CI40" s="39">
        <f>COUNTIFS(Planning!CI13:CI38,$A40)</f>
        <v>0</v>
      </c>
      <c r="CJ40" s="39">
        <f>COUNTIFS(Planning!CJ13:CJ38,$A40)</f>
        <v>0</v>
      </c>
      <c r="CK40" s="39">
        <f>COUNTIFS(Planning!CK13:CK38,$A40)</f>
        <v>0</v>
      </c>
      <c r="CL40" s="39">
        <f>COUNTIFS(Planning!CL13:CL38,$A40)</f>
        <v>0</v>
      </c>
      <c r="CM40" s="39">
        <f>COUNTIFS(Planning!CM13:CM38,$A40)</f>
        <v>0</v>
      </c>
      <c r="CN40" s="39">
        <f>COUNTIFS(Planning!CN13:CN38,$A40)</f>
        <v>0</v>
      </c>
      <c r="CO40" s="39">
        <f>COUNTIFS(Planning!CO13:CO38,$A40)</f>
        <v>0</v>
      </c>
      <c r="CP40" s="39">
        <f>COUNTIFS(Planning!CP13:CP38,$A40)</f>
        <v>0</v>
      </c>
      <c r="CQ40" s="39">
        <f>COUNTIFS(Planning!CQ13:CQ38,$A40)</f>
        <v>0</v>
      </c>
      <c r="CR40" s="39">
        <f>COUNTIFS(Planning!CR13:CR38,$A40)</f>
        <v>0</v>
      </c>
      <c r="CS40" s="39">
        <f>COUNTIFS(Planning!CS13:CS38,$A40)</f>
        <v>0</v>
      </c>
      <c r="CT40" s="39">
        <f>COUNTIFS(Planning!CT13:CT38,$A40)</f>
        <v>0</v>
      </c>
      <c r="CU40" s="39">
        <f>COUNTIFS(Planning!CU13:CU38,$A40)</f>
        <v>0</v>
      </c>
      <c r="CV40" s="39">
        <f>COUNTIFS(Planning!CV13:CV38,$A40)</f>
        <v>0</v>
      </c>
      <c r="CW40" s="39">
        <f>COUNTIFS(Planning!CW13:CW38,$A40)</f>
        <v>0</v>
      </c>
      <c r="CX40" s="39">
        <f>COUNTIFS(Planning!CX13:CX38,$A40)</f>
        <v>0</v>
      </c>
      <c r="CY40" s="39">
        <f>COUNTIFS(Planning!CY13:CY38,$A40)</f>
        <v>0</v>
      </c>
      <c r="CZ40" s="39">
        <f>COUNTIFS(Planning!CZ13:CZ38,$A40)</f>
        <v>0</v>
      </c>
      <c r="DA40" s="39">
        <f>COUNTIFS(Planning!DA13:DA38,$A40)</f>
        <v>0</v>
      </c>
      <c r="DB40" s="39">
        <f>COUNTIFS(Planning!DB13:DB38,$A40)</f>
        <v>0</v>
      </c>
      <c r="DC40" s="39">
        <f>COUNTIFS(Planning!DC13:DC38,$A40)</f>
        <v>0</v>
      </c>
      <c r="DD40" s="39">
        <f>COUNTIFS(Planning!DD13:DD38,$A40)</f>
        <v>0</v>
      </c>
      <c r="DE40" s="39">
        <f>COUNTIFS(Planning!DE13:DE38,$A40)</f>
        <v>0</v>
      </c>
      <c r="DF40" s="39">
        <f>COUNTIFS(Planning!DF13:DF38,$A40)</f>
        <v>0</v>
      </c>
      <c r="DG40" s="39">
        <f>COUNTIFS(Planning!DG13:DG38,$A40)</f>
        <v>0</v>
      </c>
      <c r="DH40" s="39">
        <f>COUNTIFS(Planning!DH13:DH38,$A40)</f>
        <v>0</v>
      </c>
      <c r="DI40" s="39">
        <f>COUNTIFS(Planning!DI13:DI38,$A40)</f>
        <v>0</v>
      </c>
      <c r="DJ40" s="39">
        <f>COUNTIFS(Planning!DJ13:DJ38,$A40)</f>
        <v>0</v>
      </c>
      <c r="DK40" s="39">
        <f>COUNTIFS(Planning!DK13:DK38,$A40)</f>
        <v>0</v>
      </c>
      <c r="DL40" s="39">
        <f>COUNTIFS(Planning!DL13:DL38,$A40)</f>
        <v>0</v>
      </c>
      <c r="DM40" s="39">
        <f>COUNTIFS(Planning!DM13:DM38,$A40)</f>
        <v>0</v>
      </c>
      <c r="DN40" s="39">
        <f>COUNTIFS(Planning!DN13:DN38,$A40)</f>
        <v>0</v>
      </c>
      <c r="DO40" s="39">
        <f>COUNTIFS(Planning!DO13:DO38,$A40)</f>
        <v>0</v>
      </c>
      <c r="DP40" s="39">
        <f>COUNTIFS(Planning!DP13:DP38,$A40)</f>
        <v>0</v>
      </c>
      <c r="DQ40" s="39">
        <f>COUNTIFS(Planning!DQ13:DQ38,$A40)</f>
        <v>0</v>
      </c>
      <c r="DR40" s="39">
        <f>COUNTIFS(Planning!DR13:DR38,$A40)</f>
        <v>0</v>
      </c>
      <c r="DS40" s="39">
        <f>COUNTIFS(Planning!DS13:DS38,$A40)</f>
        <v>0</v>
      </c>
      <c r="DT40" s="39">
        <f>COUNTIFS(Planning!DT13:DT38,$A40)</f>
        <v>0</v>
      </c>
      <c r="DU40" s="39">
        <f>COUNTIFS(Planning!DU13:DU38,$A40)</f>
        <v>0</v>
      </c>
      <c r="DV40" s="39">
        <f>COUNTIFS(Planning!DV13:DV38,$A40)</f>
        <v>0</v>
      </c>
      <c r="DW40" s="39">
        <f>COUNTIFS(Planning!DW13:DW38,$A40)</f>
        <v>0</v>
      </c>
      <c r="DX40" s="39">
        <f>COUNTIFS(Planning!DX13:DX38,$A40)</f>
        <v>0</v>
      </c>
      <c r="DY40" s="39">
        <f>COUNTIFS(Planning!DY13:DY38,$A40)</f>
        <v>0</v>
      </c>
      <c r="DZ40" s="39">
        <f>COUNTIFS(Planning!DZ13:DZ38,$A40)</f>
        <v>0</v>
      </c>
      <c r="EA40" s="39">
        <f>COUNTIFS(Planning!EA13:EA38,$A40)</f>
        <v>0</v>
      </c>
      <c r="EB40" s="39">
        <f>COUNTIFS(Planning!EB13:EB38,$A40)</f>
        <v>0</v>
      </c>
      <c r="EC40" s="39">
        <f>COUNTIFS(Planning!EC13:EC38,$A40)</f>
        <v>0</v>
      </c>
      <c r="ED40" s="39">
        <f>COUNTIFS(Planning!ED13:ED38,$A40)</f>
        <v>0</v>
      </c>
      <c r="EE40" s="39">
        <f>COUNTIFS(Planning!EE13:EE38,$A40)</f>
        <v>0</v>
      </c>
      <c r="EF40" s="39">
        <f>COUNTIFS(Planning!EF13:EF38,$A40)</f>
        <v>0</v>
      </c>
      <c r="EG40" s="39">
        <f>COUNTIFS(Planning!EG13:EG38,$A40)</f>
        <v>0</v>
      </c>
      <c r="EH40" s="39">
        <f>COUNTIFS(Planning!EH13:EH38,$A40)</f>
        <v>0</v>
      </c>
      <c r="EI40" s="39">
        <f>COUNTIFS(Planning!EI13:EI38,$A40)</f>
        <v>0</v>
      </c>
      <c r="EJ40" s="39">
        <f>COUNTIFS(Planning!EJ13:EJ38,$A40)</f>
        <v>0</v>
      </c>
      <c r="EK40" s="39">
        <f>COUNTIFS(Planning!EK13:EK38,$A40)</f>
        <v>0</v>
      </c>
      <c r="EL40" s="39">
        <f>COUNTIFS(Planning!EL13:EL38,$A40)</f>
        <v>0</v>
      </c>
      <c r="EM40" s="39">
        <f>COUNTIFS(Planning!EM13:EM38,$A40)</f>
        <v>0</v>
      </c>
      <c r="EN40" s="39">
        <f>COUNTIFS(Planning!EN13:EN38,$A40)</f>
        <v>0</v>
      </c>
      <c r="EO40" s="39">
        <f>COUNTIFS(Planning!EO13:EO38,$A40)</f>
        <v>0</v>
      </c>
      <c r="EP40" s="39">
        <f>COUNTIFS(Planning!EP13:EP38,$A40)</f>
        <v>0</v>
      </c>
      <c r="EQ40" s="39">
        <f>COUNTIFS(Planning!EQ13:EQ38,$A40)</f>
        <v>0</v>
      </c>
      <c r="ER40" s="39">
        <f>COUNTIFS(Planning!ER13:ER38,$A40)</f>
        <v>0</v>
      </c>
      <c r="ES40" s="39">
        <f>COUNTIFS(Planning!ES13:ES38,$A40)</f>
        <v>0</v>
      </c>
      <c r="ET40" s="39">
        <f>COUNTIFS(Planning!ET13:ET38,$A40)</f>
        <v>0</v>
      </c>
      <c r="EU40" s="39">
        <f>COUNTIFS(Planning!EU13:EU38,$A40)</f>
        <v>0</v>
      </c>
      <c r="EV40" s="39">
        <f>COUNTIFS(Planning!EV13:EV38,$A40)</f>
        <v>0</v>
      </c>
      <c r="EW40" s="39">
        <f>COUNTIFS(Planning!EW13:EW38,$A40)</f>
        <v>0</v>
      </c>
      <c r="EX40" s="39">
        <f>COUNTIFS(Planning!EX13:EX38,$A40)</f>
        <v>0</v>
      </c>
      <c r="EY40" s="39">
        <f>COUNTIFS(Planning!EY13:EY38,$A40)</f>
        <v>0</v>
      </c>
      <c r="EZ40" s="39">
        <f>COUNTIFS(Planning!EZ13:EZ38,$A40)</f>
        <v>0</v>
      </c>
      <c r="FA40" s="39">
        <f>COUNTIFS(Planning!FA13:FA38,$A40)</f>
        <v>0</v>
      </c>
      <c r="FB40" s="39">
        <f>COUNTIFS(Planning!FB13:FB38,$A40)</f>
        <v>0</v>
      </c>
      <c r="FC40" s="39">
        <f>COUNTIFS(Planning!FC13:FC38,$A40)</f>
        <v>0</v>
      </c>
      <c r="FD40" s="39">
        <f>COUNTIFS(Planning!FD13:FD38,$A40)</f>
        <v>0</v>
      </c>
      <c r="FE40" s="39">
        <f>COUNTIFS(Planning!FE13:FE38,$A40)</f>
        <v>0</v>
      </c>
      <c r="FF40" s="39">
        <f>COUNTIFS(Planning!FF13:FF38,$A40)</f>
        <v>0</v>
      </c>
      <c r="FG40" s="39">
        <f>COUNTIFS(Planning!FG13:FG38,$A40)</f>
        <v>0</v>
      </c>
      <c r="FH40" s="39">
        <f>COUNTIFS(Planning!FH13:FH38,$A40)</f>
        <v>0</v>
      </c>
      <c r="FI40" s="39">
        <f>COUNTIFS(Planning!FI13:FI38,$A40)</f>
        <v>0</v>
      </c>
      <c r="FJ40" s="39">
        <f>COUNTIFS(Planning!FJ13:FJ38,$A40)</f>
        <v>0</v>
      </c>
      <c r="FK40" s="39">
        <f>COUNTIFS(Planning!FK13:FK38,$A40)</f>
        <v>0</v>
      </c>
      <c r="FL40" s="39">
        <f>COUNTIFS(Planning!FL13:FL38,$A40)</f>
        <v>0</v>
      </c>
      <c r="FM40" s="39">
        <f>COUNTIFS(Planning!FM13:FM38,$A40)</f>
        <v>0</v>
      </c>
      <c r="FN40" s="39">
        <f>COUNTIFS(Planning!FN13:FN38,$A40)</f>
        <v>0</v>
      </c>
      <c r="FO40" s="39">
        <f>COUNTIFS(Planning!FO13:FO38,$A40)</f>
        <v>0</v>
      </c>
      <c r="FP40" s="39">
        <f>COUNTIFS(Planning!FP13:FP38,$A40)</f>
        <v>0</v>
      </c>
      <c r="FQ40" s="39">
        <f>COUNTIFS(Planning!FQ13:FQ38,$A40)</f>
        <v>0</v>
      </c>
      <c r="FR40" s="39">
        <f>COUNTIFS(Planning!FR13:FR38,$A40)</f>
        <v>0</v>
      </c>
      <c r="FS40" s="39">
        <f>COUNTIFS(Planning!FS13:FS38,$A40)</f>
        <v>0</v>
      </c>
      <c r="FT40" s="39">
        <f>COUNTIFS(Planning!FT13:FT38,$A40)</f>
        <v>0</v>
      </c>
      <c r="FU40" s="39">
        <f>COUNTIFS(Planning!FU13:FU38,$A40)</f>
        <v>0</v>
      </c>
      <c r="FV40" s="39">
        <f>COUNTIFS(Planning!FV13:FV38,$A40)</f>
        <v>0</v>
      </c>
      <c r="FW40" s="39">
        <f>COUNTIFS(Planning!FW13:FW38,$A40)</f>
        <v>0</v>
      </c>
      <c r="FX40" s="39">
        <f>COUNTIFS(Planning!FX13:FX38,$A40)</f>
        <v>0</v>
      </c>
      <c r="FY40" s="39">
        <f>COUNTIFS(Planning!FY13:FY38,$A40)</f>
        <v>0</v>
      </c>
      <c r="FZ40" s="39">
        <f>COUNTIFS(Planning!FZ13:FZ38,$A40)</f>
        <v>0</v>
      </c>
      <c r="GA40" s="39">
        <f>COUNTIFS(Planning!GA13:GA38,$A40)</f>
        <v>0</v>
      </c>
      <c r="GB40" s="39">
        <f>COUNTIFS(Planning!GB13:GB38,$A40)</f>
        <v>0</v>
      </c>
      <c r="GC40" s="39">
        <f>COUNTIFS(Planning!GC13:GC38,$A40)</f>
        <v>0</v>
      </c>
      <c r="GD40" s="39">
        <f>COUNTIFS(Planning!GD13:GD38,$A40)</f>
        <v>0</v>
      </c>
      <c r="GE40" s="39">
        <f>COUNTIFS(Planning!GE13:GE38,$A40)</f>
        <v>0</v>
      </c>
      <c r="GF40" s="39">
        <f>COUNTIFS(Planning!GF13:GF38,$A40)</f>
        <v>0</v>
      </c>
      <c r="GG40" s="39">
        <f>COUNTIFS(Planning!GG13:GG38,$A40)</f>
        <v>0</v>
      </c>
      <c r="GH40" s="39">
        <f>COUNTIFS(Planning!GH13:GH38,$A40)</f>
        <v>0</v>
      </c>
      <c r="GI40" s="39">
        <f>COUNTIFS(Planning!GI13:GI38,$A40)</f>
        <v>0</v>
      </c>
      <c r="GJ40" s="39">
        <f>COUNTIFS(Planning!GJ13:GJ38,$A40)</f>
        <v>0</v>
      </c>
      <c r="GK40" s="39">
        <f>COUNTIFS(Planning!GK13:GK38,$A40)</f>
        <v>0</v>
      </c>
      <c r="GL40" s="39">
        <f>COUNTIFS(Planning!GL13:GL38,$A40)</f>
        <v>0</v>
      </c>
      <c r="GM40" s="39">
        <f>COUNTIFS(Planning!GM13:GM38,$A40)</f>
        <v>0</v>
      </c>
      <c r="GN40" s="39">
        <f>COUNTIFS(Planning!GN13:GN38,$A40)</f>
        <v>0</v>
      </c>
      <c r="GO40" s="39">
        <f>COUNTIFS(Planning!GO13:GO38,$A40)</f>
        <v>0</v>
      </c>
      <c r="GP40" s="39">
        <f>COUNTIFS(Planning!GP13:GP38,$A40)</f>
        <v>0</v>
      </c>
      <c r="GQ40" s="39">
        <f>COUNTIFS(Planning!GQ13:GQ38,$A40)</f>
        <v>0</v>
      </c>
      <c r="GR40" s="39">
        <f>COUNTIFS(Planning!GR13:GR38,$A40)</f>
        <v>0</v>
      </c>
      <c r="GS40" s="39">
        <f>COUNTIFS(Planning!GS13:GS38,$A40)</f>
        <v>0</v>
      </c>
      <c r="GT40" s="39">
        <f>COUNTIFS(Planning!GT13:GT38,$A40)</f>
        <v>0</v>
      </c>
      <c r="GU40" s="39">
        <f>COUNTIFS(Planning!GU13:GU38,$A40)</f>
        <v>0</v>
      </c>
      <c r="GV40" s="39">
        <f>COUNTIFS(Planning!GV13:GV38,$A40)</f>
        <v>0</v>
      </c>
      <c r="GW40" s="39">
        <f>COUNTIFS(Planning!GW13:GW38,$A40)</f>
        <v>0</v>
      </c>
      <c r="GX40" s="39">
        <f>COUNTIFS(Planning!GX13:GX38,$A40)</f>
        <v>0</v>
      </c>
      <c r="GY40" s="39">
        <f>COUNTIFS(Planning!GY13:GY38,$A40)</f>
        <v>0</v>
      </c>
      <c r="GZ40" s="39">
        <f>COUNTIFS(Planning!GZ13:GZ38,$A40)</f>
        <v>0</v>
      </c>
      <c r="HA40" s="39">
        <f>COUNTIFS(Planning!HA13:HA38,$A40)</f>
        <v>0</v>
      </c>
      <c r="HB40" s="39">
        <f>COUNTIFS(Planning!HB13:HB38,$A40)</f>
        <v>0</v>
      </c>
      <c r="HC40" s="39">
        <f>COUNTIFS(Planning!HC13:HC38,$A40)</f>
        <v>0</v>
      </c>
      <c r="HD40" s="39">
        <f>COUNTIFS(Planning!HD13:HD38,$A40)</f>
        <v>0</v>
      </c>
      <c r="HE40" s="39">
        <f>COUNTIFS(Planning!HE13:HE38,$A40)</f>
        <v>0</v>
      </c>
      <c r="HF40" s="39">
        <f>COUNTIFS(Planning!HF13:HF38,$A40)</f>
        <v>0</v>
      </c>
      <c r="HG40" s="39">
        <f>COUNTIFS(Planning!HG13:HG38,$A40)</f>
        <v>0</v>
      </c>
      <c r="HH40" s="39">
        <f>COUNTIFS(Planning!HH13:HH38,$A40)</f>
        <v>0</v>
      </c>
      <c r="HI40" s="39">
        <f>COUNTIFS(Planning!HI13:HI38,$A40)</f>
        <v>0</v>
      </c>
      <c r="HJ40" s="39">
        <f>COUNTIFS(Planning!HJ13:HJ38,$A40)</f>
        <v>0</v>
      </c>
      <c r="HK40" s="39">
        <f>COUNTIFS(Planning!HK13:HK38,$A40)</f>
        <v>0</v>
      </c>
      <c r="HL40" s="39">
        <f>COUNTIFS(Planning!HL13:HL38,$A40)</f>
        <v>0</v>
      </c>
      <c r="HM40" s="39">
        <f>COUNTIFS(Planning!HM13:HM38,$A40)</f>
        <v>0</v>
      </c>
      <c r="HN40" s="39">
        <f>COUNTIFS(Planning!HN13:HN38,$A40)</f>
        <v>0</v>
      </c>
      <c r="HO40" s="39">
        <f>COUNTIFS(Planning!HO13:HO38,$A40)</f>
        <v>0</v>
      </c>
      <c r="HP40" s="39">
        <f>COUNTIFS(Planning!HP13:HP38,$A40)</f>
        <v>0</v>
      </c>
      <c r="HQ40" s="39">
        <f>COUNTIFS(Planning!HQ13:HQ38,$A40)</f>
        <v>0</v>
      </c>
      <c r="HR40" s="39">
        <f>COUNTIFS(Planning!HR13:HR38,$A40)</f>
        <v>0</v>
      </c>
      <c r="HS40" s="39">
        <f>COUNTIFS(Planning!HS13:HS38,$A40)</f>
        <v>0</v>
      </c>
      <c r="HT40" s="39">
        <f>COUNTIFS(Planning!HT13:HT38,$A40)</f>
        <v>0</v>
      </c>
      <c r="HU40" s="39">
        <f>COUNTIFS(Planning!HU13:HU38,$A40)</f>
        <v>0</v>
      </c>
      <c r="HV40" s="39">
        <f>COUNTIFS(Planning!HV13:HV38,$A40)</f>
        <v>0</v>
      </c>
      <c r="HW40" s="39">
        <f>COUNTIFS(Planning!HW13:HW38,$A40)</f>
        <v>0</v>
      </c>
      <c r="HX40" s="39">
        <f>COUNTIFS(Planning!HX13:HX38,$A40)</f>
        <v>0</v>
      </c>
      <c r="HY40" s="39">
        <f>COUNTIFS(Planning!HY13:HY38,$A40)</f>
        <v>0</v>
      </c>
      <c r="HZ40" s="39">
        <f>COUNTIFS(Planning!HZ13:HZ38,$A40)</f>
        <v>0</v>
      </c>
      <c r="IA40" s="39">
        <f>COUNTIFS(Planning!IA13:IA38,$A40)</f>
        <v>0</v>
      </c>
      <c r="IB40" s="39">
        <f>COUNTIFS(Planning!IB13:IB38,$A40)</f>
        <v>0</v>
      </c>
      <c r="IC40" s="39">
        <f>COUNTIFS(Planning!IC13:IC38,$A40)</f>
        <v>0</v>
      </c>
      <c r="ID40" s="39">
        <f>COUNTIFS(Planning!ID13:ID38,$A40)</f>
        <v>0</v>
      </c>
      <c r="IE40" s="39">
        <f>COUNTIFS(Planning!IE13:IE38,$A40)</f>
        <v>0</v>
      </c>
      <c r="IF40" s="39">
        <f>COUNTIFS(Planning!IF13:IF38,$A40)</f>
        <v>0</v>
      </c>
      <c r="IG40" s="39">
        <f>COUNTIFS(Planning!IG13:IG38,$A40)</f>
        <v>0</v>
      </c>
      <c r="IH40" s="39">
        <f>COUNTIFS(Planning!IH13:IH38,$A40)</f>
        <v>0</v>
      </c>
      <c r="II40" s="39">
        <f>COUNTIFS(Planning!II13:II38,$A40)</f>
        <v>0</v>
      </c>
      <c r="IJ40" s="39">
        <f>COUNTIFS(Planning!IJ13:IJ38,$A40)</f>
        <v>0</v>
      </c>
      <c r="IK40" s="39">
        <f>COUNTIFS(Planning!IK13:IK38,$A40)</f>
        <v>0</v>
      </c>
      <c r="IL40" s="39">
        <f>COUNTIFS(Planning!IL13:IL38,$A40)</f>
        <v>0</v>
      </c>
      <c r="IM40" s="39">
        <f>COUNTIFS(Planning!IM13:IM38,$A40)</f>
        <v>0</v>
      </c>
      <c r="IN40" s="39">
        <f>COUNTIFS(Planning!IN13:IN38,$A40)</f>
        <v>0</v>
      </c>
      <c r="IO40" s="39">
        <f>COUNTIFS(Planning!IO13:IO38,$A40)</f>
        <v>0</v>
      </c>
      <c r="IP40" s="39">
        <f>COUNTIFS(Planning!IP13:IP38,$A40)</f>
        <v>0</v>
      </c>
      <c r="IQ40" s="39">
        <f>COUNTIFS(Planning!IQ13:IQ38,$A40)</f>
        <v>0</v>
      </c>
      <c r="IR40" s="39">
        <f>COUNTIFS(Planning!IR13:IR38,$A40)</f>
        <v>0</v>
      </c>
      <c r="IS40" s="39">
        <f>COUNTIFS(Planning!IS13:IS38,$A40)</f>
        <v>0</v>
      </c>
      <c r="IT40" s="39">
        <f>COUNTIFS(Planning!IT13:IT38,$A40)</f>
        <v>0</v>
      </c>
      <c r="IU40" s="39">
        <f>COUNTIFS(Planning!IU13:IU38,$A40)</f>
        <v>0</v>
      </c>
      <c r="IV40" s="39">
        <f>COUNTIFS(Planning!IV13:IV38,$A40)</f>
        <v>0</v>
      </c>
      <c r="IW40" s="39">
        <f>COUNTIFS(Planning!IW13:IW38,$A40)</f>
        <v>0</v>
      </c>
      <c r="IX40" s="39">
        <f>COUNTIFS(Planning!IX13:IX38,$A40)</f>
        <v>0</v>
      </c>
      <c r="IY40" s="39">
        <f>COUNTIFS(Planning!IY13:IY38,$A40)</f>
        <v>0</v>
      </c>
      <c r="IZ40" s="39">
        <f>COUNTIFS(Planning!IZ13:IZ38,$A40)</f>
        <v>0</v>
      </c>
      <c r="JA40" s="39">
        <f>COUNTIFS(Planning!JA13:JA38,$A40)</f>
        <v>0</v>
      </c>
      <c r="JB40" s="39">
        <f>COUNTIFS(Planning!JB13:JB38,$A40)</f>
        <v>0</v>
      </c>
      <c r="JC40" s="39">
        <f>COUNTIFS(Planning!JC13:JC38,$A40)</f>
        <v>0</v>
      </c>
      <c r="JD40" s="39">
        <f>COUNTIFS(Planning!JD13:JD38,$A40)</f>
        <v>0</v>
      </c>
      <c r="JE40" s="39">
        <f>COUNTIFS(Planning!JE13:JE38,$A40)</f>
        <v>0</v>
      </c>
      <c r="JF40" s="39">
        <f>COUNTIFS(Planning!JF13:JF38,$A40)</f>
        <v>0</v>
      </c>
      <c r="JG40" s="39">
        <f>COUNTIFS(Planning!JG13:JG38,$A40)</f>
        <v>0</v>
      </c>
      <c r="JH40" s="39">
        <f>COUNTIFS(Planning!JH13:JH38,$A40)</f>
        <v>0</v>
      </c>
      <c r="JI40" s="39">
        <f>COUNTIFS(Planning!JI13:JI38,$A40)</f>
        <v>0</v>
      </c>
      <c r="JJ40" s="39">
        <f>COUNTIFS(Planning!JJ13:JJ38,$A40)</f>
        <v>0</v>
      </c>
      <c r="JK40" s="39">
        <f>COUNTIFS(Planning!JK13:JK38,$A40)</f>
        <v>0</v>
      </c>
      <c r="JL40" s="39">
        <f>COUNTIFS(Planning!JL13:JL38,$A40)</f>
        <v>0</v>
      </c>
      <c r="JM40" s="39">
        <f>COUNTIFS(Planning!JM13:JM38,$A40)</f>
        <v>0</v>
      </c>
      <c r="JN40" s="39">
        <f>COUNTIFS(Planning!JN13:JN38,$A40)</f>
        <v>0</v>
      </c>
      <c r="JO40" s="39">
        <f>COUNTIFS(Planning!JO13:JO38,$A40)</f>
        <v>0</v>
      </c>
      <c r="JP40" s="39">
        <f>COUNTIFS(Planning!JP13:JP38,$A40)</f>
        <v>0</v>
      </c>
      <c r="JQ40" s="39">
        <f>COUNTIFS(Planning!JQ13:JQ38,$A40)</f>
        <v>0</v>
      </c>
      <c r="JR40" s="39">
        <f>COUNTIFS(Planning!JR13:JR38,$A40)</f>
        <v>0</v>
      </c>
      <c r="JS40" s="39">
        <f>COUNTIFS(Planning!JS13:JS38,$A40)</f>
        <v>0</v>
      </c>
      <c r="JT40" s="39">
        <f>COUNTIFS(Planning!JT13:JT38,$A40)</f>
        <v>0</v>
      </c>
      <c r="JU40" s="39">
        <f>COUNTIFS(Planning!JU13:JU38,$A40)</f>
        <v>0</v>
      </c>
      <c r="JV40" s="39">
        <f>COUNTIFS(Planning!JV13:JV38,$A40)</f>
        <v>0</v>
      </c>
      <c r="JW40" s="39">
        <f>COUNTIFS(Planning!JW13:JW38,$A40)</f>
        <v>0</v>
      </c>
      <c r="JX40" s="39">
        <f>COUNTIFS(Planning!JX13:JX38,$A40)</f>
        <v>0</v>
      </c>
      <c r="JY40" s="39">
        <f>COUNTIFS(Planning!JY13:JY38,$A40)</f>
        <v>0</v>
      </c>
      <c r="JZ40" s="39">
        <f>COUNTIFS(Planning!JZ13:JZ38,$A40)</f>
        <v>0</v>
      </c>
      <c r="KA40" s="39">
        <f>COUNTIFS(Planning!KA13:KA38,$A40)</f>
        <v>0</v>
      </c>
      <c r="KB40" s="39">
        <f>COUNTIFS(Planning!KB13:KB38,$A40)</f>
        <v>0</v>
      </c>
      <c r="KC40" s="39">
        <f>COUNTIFS(Planning!KC13:KC38,$A40)</f>
        <v>0</v>
      </c>
      <c r="KD40" s="39">
        <f>COUNTIFS(Planning!KD13:KD38,$A40)</f>
        <v>0</v>
      </c>
      <c r="KE40" s="39">
        <f>COUNTIFS(Planning!KE13:KE38,$A40)</f>
        <v>0</v>
      </c>
      <c r="KF40" s="39">
        <f>COUNTIFS(Planning!KF13:KF38,$A40)</f>
        <v>0</v>
      </c>
      <c r="KG40" s="39">
        <f>COUNTIFS(Planning!KG13:KG38,$A40)</f>
        <v>0</v>
      </c>
      <c r="KH40" s="39">
        <f>COUNTIFS(Planning!KH13:KH38,$A40)</f>
        <v>0</v>
      </c>
      <c r="KI40" s="39">
        <f>COUNTIFS(Planning!KI13:KI38,$A40)</f>
        <v>0</v>
      </c>
      <c r="KJ40" s="39">
        <f>COUNTIFS(Planning!KJ13:KJ38,$A40)</f>
        <v>0</v>
      </c>
      <c r="KK40" s="39">
        <f>COUNTIFS(Planning!KK13:KK38,$A40)</f>
        <v>0</v>
      </c>
      <c r="KL40" s="39">
        <f>COUNTIFS(Planning!KL13:KL38,$A40)</f>
        <v>0</v>
      </c>
      <c r="KM40" s="39">
        <f>COUNTIFS(Planning!KM13:KM38,$A40)</f>
        <v>0</v>
      </c>
      <c r="KN40" s="39">
        <f>COUNTIFS(Planning!KN13:KN38,$A40)</f>
        <v>0</v>
      </c>
      <c r="KO40" s="39">
        <f>COUNTIFS(Planning!KO13:KO38,$A40)</f>
        <v>0</v>
      </c>
      <c r="KP40" s="39">
        <f>COUNTIFS(Planning!KP13:KP38,$A40)</f>
        <v>0</v>
      </c>
      <c r="KQ40" s="39">
        <f>COUNTIFS(Planning!KQ13:KQ38,$A40)</f>
        <v>0</v>
      </c>
      <c r="KR40" s="39">
        <f>COUNTIFS(Planning!KR13:KR38,$A40)</f>
        <v>0</v>
      </c>
      <c r="KS40" s="39">
        <f>COUNTIFS(Planning!KS13:KS38,$A40)</f>
        <v>0</v>
      </c>
      <c r="KT40" s="39">
        <f>COUNTIFS(Planning!KT13:KT38,$A40)</f>
        <v>0</v>
      </c>
      <c r="KU40" s="39">
        <f>COUNTIFS(Planning!KU13:KU38,$A40)</f>
        <v>0</v>
      </c>
      <c r="KV40" s="39">
        <f>COUNTIFS(Planning!KV13:KV38,$A40)</f>
        <v>0</v>
      </c>
      <c r="KW40" s="39">
        <f>COUNTIFS(Planning!KW13:KW38,$A40)</f>
        <v>0</v>
      </c>
      <c r="KX40" s="39">
        <f>COUNTIFS(Planning!KX13:KX38,$A40)</f>
        <v>0</v>
      </c>
      <c r="KY40" s="39">
        <f>COUNTIFS(Planning!KY13:KY38,$A40)</f>
        <v>0</v>
      </c>
      <c r="KZ40" s="39">
        <f>COUNTIFS(Planning!KZ13:KZ38,$A40)</f>
        <v>0</v>
      </c>
      <c r="LA40" s="39">
        <f>COUNTIFS(Planning!LA13:LA38,$A40)</f>
        <v>0</v>
      </c>
      <c r="LB40" s="39">
        <f>COUNTIFS(Planning!LB13:LB38,$A40)</f>
        <v>0</v>
      </c>
      <c r="LC40" s="39">
        <f>COUNTIFS(Planning!LC13:LC38,$A40)</f>
        <v>0</v>
      </c>
      <c r="LD40" s="39">
        <f>COUNTIFS(Planning!LD13:LD38,$A40)</f>
        <v>0</v>
      </c>
      <c r="LE40" s="39">
        <f>COUNTIFS(Planning!LE13:LE38,$A40)</f>
        <v>0</v>
      </c>
      <c r="LF40" s="39">
        <f>COUNTIFS(Planning!LF13:LF38,$A40)</f>
        <v>0</v>
      </c>
      <c r="LG40" s="39">
        <f>COUNTIFS(Planning!LG13:LG38,$A40)</f>
        <v>0</v>
      </c>
      <c r="LH40" s="39">
        <f>COUNTIFS(Planning!LH13:LH38,$A40)</f>
        <v>0</v>
      </c>
      <c r="LI40" s="39">
        <f>COUNTIFS(Planning!LI13:LI38,$A40)</f>
        <v>0</v>
      </c>
      <c r="LJ40" s="39">
        <f>COUNTIFS(Planning!LJ13:LJ38,$A40)</f>
        <v>0</v>
      </c>
      <c r="LK40" s="39">
        <f>COUNTIFS(Planning!LK13:LK38,$A40)</f>
        <v>0</v>
      </c>
      <c r="LL40" s="39">
        <f>COUNTIFS(Planning!LL13:LL38,$A40)</f>
        <v>0</v>
      </c>
      <c r="LM40" s="39">
        <f>COUNTIFS(Planning!LM13:LM38,$A40)</f>
        <v>0</v>
      </c>
      <c r="LN40" s="39">
        <f>COUNTIFS(Planning!LN13:LN38,$A40)</f>
        <v>0</v>
      </c>
      <c r="LO40" s="39">
        <f>COUNTIFS(Planning!LO13:LO38,$A40)</f>
        <v>0</v>
      </c>
      <c r="LP40" s="39">
        <f>COUNTIFS(Planning!LP13:LP38,$A40)</f>
        <v>0</v>
      </c>
      <c r="LQ40" s="39">
        <f>COUNTIFS(Planning!LQ13:LQ38,$A40)</f>
        <v>0</v>
      </c>
      <c r="LR40" s="39">
        <f>COUNTIFS(Planning!LR13:LR38,$A40)</f>
        <v>0</v>
      </c>
      <c r="LS40" s="39">
        <f>COUNTIFS(Planning!LS13:LS38,$A40)</f>
        <v>0</v>
      </c>
      <c r="LT40" s="39">
        <f>COUNTIFS(Planning!LT13:LT38,$A40)</f>
        <v>0</v>
      </c>
      <c r="LU40" s="39">
        <f>COUNTIFS(Planning!LU13:LU38,$A40)</f>
        <v>0</v>
      </c>
      <c r="LV40" s="39">
        <f>COUNTIFS(Planning!LV13:LV38,$A40)</f>
        <v>0</v>
      </c>
      <c r="LW40" s="39">
        <f>COUNTIFS(Planning!LW13:LW38,$A40)</f>
        <v>0</v>
      </c>
      <c r="LX40" s="39">
        <f>COUNTIFS(Planning!LX13:LX38,$A40)</f>
        <v>0</v>
      </c>
      <c r="LY40" s="39">
        <f>COUNTIFS(Planning!LY13:LY38,$A40)</f>
        <v>0</v>
      </c>
      <c r="LZ40" s="39">
        <f>COUNTIFS(Planning!LZ13:LZ38,$A40)</f>
        <v>0</v>
      </c>
      <c r="MA40" s="39">
        <f>COUNTIFS(Planning!MA13:MA38,$A40)</f>
        <v>0</v>
      </c>
      <c r="MB40" s="39">
        <f>COUNTIFS(Planning!MB13:MB38,$A40)</f>
        <v>0</v>
      </c>
      <c r="MC40" s="39">
        <f>COUNTIFS(Planning!MC13:MC38,$A40)</f>
        <v>0</v>
      </c>
      <c r="MD40" s="39">
        <f>COUNTIFS(Planning!MD13:MD38,$A40)</f>
        <v>0</v>
      </c>
      <c r="ME40" s="39">
        <f>COUNTIFS(Planning!ME13:ME38,$A40)</f>
        <v>0</v>
      </c>
      <c r="MF40" s="39">
        <f>COUNTIFS(Planning!MF13:MF38,$A40)</f>
        <v>0</v>
      </c>
      <c r="MG40" s="39">
        <f>COUNTIFS(Planning!MG13:MG38,$A40)</f>
        <v>0</v>
      </c>
      <c r="MH40" s="39">
        <f>COUNTIFS(Planning!MH13:MH38,$A40)</f>
        <v>0</v>
      </c>
      <c r="MI40" s="39">
        <f>COUNTIFS(Planning!MI13:MI38,$A40)</f>
        <v>0</v>
      </c>
      <c r="MJ40" s="39">
        <f>COUNTIFS(Planning!MJ13:MJ38,$A40)</f>
        <v>0</v>
      </c>
      <c r="MK40" s="39">
        <f>COUNTIFS(Planning!MK13:MK38,$A40)</f>
        <v>0</v>
      </c>
      <c r="ML40" s="39">
        <f>COUNTIFS(Planning!ML13:ML38,$A40)</f>
        <v>0</v>
      </c>
      <c r="MM40" s="39">
        <f>COUNTIFS(Planning!MM13:MM38,$A40)</f>
        <v>0</v>
      </c>
      <c r="MN40" s="39">
        <f>COUNTIFS(Planning!MN13:MN38,$A40)</f>
        <v>0</v>
      </c>
      <c r="MO40" s="39">
        <f>COUNTIFS(Planning!MO13:MO38,$A40)</f>
        <v>0</v>
      </c>
      <c r="MP40" s="39">
        <f>COUNTIFS(Planning!MP13:MP38,$A40)</f>
        <v>0</v>
      </c>
      <c r="MQ40" s="39">
        <f>COUNTIFS(Planning!MQ13:MQ38,$A40)</f>
        <v>0</v>
      </c>
      <c r="MR40" s="39">
        <f>COUNTIFS(Planning!MR13:MR38,$A40)</f>
        <v>0</v>
      </c>
      <c r="MS40" s="39">
        <f>COUNTIFS(Planning!MS13:MS38,$A40)</f>
        <v>0</v>
      </c>
      <c r="MT40" s="39">
        <f>COUNTIFS(Planning!MT13:MT38,$A40)</f>
        <v>0</v>
      </c>
      <c r="MU40" s="39">
        <f>COUNTIFS(Planning!MU13:MU38,$A40)</f>
        <v>0</v>
      </c>
      <c r="MV40" s="39">
        <f>COUNTIFS(Planning!MV13:MV38,$A40)</f>
        <v>0</v>
      </c>
      <c r="MW40" s="39">
        <f>COUNTIFS(Planning!MW13:MW38,$A40)</f>
        <v>0</v>
      </c>
      <c r="MX40" s="39">
        <f>COUNTIFS(Planning!MX13:MX38,$A40)</f>
        <v>0</v>
      </c>
      <c r="MY40" s="39">
        <f>COUNTIFS(Planning!MY13:MY38,$A40)</f>
        <v>0</v>
      </c>
      <c r="MZ40" s="39">
        <f>COUNTIFS(Planning!MZ13:MZ38,$A40)</f>
        <v>0</v>
      </c>
      <c r="NA40" s="39">
        <f>COUNTIFS(Planning!NA13:NA38,$A40)</f>
        <v>0</v>
      </c>
      <c r="NB40" s="39">
        <f>COUNTIFS(Planning!NB13:NB38,$A40)</f>
        <v>0</v>
      </c>
      <c r="NC40" s="39">
        <f>COUNTIFS(Planning!NC13:NC38,$A40)</f>
        <v>0</v>
      </c>
    </row>
    <row r="41" spans="1:401" ht="15.75" hidden="1" customHeight="1">
      <c r="A41" s="46" t="s">
        <v>69</v>
      </c>
      <c r="B41" s="65"/>
      <c r="C41" s="65"/>
      <c r="D41" s="65"/>
      <c r="E41" s="65"/>
      <c r="F41" s="65"/>
      <c r="G41" s="66"/>
      <c r="H41">
        <f t="shared" ref="H41:J41" si="351">SUM(H36:H40)</f>
        <v>0</v>
      </c>
      <c r="I41">
        <f t="shared" si="351"/>
        <v>0</v>
      </c>
      <c r="J41">
        <f t="shared" si="351"/>
        <v>0</v>
      </c>
      <c r="K41">
        <f>SUM(K36:K40)</f>
        <v>13</v>
      </c>
      <c r="L41">
        <f t="shared" ref="L41:BW41" si="352">SUM(L36:L40)</f>
        <v>13</v>
      </c>
      <c r="M41">
        <f t="shared" si="352"/>
        <v>13</v>
      </c>
      <c r="N41">
        <f t="shared" si="352"/>
        <v>13</v>
      </c>
      <c r="O41">
        <f t="shared" si="352"/>
        <v>13</v>
      </c>
      <c r="P41">
        <f t="shared" si="352"/>
        <v>0</v>
      </c>
      <c r="Q41">
        <f t="shared" si="352"/>
        <v>0</v>
      </c>
      <c r="R41">
        <f t="shared" si="352"/>
        <v>1</v>
      </c>
      <c r="S41">
        <f t="shared" si="352"/>
        <v>1</v>
      </c>
      <c r="T41">
        <f t="shared" si="352"/>
        <v>1</v>
      </c>
      <c r="U41">
        <f t="shared" si="352"/>
        <v>1</v>
      </c>
      <c r="V41">
        <f t="shared" si="352"/>
        <v>1</v>
      </c>
      <c r="W41">
        <f t="shared" si="352"/>
        <v>0</v>
      </c>
      <c r="X41">
        <f t="shared" si="352"/>
        <v>0</v>
      </c>
      <c r="Y41">
        <f t="shared" si="352"/>
        <v>2</v>
      </c>
      <c r="Z41">
        <f t="shared" si="352"/>
        <v>1</v>
      </c>
      <c r="AA41">
        <f t="shared" si="352"/>
        <v>1</v>
      </c>
      <c r="AB41">
        <f t="shared" si="352"/>
        <v>1</v>
      </c>
      <c r="AC41">
        <f t="shared" si="352"/>
        <v>1</v>
      </c>
      <c r="AD41">
        <f t="shared" si="352"/>
        <v>0</v>
      </c>
      <c r="AE41">
        <f t="shared" si="352"/>
        <v>0</v>
      </c>
      <c r="AF41">
        <f t="shared" si="352"/>
        <v>0</v>
      </c>
      <c r="AG41">
        <f t="shared" si="352"/>
        <v>0</v>
      </c>
      <c r="AH41">
        <f t="shared" si="352"/>
        <v>0</v>
      </c>
      <c r="AI41">
        <f t="shared" si="352"/>
        <v>0</v>
      </c>
      <c r="AJ41">
        <f t="shared" si="352"/>
        <v>0</v>
      </c>
      <c r="AK41">
        <f t="shared" si="352"/>
        <v>0</v>
      </c>
      <c r="AL41">
        <f t="shared" si="352"/>
        <v>0</v>
      </c>
      <c r="AM41">
        <f t="shared" si="352"/>
        <v>0</v>
      </c>
      <c r="AN41">
        <f t="shared" si="352"/>
        <v>0</v>
      </c>
      <c r="AO41">
        <f t="shared" si="352"/>
        <v>0</v>
      </c>
      <c r="AP41">
        <f t="shared" si="352"/>
        <v>0</v>
      </c>
      <c r="AQ41">
        <f t="shared" si="352"/>
        <v>0</v>
      </c>
      <c r="AR41">
        <f t="shared" si="352"/>
        <v>0</v>
      </c>
      <c r="AS41">
        <f t="shared" si="352"/>
        <v>0</v>
      </c>
      <c r="AT41">
        <f t="shared" si="352"/>
        <v>0</v>
      </c>
      <c r="AU41">
        <f t="shared" si="352"/>
        <v>0</v>
      </c>
      <c r="AV41">
        <f t="shared" si="352"/>
        <v>0</v>
      </c>
      <c r="AW41">
        <f t="shared" si="352"/>
        <v>0</v>
      </c>
      <c r="AX41">
        <f t="shared" si="352"/>
        <v>0</v>
      </c>
      <c r="AY41">
        <f t="shared" si="352"/>
        <v>0</v>
      </c>
      <c r="AZ41">
        <f t="shared" si="352"/>
        <v>0</v>
      </c>
      <c r="BA41">
        <f t="shared" si="352"/>
        <v>0</v>
      </c>
      <c r="BB41">
        <f t="shared" si="352"/>
        <v>0</v>
      </c>
      <c r="BC41">
        <f t="shared" si="352"/>
        <v>0</v>
      </c>
      <c r="BD41">
        <f t="shared" si="352"/>
        <v>0</v>
      </c>
      <c r="BE41">
        <f t="shared" si="352"/>
        <v>0</v>
      </c>
      <c r="BF41">
        <f t="shared" si="352"/>
        <v>0</v>
      </c>
      <c r="BG41">
        <f t="shared" si="352"/>
        <v>0</v>
      </c>
      <c r="BH41">
        <f t="shared" si="352"/>
        <v>0</v>
      </c>
      <c r="BI41">
        <f t="shared" si="352"/>
        <v>0</v>
      </c>
      <c r="BJ41">
        <f t="shared" si="352"/>
        <v>0</v>
      </c>
      <c r="BK41">
        <f t="shared" si="352"/>
        <v>0</v>
      </c>
      <c r="BL41">
        <f t="shared" si="352"/>
        <v>0</v>
      </c>
      <c r="BM41">
        <f t="shared" si="352"/>
        <v>0</v>
      </c>
      <c r="BN41">
        <f t="shared" si="352"/>
        <v>0</v>
      </c>
      <c r="BO41">
        <f t="shared" si="352"/>
        <v>0</v>
      </c>
      <c r="BP41">
        <f t="shared" si="352"/>
        <v>0</v>
      </c>
      <c r="BQ41">
        <f t="shared" si="352"/>
        <v>0</v>
      </c>
      <c r="BR41">
        <f t="shared" si="352"/>
        <v>0</v>
      </c>
      <c r="BS41">
        <f t="shared" si="352"/>
        <v>0</v>
      </c>
      <c r="BT41">
        <f t="shared" si="352"/>
        <v>0</v>
      </c>
      <c r="BU41">
        <f t="shared" si="352"/>
        <v>0</v>
      </c>
      <c r="BV41">
        <f t="shared" si="352"/>
        <v>0</v>
      </c>
      <c r="BW41">
        <f t="shared" si="352"/>
        <v>0</v>
      </c>
      <c r="BX41">
        <f t="shared" ref="BX41:EI41" si="353">SUM(BX36:BX40)</f>
        <v>0</v>
      </c>
      <c r="BY41">
        <f t="shared" si="353"/>
        <v>0</v>
      </c>
      <c r="BZ41">
        <f t="shared" si="353"/>
        <v>0</v>
      </c>
      <c r="CA41">
        <f t="shared" si="353"/>
        <v>0</v>
      </c>
      <c r="CB41">
        <f t="shared" si="353"/>
        <v>0</v>
      </c>
      <c r="CC41">
        <f t="shared" si="353"/>
        <v>0</v>
      </c>
      <c r="CD41">
        <f t="shared" si="353"/>
        <v>0</v>
      </c>
      <c r="CE41">
        <f t="shared" si="353"/>
        <v>0</v>
      </c>
      <c r="CF41">
        <f t="shared" si="353"/>
        <v>0</v>
      </c>
      <c r="CG41">
        <f t="shared" si="353"/>
        <v>0</v>
      </c>
      <c r="CH41">
        <f t="shared" si="353"/>
        <v>0</v>
      </c>
      <c r="CI41">
        <f t="shared" si="353"/>
        <v>0</v>
      </c>
      <c r="CJ41">
        <f t="shared" si="353"/>
        <v>0</v>
      </c>
      <c r="CK41">
        <f t="shared" si="353"/>
        <v>0</v>
      </c>
      <c r="CL41">
        <f t="shared" si="353"/>
        <v>0</v>
      </c>
      <c r="CM41">
        <f t="shared" si="353"/>
        <v>0</v>
      </c>
      <c r="CN41">
        <f t="shared" si="353"/>
        <v>0</v>
      </c>
      <c r="CO41">
        <f t="shared" si="353"/>
        <v>0</v>
      </c>
      <c r="CP41">
        <f t="shared" si="353"/>
        <v>0</v>
      </c>
      <c r="CQ41">
        <f t="shared" si="353"/>
        <v>0</v>
      </c>
      <c r="CR41">
        <f t="shared" si="353"/>
        <v>0</v>
      </c>
      <c r="CS41">
        <f t="shared" si="353"/>
        <v>0</v>
      </c>
      <c r="CT41">
        <f t="shared" si="353"/>
        <v>0</v>
      </c>
      <c r="CU41">
        <f t="shared" si="353"/>
        <v>0</v>
      </c>
      <c r="CV41">
        <f t="shared" si="353"/>
        <v>0</v>
      </c>
      <c r="CW41">
        <f t="shared" si="353"/>
        <v>0</v>
      </c>
      <c r="CX41">
        <f t="shared" si="353"/>
        <v>0</v>
      </c>
      <c r="CY41">
        <f t="shared" si="353"/>
        <v>0</v>
      </c>
      <c r="CZ41">
        <f t="shared" si="353"/>
        <v>0</v>
      </c>
      <c r="DA41">
        <f t="shared" si="353"/>
        <v>0</v>
      </c>
      <c r="DB41">
        <f t="shared" si="353"/>
        <v>0</v>
      </c>
      <c r="DC41">
        <f t="shared" si="353"/>
        <v>0</v>
      </c>
      <c r="DD41">
        <f t="shared" si="353"/>
        <v>0</v>
      </c>
      <c r="DE41">
        <f t="shared" si="353"/>
        <v>0</v>
      </c>
      <c r="DF41">
        <f t="shared" si="353"/>
        <v>0</v>
      </c>
      <c r="DG41">
        <f t="shared" si="353"/>
        <v>0</v>
      </c>
      <c r="DH41">
        <f t="shared" si="353"/>
        <v>0</v>
      </c>
      <c r="DI41">
        <f t="shared" si="353"/>
        <v>0</v>
      </c>
      <c r="DJ41">
        <f t="shared" si="353"/>
        <v>0</v>
      </c>
      <c r="DK41">
        <f t="shared" si="353"/>
        <v>0</v>
      </c>
      <c r="DL41">
        <f t="shared" si="353"/>
        <v>0</v>
      </c>
      <c r="DM41">
        <f t="shared" si="353"/>
        <v>0</v>
      </c>
      <c r="DN41">
        <f t="shared" si="353"/>
        <v>0</v>
      </c>
      <c r="DO41">
        <f t="shared" si="353"/>
        <v>0</v>
      </c>
      <c r="DP41">
        <f t="shared" si="353"/>
        <v>0</v>
      </c>
      <c r="DQ41">
        <f t="shared" si="353"/>
        <v>0</v>
      </c>
      <c r="DR41">
        <f t="shared" si="353"/>
        <v>0</v>
      </c>
      <c r="DS41">
        <f t="shared" si="353"/>
        <v>0</v>
      </c>
      <c r="DT41">
        <f t="shared" si="353"/>
        <v>0</v>
      </c>
      <c r="DU41">
        <f t="shared" si="353"/>
        <v>0</v>
      </c>
      <c r="DV41">
        <f t="shared" si="353"/>
        <v>0</v>
      </c>
      <c r="DW41">
        <f t="shared" si="353"/>
        <v>0</v>
      </c>
      <c r="DX41">
        <f t="shared" si="353"/>
        <v>0</v>
      </c>
      <c r="DY41">
        <f t="shared" si="353"/>
        <v>0</v>
      </c>
      <c r="DZ41">
        <f t="shared" si="353"/>
        <v>0</v>
      </c>
      <c r="EA41">
        <f t="shared" si="353"/>
        <v>0</v>
      </c>
      <c r="EB41">
        <f t="shared" si="353"/>
        <v>0</v>
      </c>
      <c r="EC41">
        <f t="shared" si="353"/>
        <v>0</v>
      </c>
      <c r="ED41">
        <f t="shared" si="353"/>
        <v>0</v>
      </c>
      <c r="EE41">
        <f t="shared" si="353"/>
        <v>0</v>
      </c>
      <c r="EF41">
        <f t="shared" si="353"/>
        <v>0</v>
      </c>
      <c r="EG41">
        <f t="shared" si="353"/>
        <v>0</v>
      </c>
      <c r="EH41">
        <f t="shared" si="353"/>
        <v>0</v>
      </c>
      <c r="EI41">
        <f t="shared" si="353"/>
        <v>0</v>
      </c>
      <c r="EJ41">
        <f t="shared" ref="EJ41:GU41" si="354">SUM(EJ36:EJ40)</f>
        <v>0</v>
      </c>
      <c r="EK41">
        <f t="shared" si="354"/>
        <v>0</v>
      </c>
      <c r="EL41">
        <f t="shared" si="354"/>
        <v>0</v>
      </c>
      <c r="EM41">
        <f t="shared" si="354"/>
        <v>0</v>
      </c>
      <c r="EN41">
        <f t="shared" si="354"/>
        <v>0</v>
      </c>
      <c r="EO41">
        <f t="shared" si="354"/>
        <v>0</v>
      </c>
      <c r="EP41">
        <f t="shared" si="354"/>
        <v>0</v>
      </c>
      <c r="EQ41">
        <f t="shared" si="354"/>
        <v>0</v>
      </c>
      <c r="ER41">
        <f t="shared" si="354"/>
        <v>0</v>
      </c>
      <c r="ES41">
        <f t="shared" si="354"/>
        <v>0</v>
      </c>
      <c r="ET41">
        <f t="shared" si="354"/>
        <v>0</v>
      </c>
      <c r="EU41">
        <f t="shared" si="354"/>
        <v>0</v>
      </c>
      <c r="EV41">
        <f t="shared" si="354"/>
        <v>0</v>
      </c>
      <c r="EW41">
        <f t="shared" si="354"/>
        <v>0</v>
      </c>
      <c r="EX41">
        <f t="shared" si="354"/>
        <v>0</v>
      </c>
      <c r="EY41">
        <f t="shared" si="354"/>
        <v>0</v>
      </c>
      <c r="EZ41">
        <f t="shared" si="354"/>
        <v>0</v>
      </c>
      <c r="FA41">
        <f t="shared" si="354"/>
        <v>0</v>
      </c>
      <c r="FB41">
        <f t="shared" si="354"/>
        <v>0</v>
      </c>
      <c r="FC41">
        <f t="shared" si="354"/>
        <v>0</v>
      </c>
      <c r="FD41">
        <f t="shared" si="354"/>
        <v>0</v>
      </c>
      <c r="FE41">
        <f t="shared" si="354"/>
        <v>0</v>
      </c>
      <c r="FF41">
        <f t="shared" si="354"/>
        <v>0</v>
      </c>
      <c r="FG41">
        <f t="shared" si="354"/>
        <v>0</v>
      </c>
      <c r="FH41">
        <f t="shared" si="354"/>
        <v>0</v>
      </c>
      <c r="FI41">
        <f t="shared" si="354"/>
        <v>0</v>
      </c>
      <c r="FJ41">
        <f t="shared" si="354"/>
        <v>0</v>
      </c>
      <c r="FK41">
        <f t="shared" si="354"/>
        <v>0</v>
      </c>
      <c r="FL41">
        <f t="shared" si="354"/>
        <v>0</v>
      </c>
      <c r="FM41">
        <f t="shared" si="354"/>
        <v>0</v>
      </c>
      <c r="FN41">
        <f t="shared" si="354"/>
        <v>0</v>
      </c>
      <c r="FO41">
        <f t="shared" si="354"/>
        <v>0</v>
      </c>
      <c r="FP41">
        <f t="shared" si="354"/>
        <v>0</v>
      </c>
      <c r="FQ41">
        <f t="shared" si="354"/>
        <v>0</v>
      </c>
      <c r="FR41">
        <f t="shared" si="354"/>
        <v>0</v>
      </c>
      <c r="FS41">
        <f t="shared" si="354"/>
        <v>0</v>
      </c>
      <c r="FT41">
        <f t="shared" si="354"/>
        <v>0</v>
      </c>
      <c r="FU41">
        <f t="shared" si="354"/>
        <v>0</v>
      </c>
      <c r="FV41">
        <f t="shared" si="354"/>
        <v>0</v>
      </c>
      <c r="FW41">
        <f t="shared" si="354"/>
        <v>0</v>
      </c>
      <c r="FX41">
        <f t="shared" si="354"/>
        <v>0</v>
      </c>
      <c r="FY41">
        <f t="shared" si="354"/>
        <v>0</v>
      </c>
      <c r="FZ41">
        <f t="shared" si="354"/>
        <v>0</v>
      </c>
      <c r="GA41">
        <f t="shared" si="354"/>
        <v>0</v>
      </c>
      <c r="GB41">
        <f t="shared" si="354"/>
        <v>0</v>
      </c>
      <c r="GC41">
        <f t="shared" si="354"/>
        <v>0</v>
      </c>
      <c r="GD41">
        <f t="shared" si="354"/>
        <v>0</v>
      </c>
      <c r="GE41">
        <f t="shared" si="354"/>
        <v>0</v>
      </c>
      <c r="GF41">
        <f t="shared" si="354"/>
        <v>0</v>
      </c>
      <c r="GG41">
        <f t="shared" si="354"/>
        <v>0</v>
      </c>
      <c r="GH41">
        <f t="shared" si="354"/>
        <v>0</v>
      </c>
      <c r="GI41">
        <f t="shared" si="354"/>
        <v>0</v>
      </c>
      <c r="GJ41">
        <f t="shared" si="354"/>
        <v>0</v>
      </c>
      <c r="GK41">
        <f t="shared" si="354"/>
        <v>0</v>
      </c>
      <c r="GL41">
        <f t="shared" si="354"/>
        <v>0</v>
      </c>
      <c r="GM41">
        <f t="shared" si="354"/>
        <v>0</v>
      </c>
      <c r="GN41">
        <f t="shared" si="354"/>
        <v>0</v>
      </c>
      <c r="GO41">
        <f t="shared" si="354"/>
        <v>0</v>
      </c>
      <c r="GP41">
        <f t="shared" si="354"/>
        <v>0</v>
      </c>
      <c r="GQ41">
        <f t="shared" si="354"/>
        <v>0</v>
      </c>
      <c r="GR41">
        <f t="shared" si="354"/>
        <v>0</v>
      </c>
      <c r="GS41">
        <f t="shared" si="354"/>
        <v>0</v>
      </c>
      <c r="GT41">
        <f t="shared" si="354"/>
        <v>0</v>
      </c>
      <c r="GU41">
        <f t="shared" si="354"/>
        <v>0</v>
      </c>
      <c r="GV41">
        <f t="shared" ref="GV41:JG41" si="355">SUM(GV36:GV40)</f>
        <v>0</v>
      </c>
      <c r="GW41">
        <f t="shared" si="355"/>
        <v>0</v>
      </c>
      <c r="GX41">
        <f t="shared" si="355"/>
        <v>0</v>
      </c>
      <c r="GY41">
        <f t="shared" si="355"/>
        <v>0</v>
      </c>
      <c r="GZ41">
        <f t="shared" si="355"/>
        <v>0</v>
      </c>
      <c r="HA41">
        <f t="shared" si="355"/>
        <v>0</v>
      </c>
      <c r="HB41">
        <f t="shared" si="355"/>
        <v>0</v>
      </c>
      <c r="HC41">
        <f t="shared" si="355"/>
        <v>0</v>
      </c>
      <c r="HD41">
        <f t="shared" si="355"/>
        <v>0</v>
      </c>
      <c r="HE41">
        <f t="shared" si="355"/>
        <v>0</v>
      </c>
      <c r="HF41">
        <f t="shared" si="355"/>
        <v>0</v>
      </c>
      <c r="HG41">
        <f t="shared" si="355"/>
        <v>0</v>
      </c>
      <c r="HH41">
        <f t="shared" si="355"/>
        <v>0</v>
      </c>
      <c r="HI41">
        <f t="shared" si="355"/>
        <v>0</v>
      </c>
      <c r="HJ41">
        <f t="shared" si="355"/>
        <v>0</v>
      </c>
      <c r="HK41">
        <f t="shared" si="355"/>
        <v>0</v>
      </c>
      <c r="HL41">
        <f t="shared" si="355"/>
        <v>0</v>
      </c>
      <c r="HM41">
        <f t="shared" si="355"/>
        <v>0</v>
      </c>
      <c r="HN41">
        <f t="shared" si="355"/>
        <v>0</v>
      </c>
      <c r="HO41">
        <f t="shared" si="355"/>
        <v>0</v>
      </c>
      <c r="HP41">
        <f t="shared" si="355"/>
        <v>0</v>
      </c>
      <c r="HQ41">
        <f t="shared" si="355"/>
        <v>0</v>
      </c>
      <c r="HR41">
        <f t="shared" si="355"/>
        <v>0</v>
      </c>
      <c r="HS41">
        <f t="shared" si="355"/>
        <v>0</v>
      </c>
      <c r="HT41">
        <f t="shared" si="355"/>
        <v>0</v>
      </c>
      <c r="HU41">
        <f t="shared" si="355"/>
        <v>0</v>
      </c>
      <c r="HV41">
        <f t="shared" si="355"/>
        <v>0</v>
      </c>
      <c r="HW41">
        <f t="shared" si="355"/>
        <v>0</v>
      </c>
      <c r="HX41">
        <f t="shared" si="355"/>
        <v>0</v>
      </c>
      <c r="HY41">
        <f t="shared" si="355"/>
        <v>0</v>
      </c>
      <c r="HZ41">
        <f t="shared" si="355"/>
        <v>0</v>
      </c>
      <c r="IA41">
        <f t="shared" si="355"/>
        <v>0</v>
      </c>
      <c r="IB41">
        <f t="shared" si="355"/>
        <v>0</v>
      </c>
      <c r="IC41">
        <f t="shared" si="355"/>
        <v>0</v>
      </c>
      <c r="ID41">
        <f t="shared" si="355"/>
        <v>0</v>
      </c>
      <c r="IE41">
        <f t="shared" si="355"/>
        <v>0</v>
      </c>
      <c r="IF41">
        <f t="shared" si="355"/>
        <v>0</v>
      </c>
      <c r="IG41">
        <f t="shared" si="355"/>
        <v>0</v>
      </c>
      <c r="IH41">
        <f t="shared" si="355"/>
        <v>0</v>
      </c>
      <c r="II41">
        <f t="shared" si="355"/>
        <v>0</v>
      </c>
      <c r="IJ41">
        <f t="shared" si="355"/>
        <v>0</v>
      </c>
      <c r="IK41">
        <f t="shared" si="355"/>
        <v>0</v>
      </c>
      <c r="IL41">
        <f t="shared" si="355"/>
        <v>0</v>
      </c>
      <c r="IM41">
        <f t="shared" si="355"/>
        <v>0</v>
      </c>
      <c r="IN41">
        <f t="shared" si="355"/>
        <v>0</v>
      </c>
      <c r="IO41">
        <f t="shared" si="355"/>
        <v>0</v>
      </c>
      <c r="IP41">
        <f t="shared" si="355"/>
        <v>0</v>
      </c>
      <c r="IQ41">
        <f t="shared" si="355"/>
        <v>0</v>
      </c>
      <c r="IR41">
        <f t="shared" si="355"/>
        <v>0</v>
      </c>
      <c r="IS41">
        <f t="shared" si="355"/>
        <v>0</v>
      </c>
      <c r="IT41">
        <f t="shared" si="355"/>
        <v>0</v>
      </c>
      <c r="IU41">
        <f t="shared" si="355"/>
        <v>0</v>
      </c>
      <c r="IV41">
        <f t="shared" si="355"/>
        <v>0</v>
      </c>
      <c r="IW41">
        <f t="shared" si="355"/>
        <v>0</v>
      </c>
      <c r="IX41">
        <f t="shared" si="355"/>
        <v>0</v>
      </c>
      <c r="IY41">
        <f t="shared" si="355"/>
        <v>0</v>
      </c>
      <c r="IZ41">
        <f t="shared" si="355"/>
        <v>0</v>
      </c>
      <c r="JA41">
        <f t="shared" si="355"/>
        <v>0</v>
      </c>
      <c r="JB41">
        <f t="shared" si="355"/>
        <v>0</v>
      </c>
      <c r="JC41">
        <f t="shared" si="355"/>
        <v>0</v>
      </c>
      <c r="JD41">
        <f t="shared" si="355"/>
        <v>0</v>
      </c>
      <c r="JE41">
        <f t="shared" si="355"/>
        <v>0</v>
      </c>
      <c r="JF41">
        <f t="shared" si="355"/>
        <v>0</v>
      </c>
      <c r="JG41">
        <f t="shared" si="355"/>
        <v>0</v>
      </c>
      <c r="JH41">
        <f t="shared" ref="JH41:LS41" si="356">SUM(JH36:JH40)</f>
        <v>0</v>
      </c>
      <c r="JI41">
        <f t="shared" si="356"/>
        <v>0</v>
      </c>
      <c r="JJ41">
        <f t="shared" si="356"/>
        <v>0</v>
      </c>
      <c r="JK41">
        <f t="shared" si="356"/>
        <v>0</v>
      </c>
      <c r="JL41">
        <f t="shared" si="356"/>
        <v>0</v>
      </c>
      <c r="JM41">
        <f t="shared" si="356"/>
        <v>0</v>
      </c>
      <c r="JN41">
        <f t="shared" si="356"/>
        <v>0</v>
      </c>
      <c r="JO41">
        <f t="shared" si="356"/>
        <v>0</v>
      </c>
      <c r="JP41">
        <f t="shared" si="356"/>
        <v>0</v>
      </c>
      <c r="JQ41">
        <f t="shared" si="356"/>
        <v>0</v>
      </c>
      <c r="JR41">
        <f t="shared" si="356"/>
        <v>0</v>
      </c>
      <c r="JS41">
        <f t="shared" si="356"/>
        <v>0</v>
      </c>
      <c r="JT41">
        <f t="shared" si="356"/>
        <v>0</v>
      </c>
      <c r="JU41">
        <f t="shared" si="356"/>
        <v>0</v>
      </c>
      <c r="JV41">
        <f t="shared" si="356"/>
        <v>0</v>
      </c>
      <c r="JW41">
        <f t="shared" si="356"/>
        <v>0</v>
      </c>
      <c r="JX41">
        <f t="shared" si="356"/>
        <v>0</v>
      </c>
      <c r="JY41">
        <f t="shared" si="356"/>
        <v>0</v>
      </c>
      <c r="JZ41">
        <f t="shared" si="356"/>
        <v>0</v>
      </c>
      <c r="KA41">
        <f t="shared" si="356"/>
        <v>0</v>
      </c>
      <c r="KB41">
        <f t="shared" si="356"/>
        <v>0</v>
      </c>
      <c r="KC41">
        <f t="shared" si="356"/>
        <v>0</v>
      </c>
      <c r="KD41">
        <f t="shared" si="356"/>
        <v>0</v>
      </c>
      <c r="KE41">
        <f t="shared" si="356"/>
        <v>0</v>
      </c>
      <c r="KF41">
        <f t="shared" si="356"/>
        <v>0</v>
      </c>
      <c r="KG41">
        <f t="shared" si="356"/>
        <v>0</v>
      </c>
      <c r="KH41">
        <f t="shared" si="356"/>
        <v>0</v>
      </c>
      <c r="KI41">
        <f t="shared" si="356"/>
        <v>0</v>
      </c>
      <c r="KJ41">
        <f t="shared" si="356"/>
        <v>0</v>
      </c>
      <c r="KK41">
        <f t="shared" si="356"/>
        <v>0</v>
      </c>
      <c r="KL41">
        <f t="shared" si="356"/>
        <v>0</v>
      </c>
      <c r="KM41">
        <f t="shared" si="356"/>
        <v>0</v>
      </c>
      <c r="KN41">
        <f t="shared" si="356"/>
        <v>0</v>
      </c>
      <c r="KO41">
        <f t="shared" si="356"/>
        <v>0</v>
      </c>
      <c r="KP41">
        <f t="shared" si="356"/>
        <v>0</v>
      </c>
      <c r="KQ41">
        <f t="shared" si="356"/>
        <v>0</v>
      </c>
      <c r="KR41">
        <f t="shared" si="356"/>
        <v>0</v>
      </c>
      <c r="KS41">
        <f t="shared" si="356"/>
        <v>0</v>
      </c>
      <c r="KT41">
        <f t="shared" si="356"/>
        <v>0</v>
      </c>
      <c r="KU41">
        <f t="shared" si="356"/>
        <v>0</v>
      </c>
      <c r="KV41">
        <f t="shared" si="356"/>
        <v>0</v>
      </c>
      <c r="KW41">
        <f t="shared" si="356"/>
        <v>0</v>
      </c>
      <c r="KX41">
        <f t="shared" si="356"/>
        <v>0</v>
      </c>
      <c r="KY41">
        <f t="shared" si="356"/>
        <v>0</v>
      </c>
      <c r="KZ41">
        <f t="shared" si="356"/>
        <v>0</v>
      </c>
      <c r="LA41">
        <f t="shared" si="356"/>
        <v>0</v>
      </c>
      <c r="LB41">
        <f t="shared" si="356"/>
        <v>0</v>
      </c>
      <c r="LC41">
        <f t="shared" si="356"/>
        <v>0</v>
      </c>
      <c r="LD41">
        <f t="shared" si="356"/>
        <v>0</v>
      </c>
      <c r="LE41">
        <f t="shared" si="356"/>
        <v>0</v>
      </c>
      <c r="LF41">
        <f t="shared" si="356"/>
        <v>0</v>
      </c>
      <c r="LG41">
        <f t="shared" si="356"/>
        <v>0</v>
      </c>
      <c r="LH41">
        <f t="shared" si="356"/>
        <v>0</v>
      </c>
      <c r="LI41">
        <f t="shared" si="356"/>
        <v>0</v>
      </c>
      <c r="LJ41">
        <f t="shared" si="356"/>
        <v>0</v>
      </c>
      <c r="LK41">
        <f t="shared" si="356"/>
        <v>0</v>
      </c>
      <c r="LL41">
        <f t="shared" si="356"/>
        <v>0</v>
      </c>
      <c r="LM41">
        <f t="shared" si="356"/>
        <v>0</v>
      </c>
      <c r="LN41">
        <f t="shared" si="356"/>
        <v>0</v>
      </c>
      <c r="LO41">
        <f t="shared" si="356"/>
        <v>0</v>
      </c>
      <c r="LP41">
        <f t="shared" si="356"/>
        <v>0</v>
      </c>
      <c r="LQ41">
        <f t="shared" si="356"/>
        <v>0</v>
      </c>
      <c r="LR41">
        <f t="shared" si="356"/>
        <v>0</v>
      </c>
      <c r="LS41">
        <f t="shared" si="356"/>
        <v>0</v>
      </c>
      <c r="LT41">
        <f t="shared" ref="LT41:NC41" si="357">SUM(LT36:LT40)</f>
        <v>0</v>
      </c>
      <c r="LU41">
        <f t="shared" si="357"/>
        <v>0</v>
      </c>
      <c r="LV41">
        <f t="shared" si="357"/>
        <v>0</v>
      </c>
      <c r="LW41">
        <f t="shared" si="357"/>
        <v>0</v>
      </c>
      <c r="LX41">
        <f t="shared" si="357"/>
        <v>0</v>
      </c>
      <c r="LY41">
        <f t="shared" si="357"/>
        <v>0</v>
      </c>
      <c r="LZ41">
        <f t="shared" si="357"/>
        <v>0</v>
      </c>
      <c r="MA41">
        <f t="shared" si="357"/>
        <v>0</v>
      </c>
      <c r="MB41">
        <f t="shared" si="357"/>
        <v>0</v>
      </c>
      <c r="MC41">
        <f t="shared" si="357"/>
        <v>0</v>
      </c>
      <c r="MD41">
        <f t="shared" si="357"/>
        <v>0</v>
      </c>
      <c r="ME41">
        <f t="shared" si="357"/>
        <v>0</v>
      </c>
      <c r="MF41">
        <f t="shared" si="357"/>
        <v>0</v>
      </c>
      <c r="MG41">
        <f t="shared" si="357"/>
        <v>0</v>
      </c>
      <c r="MH41">
        <f t="shared" si="357"/>
        <v>0</v>
      </c>
      <c r="MI41">
        <f t="shared" si="357"/>
        <v>0</v>
      </c>
      <c r="MJ41">
        <f t="shared" si="357"/>
        <v>0</v>
      </c>
      <c r="MK41">
        <f t="shared" si="357"/>
        <v>0</v>
      </c>
      <c r="ML41">
        <f t="shared" si="357"/>
        <v>0</v>
      </c>
      <c r="MM41">
        <f t="shared" si="357"/>
        <v>0</v>
      </c>
      <c r="MN41">
        <f t="shared" si="357"/>
        <v>0</v>
      </c>
      <c r="MO41">
        <f t="shared" si="357"/>
        <v>0</v>
      </c>
      <c r="MP41">
        <f t="shared" si="357"/>
        <v>0</v>
      </c>
      <c r="MQ41">
        <f t="shared" si="357"/>
        <v>0</v>
      </c>
      <c r="MR41">
        <f t="shared" si="357"/>
        <v>0</v>
      </c>
      <c r="MS41">
        <f t="shared" si="357"/>
        <v>0</v>
      </c>
      <c r="MT41">
        <f t="shared" si="357"/>
        <v>0</v>
      </c>
      <c r="MU41">
        <f t="shared" si="357"/>
        <v>0</v>
      </c>
      <c r="MV41">
        <f t="shared" si="357"/>
        <v>0</v>
      </c>
      <c r="MW41">
        <f t="shared" si="357"/>
        <v>0</v>
      </c>
      <c r="MX41">
        <f t="shared" si="357"/>
        <v>0</v>
      </c>
      <c r="MY41">
        <f t="shared" si="357"/>
        <v>0</v>
      </c>
      <c r="MZ41">
        <f t="shared" si="357"/>
        <v>0</v>
      </c>
      <c r="NA41">
        <f t="shared" si="357"/>
        <v>0</v>
      </c>
      <c r="NB41">
        <f t="shared" si="357"/>
        <v>0</v>
      </c>
      <c r="NC41">
        <f t="shared" si="357"/>
        <v>0</v>
      </c>
    </row>
    <row r="42" spans="1:401" ht="23.25" customHeight="1">
      <c r="A42" s="49" t="s">
        <v>70</v>
      </c>
      <c r="B42" s="67"/>
      <c r="C42" s="68"/>
      <c r="D42" s="68"/>
      <c r="E42" s="68"/>
      <c r="F42" s="68"/>
      <c r="G42" s="69"/>
      <c r="H42" s="47" t="str">
        <f t="shared" ref="H42:J42" si="358">IF(H41&gt;=5,"L","J")</f>
        <v>J</v>
      </c>
      <c r="I42" s="47" t="str">
        <f t="shared" si="358"/>
        <v>J</v>
      </c>
      <c r="J42" s="47" t="str">
        <f t="shared" si="358"/>
        <v>J</v>
      </c>
      <c r="K42" s="47" t="str">
        <f>IF(K41&gt;=5,"L","J")</f>
        <v>L</v>
      </c>
      <c r="L42" s="47" t="str">
        <f t="shared" ref="L42" si="359">IF(L41&gt;=5,"L","J")</f>
        <v>L</v>
      </c>
      <c r="M42" s="47" t="str">
        <f t="shared" ref="M42" si="360">IF(M41&gt;=5,"L","J")</f>
        <v>L</v>
      </c>
      <c r="N42" s="47" t="str">
        <f t="shared" ref="N42:O42" si="361">IF(N41&gt;=5,"L","J")</f>
        <v>L</v>
      </c>
      <c r="O42" s="47" t="str">
        <f t="shared" si="361"/>
        <v>L</v>
      </c>
      <c r="P42" s="47" t="str">
        <f t="shared" ref="P42" si="362">IF(P41&gt;=5,"L","J")</f>
        <v>J</v>
      </c>
      <c r="Q42" s="47" t="str">
        <f t="shared" ref="Q42" si="363">IF(Q41&gt;=5,"L","J")</f>
        <v>J</v>
      </c>
      <c r="R42" s="47" t="str">
        <f t="shared" ref="R42:S42" si="364">IF(R41&gt;=5,"L","J")</f>
        <v>J</v>
      </c>
      <c r="S42" s="47" t="str">
        <f t="shared" si="364"/>
        <v>J</v>
      </c>
      <c r="T42" s="47" t="str">
        <f t="shared" ref="T42" si="365">IF(T41&gt;=5,"L","J")</f>
        <v>J</v>
      </c>
      <c r="U42" s="47" t="str">
        <f t="shared" ref="U42" si="366">IF(U41&gt;=5,"L","J")</f>
        <v>J</v>
      </c>
      <c r="V42" s="47" t="str">
        <f t="shared" ref="V42:W42" si="367">IF(V41&gt;=5,"L","J")</f>
        <v>J</v>
      </c>
      <c r="W42" s="47" t="str">
        <f t="shared" si="367"/>
        <v>J</v>
      </c>
      <c r="X42" s="47" t="str">
        <f t="shared" ref="X42" si="368">IF(X41&gt;=5,"L","J")</f>
        <v>J</v>
      </c>
      <c r="Y42" s="47" t="str">
        <f t="shared" ref="Y42" si="369">IF(Y41&gt;=5,"L","J")</f>
        <v>J</v>
      </c>
      <c r="Z42" s="47" t="str">
        <f t="shared" ref="Z42:AA42" si="370">IF(Z41&gt;=5,"L","J")</f>
        <v>J</v>
      </c>
      <c r="AA42" s="47" t="str">
        <f t="shared" si="370"/>
        <v>J</v>
      </c>
      <c r="AB42" s="47" t="str">
        <f t="shared" ref="AB42" si="371">IF(AB41&gt;=5,"L","J")</f>
        <v>J</v>
      </c>
      <c r="AC42" s="47" t="str">
        <f t="shared" ref="AC42" si="372">IF(AC41&gt;=5,"L","J")</f>
        <v>J</v>
      </c>
      <c r="AD42" s="47" t="str">
        <f t="shared" ref="AD42:AE42" si="373">IF(AD41&gt;=5,"L","J")</f>
        <v>J</v>
      </c>
      <c r="AE42" s="47" t="str">
        <f t="shared" si="373"/>
        <v>J</v>
      </c>
      <c r="AF42" s="47" t="str">
        <f t="shared" ref="AF42" si="374">IF(AF41&gt;=5,"L","J")</f>
        <v>J</v>
      </c>
      <c r="AG42" s="47" t="str">
        <f t="shared" ref="AG42" si="375">IF(AG41&gt;=5,"L","J")</f>
        <v>J</v>
      </c>
      <c r="AH42" s="47" t="str">
        <f t="shared" ref="AH42:AI42" si="376">IF(AH41&gt;=5,"L","J")</f>
        <v>J</v>
      </c>
      <c r="AI42" s="47" t="str">
        <f t="shared" si="376"/>
        <v>J</v>
      </c>
      <c r="AJ42" s="47" t="str">
        <f t="shared" ref="AJ42" si="377">IF(AJ41&gt;=5,"L","J")</f>
        <v>J</v>
      </c>
      <c r="AK42" s="47" t="str">
        <f t="shared" ref="AK42" si="378">IF(AK41&gt;=5,"L","J")</f>
        <v>J</v>
      </c>
      <c r="AL42" s="47" t="str">
        <f t="shared" ref="AL42:AM42" si="379">IF(AL41&gt;=5,"L","J")</f>
        <v>J</v>
      </c>
      <c r="AM42" s="47" t="str">
        <f t="shared" si="379"/>
        <v>J</v>
      </c>
      <c r="AN42" s="47" t="str">
        <f t="shared" ref="AN42" si="380">IF(AN41&gt;=5,"L","J")</f>
        <v>J</v>
      </c>
      <c r="AO42" s="47" t="str">
        <f t="shared" ref="AO42" si="381">IF(AO41&gt;=5,"L","J")</f>
        <v>J</v>
      </c>
      <c r="AP42" s="47" t="str">
        <f t="shared" ref="AP42:AQ42" si="382">IF(AP41&gt;=5,"L","J")</f>
        <v>J</v>
      </c>
      <c r="AQ42" s="47" t="str">
        <f t="shared" si="382"/>
        <v>J</v>
      </c>
      <c r="AR42" s="47" t="str">
        <f t="shared" ref="AR42" si="383">IF(AR41&gt;=5,"L","J")</f>
        <v>J</v>
      </c>
      <c r="AS42" s="47" t="str">
        <f t="shared" ref="AS42" si="384">IF(AS41&gt;=5,"L","J")</f>
        <v>J</v>
      </c>
      <c r="AT42" s="47" t="str">
        <f t="shared" ref="AT42:AU42" si="385">IF(AT41&gt;=5,"L","J")</f>
        <v>J</v>
      </c>
      <c r="AU42" s="47" t="str">
        <f t="shared" si="385"/>
        <v>J</v>
      </c>
      <c r="AV42" s="47" t="str">
        <f t="shared" ref="AV42" si="386">IF(AV41&gt;=5,"L","J")</f>
        <v>J</v>
      </c>
      <c r="AW42" s="47" t="str">
        <f t="shared" ref="AW42" si="387">IF(AW41&gt;=5,"L","J")</f>
        <v>J</v>
      </c>
      <c r="AX42" s="47" t="str">
        <f t="shared" ref="AX42:AY42" si="388">IF(AX41&gt;=5,"L","J")</f>
        <v>J</v>
      </c>
      <c r="AY42" s="47" t="str">
        <f t="shared" si="388"/>
        <v>J</v>
      </c>
      <c r="AZ42" s="47" t="str">
        <f t="shared" ref="AZ42" si="389">IF(AZ41&gt;=5,"L","J")</f>
        <v>J</v>
      </c>
      <c r="BA42" s="47" t="str">
        <f t="shared" ref="BA42" si="390">IF(BA41&gt;=5,"L","J")</f>
        <v>J</v>
      </c>
      <c r="BB42" s="47" t="str">
        <f t="shared" ref="BB42:BC42" si="391">IF(BB41&gt;=5,"L","J")</f>
        <v>J</v>
      </c>
      <c r="BC42" s="47" t="str">
        <f t="shared" si="391"/>
        <v>J</v>
      </c>
      <c r="BD42" s="47" t="str">
        <f t="shared" ref="BD42" si="392">IF(BD41&gt;=5,"L","J")</f>
        <v>J</v>
      </c>
      <c r="BE42" s="47" t="str">
        <f t="shared" ref="BE42" si="393">IF(BE41&gt;=5,"L","J")</f>
        <v>J</v>
      </c>
      <c r="BF42" s="47" t="str">
        <f t="shared" ref="BF42:BG42" si="394">IF(BF41&gt;=5,"L","J")</f>
        <v>J</v>
      </c>
      <c r="BG42" s="47" t="str">
        <f t="shared" si="394"/>
        <v>J</v>
      </c>
      <c r="BH42" s="47" t="str">
        <f t="shared" ref="BH42" si="395">IF(BH41&gt;=5,"L","J")</f>
        <v>J</v>
      </c>
      <c r="BI42" s="47" t="str">
        <f t="shared" ref="BI42" si="396">IF(BI41&gt;=5,"L","J")</f>
        <v>J</v>
      </c>
      <c r="BJ42" s="47" t="str">
        <f t="shared" ref="BJ42:BK42" si="397">IF(BJ41&gt;=5,"L","J")</f>
        <v>J</v>
      </c>
      <c r="BK42" s="47" t="str">
        <f t="shared" si="397"/>
        <v>J</v>
      </c>
      <c r="BL42" s="47" t="str">
        <f t="shared" ref="BL42" si="398">IF(BL41&gt;=5,"L","J")</f>
        <v>J</v>
      </c>
      <c r="BM42" s="47" t="str">
        <f t="shared" ref="BM42" si="399">IF(BM41&gt;=5,"L","J")</f>
        <v>J</v>
      </c>
      <c r="BN42" s="47" t="str">
        <f t="shared" ref="BN42:BO42" si="400">IF(BN41&gt;=5,"L","J")</f>
        <v>J</v>
      </c>
      <c r="BO42" s="47" t="str">
        <f t="shared" si="400"/>
        <v>J</v>
      </c>
      <c r="BP42" s="47" t="str">
        <f t="shared" ref="BP42" si="401">IF(BP41&gt;=5,"L","J")</f>
        <v>J</v>
      </c>
      <c r="BQ42" s="47" t="str">
        <f t="shared" ref="BQ42" si="402">IF(BQ41&gt;=5,"L","J")</f>
        <v>J</v>
      </c>
      <c r="BR42" s="47" t="str">
        <f t="shared" ref="BR42:BS42" si="403">IF(BR41&gt;=5,"L","J")</f>
        <v>J</v>
      </c>
      <c r="BS42" s="47" t="str">
        <f t="shared" si="403"/>
        <v>J</v>
      </c>
      <c r="BT42" s="47" t="str">
        <f t="shared" ref="BT42" si="404">IF(BT41&gt;=5,"L","J")</f>
        <v>J</v>
      </c>
      <c r="BU42" s="47" t="str">
        <f t="shared" ref="BU42" si="405">IF(BU41&gt;=5,"L","J")</f>
        <v>J</v>
      </c>
      <c r="BV42" s="47" t="str">
        <f t="shared" ref="BV42:BW42" si="406">IF(BV41&gt;=5,"L","J")</f>
        <v>J</v>
      </c>
      <c r="BW42" s="47" t="str">
        <f t="shared" si="406"/>
        <v>J</v>
      </c>
      <c r="BX42" s="47" t="str">
        <f t="shared" ref="BX42" si="407">IF(BX41&gt;=5,"L","J")</f>
        <v>J</v>
      </c>
      <c r="BY42" s="47" t="str">
        <f t="shared" ref="BY42" si="408">IF(BY41&gt;=5,"L","J")</f>
        <v>J</v>
      </c>
      <c r="BZ42" s="47" t="str">
        <f t="shared" ref="BZ42:CA42" si="409">IF(BZ41&gt;=5,"L","J")</f>
        <v>J</v>
      </c>
      <c r="CA42" s="47" t="str">
        <f t="shared" si="409"/>
        <v>J</v>
      </c>
      <c r="CB42" s="47" t="str">
        <f t="shared" ref="CB42" si="410">IF(CB41&gt;=5,"L","J")</f>
        <v>J</v>
      </c>
      <c r="CC42" s="47" t="str">
        <f t="shared" ref="CC42" si="411">IF(CC41&gt;=5,"L","J")</f>
        <v>J</v>
      </c>
      <c r="CD42" s="47" t="str">
        <f t="shared" ref="CD42:CE42" si="412">IF(CD41&gt;=5,"L","J")</f>
        <v>J</v>
      </c>
      <c r="CE42" s="47" t="str">
        <f t="shared" si="412"/>
        <v>J</v>
      </c>
      <c r="CF42" s="47" t="str">
        <f t="shared" ref="CF42" si="413">IF(CF41&gt;=5,"L","J")</f>
        <v>J</v>
      </c>
      <c r="CG42" s="47" t="str">
        <f t="shared" ref="CG42" si="414">IF(CG41&gt;=5,"L","J")</f>
        <v>J</v>
      </c>
      <c r="CH42" s="47" t="str">
        <f t="shared" ref="CH42:CI42" si="415">IF(CH41&gt;=5,"L","J")</f>
        <v>J</v>
      </c>
      <c r="CI42" s="47" t="str">
        <f t="shared" si="415"/>
        <v>J</v>
      </c>
      <c r="CJ42" s="47" t="str">
        <f t="shared" ref="CJ42" si="416">IF(CJ41&gt;=5,"L","J")</f>
        <v>J</v>
      </c>
      <c r="CK42" s="47" t="str">
        <f t="shared" ref="CK42" si="417">IF(CK41&gt;=5,"L","J")</f>
        <v>J</v>
      </c>
      <c r="CL42" s="47" t="str">
        <f t="shared" ref="CL42:CM42" si="418">IF(CL41&gt;=5,"L","J")</f>
        <v>J</v>
      </c>
      <c r="CM42" s="47" t="str">
        <f t="shared" si="418"/>
        <v>J</v>
      </c>
      <c r="CN42" s="47" t="str">
        <f t="shared" ref="CN42" si="419">IF(CN41&gt;=5,"L","J")</f>
        <v>J</v>
      </c>
      <c r="CO42" s="47" t="str">
        <f t="shared" ref="CO42" si="420">IF(CO41&gt;=5,"L","J")</f>
        <v>J</v>
      </c>
      <c r="CP42" s="47" t="str">
        <f t="shared" ref="CP42:CQ42" si="421">IF(CP41&gt;=5,"L","J")</f>
        <v>J</v>
      </c>
      <c r="CQ42" s="47" t="str">
        <f t="shared" si="421"/>
        <v>J</v>
      </c>
      <c r="CR42" s="47" t="str">
        <f t="shared" ref="CR42" si="422">IF(CR41&gt;=5,"L","J")</f>
        <v>J</v>
      </c>
      <c r="CS42" s="47" t="str">
        <f t="shared" ref="CS42" si="423">IF(CS41&gt;=5,"L","J")</f>
        <v>J</v>
      </c>
      <c r="CT42" s="47" t="str">
        <f t="shared" ref="CT42:CU42" si="424">IF(CT41&gt;=5,"L","J")</f>
        <v>J</v>
      </c>
      <c r="CU42" s="47" t="str">
        <f t="shared" si="424"/>
        <v>J</v>
      </c>
      <c r="CV42" s="47" t="str">
        <f t="shared" ref="CV42" si="425">IF(CV41&gt;=5,"L","J")</f>
        <v>J</v>
      </c>
      <c r="CW42" s="47" t="str">
        <f t="shared" ref="CW42" si="426">IF(CW41&gt;=5,"L","J")</f>
        <v>J</v>
      </c>
      <c r="CX42" s="47" t="str">
        <f t="shared" ref="CX42:CY42" si="427">IF(CX41&gt;=5,"L","J")</f>
        <v>J</v>
      </c>
      <c r="CY42" s="47" t="str">
        <f t="shared" si="427"/>
        <v>J</v>
      </c>
      <c r="CZ42" s="47" t="str">
        <f t="shared" ref="CZ42" si="428">IF(CZ41&gt;=5,"L","J")</f>
        <v>J</v>
      </c>
      <c r="DA42" s="47" t="str">
        <f t="shared" ref="DA42" si="429">IF(DA41&gt;=5,"L","J")</f>
        <v>J</v>
      </c>
      <c r="DB42" s="47" t="str">
        <f t="shared" ref="DB42:DC42" si="430">IF(DB41&gt;=5,"L","J")</f>
        <v>J</v>
      </c>
      <c r="DC42" s="47" t="str">
        <f t="shared" si="430"/>
        <v>J</v>
      </c>
      <c r="DD42" s="47" t="str">
        <f t="shared" ref="DD42" si="431">IF(DD41&gt;=5,"L","J")</f>
        <v>J</v>
      </c>
      <c r="DE42" s="47" t="str">
        <f t="shared" ref="DE42" si="432">IF(DE41&gt;=5,"L","J")</f>
        <v>J</v>
      </c>
      <c r="DF42" s="47" t="str">
        <f t="shared" ref="DF42:DG42" si="433">IF(DF41&gt;=5,"L","J")</f>
        <v>J</v>
      </c>
      <c r="DG42" s="47" t="str">
        <f t="shared" si="433"/>
        <v>J</v>
      </c>
      <c r="DH42" s="47" t="str">
        <f t="shared" ref="DH42" si="434">IF(DH41&gt;=5,"L","J")</f>
        <v>J</v>
      </c>
      <c r="DI42" s="47" t="str">
        <f t="shared" ref="DI42" si="435">IF(DI41&gt;=5,"L","J")</f>
        <v>J</v>
      </c>
      <c r="DJ42" s="47" t="str">
        <f t="shared" ref="DJ42:DK42" si="436">IF(DJ41&gt;=5,"L","J")</f>
        <v>J</v>
      </c>
      <c r="DK42" s="47" t="str">
        <f t="shared" si="436"/>
        <v>J</v>
      </c>
      <c r="DL42" s="47" t="str">
        <f t="shared" ref="DL42" si="437">IF(DL41&gt;=5,"L","J")</f>
        <v>J</v>
      </c>
      <c r="DM42" s="47" t="str">
        <f t="shared" ref="DM42" si="438">IF(DM41&gt;=5,"L","J")</f>
        <v>J</v>
      </c>
      <c r="DN42" s="47" t="str">
        <f t="shared" ref="DN42:DO42" si="439">IF(DN41&gt;=5,"L","J")</f>
        <v>J</v>
      </c>
      <c r="DO42" s="47" t="str">
        <f t="shared" si="439"/>
        <v>J</v>
      </c>
      <c r="DP42" s="47" t="str">
        <f t="shared" ref="DP42" si="440">IF(DP41&gt;=5,"L","J")</f>
        <v>J</v>
      </c>
      <c r="DQ42" s="47" t="str">
        <f t="shared" ref="DQ42" si="441">IF(DQ41&gt;=5,"L","J")</f>
        <v>J</v>
      </c>
      <c r="DR42" s="47" t="str">
        <f t="shared" ref="DR42:DS42" si="442">IF(DR41&gt;=5,"L","J")</f>
        <v>J</v>
      </c>
      <c r="DS42" s="47" t="str">
        <f t="shared" si="442"/>
        <v>J</v>
      </c>
      <c r="DT42" s="47" t="str">
        <f t="shared" ref="DT42" si="443">IF(DT41&gt;=5,"L","J")</f>
        <v>J</v>
      </c>
      <c r="DU42" s="47" t="str">
        <f t="shared" ref="DU42" si="444">IF(DU41&gt;=5,"L","J")</f>
        <v>J</v>
      </c>
      <c r="DV42" s="47" t="str">
        <f t="shared" ref="DV42:DW42" si="445">IF(DV41&gt;=5,"L","J")</f>
        <v>J</v>
      </c>
      <c r="DW42" s="47" t="str">
        <f t="shared" si="445"/>
        <v>J</v>
      </c>
      <c r="DX42" s="47" t="str">
        <f t="shared" ref="DX42" si="446">IF(DX41&gt;=5,"L","J")</f>
        <v>J</v>
      </c>
      <c r="DY42" s="47" t="str">
        <f t="shared" ref="DY42" si="447">IF(DY41&gt;=5,"L","J")</f>
        <v>J</v>
      </c>
      <c r="DZ42" s="47" t="str">
        <f t="shared" ref="DZ42:EA42" si="448">IF(DZ41&gt;=5,"L","J")</f>
        <v>J</v>
      </c>
      <c r="EA42" s="47" t="str">
        <f t="shared" si="448"/>
        <v>J</v>
      </c>
      <c r="EB42" s="47" t="str">
        <f t="shared" ref="EB42" si="449">IF(EB41&gt;=5,"L","J")</f>
        <v>J</v>
      </c>
      <c r="EC42" s="47" t="str">
        <f t="shared" ref="EC42" si="450">IF(EC41&gt;=5,"L","J")</f>
        <v>J</v>
      </c>
      <c r="ED42" s="47" t="str">
        <f t="shared" ref="ED42:EE42" si="451">IF(ED41&gt;=5,"L","J")</f>
        <v>J</v>
      </c>
      <c r="EE42" s="47" t="str">
        <f t="shared" si="451"/>
        <v>J</v>
      </c>
      <c r="EF42" s="47" t="str">
        <f t="shared" ref="EF42" si="452">IF(EF41&gt;=5,"L","J")</f>
        <v>J</v>
      </c>
      <c r="EG42" s="47" t="str">
        <f t="shared" ref="EG42" si="453">IF(EG41&gt;=5,"L","J")</f>
        <v>J</v>
      </c>
      <c r="EH42" s="47" t="str">
        <f t="shared" ref="EH42:EI42" si="454">IF(EH41&gt;=5,"L","J")</f>
        <v>J</v>
      </c>
      <c r="EI42" s="47" t="str">
        <f t="shared" si="454"/>
        <v>J</v>
      </c>
      <c r="EJ42" s="47" t="str">
        <f t="shared" ref="EJ42" si="455">IF(EJ41&gt;=5,"L","J")</f>
        <v>J</v>
      </c>
      <c r="EK42" s="47" t="str">
        <f t="shared" ref="EK42" si="456">IF(EK41&gt;=5,"L","J")</f>
        <v>J</v>
      </c>
      <c r="EL42" s="47" t="str">
        <f t="shared" ref="EL42:EM42" si="457">IF(EL41&gt;=5,"L","J")</f>
        <v>J</v>
      </c>
      <c r="EM42" s="47" t="str">
        <f t="shared" si="457"/>
        <v>J</v>
      </c>
      <c r="EN42" s="47" t="str">
        <f t="shared" ref="EN42" si="458">IF(EN41&gt;=5,"L","J")</f>
        <v>J</v>
      </c>
      <c r="EO42" s="47" t="str">
        <f t="shared" ref="EO42" si="459">IF(EO41&gt;=5,"L","J")</f>
        <v>J</v>
      </c>
      <c r="EP42" s="47" t="str">
        <f t="shared" ref="EP42:EQ42" si="460">IF(EP41&gt;=5,"L","J")</f>
        <v>J</v>
      </c>
      <c r="EQ42" s="47" t="str">
        <f t="shared" si="460"/>
        <v>J</v>
      </c>
      <c r="ER42" s="47" t="str">
        <f t="shared" ref="ER42" si="461">IF(ER41&gt;=5,"L","J")</f>
        <v>J</v>
      </c>
      <c r="ES42" s="47" t="str">
        <f t="shared" ref="ES42" si="462">IF(ES41&gt;=5,"L","J")</f>
        <v>J</v>
      </c>
      <c r="ET42" s="47" t="str">
        <f t="shared" ref="ET42:EU42" si="463">IF(ET41&gt;=5,"L","J")</f>
        <v>J</v>
      </c>
      <c r="EU42" s="47" t="str">
        <f t="shared" si="463"/>
        <v>J</v>
      </c>
      <c r="EV42" s="47" t="str">
        <f t="shared" ref="EV42" si="464">IF(EV41&gt;=5,"L","J")</f>
        <v>J</v>
      </c>
      <c r="EW42" s="47" t="str">
        <f t="shared" ref="EW42" si="465">IF(EW41&gt;=5,"L","J")</f>
        <v>J</v>
      </c>
      <c r="EX42" s="47" t="str">
        <f t="shared" ref="EX42:EY42" si="466">IF(EX41&gt;=5,"L","J")</f>
        <v>J</v>
      </c>
      <c r="EY42" s="47" t="str">
        <f t="shared" si="466"/>
        <v>J</v>
      </c>
      <c r="EZ42" s="47" t="str">
        <f t="shared" ref="EZ42" si="467">IF(EZ41&gt;=5,"L","J")</f>
        <v>J</v>
      </c>
      <c r="FA42" s="47" t="str">
        <f t="shared" ref="FA42" si="468">IF(FA41&gt;=5,"L","J")</f>
        <v>J</v>
      </c>
      <c r="FB42" s="47" t="str">
        <f t="shared" ref="FB42:FC42" si="469">IF(FB41&gt;=5,"L","J")</f>
        <v>J</v>
      </c>
      <c r="FC42" s="47" t="str">
        <f t="shared" si="469"/>
        <v>J</v>
      </c>
      <c r="FD42" s="47" t="str">
        <f t="shared" ref="FD42" si="470">IF(FD41&gt;=5,"L","J")</f>
        <v>J</v>
      </c>
      <c r="FE42" s="47" t="str">
        <f t="shared" ref="FE42" si="471">IF(FE41&gt;=5,"L","J")</f>
        <v>J</v>
      </c>
      <c r="FF42" s="47" t="str">
        <f t="shared" ref="FF42:FG42" si="472">IF(FF41&gt;=5,"L","J")</f>
        <v>J</v>
      </c>
      <c r="FG42" s="47" t="str">
        <f t="shared" si="472"/>
        <v>J</v>
      </c>
      <c r="FH42" s="47" t="str">
        <f t="shared" ref="FH42" si="473">IF(FH41&gt;=5,"L","J")</f>
        <v>J</v>
      </c>
      <c r="FI42" s="47" t="str">
        <f t="shared" ref="FI42" si="474">IF(FI41&gt;=5,"L","J")</f>
        <v>J</v>
      </c>
      <c r="FJ42" s="47" t="str">
        <f t="shared" ref="FJ42:FK42" si="475">IF(FJ41&gt;=5,"L","J")</f>
        <v>J</v>
      </c>
      <c r="FK42" s="47" t="str">
        <f t="shared" si="475"/>
        <v>J</v>
      </c>
      <c r="FL42" s="47" t="str">
        <f t="shared" ref="FL42" si="476">IF(FL41&gt;=5,"L","J")</f>
        <v>J</v>
      </c>
      <c r="FM42" s="47" t="str">
        <f t="shared" ref="FM42" si="477">IF(FM41&gt;=5,"L","J")</f>
        <v>J</v>
      </c>
      <c r="FN42" s="47" t="str">
        <f t="shared" ref="FN42:FO42" si="478">IF(FN41&gt;=5,"L","J")</f>
        <v>J</v>
      </c>
      <c r="FO42" s="47" t="str">
        <f t="shared" si="478"/>
        <v>J</v>
      </c>
      <c r="FP42" s="47" t="str">
        <f t="shared" ref="FP42" si="479">IF(FP41&gt;=5,"L","J")</f>
        <v>J</v>
      </c>
      <c r="FQ42" s="47" t="str">
        <f t="shared" ref="FQ42" si="480">IF(FQ41&gt;=5,"L","J")</f>
        <v>J</v>
      </c>
      <c r="FR42" s="47" t="str">
        <f t="shared" ref="FR42:FS42" si="481">IF(FR41&gt;=5,"L","J")</f>
        <v>J</v>
      </c>
      <c r="FS42" s="47" t="str">
        <f t="shared" si="481"/>
        <v>J</v>
      </c>
      <c r="FT42" s="47" t="str">
        <f t="shared" ref="FT42" si="482">IF(FT41&gt;=5,"L","J")</f>
        <v>J</v>
      </c>
      <c r="FU42" s="47" t="str">
        <f t="shared" ref="FU42" si="483">IF(FU41&gt;=5,"L","J")</f>
        <v>J</v>
      </c>
      <c r="FV42" s="47" t="str">
        <f t="shared" ref="FV42:FW42" si="484">IF(FV41&gt;=5,"L","J")</f>
        <v>J</v>
      </c>
      <c r="FW42" s="47" t="str">
        <f t="shared" si="484"/>
        <v>J</v>
      </c>
      <c r="FX42" s="47" t="str">
        <f t="shared" ref="FX42" si="485">IF(FX41&gt;=5,"L","J")</f>
        <v>J</v>
      </c>
      <c r="FY42" s="47" t="str">
        <f t="shared" ref="FY42" si="486">IF(FY41&gt;=5,"L","J")</f>
        <v>J</v>
      </c>
      <c r="FZ42" s="47" t="str">
        <f t="shared" ref="FZ42:GA42" si="487">IF(FZ41&gt;=5,"L","J")</f>
        <v>J</v>
      </c>
      <c r="GA42" s="47" t="str">
        <f t="shared" si="487"/>
        <v>J</v>
      </c>
      <c r="GB42" s="47" t="str">
        <f t="shared" ref="GB42" si="488">IF(GB41&gt;=5,"L","J")</f>
        <v>J</v>
      </c>
      <c r="GC42" s="47" t="str">
        <f t="shared" ref="GC42" si="489">IF(GC41&gt;=5,"L","J")</f>
        <v>J</v>
      </c>
      <c r="GD42" s="47" t="str">
        <f t="shared" ref="GD42:GE42" si="490">IF(GD41&gt;=5,"L","J")</f>
        <v>J</v>
      </c>
      <c r="GE42" s="47" t="str">
        <f t="shared" si="490"/>
        <v>J</v>
      </c>
      <c r="GF42" s="47" t="str">
        <f t="shared" ref="GF42" si="491">IF(GF41&gt;=5,"L","J")</f>
        <v>J</v>
      </c>
      <c r="GG42" s="47" t="str">
        <f t="shared" ref="GG42" si="492">IF(GG41&gt;=5,"L","J")</f>
        <v>J</v>
      </c>
      <c r="GH42" s="47" t="str">
        <f t="shared" ref="GH42:GI42" si="493">IF(GH41&gt;=5,"L","J")</f>
        <v>J</v>
      </c>
      <c r="GI42" s="47" t="str">
        <f t="shared" si="493"/>
        <v>J</v>
      </c>
      <c r="GJ42" s="47" t="str">
        <f t="shared" ref="GJ42" si="494">IF(GJ41&gt;=5,"L","J")</f>
        <v>J</v>
      </c>
      <c r="GK42" s="47" t="str">
        <f t="shared" ref="GK42" si="495">IF(GK41&gt;=5,"L","J")</f>
        <v>J</v>
      </c>
      <c r="GL42" s="47" t="str">
        <f t="shared" ref="GL42:GM42" si="496">IF(GL41&gt;=5,"L","J")</f>
        <v>J</v>
      </c>
      <c r="GM42" s="47" t="str">
        <f t="shared" si="496"/>
        <v>J</v>
      </c>
      <c r="GN42" s="47" t="str">
        <f t="shared" ref="GN42" si="497">IF(GN41&gt;=5,"L","J")</f>
        <v>J</v>
      </c>
      <c r="GO42" s="47" t="str">
        <f t="shared" ref="GO42" si="498">IF(GO41&gt;=5,"L","J")</f>
        <v>J</v>
      </c>
      <c r="GP42" s="47" t="str">
        <f t="shared" ref="GP42:GQ42" si="499">IF(GP41&gt;=5,"L","J")</f>
        <v>J</v>
      </c>
      <c r="GQ42" s="47" t="str">
        <f t="shared" si="499"/>
        <v>J</v>
      </c>
      <c r="GR42" s="47" t="str">
        <f t="shared" ref="GR42" si="500">IF(GR41&gt;=5,"L","J")</f>
        <v>J</v>
      </c>
      <c r="GS42" s="47" t="str">
        <f t="shared" ref="GS42" si="501">IF(GS41&gt;=5,"L","J")</f>
        <v>J</v>
      </c>
      <c r="GT42" s="47" t="str">
        <f t="shared" ref="GT42:GU42" si="502">IF(GT41&gt;=5,"L","J")</f>
        <v>J</v>
      </c>
      <c r="GU42" s="47" t="str">
        <f t="shared" si="502"/>
        <v>J</v>
      </c>
      <c r="GV42" s="47" t="str">
        <f t="shared" ref="GV42" si="503">IF(GV41&gt;=5,"L","J")</f>
        <v>J</v>
      </c>
      <c r="GW42" s="47" t="str">
        <f t="shared" ref="GW42" si="504">IF(GW41&gt;=5,"L","J")</f>
        <v>J</v>
      </c>
      <c r="GX42" s="47" t="str">
        <f t="shared" ref="GX42:GY42" si="505">IF(GX41&gt;=5,"L","J")</f>
        <v>J</v>
      </c>
      <c r="GY42" s="47" t="str">
        <f t="shared" si="505"/>
        <v>J</v>
      </c>
      <c r="GZ42" s="47" t="str">
        <f t="shared" ref="GZ42" si="506">IF(GZ41&gt;=5,"L","J")</f>
        <v>J</v>
      </c>
      <c r="HA42" s="47" t="str">
        <f t="shared" ref="HA42" si="507">IF(HA41&gt;=5,"L","J")</f>
        <v>J</v>
      </c>
      <c r="HB42" s="47" t="str">
        <f t="shared" ref="HB42:HC42" si="508">IF(HB41&gt;=5,"L","J")</f>
        <v>J</v>
      </c>
      <c r="HC42" s="47" t="str">
        <f t="shared" si="508"/>
        <v>J</v>
      </c>
      <c r="HD42" s="47" t="str">
        <f t="shared" ref="HD42" si="509">IF(HD41&gt;=5,"L","J")</f>
        <v>J</v>
      </c>
      <c r="HE42" s="47" t="str">
        <f t="shared" ref="HE42" si="510">IF(HE41&gt;=5,"L","J")</f>
        <v>J</v>
      </c>
      <c r="HF42" s="47" t="str">
        <f t="shared" ref="HF42:HG42" si="511">IF(HF41&gt;=5,"L","J")</f>
        <v>J</v>
      </c>
      <c r="HG42" s="47" t="str">
        <f t="shared" si="511"/>
        <v>J</v>
      </c>
      <c r="HH42" s="47" t="str">
        <f t="shared" ref="HH42" si="512">IF(HH41&gt;=5,"L","J")</f>
        <v>J</v>
      </c>
      <c r="HI42" s="47" t="str">
        <f t="shared" ref="HI42" si="513">IF(HI41&gt;=5,"L","J")</f>
        <v>J</v>
      </c>
      <c r="HJ42" s="47" t="str">
        <f t="shared" ref="HJ42:HK42" si="514">IF(HJ41&gt;=5,"L","J")</f>
        <v>J</v>
      </c>
      <c r="HK42" s="47" t="str">
        <f t="shared" si="514"/>
        <v>J</v>
      </c>
      <c r="HL42" s="47" t="str">
        <f t="shared" ref="HL42" si="515">IF(HL41&gt;=5,"L","J")</f>
        <v>J</v>
      </c>
      <c r="HM42" s="47" t="str">
        <f t="shared" ref="HM42" si="516">IF(HM41&gt;=5,"L","J")</f>
        <v>J</v>
      </c>
      <c r="HN42" s="47" t="str">
        <f t="shared" ref="HN42:HO42" si="517">IF(HN41&gt;=5,"L","J")</f>
        <v>J</v>
      </c>
      <c r="HO42" s="47" t="str">
        <f t="shared" si="517"/>
        <v>J</v>
      </c>
      <c r="HP42" s="47" t="str">
        <f t="shared" ref="HP42" si="518">IF(HP41&gt;=5,"L","J")</f>
        <v>J</v>
      </c>
      <c r="HQ42" s="47" t="str">
        <f t="shared" ref="HQ42" si="519">IF(HQ41&gt;=5,"L","J")</f>
        <v>J</v>
      </c>
      <c r="HR42" s="47" t="str">
        <f t="shared" ref="HR42:HS42" si="520">IF(HR41&gt;=5,"L","J")</f>
        <v>J</v>
      </c>
      <c r="HS42" s="47" t="str">
        <f t="shared" si="520"/>
        <v>J</v>
      </c>
      <c r="HT42" s="47" t="str">
        <f t="shared" ref="HT42" si="521">IF(HT41&gt;=5,"L","J")</f>
        <v>J</v>
      </c>
      <c r="HU42" s="47" t="str">
        <f t="shared" ref="HU42" si="522">IF(HU41&gt;=5,"L","J")</f>
        <v>J</v>
      </c>
      <c r="HV42" s="47" t="str">
        <f t="shared" ref="HV42:HW42" si="523">IF(HV41&gt;=5,"L","J")</f>
        <v>J</v>
      </c>
      <c r="HW42" s="47" t="str">
        <f t="shared" si="523"/>
        <v>J</v>
      </c>
      <c r="HX42" s="47" t="str">
        <f t="shared" ref="HX42" si="524">IF(HX41&gt;=5,"L","J")</f>
        <v>J</v>
      </c>
      <c r="HY42" s="47" t="str">
        <f t="shared" ref="HY42" si="525">IF(HY41&gt;=5,"L","J")</f>
        <v>J</v>
      </c>
      <c r="HZ42" s="47" t="str">
        <f t="shared" ref="HZ42:IA42" si="526">IF(HZ41&gt;=5,"L","J")</f>
        <v>J</v>
      </c>
      <c r="IA42" s="47" t="str">
        <f t="shared" si="526"/>
        <v>J</v>
      </c>
      <c r="IB42" s="47" t="str">
        <f t="shared" ref="IB42" si="527">IF(IB41&gt;=5,"L","J")</f>
        <v>J</v>
      </c>
      <c r="IC42" s="47" t="str">
        <f t="shared" ref="IC42" si="528">IF(IC41&gt;=5,"L","J")</f>
        <v>J</v>
      </c>
      <c r="ID42" s="47" t="str">
        <f t="shared" ref="ID42:IE42" si="529">IF(ID41&gt;=5,"L","J")</f>
        <v>J</v>
      </c>
      <c r="IE42" s="47" t="str">
        <f t="shared" si="529"/>
        <v>J</v>
      </c>
      <c r="IF42" s="47" t="str">
        <f t="shared" ref="IF42" si="530">IF(IF41&gt;=5,"L","J")</f>
        <v>J</v>
      </c>
      <c r="IG42" s="47" t="str">
        <f t="shared" ref="IG42" si="531">IF(IG41&gt;=5,"L","J")</f>
        <v>J</v>
      </c>
      <c r="IH42" s="47" t="str">
        <f t="shared" ref="IH42:II42" si="532">IF(IH41&gt;=5,"L","J")</f>
        <v>J</v>
      </c>
      <c r="II42" s="47" t="str">
        <f t="shared" si="532"/>
        <v>J</v>
      </c>
      <c r="IJ42" s="47" t="str">
        <f t="shared" ref="IJ42" si="533">IF(IJ41&gt;=5,"L","J")</f>
        <v>J</v>
      </c>
      <c r="IK42" s="47" t="str">
        <f t="shared" ref="IK42" si="534">IF(IK41&gt;=5,"L","J")</f>
        <v>J</v>
      </c>
      <c r="IL42" s="47" t="str">
        <f t="shared" ref="IL42:IM42" si="535">IF(IL41&gt;=5,"L","J")</f>
        <v>J</v>
      </c>
      <c r="IM42" s="47" t="str">
        <f t="shared" si="535"/>
        <v>J</v>
      </c>
      <c r="IN42" s="47" t="str">
        <f t="shared" ref="IN42" si="536">IF(IN41&gt;=5,"L","J")</f>
        <v>J</v>
      </c>
      <c r="IO42" s="47" t="str">
        <f t="shared" ref="IO42" si="537">IF(IO41&gt;=5,"L","J")</f>
        <v>J</v>
      </c>
      <c r="IP42" s="47" t="str">
        <f t="shared" ref="IP42:IQ42" si="538">IF(IP41&gt;=5,"L","J")</f>
        <v>J</v>
      </c>
      <c r="IQ42" s="47" t="str">
        <f t="shared" si="538"/>
        <v>J</v>
      </c>
      <c r="IR42" s="47" t="str">
        <f t="shared" ref="IR42" si="539">IF(IR41&gt;=5,"L","J")</f>
        <v>J</v>
      </c>
      <c r="IS42" s="47" t="str">
        <f t="shared" ref="IS42" si="540">IF(IS41&gt;=5,"L","J")</f>
        <v>J</v>
      </c>
      <c r="IT42" s="47" t="str">
        <f t="shared" ref="IT42:IU42" si="541">IF(IT41&gt;=5,"L","J")</f>
        <v>J</v>
      </c>
      <c r="IU42" s="47" t="str">
        <f t="shared" si="541"/>
        <v>J</v>
      </c>
      <c r="IV42" s="47" t="str">
        <f t="shared" ref="IV42" si="542">IF(IV41&gt;=5,"L","J")</f>
        <v>J</v>
      </c>
      <c r="IW42" s="47" t="str">
        <f t="shared" ref="IW42" si="543">IF(IW41&gt;=5,"L","J")</f>
        <v>J</v>
      </c>
      <c r="IX42" s="47" t="str">
        <f t="shared" ref="IX42:IY42" si="544">IF(IX41&gt;=5,"L","J")</f>
        <v>J</v>
      </c>
      <c r="IY42" s="47" t="str">
        <f t="shared" si="544"/>
        <v>J</v>
      </c>
      <c r="IZ42" s="47" t="str">
        <f t="shared" ref="IZ42" si="545">IF(IZ41&gt;=5,"L","J")</f>
        <v>J</v>
      </c>
      <c r="JA42" s="47" t="str">
        <f t="shared" ref="JA42" si="546">IF(JA41&gt;=5,"L","J")</f>
        <v>J</v>
      </c>
      <c r="JB42" s="47" t="str">
        <f t="shared" ref="JB42:JC42" si="547">IF(JB41&gt;=5,"L","J")</f>
        <v>J</v>
      </c>
      <c r="JC42" s="47" t="str">
        <f t="shared" si="547"/>
        <v>J</v>
      </c>
      <c r="JD42" s="47" t="str">
        <f t="shared" ref="JD42" si="548">IF(JD41&gt;=5,"L","J")</f>
        <v>J</v>
      </c>
      <c r="JE42" s="47" t="str">
        <f t="shared" ref="JE42" si="549">IF(JE41&gt;=5,"L","J")</f>
        <v>J</v>
      </c>
      <c r="JF42" s="47" t="str">
        <f t="shared" ref="JF42:JG42" si="550">IF(JF41&gt;=5,"L","J")</f>
        <v>J</v>
      </c>
      <c r="JG42" s="47" t="str">
        <f t="shared" si="550"/>
        <v>J</v>
      </c>
      <c r="JH42" s="47" t="str">
        <f t="shared" ref="JH42" si="551">IF(JH41&gt;=5,"L","J")</f>
        <v>J</v>
      </c>
      <c r="JI42" s="47" t="str">
        <f t="shared" ref="JI42" si="552">IF(JI41&gt;=5,"L","J")</f>
        <v>J</v>
      </c>
      <c r="JJ42" s="47" t="str">
        <f t="shared" ref="JJ42:JK42" si="553">IF(JJ41&gt;=5,"L","J")</f>
        <v>J</v>
      </c>
      <c r="JK42" s="47" t="str">
        <f t="shared" si="553"/>
        <v>J</v>
      </c>
      <c r="JL42" s="47" t="str">
        <f t="shared" ref="JL42" si="554">IF(JL41&gt;=5,"L","J")</f>
        <v>J</v>
      </c>
      <c r="JM42" s="47" t="str">
        <f t="shared" ref="JM42" si="555">IF(JM41&gt;=5,"L","J")</f>
        <v>J</v>
      </c>
      <c r="JN42" s="47" t="str">
        <f t="shared" ref="JN42:JO42" si="556">IF(JN41&gt;=5,"L","J")</f>
        <v>J</v>
      </c>
      <c r="JO42" s="47" t="str">
        <f t="shared" si="556"/>
        <v>J</v>
      </c>
      <c r="JP42" s="47" t="str">
        <f t="shared" ref="JP42" si="557">IF(JP41&gt;=5,"L","J")</f>
        <v>J</v>
      </c>
      <c r="JQ42" s="47" t="str">
        <f t="shared" ref="JQ42" si="558">IF(JQ41&gt;=5,"L","J")</f>
        <v>J</v>
      </c>
      <c r="JR42" s="47" t="str">
        <f t="shared" ref="JR42:JS42" si="559">IF(JR41&gt;=5,"L","J")</f>
        <v>J</v>
      </c>
      <c r="JS42" s="47" t="str">
        <f t="shared" si="559"/>
        <v>J</v>
      </c>
      <c r="JT42" s="47" t="str">
        <f t="shared" ref="JT42" si="560">IF(JT41&gt;=5,"L","J")</f>
        <v>J</v>
      </c>
      <c r="JU42" s="47" t="str">
        <f t="shared" ref="JU42" si="561">IF(JU41&gt;=5,"L","J")</f>
        <v>J</v>
      </c>
      <c r="JV42" s="47" t="str">
        <f t="shared" ref="JV42:JW42" si="562">IF(JV41&gt;=5,"L","J")</f>
        <v>J</v>
      </c>
      <c r="JW42" s="47" t="str">
        <f t="shared" si="562"/>
        <v>J</v>
      </c>
      <c r="JX42" s="47" t="str">
        <f t="shared" ref="JX42" si="563">IF(JX41&gt;=5,"L","J")</f>
        <v>J</v>
      </c>
      <c r="JY42" s="47" t="str">
        <f t="shared" ref="JY42" si="564">IF(JY41&gt;=5,"L","J")</f>
        <v>J</v>
      </c>
      <c r="JZ42" s="47" t="str">
        <f t="shared" ref="JZ42:KA42" si="565">IF(JZ41&gt;=5,"L","J")</f>
        <v>J</v>
      </c>
      <c r="KA42" s="47" t="str">
        <f t="shared" si="565"/>
        <v>J</v>
      </c>
      <c r="KB42" s="47" t="str">
        <f t="shared" ref="KB42" si="566">IF(KB41&gt;=5,"L","J")</f>
        <v>J</v>
      </c>
      <c r="KC42" s="47" t="str">
        <f t="shared" ref="KC42" si="567">IF(KC41&gt;=5,"L","J")</f>
        <v>J</v>
      </c>
      <c r="KD42" s="47" t="str">
        <f t="shared" ref="KD42:KE42" si="568">IF(KD41&gt;=5,"L","J")</f>
        <v>J</v>
      </c>
      <c r="KE42" s="47" t="str">
        <f t="shared" si="568"/>
        <v>J</v>
      </c>
      <c r="KF42" s="47" t="str">
        <f t="shared" ref="KF42" si="569">IF(KF41&gt;=5,"L","J")</f>
        <v>J</v>
      </c>
      <c r="KG42" s="47" t="str">
        <f t="shared" ref="KG42" si="570">IF(KG41&gt;=5,"L","J")</f>
        <v>J</v>
      </c>
      <c r="KH42" s="47" t="str">
        <f t="shared" ref="KH42:KI42" si="571">IF(KH41&gt;=5,"L","J")</f>
        <v>J</v>
      </c>
      <c r="KI42" s="47" t="str">
        <f t="shared" si="571"/>
        <v>J</v>
      </c>
      <c r="KJ42" s="47" t="str">
        <f t="shared" ref="KJ42" si="572">IF(KJ41&gt;=5,"L","J")</f>
        <v>J</v>
      </c>
      <c r="KK42" s="47" t="str">
        <f t="shared" ref="KK42" si="573">IF(KK41&gt;=5,"L","J")</f>
        <v>J</v>
      </c>
      <c r="KL42" s="47" t="str">
        <f t="shared" ref="KL42:KM42" si="574">IF(KL41&gt;=5,"L","J")</f>
        <v>J</v>
      </c>
      <c r="KM42" s="47" t="str">
        <f t="shared" si="574"/>
        <v>J</v>
      </c>
      <c r="KN42" s="47" t="str">
        <f t="shared" ref="KN42" si="575">IF(KN41&gt;=5,"L","J")</f>
        <v>J</v>
      </c>
      <c r="KO42" s="47" t="str">
        <f t="shared" ref="KO42" si="576">IF(KO41&gt;=5,"L","J")</f>
        <v>J</v>
      </c>
      <c r="KP42" s="47" t="str">
        <f t="shared" ref="KP42:KQ42" si="577">IF(KP41&gt;=5,"L","J")</f>
        <v>J</v>
      </c>
      <c r="KQ42" s="47" t="str">
        <f t="shared" si="577"/>
        <v>J</v>
      </c>
      <c r="KR42" s="47" t="str">
        <f t="shared" ref="KR42" si="578">IF(KR41&gt;=5,"L","J")</f>
        <v>J</v>
      </c>
      <c r="KS42" s="47" t="str">
        <f t="shared" ref="KS42" si="579">IF(KS41&gt;=5,"L","J")</f>
        <v>J</v>
      </c>
      <c r="KT42" s="47" t="str">
        <f t="shared" ref="KT42:KU42" si="580">IF(KT41&gt;=5,"L","J")</f>
        <v>J</v>
      </c>
      <c r="KU42" s="47" t="str">
        <f t="shared" si="580"/>
        <v>J</v>
      </c>
      <c r="KV42" s="47" t="str">
        <f t="shared" ref="KV42" si="581">IF(KV41&gt;=5,"L","J")</f>
        <v>J</v>
      </c>
      <c r="KW42" s="47" t="str">
        <f t="shared" ref="KW42" si="582">IF(KW41&gt;=5,"L","J")</f>
        <v>J</v>
      </c>
      <c r="KX42" s="47" t="str">
        <f t="shared" ref="KX42:KY42" si="583">IF(KX41&gt;=5,"L","J")</f>
        <v>J</v>
      </c>
      <c r="KY42" s="47" t="str">
        <f t="shared" si="583"/>
        <v>J</v>
      </c>
      <c r="KZ42" s="47" t="str">
        <f t="shared" ref="KZ42" si="584">IF(KZ41&gt;=5,"L","J")</f>
        <v>J</v>
      </c>
      <c r="LA42" s="47" t="str">
        <f t="shared" ref="LA42" si="585">IF(LA41&gt;=5,"L","J")</f>
        <v>J</v>
      </c>
      <c r="LB42" s="47" t="str">
        <f t="shared" ref="LB42:LC42" si="586">IF(LB41&gt;=5,"L","J")</f>
        <v>J</v>
      </c>
      <c r="LC42" s="47" t="str">
        <f t="shared" si="586"/>
        <v>J</v>
      </c>
      <c r="LD42" s="47" t="str">
        <f t="shared" ref="LD42" si="587">IF(LD41&gt;=5,"L","J")</f>
        <v>J</v>
      </c>
      <c r="LE42" s="47" t="str">
        <f t="shared" ref="LE42" si="588">IF(LE41&gt;=5,"L","J")</f>
        <v>J</v>
      </c>
      <c r="LF42" s="47" t="str">
        <f t="shared" ref="LF42:LG42" si="589">IF(LF41&gt;=5,"L","J")</f>
        <v>J</v>
      </c>
      <c r="LG42" s="47" t="str">
        <f t="shared" si="589"/>
        <v>J</v>
      </c>
      <c r="LH42" s="47" t="str">
        <f t="shared" ref="LH42" si="590">IF(LH41&gt;=5,"L","J")</f>
        <v>J</v>
      </c>
      <c r="LI42" s="47" t="str">
        <f t="shared" ref="LI42" si="591">IF(LI41&gt;=5,"L","J")</f>
        <v>J</v>
      </c>
      <c r="LJ42" s="47" t="str">
        <f t="shared" ref="LJ42:LK42" si="592">IF(LJ41&gt;=5,"L","J")</f>
        <v>J</v>
      </c>
      <c r="LK42" s="47" t="str">
        <f t="shared" si="592"/>
        <v>J</v>
      </c>
      <c r="LL42" s="47" t="str">
        <f t="shared" ref="LL42" si="593">IF(LL41&gt;=5,"L","J")</f>
        <v>J</v>
      </c>
      <c r="LM42" s="47" t="str">
        <f t="shared" ref="LM42" si="594">IF(LM41&gt;=5,"L","J")</f>
        <v>J</v>
      </c>
      <c r="LN42" s="47" t="str">
        <f t="shared" ref="LN42:LO42" si="595">IF(LN41&gt;=5,"L","J")</f>
        <v>J</v>
      </c>
      <c r="LO42" s="47" t="str">
        <f t="shared" si="595"/>
        <v>J</v>
      </c>
      <c r="LP42" s="47" t="str">
        <f t="shared" ref="LP42" si="596">IF(LP41&gt;=5,"L","J")</f>
        <v>J</v>
      </c>
      <c r="LQ42" s="47" t="str">
        <f t="shared" ref="LQ42" si="597">IF(LQ41&gt;=5,"L","J")</f>
        <v>J</v>
      </c>
      <c r="LR42" s="47" t="str">
        <f t="shared" ref="LR42:LS42" si="598">IF(LR41&gt;=5,"L","J")</f>
        <v>J</v>
      </c>
      <c r="LS42" s="47" t="str">
        <f t="shared" si="598"/>
        <v>J</v>
      </c>
      <c r="LT42" s="47" t="str">
        <f t="shared" ref="LT42" si="599">IF(LT41&gt;=5,"L","J")</f>
        <v>J</v>
      </c>
      <c r="LU42" s="47" t="str">
        <f t="shared" ref="LU42" si="600">IF(LU41&gt;=5,"L","J")</f>
        <v>J</v>
      </c>
      <c r="LV42" s="47" t="str">
        <f t="shared" ref="LV42:LW42" si="601">IF(LV41&gt;=5,"L","J")</f>
        <v>J</v>
      </c>
      <c r="LW42" s="47" t="str">
        <f t="shared" si="601"/>
        <v>J</v>
      </c>
      <c r="LX42" s="47" t="str">
        <f t="shared" ref="LX42" si="602">IF(LX41&gt;=5,"L","J")</f>
        <v>J</v>
      </c>
      <c r="LY42" s="47" t="str">
        <f t="shared" ref="LY42" si="603">IF(LY41&gt;=5,"L","J")</f>
        <v>J</v>
      </c>
      <c r="LZ42" s="47" t="str">
        <f t="shared" ref="LZ42:MA42" si="604">IF(LZ41&gt;=5,"L","J")</f>
        <v>J</v>
      </c>
      <c r="MA42" s="47" t="str">
        <f t="shared" si="604"/>
        <v>J</v>
      </c>
      <c r="MB42" s="47" t="str">
        <f t="shared" ref="MB42" si="605">IF(MB41&gt;=5,"L","J")</f>
        <v>J</v>
      </c>
      <c r="MC42" s="47" t="str">
        <f t="shared" ref="MC42" si="606">IF(MC41&gt;=5,"L","J")</f>
        <v>J</v>
      </c>
      <c r="MD42" s="47" t="str">
        <f t="shared" ref="MD42:ME42" si="607">IF(MD41&gt;=5,"L","J")</f>
        <v>J</v>
      </c>
      <c r="ME42" s="47" t="str">
        <f t="shared" si="607"/>
        <v>J</v>
      </c>
      <c r="MF42" s="47" t="str">
        <f t="shared" ref="MF42" si="608">IF(MF41&gt;=5,"L","J")</f>
        <v>J</v>
      </c>
      <c r="MG42" s="47" t="str">
        <f t="shared" ref="MG42" si="609">IF(MG41&gt;=5,"L","J")</f>
        <v>J</v>
      </c>
      <c r="MH42" s="47" t="str">
        <f t="shared" ref="MH42:MI42" si="610">IF(MH41&gt;=5,"L","J")</f>
        <v>J</v>
      </c>
      <c r="MI42" s="47" t="str">
        <f t="shared" si="610"/>
        <v>J</v>
      </c>
      <c r="MJ42" s="47" t="str">
        <f t="shared" ref="MJ42" si="611">IF(MJ41&gt;=5,"L","J")</f>
        <v>J</v>
      </c>
      <c r="MK42" s="47" t="str">
        <f t="shared" ref="MK42" si="612">IF(MK41&gt;=5,"L","J")</f>
        <v>J</v>
      </c>
      <c r="ML42" s="47" t="str">
        <f t="shared" ref="ML42:MM42" si="613">IF(ML41&gt;=5,"L","J")</f>
        <v>J</v>
      </c>
      <c r="MM42" s="47" t="str">
        <f t="shared" si="613"/>
        <v>J</v>
      </c>
      <c r="MN42" s="47" t="str">
        <f t="shared" ref="MN42" si="614">IF(MN41&gt;=5,"L","J")</f>
        <v>J</v>
      </c>
      <c r="MO42" s="47" t="str">
        <f t="shared" ref="MO42" si="615">IF(MO41&gt;=5,"L","J")</f>
        <v>J</v>
      </c>
      <c r="MP42" s="47" t="str">
        <f t="shared" ref="MP42:MQ42" si="616">IF(MP41&gt;=5,"L","J")</f>
        <v>J</v>
      </c>
      <c r="MQ42" s="47" t="str">
        <f t="shared" si="616"/>
        <v>J</v>
      </c>
      <c r="MR42" s="47" t="str">
        <f t="shared" ref="MR42" si="617">IF(MR41&gt;=5,"L","J")</f>
        <v>J</v>
      </c>
      <c r="MS42" s="47" t="str">
        <f t="shared" ref="MS42" si="618">IF(MS41&gt;=5,"L","J")</f>
        <v>J</v>
      </c>
      <c r="MT42" s="47" t="str">
        <f t="shared" ref="MT42:MU42" si="619">IF(MT41&gt;=5,"L","J")</f>
        <v>J</v>
      </c>
      <c r="MU42" s="47" t="str">
        <f t="shared" si="619"/>
        <v>J</v>
      </c>
      <c r="MV42" s="47" t="str">
        <f t="shared" ref="MV42" si="620">IF(MV41&gt;=5,"L","J")</f>
        <v>J</v>
      </c>
      <c r="MW42" s="47" t="str">
        <f t="shared" ref="MW42" si="621">IF(MW41&gt;=5,"L","J")</f>
        <v>J</v>
      </c>
      <c r="MX42" s="47" t="str">
        <f t="shared" ref="MX42:MY42" si="622">IF(MX41&gt;=5,"L","J")</f>
        <v>J</v>
      </c>
      <c r="MY42" s="47" t="str">
        <f t="shared" si="622"/>
        <v>J</v>
      </c>
      <c r="MZ42" s="47" t="str">
        <f t="shared" ref="MZ42" si="623">IF(MZ41&gt;=5,"L","J")</f>
        <v>J</v>
      </c>
      <c r="NA42" s="47" t="str">
        <f t="shared" ref="NA42" si="624">IF(NA41&gt;=5,"L","J")</f>
        <v>J</v>
      </c>
      <c r="NB42" s="47" t="str">
        <f t="shared" ref="NB42:NC42" si="625">IF(NB41&gt;=5,"L","J")</f>
        <v>J</v>
      </c>
      <c r="NC42" s="48" t="str">
        <f t="shared" si="625"/>
        <v>J</v>
      </c>
    </row>
    <row r="45" spans="1:401">
      <c r="I45" s="43"/>
    </row>
    <row r="46" spans="1:401" ht="22.5">
      <c r="G46" s="44"/>
    </row>
  </sheetData>
  <mergeCells count="13">
    <mergeCell ref="A8:A9"/>
    <mergeCell ref="A1:E1"/>
    <mergeCell ref="B8:G8"/>
    <mergeCell ref="B2:E2"/>
    <mergeCell ref="B3:E3"/>
    <mergeCell ref="B4:E4"/>
    <mergeCell ref="B40:G40"/>
    <mergeCell ref="B41:G41"/>
    <mergeCell ref="B42:G42"/>
    <mergeCell ref="B36:G36"/>
    <mergeCell ref="B37:G37"/>
    <mergeCell ref="B38:G38"/>
    <mergeCell ref="B39:G39"/>
  </mergeCells>
  <conditionalFormatting sqref="I6:AK6 AM6:NH6">
    <cfRule type="expression" dxfId="31" priority="52">
      <formula>I$8&lt;&gt;1</formula>
    </cfRule>
  </conditionalFormatting>
  <conditionalFormatting sqref="I6:AK6 AM6:NH6">
    <cfRule type="expression" dxfId="30" priority="51">
      <formula>I$8=1</formula>
    </cfRule>
  </conditionalFormatting>
  <conditionalFormatting sqref="H7:NH7">
    <cfRule type="expression" dxfId="29" priority="43">
      <formula>H7&lt;&gt;""</formula>
    </cfRule>
  </conditionalFormatting>
  <conditionalFormatting sqref="H7:NH7">
    <cfRule type="expression" dxfId="28" priority="40">
      <formula>H7&lt;&gt;""</formula>
    </cfRule>
  </conditionalFormatting>
  <conditionalFormatting sqref="H7:NH7">
    <cfRule type="expression" dxfId="27" priority="39">
      <formula>H$11=1</formula>
    </cfRule>
  </conditionalFormatting>
  <conditionalFormatting sqref="M10:M25">
    <cfRule type="expression" dxfId="26" priority="21">
      <formula>M$9="D"</formula>
    </cfRule>
    <cfRule type="expression" dxfId="25" priority="22">
      <formula>M$9="S"</formula>
    </cfRule>
  </conditionalFormatting>
  <conditionalFormatting sqref="H20:NH35 H19:K19 M19:NH19 K16:O25 H10:NH18">
    <cfRule type="containsText" dxfId="24" priority="7" operator="containsText" text="FO">
      <formula>NOT(ISERROR(SEARCH("FO",H10)))</formula>
    </cfRule>
    <cfRule type="cellIs" dxfId="23" priority="15" operator="equal">
      <formula>"REC"</formula>
    </cfRule>
    <cfRule type="cellIs" dxfId="22" priority="16" operator="equal">
      <formula>"AT"</formula>
    </cfRule>
    <cfRule type="cellIs" dxfId="21" priority="18" operator="equal">
      <formula>"RTT"</formula>
    </cfRule>
    <cfRule type="cellIs" dxfId="20" priority="19" operator="equal">
      <formula>"CP"</formula>
    </cfRule>
  </conditionalFormatting>
  <conditionalFormatting sqref="H10">
    <cfRule type="cellIs" dxfId="19" priority="17" operator="equal">
      <formula>"DIV"</formula>
    </cfRule>
  </conditionalFormatting>
  <conditionalFormatting sqref="H20:NH35 H19:K19 M19:NH19 K16:O25 H9:NH18">
    <cfRule type="expression" dxfId="18" priority="20">
      <formula>OR(H$6=JoursFerie)</formula>
    </cfRule>
    <cfRule type="expression" dxfId="17" priority="35">
      <formula>H$9="D"</formula>
    </cfRule>
    <cfRule type="expression" dxfId="16" priority="36">
      <formula>H$9="S"</formula>
    </cfRule>
  </conditionalFormatting>
  <conditionalFormatting sqref="H20:NH35 H19:K19 M19:NH19 K16:O25 H7:NH18">
    <cfRule type="expression" dxfId="15" priority="72">
      <formula>H$6=$B$4</formula>
    </cfRule>
  </conditionalFormatting>
  <conditionalFormatting sqref="AA11 M10:M25">
    <cfRule type="expression" dxfId="14" priority="73">
      <formula>AND(M$6&gt;=$B10,M$6&lt;=$D10,M$6&lt;=$G10,$E10&gt;0)</formula>
    </cfRule>
    <cfRule type="expression" dxfId="13" priority="74">
      <formula>AND(M$6&gt;=$B10,M$6&lt;=$D10,M$6&gt;=$G10,M$6&gt;=TODAY())</formula>
    </cfRule>
    <cfRule type="expression" dxfId="12" priority="75">
      <formula>$A10=""</formula>
    </cfRule>
    <cfRule type="expression" dxfId="11" priority="76">
      <formula>M$6=$B$4</formula>
    </cfRule>
  </conditionalFormatting>
  <conditionalFormatting sqref="AA11 M10:M25">
    <cfRule type="expression" dxfId="10" priority="77">
      <formula>AND(M$6&gt;=$B10,M$6&lt;=$D10,M$6&gt;=$G10)</formula>
    </cfRule>
  </conditionalFormatting>
  <conditionalFormatting sqref="AA11">
    <cfRule type="expression" dxfId="9" priority="8">
      <formula>AA$9="D"</formula>
    </cfRule>
    <cfRule type="expression" dxfId="8" priority="9">
      <formula>AA$9="S"</formula>
    </cfRule>
  </conditionalFormatting>
  <conditionalFormatting sqref="H10:NH35">
    <cfRule type="containsText" dxfId="7" priority="3" operator="containsText" text="J">
      <formula>NOT(ISERROR(SEARCH("J",H10)))</formula>
    </cfRule>
    <cfRule type="containsText" dxfId="6" priority="4" operator="containsText" text="N">
      <formula>NOT(ISERROR(SEARCH("N",H10)))</formula>
    </cfRule>
    <cfRule type="containsText" dxfId="5" priority="5" operator="containsText" text="AP">
      <formula>NOT(ISERROR(SEARCH("AP",H10)))</formula>
    </cfRule>
    <cfRule type="containsText" dxfId="4" priority="6" operator="containsText" text="M">
      <formula>NOT(ISERROR(SEARCH("M",H10)))</formula>
    </cfRule>
  </conditionalFormatting>
  <conditionalFormatting sqref="H42:NC42">
    <cfRule type="containsText" dxfId="3" priority="2" operator="containsText" text="L">
      <formula>NOT(ISERROR(SEARCH("L",H42)))</formula>
    </cfRule>
    <cfRule type="containsText" dxfId="2" priority="1" operator="containsText" text="J">
      <formula>NOT(ISERROR(SEARCH("J",H42)))</formula>
    </cfRule>
  </conditionalFormatting>
  <printOptions horizontalCentered="1"/>
  <pageMargins left="0" right="0" top="0.74803149606299213" bottom="0.74803149606299213" header="0.31496062992125984" footer="0.31496062992125984"/>
  <pageSetup paperSize="9" scale="57" fitToHeight="0" orientation="landscape" r:id="rId1"/>
  <headerFooter>
    <oddHeader xml:space="preserve">&amp;C&amp;"Agency FB,Gras"&amp;14&amp;K7030A0Gestion de Projet </oddHeader>
    <oddFooter>&amp;CImprimé le : &amp;D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'Jours Fériés'!$D$2:$D$27</xm:f>
          </x14:formula1>
          <xm:sqref>A10:A35</xm:sqref>
        </x14:dataValidation>
        <x14:dataValidation type="list" allowBlank="1" showInputMessage="1" showErrorMessage="1">
          <x14:formula1>
            <xm:f>'Jours Fériés'!$F$2:$F$10</xm:f>
          </x14:formula1>
          <xm:sqref>K10:O25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7"/>
  <sheetViews>
    <sheetView showGridLines="0" workbookViewId="0">
      <selection activeCell="H1" sqref="H1"/>
    </sheetView>
  </sheetViews>
  <sheetFormatPr baseColWidth="10" defaultRowHeight="15"/>
  <cols>
    <col min="1" max="1" width="35.85546875" customWidth="1"/>
    <col min="2" max="2" width="17.5703125" bestFit="1" customWidth="1"/>
    <col min="4" max="4" width="19.42578125" customWidth="1"/>
    <col min="5" max="5" width="19" bestFit="1" customWidth="1"/>
  </cols>
  <sheetData>
    <row r="1" spans="1:9" ht="25.5" customHeight="1">
      <c r="A1" s="77" t="str">
        <f>TEXT(Planning!B2,"AAAA")</f>
        <v>2016</v>
      </c>
      <c r="B1" s="78"/>
      <c r="D1" s="32" t="s">
        <v>30</v>
      </c>
      <c r="F1" s="50" t="s">
        <v>68</v>
      </c>
    </row>
    <row r="2" spans="1:9" ht="25.5" customHeight="1" thickBot="1">
      <c r="A2" s="79"/>
      <c r="B2" s="80"/>
      <c r="D2" s="36" t="s">
        <v>32</v>
      </c>
      <c r="F2" s="51" t="s">
        <v>58</v>
      </c>
    </row>
    <row r="3" spans="1:9" ht="25.5" customHeight="1">
      <c r="A3" s="23">
        <f>DATE(A1,1,1)</f>
        <v>42370</v>
      </c>
      <c r="B3" s="24" t="s">
        <v>14</v>
      </c>
      <c r="D3" s="36" t="s">
        <v>33</v>
      </c>
      <c r="F3" s="51" t="s">
        <v>59</v>
      </c>
    </row>
    <row r="4" spans="1:9" ht="25.5" customHeight="1">
      <c r="A4" s="25">
        <f>DATE(A1,3,29.56+0.979*MOD(204-11*MOD(A1,19),30)-WEEKDAY(DATE(A1,3,28.56+0.979*MOD(204-11*MOD(A1,19),30))))</f>
        <v>42456</v>
      </c>
      <c r="B4" s="26" t="s">
        <v>15</v>
      </c>
      <c r="D4" s="36" t="s">
        <v>34</v>
      </c>
      <c r="F4" s="51" t="s">
        <v>60</v>
      </c>
    </row>
    <row r="5" spans="1:9" ht="25.5" customHeight="1">
      <c r="A5" s="25">
        <f>A4+1</f>
        <v>42457</v>
      </c>
      <c r="B5" s="26" t="s">
        <v>16</v>
      </c>
      <c r="D5" s="36" t="s">
        <v>35</v>
      </c>
      <c r="F5" s="51" t="s">
        <v>67</v>
      </c>
    </row>
    <row r="6" spans="1:9" ht="25.5" customHeight="1">
      <c r="A6" s="25">
        <f>DATE(A1,5,1)</f>
        <v>42491</v>
      </c>
      <c r="B6" s="26" t="s">
        <v>17</v>
      </c>
      <c r="D6" s="36" t="s">
        <v>36</v>
      </c>
      <c r="F6" s="51" t="s">
        <v>1</v>
      </c>
    </row>
    <row r="7" spans="1:9" ht="25.5" customHeight="1">
      <c r="A7" s="25">
        <f>DATE(A1,5,8)</f>
        <v>42498</v>
      </c>
      <c r="B7" s="26" t="s">
        <v>18</v>
      </c>
      <c r="D7" s="36" t="s">
        <v>37</v>
      </c>
      <c r="F7" s="51" t="s">
        <v>2</v>
      </c>
    </row>
    <row r="8" spans="1:9" ht="25.5" customHeight="1">
      <c r="A8" s="25">
        <f>A4+39</f>
        <v>42495</v>
      </c>
      <c r="B8" s="26" t="s">
        <v>19</v>
      </c>
      <c r="D8" s="36" t="s">
        <v>38</v>
      </c>
      <c r="F8" s="51" t="s">
        <v>29</v>
      </c>
    </row>
    <row r="9" spans="1:9" ht="25.5" customHeight="1">
      <c r="A9" s="25">
        <f>A4+49</f>
        <v>42505</v>
      </c>
      <c r="B9" s="26" t="s">
        <v>20</v>
      </c>
      <c r="D9" s="36" t="s">
        <v>39</v>
      </c>
      <c r="F9" s="51" t="s">
        <v>27</v>
      </c>
    </row>
    <row r="10" spans="1:9" ht="25.5" customHeight="1">
      <c r="A10" s="25">
        <f>A4+50</f>
        <v>42506</v>
      </c>
      <c r="B10" s="26" t="s">
        <v>21</v>
      </c>
      <c r="D10" s="36" t="s">
        <v>40</v>
      </c>
      <c r="F10" s="51" t="s">
        <v>28</v>
      </c>
      <c r="I10" s="35"/>
    </row>
    <row r="11" spans="1:9" ht="25.5" customHeight="1">
      <c r="A11" s="25">
        <f>DATE(A1,7,14)</f>
        <v>42565</v>
      </c>
      <c r="B11" s="26" t="s">
        <v>22</v>
      </c>
      <c r="D11" s="36" t="s">
        <v>41</v>
      </c>
    </row>
    <row r="12" spans="1:9" ht="25.5" customHeight="1">
      <c r="A12" s="25">
        <f>DATE(A1,8,15)</f>
        <v>42597</v>
      </c>
      <c r="B12" s="26" t="s">
        <v>23</v>
      </c>
      <c r="D12" s="36" t="s">
        <v>42</v>
      </c>
    </row>
    <row r="13" spans="1:9" ht="25.5" customHeight="1">
      <c r="A13" s="25">
        <f>DATE(A1,11,1)</f>
        <v>42675</v>
      </c>
      <c r="B13" s="26" t="s">
        <v>24</v>
      </c>
      <c r="D13" s="36" t="s">
        <v>43</v>
      </c>
    </row>
    <row r="14" spans="1:9" ht="25.5" customHeight="1">
      <c r="A14" s="25">
        <f>DATE(A1,11,11)</f>
        <v>42685</v>
      </c>
      <c r="B14" s="26" t="s">
        <v>25</v>
      </c>
      <c r="D14" s="36" t="s">
        <v>44</v>
      </c>
    </row>
    <row r="15" spans="1:9" ht="25.5" customHeight="1" thickBot="1">
      <c r="A15" s="27">
        <f>DATE(A1,12,25)</f>
        <v>42729</v>
      </c>
      <c r="B15" s="28" t="s">
        <v>26</v>
      </c>
      <c r="D15" s="36" t="s">
        <v>45</v>
      </c>
    </row>
    <row r="16" spans="1:9" ht="25.5" customHeight="1">
      <c r="D16" s="36" t="s">
        <v>46</v>
      </c>
    </row>
    <row r="17" spans="4:4" ht="25.5" customHeight="1">
      <c r="D17" s="36" t="s">
        <v>47</v>
      </c>
    </row>
    <row r="18" spans="4:4" ht="25.5" customHeight="1">
      <c r="D18" s="36" t="s">
        <v>48</v>
      </c>
    </row>
    <row r="19" spans="4:4" ht="25.5" customHeight="1">
      <c r="D19" s="36" t="s">
        <v>49</v>
      </c>
    </row>
    <row r="20" spans="4:4" ht="25.5" customHeight="1">
      <c r="D20" s="36" t="s">
        <v>50</v>
      </c>
    </row>
    <row r="21" spans="4:4" ht="25.5" customHeight="1">
      <c r="D21" s="36" t="s">
        <v>51</v>
      </c>
    </row>
    <row r="22" spans="4:4" ht="25.5" customHeight="1">
      <c r="D22" s="36" t="s">
        <v>52</v>
      </c>
    </row>
    <row r="23" spans="4:4" ht="25.5" customHeight="1">
      <c r="D23" s="36" t="s">
        <v>53</v>
      </c>
    </row>
    <row r="24" spans="4:4" ht="25.5" customHeight="1">
      <c r="D24" s="36" t="s">
        <v>54</v>
      </c>
    </row>
    <row r="25" spans="4:4" ht="25.5" customHeight="1">
      <c r="D25" s="36" t="s">
        <v>55</v>
      </c>
    </row>
    <row r="26" spans="4:4" ht="25.5" customHeight="1">
      <c r="D26" s="36" t="s">
        <v>56</v>
      </c>
    </row>
    <row r="27" spans="4:4" ht="25.5" customHeight="1">
      <c r="D27" s="36" t="s">
        <v>57</v>
      </c>
    </row>
  </sheetData>
  <mergeCells count="1">
    <mergeCell ref="A1:B2"/>
  </mergeCells>
  <conditionalFormatting sqref="A3:A15">
    <cfRule type="expression" dxfId="1" priority="1">
      <formula>WEEKDAY($A3)&lt;2</formula>
    </cfRule>
    <cfRule type="expression" dxfId="0" priority="2">
      <formula>WEEKDAY($A3)&gt;6</formula>
    </cfRule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3"/>
  <sheetViews>
    <sheetView workbookViewId="0">
      <selection activeCell="E6" sqref="E6"/>
    </sheetView>
  </sheetViews>
  <sheetFormatPr baseColWidth="10" defaultRowHeight="15"/>
  <cols>
    <col min="2" max="2" width="14.140625" customWidth="1"/>
    <col min="3" max="3" width="9.5703125" bestFit="1" customWidth="1"/>
    <col min="4" max="4" width="5.7109375" customWidth="1"/>
    <col min="5" max="5" width="7" customWidth="1"/>
  </cols>
  <sheetData>
    <row r="2" spans="2:7">
      <c r="B2" s="81" t="s">
        <v>63</v>
      </c>
      <c r="C2" s="81"/>
      <c r="D2" s="81"/>
      <c r="E2" s="81"/>
    </row>
    <row r="3" spans="2:7">
      <c r="C3" s="38"/>
      <c r="D3" s="38"/>
    </row>
    <row r="4" spans="2:7">
      <c r="B4" t="s">
        <v>62</v>
      </c>
      <c r="C4" s="4" t="s">
        <v>58</v>
      </c>
      <c r="D4" t="s">
        <v>66</v>
      </c>
      <c r="E4" s="4" t="s">
        <v>60</v>
      </c>
      <c r="F4" s="4" t="s">
        <v>65</v>
      </c>
      <c r="G4" s="4"/>
    </row>
    <row r="5" spans="2:7">
      <c r="B5" s="4" t="s">
        <v>32</v>
      </c>
      <c r="C5" s="4">
        <f>IF($B5="","",COUNTIFS(Planning!$K10:$O10,Recap!C$4))</f>
        <v>2</v>
      </c>
      <c r="D5" s="4">
        <f>IF($B5="","",COUNTIFS(Planning!$K10:$O10,Recap!D$4))</f>
        <v>0</v>
      </c>
      <c r="E5" s="4">
        <f>IF($B5="","",COUNTIFS(Planning!$K10:$O10,Recap!E$4))</f>
        <v>0</v>
      </c>
      <c r="F5" s="4">
        <f>IF($B5="","",COUNTIFS(Planning!$K10:$O10,Recap!F$4))</f>
        <v>0</v>
      </c>
    </row>
    <row r="6" spans="2:7">
      <c r="B6" s="4" t="s">
        <v>33</v>
      </c>
      <c r="C6" s="4">
        <f>IF($B6="","",COUNTIFS(Planning!$K11:$O11,Recap!C$4))</f>
        <v>0</v>
      </c>
      <c r="D6" s="4">
        <f>IF($B6="","",COUNTIFS(Planning!$K11:$O11,Recap!D$4))</f>
        <v>0</v>
      </c>
      <c r="E6" s="4">
        <f>IF($B6="","",COUNTIFS(Planning!$K11:$O11,Recap!E$4))</f>
        <v>0</v>
      </c>
      <c r="F6" s="4">
        <f>IF($B6="","",COUNTIFS(Planning!$K11:$O11,Recap!F$4))</f>
        <v>0</v>
      </c>
    </row>
    <row r="7" spans="2:7">
      <c r="B7" s="4" t="s">
        <v>34</v>
      </c>
      <c r="C7" s="4">
        <f>IF($B7="","",COUNTIFS(Planning!$K12:$O12,Recap!C$4))</f>
        <v>0</v>
      </c>
      <c r="D7" s="4">
        <f>IF($B7="","",COUNTIFS(Planning!$K12:$O12,Recap!D$4))</f>
        <v>0</v>
      </c>
      <c r="E7" s="4">
        <f>IF($B7="","",COUNTIFS(Planning!$K12:$O12,Recap!E$4))</f>
        <v>5</v>
      </c>
      <c r="F7" s="4">
        <f>IF($B7="","",COUNTIFS(Planning!$K12:$O12,Recap!F$4))</f>
        <v>0</v>
      </c>
    </row>
    <row r="8" spans="2:7">
      <c r="B8" s="4" t="s">
        <v>35</v>
      </c>
      <c r="C8" s="4">
        <f>IF($B8="","",COUNTIFS(Planning!$K13:$O13,Recap!C$4))</f>
        <v>0</v>
      </c>
      <c r="D8" s="4">
        <f>IF($B8="","",COUNTIFS(Planning!$K13:$O13,Recap!D$4))</f>
        <v>0</v>
      </c>
      <c r="E8" s="4">
        <f>IF($B8="","",COUNTIFS(Planning!$K13:$O13,Recap!E$4))</f>
        <v>0</v>
      </c>
      <c r="F8" s="4">
        <f>IF($B8="","",COUNTIFS(Planning!$K13:$O13,Recap!F$4))</f>
        <v>0</v>
      </c>
    </row>
    <row r="9" spans="2:7">
      <c r="B9" s="4" t="s">
        <v>36</v>
      </c>
      <c r="C9" s="4">
        <f>IF($B9="","",COUNTIFS(Planning!$K14:$O14,Recap!C$4))</f>
        <v>0</v>
      </c>
      <c r="D9" s="4">
        <f>IF($B9="","",COUNTIFS(Planning!$K14:$O14,Recap!D$4))</f>
        <v>0</v>
      </c>
      <c r="E9" s="4">
        <f>IF($B9="","",COUNTIFS(Planning!$K14:$O14,Recap!E$4))</f>
        <v>0</v>
      </c>
      <c r="F9" s="4">
        <f>IF($B9="","",COUNTIFS(Planning!$K14:$O14,Recap!F$4))</f>
        <v>0</v>
      </c>
    </row>
    <row r="10" spans="2:7">
      <c r="B10" s="4" t="s">
        <v>37</v>
      </c>
      <c r="C10" s="4">
        <f>IF($B10="","",COUNTIFS(Planning!$K15:$O15,Recap!C$4))</f>
        <v>0</v>
      </c>
      <c r="D10" s="4">
        <f>IF($B10="","",COUNTIFS(Planning!$K15:$O15,Recap!D$4))</f>
        <v>0</v>
      </c>
      <c r="E10" s="4">
        <f>IF($B10="","",COUNTIFS(Planning!$K15:$O15,Recap!E$4))</f>
        <v>0</v>
      </c>
      <c r="F10" s="4">
        <f>IF($B10="","",COUNTIFS(Planning!$K15:$O15,Recap!F$4))</f>
        <v>0</v>
      </c>
    </row>
    <row r="11" spans="2:7">
      <c r="B11" s="4" t="s">
        <v>38</v>
      </c>
      <c r="C11" s="4">
        <f>IF($B11="","",COUNTIFS(Planning!$K16:$O16,Recap!C$4))</f>
        <v>0</v>
      </c>
      <c r="D11" s="4">
        <f>IF($B11="","",COUNTIFS(Planning!$K16:$O16,Recap!D$4))</f>
        <v>0</v>
      </c>
      <c r="E11" s="4">
        <f>IF($B11="","",COUNTIFS(Planning!$K16:$O16,Recap!E$4))</f>
        <v>0</v>
      </c>
      <c r="F11" s="4">
        <f>IF($B11="","",COUNTIFS(Planning!$K16:$O16,Recap!F$4))</f>
        <v>0</v>
      </c>
    </row>
    <row r="12" spans="2:7">
      <c r="B12" s="4" t="s">
        <v>39</v>
      </c>
      <c r="C12" s="4">
        <f>IF($B12="","",COUNTIFS(Planning!$K17:$O17,Recap!C$4))</f>
        <v>0</v>
      </c>
      <c r="D12" s="4">
        <f>IF($B12="","",COUNTIFS(Planning!$K17:$O17,Recap!D$4))</f>
        <v>0</v>
      </c>
      <c r="E12" s="4">
        <f>IF($B12="","",COUNTIFS(Planning!$K17:$O17,Recap!E$4))</f>
        <v>0</v>
      </c>
      <c r="F12" s="4">
        <f>IF($B12="","",COUNTIFS(Planning!$K17:$O17,Recap!F$4))</f>
        <v>0</v>
      </c>
    </row>
    <row r="13" spans="2:7">
      <c r="B13" s="4" t="s">
        <v>40</v>
      </c>
      <c r="C13" s="4">
        <f>IF($B13="","",COUNTIFS(Planning!$K18:$O18,Recap!C$4))</f>
        <v>0</v>
      </c>
      <c r="D13" s="4">
        <f>IF($B13="","",COUNTIFS(Planning!$K18:$O18,Recap!D$4))</f>
        <v>0</v>
      </c>
      <c r="E13" s="4">
        <f>IF($B13="","",COUNTIFS(Planning!$K18:$O18,Recap!E$4))</f>
        <v>0</v>
      </c>
      <c r="F13" s="4">
        <f>IF($B13="","",COUNTIFS(Planning!$K18:$O18,Recap!F$4))</f>
        <v>0</v>
      </c>
    </row>
    <row r="14" spans="2:7">
      <c r="B14" s="4" t="s">
        <v>41</v>
      </c>
      <c r="C14" s="4">
        <f>IF($B14="","",COUNTIFS(Planning!$K19:$O19,Recap!C$4))</f>
        <v>0</v>
      </c>
      <c r="D14" s="4">
        <f>IF($B14="","",COUNTIFS(Planning!$K19:$O19,Recap!D$4))</f>
        <v>0</v>
      </c>
      <c r="E14" s="4">
        <f>IF($B14="","",COUNTIFS(Planning!$K19:$O19,Recap!E$4))</f>
        <v>0</v>
      </c>
      <c r="F14" s="4">
        <f>IF($B14="","",COUNTIFS(Planning!$K19:$O19,Recap!F$4))</f>
        <v>0</v>
      </c>
    </row>
    <row r="15" spans="2:7">
      <c r="B15" s="4" t="s">
        <v>42</v>
      </c>
      <c r="C15" s="4">
        <f>IF($B15="","",COUNTIFS(Planning!$K20:$O20,Recap!C$4))</f>
        <v>0</v>
      </c>
      <c r="D15" s="4">
        <f>IF($B15="","",COUNTIFS(Planning!$K20:$O20,Recap!D$4))</f>
        <v>0</v>
      </c>
      <c r="E15" s="4">
        <f>IF($B15="","",COUNTIFS(Planning!$K20:$O20,Recap!E$4))</f>
        <v>0</v>
      </c>
      <c r="F15" s="4">
        <f>IF($B15="","",COUNTIFS(Planning!$K20:$O20,Recap!F$4))</f>
        <v>0</v>
      </c>
    </row>
    <row r="16" spans="2:7">
      <c r="B16" s="4" t="s">
        <v>43</v>
      </c>
      <c r="C16" s="4">
        <f>IF($B16="","",COUNTIFS(Planning!$K21:$O21,Recap!C$4))</f>
        <v>0</v>
      </c>
      <c r="D16" s="4">
        <f>IF($B16="","",COUNTIFS(Planning!$K21:$O21,Recap!D$4))</f>
        <v>0</v>
      </c>
      <c r="E16" s="4">
        <f>IF($B16="","",COUNTIFS(Planning!$K21:$O21,Recap!E$4))</f>
        <v>0</v>
      </c>
      <c r="F16" s="4">
        <f>IF($B16="","",COUNTIFS(Planning!$K21:$O21,Recap!F$4))</f>
        <v>0</v>
      </c>
    </row>
    <row r="17" spans="2:6">
      <c r="B17" s="4" t="s">
        <v>44</v>
      </c>
      <c r="C17" s="4">
        <f>IF($B17="","",COUNTIFS(Planning!$K22:$O22,Recap!C$4))</f>
        <v>0</v>
      </c>
      <c r="D17" s="4">
        <f>IF($B17="","",COUNTIFS(Planning!$K22:$O22,Recap!D$4))</f>
        <v>0</v>
      </c>
      <c r="E17" s="4">
        <f>IF($B17="","",COUNTIFS(Planning!$K22:$O22,Recap!E$4))</f>
        <v>0</v>
      </c>
      <c r="F17" s="4">
        <f>IF($B17="","",COUNTIFS(Planning!$K22:$O22,Recap!F$4))</f>
        <v>0</v>
      </c>
    </row>
    <row r="18" spans="2:6">
      <c r="B18" s="4" t="s">
        <v>45</v>
      </c>
      <c r="C18" s="4">
        <f>IF($B18="","",COUNTIFS(Planning!$K23:$O23,Recap!C$4))</f>
        <v>0</v>
      </c>
      <c r="D18" s="4">
        <f>IF($B18="","",COUNTIFS(Planning!$K23:$O23,Recap!D$4))</f>
        <v>0</v>
      </c>
      <c r="E18" s="4">
        <f>IF($B18="","",COUNTIFS(Planning!$K23:$O23,Recap!E$4))</f>
        <v>0</v>
      </c>
      <c r="F18" s="4">
        <f>IF($B18="","",COUNTIFS(Planning!$K23:$O23,Recap!F$4))</f>
        <v>0</v>
      </c>
    </row>
    <row r="19" spans="2:6">
      <c r="B19" s="4" t="s">
        <v>46</v>
      </c>
      <c r="C19" s="4">
        <f>IF($B19="","",COUNTIFS(Planning!$K24:$O24,Recap!C$4))</f>
        <v>0</v>
      </c>
      <c r="D19" s="4">
        <f>IF($B19="","",COUNTIFS(Planning!$K24:$O24,Recap!D$4))</f>
        <v>0</v>
      </c>
      <c r="E19" s="4">
        <f>IF($B19="","",COUNTIFS(Planning!$K24:$O24,Recap!E$4))</f>
        <v>0</v>
      </c>
      <c r="F19" s="4">
        <f>IF($B19="","",COUNTIFS(Planning!$K24:$O24,Recap!F$4))</f>
        <v>0</v>
      </c>
    </row>
    <row r="20" spans="2:6">
      <c r="B20" s="4" t="s">
        <v>47</v>
      </c>
      <c r="C20" s="4">
        <f>IF($B20="","",COUNTIFS(Planning!$K25:$O25,Recap!C$4))</f>
        <v>0</v>
      </c>
      <c r="D20" s="4">
        <f>IF($B20="","",COUNTIFS(Planning!$K25:$O25,Recap!D$4))</f>
        <v>0</v>
      </c>
      <c r="E20" s="4">
        <f>IF($B20="","",COUNTIFS(Planning!$K25:$O25,Recap!E$4))</f>
        <v>0</v>
      </c>
      <c r="F20" s="4">
        <f>IF($B20="","",COUNTIFS(Planning!$K25:$O25,Recap!F$4))</f>
        <v>0</v>
      </c>
    </row>
    <row r="21" spans="2:6">
      <c r="B21" s="4" t="s">
        <v>48</v>
      </c>
      <c r="C21" s="4">
        <f>IF($B21="","",COUNTIFS(Planning!$K26:$O26,Recap!C$4))</f>
        <v>0</v>
      </c>
      <c r="D21" s="4">
        <f>IF($B21="","",COUNTIFS(Planning!$K26:$O26,Recap!D$4))</f>
        <v>0</v>
      </c>
      <c r="E21" s="4">
        <f>IF($B21="","",COUNTIFS(Planning!$K26:$O26,Recap!E$4))</f>
        <v>0</v>
      </c>
      <c r="F21" s="4">
        <f>IF($B21="","",COUNTIFS(Planning!$K26:$O26,Recap!F$4))</f>
        <v>0</v>
      </c>
    </row>
    <row r="22" spans="2:6">
      <c r="B22" s="4" t="s">
        <v>49</v>
      </c>
      <c r="C22" s="4">
        <f>IF($B22="","",COUNTIFS(Planning!$K27:$O27,Recap!C$4))</f>
        <v>0</v>
      </c>
      <c r="D22" s="4">
        <f>IF($B22="","",COUNTIFS(Planning!$K27:$O27,Recap!D$4))</f>
        <v>0</v>
      </c>
      <c r="E22" s="4">
        <f>IF($B22="","",COUNTIFS(Planning!$K27:$O27,Recap!E$4))</f>
        <v>0</v>
      </c>
      <c r="F22" s="4">
        <f>IF($B22="","",COUNTIFS(Planning!$K27:$O27,Recap!F$4))</f>
        <v>0</v>
      </c>
    </row>
    <row r="23" spans="2:6">
      <c r="B23" s="4" t="s">
        <v>50</v>
      </c>
      <c r="C23" s="4">
        <f>IF($B23="","",COUNTIFS(Planning!$K28:$O28,Recap!C$4))</f>
        <v>0</v>
      </c>
      <c r="D23" s="4">
        <f>IF($B23="","",COUNTIFS(Planning!$K28:$O28,Recap!D$4))</f>
        <v>0</v>
      </c>
      <c r="E23" s="4">
        <f>IF($B23="","",COUNTIFS(Planning!$K28:$O28,Recap!E$4))</f>
        <v>0</v>
      </c>
      <c r="F23" s="4">
        <f>IF($B23="","",COUNTIFS(Planning!$K28:$O28,Recap!F$4))</f>
        <v>0</v>
      </c>
    </row>
  </sheetData>
  <mergeCells count="1">
    <mergeCell ref="B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Synthèse</vt:lpstr>
      <vt:lpstr>Planning</vt:lpstr>
      <vt:lpstr>Jours Fériés</vt:lpstr>
      <vt:lpstr>Recap</vt:lpstr>
      <vt:lpstr>DateDebut</vt:lpstr>
      <vt:lpstr>DateFin</vt:lpstr>
      <vt:lpstr>JoursFerie</vt:lpstr>
      <vt:lpstr>lstSalarié</vt:lpstr>
      <vt:lpstr>MaPlage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</dc:creator>
  <cp:lastModifiedBy>Litot, Stephane</cp:lastModifiedBy>
  <cp:lastPrinted>2015-10-06T12:48:16Z</cp:lastPrinted>
  <dcterms:created xsi:type="dcterms:W3CDTF">2015-10-03T14:53:17Z</dcterms:created>
  <dcterms:modified xsi:type="dcterms:W3CDTF">2016-05-29T20:17:01Z</dcterms:modified>
</cp:coreProperties>
</file>