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ie.local\SIE$\Home\LUS\8\l0500648\Desktop\ASR\"/>
    </mc:Choice>
  </mc:AlternateContent>
  <bookViews>
    <workbookView xWindow="0" yWindow="0" windowWidth="28800" windowHeight="12435" tabRatio="710" activeTab="1"/>
  </bookViews>
  <sheets>
    <sheet name="Synthèse" sheetId="1" r:id="rId1"/>
    <sheet name="Janvier" sheetId="2" r:id="rId2"/>
    <sheet name="Mars" sheetId="4" r:id="rId3"/>
    <sheet name="Février" sheetId="3" r:id="rId4"/>
    <sheet name="Mai" sheetId="6" r:id="rId5"/>
    <sheet name="Avril" sheetId="5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écembre" sheetId="13" r:id="rId13"/>
    <sheet name="risque et csq" sheetId="14" r:id="rId14"/>
  </sheets>
  <definedNames>
    <definedName name="_xlnm._FilterDatabase" localSheetId="8" hidden="1">Août!$A$4:$K$4</definedName>
    <definedName name="_xlnm._FilterDatabase" localSheetId="5" hidden="1">Avril!$A$4:$K$4</definedName>
    <definedName name="_xlnm._FilterDatabase" localSheetId="12" hidden="1">Décembre!$A$4:$K$4</definedName>
    <definedName name="_xlnm._FilterDatabase" localSheetId="3" hidden="1">Février!$A$4:$K$4</definedName>
    <definedName name="_xlnm._FilterDatabase" localSheetId="1" hidden="1">Janvier!$B$4:$K$10</definedName>
    <definedName name="_xlnm._FilterDatabase" localSheetId="7" hidden="1">Juillet!$A$4:$K$4</definedName>
    <definedName name="_xlnm._FilterDatabase" localSheetId="6" hidden="1">Juin!$A$4:$K$4</definedName>
    <definedName name="_xlnm._FilterDatabase" localSheetId="4" hidden="1">Mai!$A$4:$K$4</definedName>
    <definedName name="_xlnm._FilterDatabase" localSheetId="2" hidden="1">Mars!$A$4:$K$4</definedName>
    <definedName name="_xlnm._FilterDatabase" localSheetId="11" hidden="1">Novembre!$A$4:$K$4</definedName>
    <definedName name="_xlnm._FilterDatabase" localSheetId="10" hidden="1">Octobre!$A$4:$K$4</definedName>
    <definedName name="_xlnm._FilterDatabase" localSheetId="9" hidden="1">Septembre!$A$4:$K$4</definedName>
    <definedName name="CONSEQUENCES">'risque et csq'!$A$1:$A$34</definedName>
    <definedName name="csq">Janvier!$E$4</definedName>
    <definedName name="tableau" localSheetId="1">Janvier!$B$4:$J$142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O4" i="1"/>
  <c r="O6" i="1"/>
  <c r="O7" i="1"/>
  <c r="O8" i="1"/>
  <c r="O3" i="1"/>
  <c r="C9" i="1"/>
  <c r="D9" i="1"/>
  <c r="E9" i="1"/>
  <c r="F9" i="1"/>
  <c r="G9" i="1"/>
  <c r="H9" i="1"/>
  <c r="I9" i="1"/>
  <c r="J9" i="1"/>
  <c r="K9" i="1"/>
  <c r="L9" i="1"/>
  <c r="M9" i="1"/>
  <c r="O9" i="1" l="1"/>
</calcChain>
</file>

<file path=xl/connections.xml><?xml version="1.0" encoding="utf-8"?>
<connections xmlns="http://schemas.openxmlformats.org/spreadsheetml/2006/main">
  <connection id="1" name="tableau" type="6" refreshedVersion="5" background="1" saveData="1">
    <textPr sourceFile="\\sie.local\SIE$\Home\LUS\8\l0500648\Desktop\ASR\tableau.xlsx" decimal="," thousands=" 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<sst xmlns="http://schemas.openxmlformats.org/spreadsheetml/2006/main" count="253" uniqueCount="53">
  <si>
    <t>noms / mois</t>
  </si>
  <si>
    <t>janvier</t>
  </si>
  <si>
    <t>fevrier</t>
  </si>
  <si>
    <t>mars</t>
  </si>
  <si>
    <t xml:space="preserve">avril </t>
  </si>
  <si>
    <t xml:space="preserve">mai </t>
  </si>
  <si>
    <t xml:space="preserve">juin </t>
  </si>
  <si>
    <t>juillet</t>
  </si>
  <si>
    <t xml:space="preserve">aout </t>
  </si>
  <si>
    <t>septembre</t>
  </si>
  <si>
    <t>octobre</t>
  </si>
  <si>
    <t>novembre</t>
  </si>
  <si>
    <t>décembre</t>
  </si>
  <si>
    <t>ì­~¿Õo÷¯ß›ÆòÙ«v!Ô áÅj]­ÝãK÷</t>
  </si>
  <si>
    <t>¡t_,(ÞåjõÎaz_x001A__x000F_ Pm+ÔÞrµ•›Eð˜o_x0014__x000C_Ü4EªŽ“2ñ_x0001__x0011_Ñ~„f°Ä¯ªMë”ç¦§Ü™1_x000E_+U¬öÄø”mµ˜Ç{lœíX«U¹;ÍÄƒ#Q”WüU9ì6D†_x000E__x001A_Å.le^ík§j·¼$ ëþ_x0013__x0012_Zc&amp;‰º…DcY_x0008_Qø;_x0012_ªggÂ¢eaÑ”æ—¡ZFqå</t>
  </si>
  <si>
    <t>Total</t>
  </si>
  <si>
    <t>1/ CONSEQUENCES</t>
  </si>
  <si>
    <t>A/RISQUE D'ATTEINTE AUX PERSONNES</t>
  </si>
  <si>
    <t>B/ RISQUE D'ATTEINTE A L'ENVIRONNEMENT</t>
  </si>
  <si>
    <t>C/ RISQUE DE DOMMAGE MATERIEL</t>
  </si>
  <si>
    <t>2/ CAUSES</t>
  </si>
  <si>
    <t>A/ MATERIEL / PRODUIT</t>
  </si>
  <si>
    <t>B/ ENVIRONNEMENT ET CONDITIONS DE TRAVAIL</t>
  </si>
  <si>
    <t>C/ HOMME</t>
  </si>
  <si>
    <t>D/ DISPOSITIFS D'ALERTES ET DE SECOURS</t>
  </si>
  <si>
    <t>5/ PRIORITE</t>
  </si>
  <si>
    <t>Mineure</t>
  </si>
  <si>
    <t>Moyenne</t>
  </si>
  <si>
    <t>Majeure</t>
  </si>
  <si>
    <t>4/FREQUENCE PRBABLE</t>
  </si>
  <si>
    <t>1 (rare)</t>
  </si>
  <si>
    <t>2(occasionnelle)</t>
  </si>
  <si>
    <t>3(fréquente)</t>
  </si>
  <si>
    <t>3/GRAVITE</t>
  </si>
  <si>
    <t>Conséquence 2</t>
  </si>
  <si>
    <t>Conséquence 3</t>
  </si>
  <si>
    <t>Gravité</t>
  </si>
  <si>
    <t>Cause 1</t>
  </si>
  <si>
    <t>Cause 2</t>
  </si>
  <si>
    <t>Cause 3</t>
  </si>
  <si>
    <t>Conséquence 1</t>
  </si>
  <si>
    <t>Nom</t>
  </si>
  <si>
    <t>Priorité</t>
  </si>
  <si>
    <t>Fréquence probabilité</t>
  </si>
  <si>
    <t xml:space="preserve">Domaine </t>
  </si>
  <si>
    <t>Domaine</t>
  </si>
  <si>
    <t>INDICATEURS SECURITE ASR 2015</t>
  </si>
  <si>
    <t>camille</t>
  </si>
  <si>
    <t>josiane</t>
  </si>
  <si>
    <t>marie</t>
  </si>
  <si>
    <t>elodie</t>
  </si>
  <si>
    <t>julie</t>
  </si>
  <si>
    <t>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</si>
</sst>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2" fillId="0" borderId="1" xfId="1" applyBorder="1" applyAlignment="1">
      <alignment vertical="top"/>
    </xf>
    <xf numFmtId="0" fontId="2" fillId="0" borderId="1" xfId="1" applyBorder="1" applyAlignment="1">
      <alignment horizontal="right"/>
    </xf>
    <xf numFmtId="0" fontId="1" fillId="0" borderId="1" xfId="0" applyFont="1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" fillId="0" borderId="1" xfId="0" applyFont="1" applyBorder="1"/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 mois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Synthèse!$C$9:$N$9</c:f>
              <c:numCache>
                <c:formatCode>General</c:formatCode>
                <c:ptCount val="12"/>
                <c:pt idx="0">
                  <c:v>16</c:v>
                </c:pt>
                <c:pt idx="1">
                  <c:v>16</c:v>
                </c:pt>
                <c:pt idx="2">
                  <c:v>6</c:v>
                </c:pt>
                <c:pt idx="3">
                  <c:v>4</c:v>
                </c:pt>
                <c:pt idx="4">
                  <c:v>7</c:v>
                </c:pt>
                <c:pt idx="5">
                  <c:v>8</c:v>
                </c:pt>
                <c:pt idx="6">
                  <c:v>1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4</c:v>
                </c:pt>
                <c:pt idx="11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237992"/>
        <c:axId val="422239168"/>
      </c:lineChart>
      <c:catAx>
        <c:axId val="422237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239168"/>
        <c:crosses val="autoZero"/>
        <c:auto val="1"/>
        <c:lblAlgn val="ctr"/>
        <c:lblOffset val="100"/>
        <c:noMultiLvlLbl val="0"/>
      </c:catAx>
      <c:valAx>
        <c:axId val="42223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237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 personne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Synthèse!$B$3:$B$8</c:f>
              <c:strCache>
                <c:ptCount val="6"/>
                <c:pt idx="0">
                  <c:v>camille</c:v>
                </c:pt>
                <c:pt idx="1">
                  <c:v>josiane</c:v>
                </c:pt>
                <c:pt idx="2">
                  <c:v>marie</c:v>
                </c:pt>
                <c:pt idx="3">
                  <c:v>elodie</c:v>
                </c:pt>
                <c:pt idx="4">
                  <c:v>julie</c:v>
                </c:pt>
                <c:pt idx="5">
                  <c:v>sophie</c:v>
                </c:pt>
              </c:strCache>
            </c:strRef>
          </c:cat>
          <c:val>
            <c:numRef>
              <c:f>Synthèse!$C$3:$C$8</c:f>
              <c:numCache>
                <c:formatCode>General</c:formatCode>
                <c:ptCount val="6"/>
                <c:pt idx="0">
                  <c:v>2</c:v>
                </c:pt>
                <c:pt idx="1">
                  <c:v>9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562704"/>
        <c:axId val="424772320"/>
      </c:lineChart>
      <c:catAx>
        <c:axId val="198562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772320"/>
        <c:crosses val="autoZero"/>
        <c:auto val="1"/>
        <c:lblAlgn val="ctr"/>
        <c:lblOffset val="100"/>
        <c:noMultiLvlLbl val="0"/>
      </c:catAx>
      <c:valAx>
        <c:axId val="42477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562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là est mon problème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Janvier!$D$5:$D$10</c:f>
              <c:numCache>
                <c:formatCode>General</c:formatCode>
                <c:ptCount val="6"/>
                <c:pt idx="0">
                  <c:v>204</c:v>
                </c:pt>
                <c:pt idx="1">
                  <c:v>204</c:v>
                </c:pt>
                <c:pt idx="2">
                  <c:v>222</c:v>
                </c:pt>
                <c:pt idx="3">
                  <c:v>206</c:v>
                </c:pt>
                <c:pt idx="4">
                  <c:v>216</c:v>
                </c:pt>
                <c:pt idx="5">
                  <c:v>229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13</xdr:row>
      <xdr:rowOff>176212</xdr:rowOff>
    </xdr:from>
    <xdr:to>
      <xdr:col>5</xdr:col>
      <xdr:colOff>0</xdr:colOff>
      <xdr:row>28</xdr:row>
      <xdr:rowOff>61912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323850</xdr:colOff>
      <xdr:row>14</xdr:row>
      <xdr:rowOff>4762</xdr:rowOff>
    </xdr:from>
    <xdr:to>
      <xdr:col>10</xdr:col>
      <xdr:colOff>238125</xdr:colOff>
      <xdr:row>28</xdr:row>
      <xdr:rowOff>80962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</xdr:row>
      <xdr:rowOff>14287</xdr:rowOff>
    </xdr:from>
    <xdr:to>
      <xdr:col>4</xdr:col>
      <xdr:colOff>1057275</xdr:colOff>
      <xdr:row>26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tableau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workbookViewId="0">
      <selection activeCell="M15" sqref="M15"/>
    </sheetView>
  </sheetViews>
  <sheetFormatPr baseColWidth="10" defaultColWidth="19.7109375" defaultRowHeight="15" x14ac:dyDescent="0.25"/>
  <cols>
    <col min="2" max="2" width="11.85546875" bestFit="1" customWidth="1"/>
    <col min="3" max="3" width="11.7109375" customWidth="1"/>
    <col min="4" max="4" width="14.28515625" customWidth="1"/>
    <col min="5" max="5" width="12.28515625" customWidth="1"/>
    <col min="6" max="6" width="11.7109375" customWidth="1"/>
    <col min="7" max="7" width="14.28515625" customWidth="1"/>
    <col min="8" max="8" width="16.28515625" customWidth="1"/>
    <col min="9" max="9" width="15.5703125" customWidth="1"/>
    <col min="10" max="10" width="12" customWidth="1"/>
    <col min="11" max="11" width="15.5703125" customWidth="1"/>
    <col min="12" max="12" width="17" customWidth="1"/>
    <col min="13" max="13" width="17.140625" customWidth="1"/>
    <col min="14" max="14" width="17" customWidth="1"/>
  </cols>
  <sheetData>
    <row r="1" spans="1:15" ht="48" customHeight="1" x14ac:dyDescent="0.25">
      <c r="A1" s="12" t="s">
        <v>46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8" customHeight="1" x14ac:dyDescent="0.25">
      <c r="A2" t="s">
        <v>45</v>
      </c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6" t="s">
        <v>15</v>
      </c>
    </row>
    <row r="3" spans="1:15" x14ac:dyDescent="0.25">
      <c r="B3" s="3" t="s">
        <v>47</v>
      </c>
      <c r="C3" s="5">
        <v>2</v>
      </c>
      <c r="D3" s="4">
        <v>9</v>
      </c>
      <c r="E3" s="4">
        <v>6</v>
      </c>
      <c r="F3" s="4">
        <v>3</v>
      </c>
      <c r="G3" s="4">
        <v>7</v>
      </c>
      <c r="H3" s="4">
        <v>8</v>
      </c>
      <c r="I3" s="4">
        <v>1</v>
      </c>
      <c r="J3" s="4">
        <v>4</v>
      </c>
      <c r="K3" s="4">
        <v>5</v>
      </c>
      <c r="L3" s="4">
        <v>5</v>
      </c>
      <c r="M3" s="4">
        <v>4</v>
      </c>
      <c r="N3" s="4">
        <v>3</v>
      </c>
      <c r="O3" s="1">
        <f>SUM(C3:N3)</f>
        <v>57</v>
      </c>
    </row>
    <row r="4" spans="1:15" x14ac:dyDescent="0.25">
      <c r="B4" s="3" t="s">
        <v>48</v>
      </c>
      <c r="C4" s="4">
        <v>9</v>
      </c>
      <c r="D4" s="4">
        <v>5</v>
      </c>
      <c r="E4" s="4">
        <v>0</v>
      </c>
      <c r="F4" s="4">
        <v>1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1">
        <f t="shared" ref="O4:O8" si="0">SUM(C4:N4)</f>
        <v>15</v>
      </c>
    </row>
    <row r="5" spans="1:15" x14ac:dyDescent="0.25">
      <c r="B5" s="3" t="s">
        <v>49</v>
      </c>
      <c r="C5" s="4">
        <v>5</v>
      </c>
      <c r="D5" s="4">
        <v>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1">
        <v>0</v>
      </c>
    </row>
    <row r="6" spans="1:15" x14ac:dyDescent="0.25">
      <c r="B6" s="3" t="s">
        <v>50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1">
        <f t="shared" si="0"/>
        <v>0</v>
      </c>
    </row>
    <row r="7" spans="1:15" x14ac:dyDescent="0.25">
      <c r="B7" s="3" t="s">
        <v>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1">
        <f t="shared" si="0"/>
        <v>0</v>
      </c>
    </row>
    <row r="8" spans="1:15" x14ac:dyDescent="0.25">
      <c r="B8" s="3" t="s">
        <v>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1">
        <f t="shared" si="0"/>
        <v>0</v>
      </c>
    </row>
    <row r="9" spans="1:15" x14ac:dyDescent="0.25">
      <c r="B9" s="7" t="s">
        <v>15</v>
      </c>
      <c r="C9" s="7">
        <f>SUM(C3:C8)</f>
        <v>16</v>
      </c>
      <c r="D9" s="7">
        <f t="shared" ref="D9:M9" si="1">SUM(D3:D8)</f>
        <v>16</v>
      </c>
      <c r="E9" s="7">
        <f t="shared" si="1"/>
        <v>6</v>
      </c>
      <c r="F9" s="7">
        <f t="shared" si="1"/>
        <v>4</v>
      </c>
      <c r="G9" s="7">
        <f t="shared" si="1"/>
        <v>7</v>
      </c>
      <c r="H9" s="7">
        <f t="shared" si="1"/>
        <v>8</v>
      </c>
      <c r="I9" s="7">
        <f t="shared" si="1"/>
        <v>1</v>
      </c>
      <c r="J9" s="7">
        <f t="shared" si="1"/>
        <v>4</v>
      </c>
      <c r="K9" s="7">
        <f t="shared" si="1"/>
        <v>5</v>
      </c>
      <c r="L9" s="7">
        <f t="shared" si="1"/>
        <v>5</v>
      </c>
      <c r="M9" s="7">
        <f t="shared" si="1"/>
        <v>4</v>
      </c>
      <c r="N9" s="7">
        <f>SUM(N3:N8)</f>
        <v>3</v>
      </c>
      <c r="O9" s="1">
        <f>SUM(O3:O8)</f>
        <v>72</v>
      </c>
    </row>
  </sheetData>
  <mergeCells count="1">
    <mergeCell ref="A1:O1"/>
  </mergeCells>
  <hyperlinks>
    <hyperlink ref="C3" location="Janvier!A1" display="Janvier!A1"/>
    <hyperlink ref="C4:C8" location="Janvier!A1" display="Janvier!A1"/>
    <hyperlink ref="D3" location="Février!A1" display="Février!A1"/>
    <hyperlink ref="D4:D8" location="Février!A1" display="Février!A1"/>
    <hyperlink ref="E3" location="Mars!A1" display="Mars!A1"/>
    <hyperlink ref="E4:E8" location="Mars!A1" display="Mars!A1"/>
    <hyperlink ref="F3" location="Avril!A1" display="Avril!A1"/>
    <hyperlink ref="F4:F8" location="Avril!A1" display="Avril!A1"/>
    <hyperlink ref="G3" location="Mai!A1" display="Mai!A1"/>
    <hyperlink ref="G4:G8" location="Mai!A1" display="Mai!A1"/>
    <hyperlink ref="H3" location="Juin!A1" display="Juin!A1"/>
    <hyperlink ref="H4:H8" location="Juin!A1" display="Juin!A1"/>
    <hyperlink ref="I3" location="Juillet!A1" display="Juillet!A1"/>
    <hyperlink ref="I4:I8" location="Juillet!A1" display="Juillet!A1"/>
    <hyperlink ref="J3" location="Août!A1" display="Août!A1"/>
    <hyperlink ref="J4:J8" location="Août!A1" display="Août!A1"/>
    <hyperlink ref="K3" location="Septembre!A1" display="Septembre!A1"/>
    <hyperlink ref="K4:K8" location="Septembre!A1" display="Septembre!A1"/>
    <hyperlink ref="L3" location="Octobre!A1" display="Octobre!A1"/>
    <hyperlink ref="L4:L8" location="Octobre!A1" display="Octobre!A1"/>
    <hyperlink ref="M3" location="Novembre!A1" display="Novembre!A1"/>
    <hyperlink ref="M4:M8" location="Novembre!A1" display="Novembre!A1"/>
    <hyperlink ref="N3" location="Décembre!A1" display="Décembre!A1"/>
    <hyperlink ref="N4:N8" location="Décembre!A1" display="Décembre!A1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6"/>
  <sheetViews>
    <sheetView tabSelected="1" workbookViewId="0">
      <selection activeCell="K28" sqref="K28"/>
    </sheetView>
  </sheetViews>
  <sheetFormatPr baseColWidth="10" defaultColWidth="9.7109375" defaultRowHeight="15" x14ac:dyDescent="0.25"/>
  <cols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42005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 t="s">
        <v>27</v>
      </c>
      <c r="D5" s="1">
        <v>204</v>
      </c>
      <c r="E5" s="1">
        <v>206</v>
      </c>
      <c r="F5" s="1">
        <v>204</v>
      </c>
      <c r="G5" s="1">
        <v>106</v>
      </c>
      <c r="H5" s="1">
        <v>113</v>
      </c>
      <c r="I5" s="1">
        <v>101</v>
      </c>
      <c r="J5" s="1">
        <v>3</v>
      </c>
      <c r="K5" s="1" t="s">
        <v>30</v>
      </c>
    </row>
    <row r="6" spans="1:11" x14ac:dyDescent="0.25">
      <c r="B6" s="10" t="s">
        <v>48</v>
      </c>
      <c r="C6" s="1" t="s">
        <v>28</v>
      </c>
      <c r="D6" s="1">
        <v>204</v>
      </c>
      <c r="E6" s="1">
        <v>228</v>
      </c>
      <c r="F6" s="1">
        <v>217</v>
      </c>
      <c r="G6" s="1">
        <v>110</v>
      </c>
      <c r="H6" s="1">
        <v>125</v>
      </c>
      <c r="I6" s="1">
        <v>103</v>
      </c>
      <c r="J6" s="1">
        <v>4</v>
      </c>
      <c r="K6" s="1" t="s">
        <v>31</v>
      </c>
    </row>
    <row r="7" spans="1:11" x14ac:dyDescent="0.25">
      <c r="B7" s="10" t="s">
        <v>49</v>
      </c>
      <c r="C7" s="1" t="s">
        <v>26</v>
      </c>
      <c r="D7" s="1">
        <v>222</v>
      </c>
      <c r="E7" s="1">
        <v>201</v>
      </c>
      <c r="F7" s="1">
        <v>226</v>
      </c>
      <c r="G7" s="1">
        <v>113</v>
      </c>
      <c r="H7" s="1">
        <v>118</v>
      </c>
      <c r="I7" s="1">
        <v>106</v>
      </c>
      <c r="J7" s="1">
        <v>5</v>
      </c>
      <c r="K7" s="1" t="s">
        <v>32</v>
      </c>
    </row>
    <row r="8" spans="1:11" x14ac:dyDescent="0.25">
      <c r="B8" s="10" t="s">
        <v>50</v>
      </c>
      <c r="C8" s="1"/>
      <c r="D8" s="1">
        <v>206</v>
      </c>
      <c r="E8" s="1">
        <v>228</v>
      </c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>
        <v>216</v>
      </c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>
        <v>229</v>
      </c>
      <c r="E10" s="1"/>
      <c r="F10" s="1"/>
      <c r="G10" s="1"/>
      <c r="H10" s="1"/>
      <c r="I10" s="1"/>
      <c r="J10" s="1"/>
      <c r="K10" s="1"/>
    </row>
    <row r="96" spans="8:10" x14ac:dyDescent="0.25">
      <c r="H96" t="s">
        <v>13</v>
      </c>
      <c r="J96" t="s">
        <v>14</v>
      </c>
    </row>
  </sheetData>
  <autoFilter ref="B4:K10"/>
  <mergeCells count="1">
    <mergeCell ref="A1:K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csq'!$A$2:$A$34</xm:f>
          </x14:formula1>
          <xm:sqref>D5:F10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csq'!$L$19:$L$21</xm:f>
          </x14:formula1>
          <xm:sqref>K5:K10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42005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42036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42125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42095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0"/>
  <sheetViews>
    <sheetView workbookViewId="0">
      <selection activeCell="E39" sqref="E39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42156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42186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42217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42248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42278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42309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10"/>
  <sheetViews>
    <sheetView workbookViewId="0">
      <selection activeCell="B5" sqref="B5:B10"/>
    </sheetView>
  </sheetViews>
  <sheetFormatPr baseColWidth="10" defaultRowHeight="15" x14ac:dyDescent="0.25"/>
  <cols>
    <col min="1" max="1" width="9.7109375"/>
    <col min="2" max="2" width="11.140625" customWidth="1"/>
    <col min="3" max="4" width="16.28515625" customWidth="1"/>
    <col min="5" max="7" width="18.85546875" customWidth="1"/>
    <col min="8" max="9" width="12.85546875" customWidth="1"/>
    <col min="10" max="10" width="14.28515625" customWidth="1"/>
    <col min="11" max="11" width="25.7109375" customWidth="1"/>
  </cols>
  <sheetData>
    <row r="1" spans="1:11" x14ac:dyDescent="0.25">
      <c r="A1" s="13">
        <v>42339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5">
      <c r="A4" s="11" t="s">
        <v>44</v>
      </c>
      <c r="B4" s="10" t="s">
        <v>41</v>
      </c>
      <c r="C4" s="10" t="s">
        <v>42</v>
      </c>
      <c r="D4" s="10" t="s">
        <v>40</v>
      </c>
      <c r="E4" s="10" t="s">
        <v>34</v>
      </c>
      <c r="F4" s="10" t="s">
        <v>35</v>
      </c>
      <c r="G4" s="10" t="s">
        <v>37</v>
      </c>
      <c r="H4" s="10" t="s">
        <v>38</v>
      </c>
      <c r="I4" s="10" t="s">
        <v>39</v>
      </c>
      <c r="J4" s="10" t="s">
        <v>36</v>
      </c>
      <c r="K4" s="10" t="s">
        <v>43</v>
      </c>
    </row>
    <row r="5" spans="1:11" x14ac:dyDescent="0.25">
      <c r="B5" s="10" t="s">
        <v>47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0" t="s">
        <v>48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0" t="s">
        <v>49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0" t="s">
        <v>50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0" t="s">
        <v>51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0" t="s">
        <v>52</v>
      </c>
      <c r="C10" s="1"/>
      <c r="D10" s="1"/>
      <c r="E10" s="1"/>
      <c r="F10" s="1"/>
      <c r="G10" s="1"/>
      <c r="H10" s="1"/>
      <c r="I10" s="1"/>
      <c r="J10" s="1"/>
      <c r="K10" s="1"/>
    </row>
  </sheetData>
  <autoFilter ref="A4:K4"/>
  <mergeCells count="1">
    <mergeCell ref="A1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'risque et csq'!$L$19:$L$21</xm:f>
          </x14:formula1>
          <xm:sqref>K5:K10</xm:sqref>
        </x14:dataValidation>
        <x14:dataValidation type="list" allowBlank="1" showInputMessage="1" showErrorMessage="1">
          <x14:formula1>
            <xm:f>'risque et csq'!$L$10:$L$14</xm:f>
          </x14:formula1>
          <xm:sqref>J5:J10</xm:sqref>
        </x14:dataValidation>
        <x14:dataValidation type="list" allowBlank="1" showInputMessage="1" showErrorMessage="1">
          <x14:formula1>
            <xm:f>'risque et csq'!$L$4:$L$6</xm:f>
          </x14:formula1>
          <xm:sqref>C5:C10</xm:sqref>
        </x14:dataValidation>
        <x14:dataValidation type="list" allowBlank="1" showInputMessage="1" showErrorMessage="1">
          <x14:formula1>
            <xm:f>'risque et csq'!$F$2:$F$32</xm:f>
          </x14:formula1>
          <xm:sqref>G5:I10</xm:sqref>
        </x14:dataValidation>
        <x14:dataValidation type="list" allowBlank="1" showInputMessage="1" showErrorMessage="1">
          <x14:formula1>
            <xm:f>'risque et csq'!$A$2:$A$34</xm:f>
          </x14:formula1>
          <xm:sqref>D5:F10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34"/>
  <sheetViews>
    <sheetView workbookViewId="0">
      <selection activeCell="M22" sqref="M22:M23"/>
    </sheetView>
  </sheetViews>
  <sheetFormatPr baseColWidth="10" defaultRowHeight="15" x14ac:dyDescent="0.25"/>
  <sheetData>
    <row r="1" spans="1:12" x14ac:dyDescent="0.25">
      <c r="A1" t="s">
        <v>16</v>
      </c>
      <c r="F1" s="9" t="s">
        <v>20</v>
      </c>
    </row>
    <row r="2" spans="1:12" x14ac:dyDescent="0.25">
      <c r="A2" t="s">
        <v>17</v>
      </c>
      <c r="F2" s="9" t="s">
        <v>21</v>
      </c>
    </row>
    <row r="3" spans="1:12" x14ac:dyDescent="0.25">
      <c r="A3" s="8">
        <v>201</v>
      </c>
      <c r="F3" s="9">
        <v>101</v>
      </c>
      <c r="L3" t="s">
        <v>25</v>
      </c>
    </row>
    <row r="4" spans="1:12" x14ac:dyDescent="0.25">
      <c r="A4" s="8">
        <v>202</v>
      </c>
      <c r="F4" s="9">
        <v>102</v>
      </c>
      <c r="L4" t="s">
        <v>26</v>
      </c>
    </row>
    <row r="5" spans="1:12" x14ac:dyDescent="0.25">
      <c r="A5" s="8">
        <v>203</v>
      </c>
      <c r="F5" s="9">
        <v>103</v>
      </c>
      <c r="L5" t="s">
        <v>27</v>
      </c>
    </row>
    <row r="6" spans="1:12" x14ac:dyDescent="0.25">
      <c r="A6" s="8">
        <v>204</v>
      </c>
      <c r="F6" s="9">
        <v>104</v>
      </c>
      <c r="L6" t="s">
        <v>28</v>
      </c>
    </row>
    <row r="7" spans="1:12" x14ac:dyDescent="0.25">
      <c r="A7" s="8">
        <v>205</v>
      </c>
      <c r="F7" s="9">
        <v>105</v>
      </c>
    </row>
    <row r="8" spans="1:12" x14ac:dyDescent="0.25">
      <c r="A8" s="8">
        <v>206</v>
      </c>
      <c r="F8" s="9">
        <v>106</v>
      </c>
    </row>
    <row r="9" spans="1:12" x14ac:dyDescent="0.25">
      <c r="A9" s="8">
        <v>207</v>
      </c>
      <c r="F9" s="9">
        <v>107</v>
      </c>
      <c r="L9" t="s">
        <v>33</v>
      </c>
    </row>
    <row r="10" spans="1:12" x14ac:dyDescent="0.25">
      <c r="A10" s="8">
        <v>208</v>
      </c>
      <c r="F10" s="9" t="s">
        <v>22</v>
      </c>
      <c r="L10">
        <v>1</v>
      </c>
    </row>
    <row r="11" spans="1:12" x14ac:dyDescent="0.25">
      <c r="A11" s="8">
        <v>209</v>
      </c>
      <c r="F11" s="9">
        <v>108</v>
      </c>
      <c r="L11">
        <v>2</v>
      </c>
    </row>
    <row r="12" spans="1:12" x14ac:dyDescent="0.25">
      <c r="A12" s="8">
        <v>210</v>
      </c>
      <c r="F12" s="9">
        <v>109</v>
      </c>
      <c r="L12">
        <v>3</v>
      </c>
    </row>
    <row r="13" spans="1:12" x14ac:dyDescent="0.25">
      <c r="A13" s="8">
        <v>211</v>
      </c>
      <c r="F13" s="9">
        <v>110</v>
      </c>
      <c r="L13">
        <v>4</v>
      </c>
    </row>
    <row r="14" spans="1:12" x14ac:dyDescent="0.25">
      <c r="A14" s="8">
        <v>212</v>
      </c>
      <c r="F14" s="9">
        <v>111</v>
      </c>
      <c r="L14">
        <v>5</v>
      </c>
    </row>
    <row r="15" spans="1:12" x14ac:dyDescent="0.25">
      <c r="A15" s="8">
        <v>213</v>
      </c>
      <c r="F15" s="9">
        <v>112</v>
      </c>
    </row>
    <row r="16" spans="1:12" x14ac:dyDescent="0.25">
      <c r="A16" s="8">
        <v>214</v>
      </c>
      <c r="F16" s="9">
        <v>113</v>
      </c>
    </row>
    <row r="17" spans="1:12" x14ac:dyDescent="0.25">
      <c r="A17" s="8">
        <v>215</v>
      </c>
      <c r="F17" s="9">
        <v>114</v>
      </c>
    </row>
    <row r="18" spans="1:12" x14ac:dyDescent="0.25">
      <c r="A18" s="8">
        <v>216</v>
      </c>
      <c r="F18" s="9">
        <v>115</v>
      </c>
      <c r="L18" t="s">
        <v>29</v>
      </c>
    </row>
    <row r="19" spans="1:12" x14ac:dyDescent="0.25">
      <c r="A19" s="8">
        <v>217</v>
      </c>
      <c r="F19" s="9">
        <v>116</v>
      </c>
      <c r="L19" t="s">
        <v>30</v>
      </c>
    </row>
    <row r="20" spans="1:12" x14ac:dyDescent="0.25">
      <c r="A20" s="8">
        <v>218</v>
      </c>
      <c r="F20" s="9">
        <v>117</v>
      </c>
      <c r="L20" t="s">
        <v>31</v>
      </c>
    </row>
    <row r="21" spans="1:12" x14ac:dyDescent="0.25">
      <c r="A21" s="8" t="s">
        <v>18</v>
      </c>
      <c r="F21" s="9">
        <v>118</v>
      </c>
      <c r="L21" t="s">
        <v>32</v>
      </c>
    </row>
    <row r="22" spans="1:12" x14ac:dyDescent="0.25">
      <c r="A22" s="8">
        <v>219</v>
      </c>
      <c r="F22" s="9" t="s">
        <v>23</v>
      </c>
    </row>
    <row r="23" spans="1:12" x14ac:dyDescent="0.25">
      <c r="A23" s="8">
        <v>220</v>
      </c>
      <c r="F23" s="9">
        <v>119</v>
      </c>
    </row>
    <row r="24" spans="1:12" x14ac:dyDescent="0.25">
      <c r="A24" s="8">
        <v>221</v>
      </c>
      <c r="F24" s="9">
        <v>120</v>
      </c>
    </row>
    <row r="25" spans="1:12" x14ac:dyDescent="0.25">
      <c r="A25" s="8">
        <v>222</v>
      </c>
      <c r="F25" s="9">
        <v>121</v>
      </c>
    </row>
    <row r="26" spans="1:12" x14ac:dyDescent="0.25">
      <c r="A26" s="8">
        <v>223</v>
      </c>
      <c r="F26" s="9">
        <v>122</v>
      </c>
    </row>
    <row r="27" spans="1:12" x14ac:dyDescent="0.25">
      <c r="A27" s="8" t="s">
        <v>19</v>
      </c>
      <c r="F27" s="9">
        <v>123</v>
      </c>
    </row>
    <row r="28" spans="1:12" x14ac:dyDescent="0.25">
      <c r="A28" s="8">
        <v>224</v>
      </c>
      <c r="F28" s="9">
        <v>124</v>
      </c>
    </row>
    <row r="29" spans="1:12" x14ac:dyDescent="0.25">
      <c r="A29" s="8">
        <v>225</v>
      </c>
      <c r="F29" s="9" t="s">
        <v>24</v>
      </c>
    </row>
    <row r="30" spans="1:12" x14ac:dyDescent="0.25">
      <c r="A30" s="8">
        <v>226</v>
      </c>
      <c r="F30" s="9">
        <v>125</v>
      </c>
    </row>
    <row r="31" spans="1:12" x14ac:dyDescent="0.25">
      <c r="A31" s="8">
        <v>227</v>
      </c>
      <c r="F31" s="9">
        <v>126</v>
      </c>
    </row>
    <row r="32" spans="1:12" x14ac:dyDescent="0.25">
      <c r="A32" s="8">
        <v>228</v>
      </c>
      <c r="F32" s="9">
        <v>127</v>
      </c>
    </row>
    <row r="33" spans="1:1" x14ac:dyDescent="0.25">
      <c r="A33" s="8">
        <v>229</v>
      </c>
    </row>
    <row r="34" spans="1:1" x14ac:dyDescent="0.25">
      <c r="A34" s="8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Synthèse</vt:lpstr>
      <vt:lpstr>Janvier</vt:lpstr>
      <vt:lpstr>Mars</vt:lpstr>
      <vt:lpstr>Février</vt:lpstr>
      <vt:lpstr>Mai</vt:lpstr>
      <vt:lpstr>Avril</vt:lpstr>
      <vt:lpstr>Juin</vt:lpstr>
      <vt:lpstr>Juillet</vt:lpstr>
      <vt:lpstr>Août</vt:lpstr>
      <vt:lpstr>Septembre</vt:lpstr>
      <vt:lpstr>Octobre</vt:lpstr>
      <vt:lpstr>Novembre</vt:lpstr>
      <vt:lpstr>Décembre</vt:lpstr>
      <vt:lpstr>risque et csq</vt:lpstr>
      <vt:lpstr>CONSEQUENCES</vt:lpstr>
      <vt:lpstr>csq</vt:lpstr>
      <vt:lpstr>Janvier!tableau</vt:lpstr>
    </vt:vector>
  </TitlesOfParts>
  <Company>TIGF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GUICHEBAROU</dc:creator>
  <cp:lastModifiedBy>Emma GUICHEBAROU</cp:lastModifiedBy>
  <dcterms:created xsi:type="dcterms:W3CDTF">2016-01-11T12:31:28Z</dcterms:created>
  <dcterms:modified xsi:type="dcterms:W3CDTF">2016-01-12T08:11:31Z</dcterms:modified>
</cp:coreProperties>
</file>