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/>
  <mc:AlternateContent xmlns:mc="http://schemas.openxmlformats.org/markup-compatibility/2006">
    <mc:Choice Requires="x15">
      <x15ac:absPath xmlns:x15ac="http://schemas.microsoft.com/office/spreadsheetml/2010/11/ac" url="C:\03-Corbeille\"/>
    </mc:Choice>
  </mc:AlternateContent>
  <bookViews>
    <workbookView xWindow="0" yWindow="0" windowWidth="23055" windowHeight="8895"/>
  </bookViews>
  <sheets>
    <sheet name="Feuil1" sheetId="1" r:id="rId1"/>
    <sheet name="Validation" sheetId="2" r:id="rId2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3" i="1"/>
</calcChain>
</file>

<file path=xl/sharedStrings.xml><?xml version="1.0" encoding="utf-8"?>
<sst xmlns="http://schemas.openxmlformats.org/spreadsheetml/2006/main" count="105" uniqueCount="27">
  <si>
    <t>a</t>
  </si>
  <si>
    <t>b</t>
  </si>
  <si>
    <t>VILLE</t>
  </si>
  <si>
    <t>BATIMENT</t>
  </si>
  <si>
    <t>ÉTAGE</t>
  </si>
  <si>
    <t>PIÈCE</t>
  </si>
  <si>
    <t>UTILISATEUR</t>
  </si>
  <si>
    <t>Utlisateur</t>
  </si>
  <si>
    <t>Utilisateur 1</t>
  </si>
  <si>
    <t>Utilisateur 2</t>
  </si>
  <si>
    <t>batiment A</t>
  </si>
  <si>
    <t>Ville 1</t>
  </si>
  <si>
    <t>Ville 2</t>
  </si>
  <si>
    <t>batiment B</t>
  </si>
  <si>
    <t>c</t>
  </si>
  <si>
    <t>utilisateur 2</t>
  </si>
  <si>
    <t>utilisateur autre</t>
  </si>
  <si>
    <t>TYPE</t>
  </si>
  <si>
    <t>OK</t>
  </si>
  <si>
    <t>Type</t>
  </si>
  <si>
    <t>A valider</t>
  </si>
  <si>
    <t>batiment C</t>
  </si>
  <si>
    <t>batiment D</t>
  </si>
  <si>
    <t>Vert</t>
  </si>
  <si>
    <t>Orange</t>
  </si>
  <si>
    <t>Bleu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</si>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</sst>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0"/>
  <sheetViews>
    <sheetView tabSelected="1" workbookViewId="0">
      <selection activeCell="O5" sqref="O5"/>
    </sheetView>
  </sheetViews>
  <sheetFormatPr baseColWidth="10" defaultRowHeight="15" x14ac:dyDescent="0.25"/>
  <cols>
    <col min="7" max="7" width="15.28515625" bestFit="1" customWidth="1"/>
  </cols>
  <sheetData>
    <row r="2" spans="2:11" x14ac:dyDescent="0.25">
      <c r="B2" s="2" t="s">
        <v>2</v>
      </c>
      <c r="C2" s="2" t="s">
        <v>3</v>
      </c>
      <c r="D2" s="2" t="s">
        <v>4</v>
      </c>
      <c r="E2" s="2" t="s">
        <v>17</v>
      </c>
      <c r="F2" s="2" t="s">
        <v>5</v>
      </c>
      <c r="G2" s="2" t="s">
        <v>6</v>
      </c>
      <c r="H2" s="2" t="s">
        <v>23</v>
      </c>
      <c r="I2" s="2" t="s">
        <v>24</v>
      </c>
      <c r="J2" s="2" t="s">
        <v>25</v>
      </c>
      <c r="K2" s="2" t="s">
        <v>26</v>
      </c>
    </row>
    <row r="3" spans="2:11" x14ac:dyDescent="0.25">
      <c r="B3" t="s">
        <v>11</v>
      </c>
      <c r="C3" t="s">
        <v>10</v>
      </c>
      <c r="D3" s="3">
        <v>1</v>
      </c>
      <c r="E3" t="s">
        <v>18</v>
      </c>
      <c r="F3" s="3" t="s">
        <v>0</v>
      </c>
      <c r="G3" t="s">
        <v>8</v>
      </c>
      <c r="H3" t="str">
        <f>IF(AND($E3=Validation!$C$4,OR($G3=Validation!$B$3,$G3=Validation!$B$4)),"Vert","")</f>
        <v>Vert</v>
      </c>
      <c r="I3" t="str">
        <f>IF(AND($E3=Validation!$C$3,OR($G3=Validation!$B$3,$G3=Validation!$B$4)),"Orange","")</f>
        <v/>
      </c>
      <c r="J3" t="str">
        <f>IF(COUNTIFS(B:B,B3,C:C,C3,D:D,D3,E:E,Validation!$C$3),"Bleu","")</f>
        <v>Bleu</v>
      </c>
      <c r="K3" t="str">
        <f>IF(COUNTIF(H3:J3,"")=3,"Blanc","")</f>
        <v/>
      </c>
    </row>
    <row r="4" spans="2:11" x14ac:dyDescent="0.25">
      <c r="B4" t="s">
        <v>11</v>
      </c>
      <c r="C4" t="s">
        <v>10</v>
      </c>
      <c r="D4" s="3">
        <v>1</v>
      </c>
      <c r="E4" t="s">
        <v>18</v>
      </c>
      <c r="F4" s="3" t="s">
        <v>1</v>
      </c>
      <c r="G4" t="s">
        <v>15</v>
      </c>
      <c r="H4" t="str">
        <f>IF(AND($E4=Validation!$C$4,OR($G4=Validation!$B$3,$G4=Validation!$B$4)),"Vert","")</f>
        <v>Vert</v>
      </c>
      <c r="I4" t="str">
        <f>IF(AND($E4=Validation!$C$3,OR($G4=Validation!$B$3,$G4=Validation!$B$4)),"Orange","")</f>
        <v/>
      </c>
      <c r="J4" t="str">
        <f>IF(COUNTIFS(B:B,B4,C:C,C4,D:D,D4,E:E,Validation!$C$3),"Bleu","")</f>
        <v>Bleu</v>
      </c>
      <c r="K4" t="str">
        <f t="shared" ref="K4:K20" si="0">IF(COUNTIF(H4:J4,"")=3,"Blanc","")</f>
        <v/>
      </c>
    </row>
    <row r="5" spans="2:11" x14ac:dyDescent="0.25">
      <c r="B5" t="s">
        <v>11</v>
      </c>
      <c r="C5" t="s">
        <v>10</v>
      </c>
      <c r="D5" s="3">
        <v>1</v>
      </c>
      <c r="E5" t="s">
        <v>20</v>
      </c>
      <c r="F5" s="3" t="s">
        <v>14</v>
      </c>
      <c r="G5" t="s">
        <v>8</v>
      </c>
      <c r="H5" t="str">
        <f>IF(AND($E5=Validation!$C$4,OR($G5=Validation!$B$3,$G5=Validation!$B$4)),"Vert","")</f>
        <v/>
      </c>
      <c r="I5" t="str">
        <f>IF(AND($E5=Validation!$C$3,OR($G5=Validation!$B$3,$G5=Validation!$B$4)),"Orange","")</f>
        <v>Orange</v>
      </c>
      <c r="J5" t="str">
        <f>IF(COUNTIFS(B:B,B5,C:C,C5,D:D,D5,E:E,Validation!$C$3),"Bleu","")</f>
        <v>Bleu</v>
      </c>
      <c r="K5" t="str">
        <f t="shared" si="0"/>
        <v/>
      </c>
    </row>
    <row r="6" spans="2:11" x14ac:dyDescent="0.25">
      <c r="B6" t="s">
        <v>11</v>
      </c>
      <c r="C6" t="s">
        <v>10</v>
      </c>
      <c r="D6" s="3">
        <v>2</v>
      </c>
      <c r="E6" t="s">
        <v>18</v>
      </c>
      <c r="F6" s="3" t="s">
        <v>0</v>
      </c>
      <c r="G6" t="s">
        <v>16</v>
      </c>
      <c r="H6" t="str">
        <f>IF(AND($E6=Validation!$C$4,OR($G6=Validation!$B$3,$G6=Validation!$B$4)),"Vert","")</f>
        <v/>
      </c>
      <c r="I6" t="str">
        <f>IF(AND($E6=Validation!$C$3,OR($G6=Validation!$B$3,$G6=Validation!$B$4)),"Orange","")</f>
        <v/>
      </c>
      <c r="J6" t="str">
        <f>IF(COUNTIFS(B:B,B6,C:C,C6,D:D,D6,E:E,Validation!$C$3),"Bleu","")</f>
        <v/>
      </c>
      <c r="K6" t="str">
        <f t="shared" si="0"/>
        <v>Blanc</v>
      </c>
    </row>
    <row r="7" spans="2:11" x14ac:dyDescent="0.25">
      <c r="B7" t="s">
        <v>11</v>
      </c>
      <c r="C7" t="s">
        <v>13</v>
      </c>
      <c r="D7" s="3">
        <v>1</v>
      </c>
      <c r="F7" s="3" t="s">
        <v>0</v>
      </c>
      <c r="G7" t="s">
        <v>8</v>
      </c>
      <c r="H7" t="str">
        <f>IF(AND($E7=Validation!$C$4,OR($G7=Validation!$B$3,$G7=Validation!$B$4)),"Vert","")</f>
        <v/>
      </c>
      <c r="I7" t="str">
        <f>IF(AND($E7=Validation!$C$3,OR($G7=Validation!$B$3,$G7=Validation!$B$4)),"Orange","")</f>
        <v/>
      </c>
      <c r="J7" t="str">
        <f>IF(COUNTIFS(B:B,B7,C:C,C7,D:D,D7,E:E,Validation!$C$3),"Bleu","")</f>
        <v/>
      </c>
      <c r="K7" t="str">
        <f t="shared" si="0"/>
        <v>Blanc</v>
      </c>
    </row>
    <row r="8" spans="2:11" x14ac:dyDescent="0.25">
      <c r="B8" t="s">
        <v>11</v>
      </c>
      <c r="C8" t="s">
        <v>13</v>
      </c>
      <c r="D8" s="3">
        <v>1</v>
      </c>
      <c r="E8" t="s">
        <v>18</v>
      </c>
      <c r="F8" s="3" t="s">
        <v>1</v>
      </c>
      <c r="G8" t="s">
        <v>8</v>
      </c>
      <c r="H8" t="str">
        <f>IF(AND($E8=Validation!$C$4,OR($G8=Validation!$B$3,$G8=Validation!$B$4)),"Vert","")</f>
        <v>Vert</v>
      </c>
      <c r="I8" t="str">
        <f>IF(AND($E8=Validation!$C$3,OR($G8=Validation!$B$3,$G8=Validation!$B$4)),"Orange","")</f>
        <v/>
      </c>
      <c r="J8" t="str">
        <f>IF(COUNTIFS(B:B,B8,C:C,C8,D:D,D8,E:E,Validation!$C$3),"Bleu","")</f>
        <v/>
      </c>
      <c r="K8" t="str">
        <f t="shared" si="0"/>
        <v/>
      </c>
    </row>
    <row r="9" spans="2:11" x14ac:dyDescent="0.25">
      <c r="B9" s="1" t="s">
        <v>11</v>
      </c>
      <c r="C9" s="1" t="s">
        <v>13</v>
      </c>
      <c r="D9" s="4">
        <v>1</v>
      </c>
      <c r="E9" s="1" t="s">
        <v>18</v>
      </c>
      <c r="F9" s="4" t="s">
        <v>14</v>
      </c>
      <c r="G9" s="1" t="s">
        <v>16</v>
      </c>
      <c r="H9" t="str">
        <f>IF(AND($E9=Validation!$C$4,OR($G9=Validation!$B$3,$G9=Validation!$B$4)),"Vert","")</f>
        <v/>
      </c>
      <c r="I9" t="str">
        <f>IF(AND($E9=Validation!$C$3,OR($G9=Validation!$B$3,$G9=Validation!$B$4)),"Orange","")</f>
        <v/>
      </c>
      <c r="J9" t="str">
        <f>IF(COUNTIFS(B:B,B9,C:C,C9,D:D,D9,E:E,Validation!$C$3),"Bleu","")</f>
        <v/>
      </c>
      <c r="K9" t="str">
        <f t="shared" si="0"/>
        <v>Blanc</v>
      </c>
    </row>
    <row r="10" spans="2:11" x14ac:dyDescent="0.25">
      <c r="B10" t="s">
        <v>11</v>
      </c>
      <c r="C10" t="s">
        <v>13</v>
      </c>
      <c r="D10" s="3">
        <v>2</v>
      </c>
      <c r="E10" t="s">
        <v>18</v>
      </c>
      <c r="F10" s="3" t="s">
        <v>0</v>
      </c>
      <c r="G10" t="s">
        <v>15</v>
      </c>
      <c r="H10" t="str">
        <f>IF(AND($E10=Validation!$C$4,OR($G10=Validation!$B$3,$G10=Validation!$B$4)),"Vert","")</f>
        <v>Vert</v>
      </c>
      <c r="I10" t="str">
        <f>IF(AND($E10=Validation!$C$3,OR($G10=Validation!$B$3,$G10=Validation!$B$4)),"Orange","")</f>
        <v/>
      </c>
      <c r="J10" t="str">
        <f>IF(COUNTIFS(B:B,B10,C:C,C10,D:D,D10,E:E,Validation!$C$3),"Bleu","")</f>
        <v>Bleu</v>
      </c>
      <c r="K10" t="str">
        <f t="shared" si="0"/>
        <v/>
      </c>
    </row>
    <row r="11" spans="2:11" x14ac:dyDescent="0.25">
      <c r="B11" s="1" t="s">
        <v>11</v>
      </c>
      <c r="C11" s="1" t="s">
        <v>13</v>
      </c>
      <c r="D11" s="4">
        <v>2</v>
      </c>
      <c r="E11" s="1" t="s">
        <v>20</v>
      </c>
      <c r="F11" s="4" t="s">
        <v>1</v>
      </c>
      <c r="G11" s="1" t="s">
        <v>16</v>
      </c>
      <c r="H11" t="str">
        <f>IF(AND($E11=Validation!$C$4,OR($G11=Validation!$B$3,$G11=Validation!$B$4)),"Vert","")</f>
        <v/>
      </c>
      <c r="I11" t="str">
        <f>IF(AND($E11=Validation!$C$3,OR($G11=Validation!$B$3,$G11=Validation!$B$4)),"Orange","")</f>
        <v/>
      </c>
      <c r="J11" t="str">
        <f>IF(COUNTIFS(B:B,B11,C:C,C11,D:D,D11,E:E,Validation!$C$3),"Bleu","")</f>
        <v>Bleu</v>
      </c>
      <c r="K11" t="str">
        <f t="shared" si="0"/>
        <v/>
      </c>
    </row>
    <row r="12" spans="2:11" x14ac:dyDescent="0.25">
      <c r="B12" t="s">
        <v>12</v>
      </c>
      <c r="C12" t="s">
        <v>21</v>
      </c>
      <c r="D12" s="3">
        <v>1</v>
      </c>
      <c r="E12" t="s">
        <v>18</v>
      </c>
      <c r="F12" s="3" t="s">
        <v>0</v>
      </c>
      <c r="G12" t="s">
        <v>8</v>
      </c>
      <c r="H12" t="str">
        <f>IF(AND($E12=Validation!$C$4,OR($G12=Validation!$B$3,$G12=Validation!$B$4)),"Vert","")</f>
        <v>Vert</v>
      </c>
      <c r="I12" t="str">
        <f>IF(AND($E12=Validation!$C$3,OR($G12=Validation!$B$3,$G12=Validation!$B$4)),"Orange","")</f>
        <v/>
      </c>
      <c r="J12" t="str">
        <f>IF(COUNTIFS(B:B,B12,C:C,C12,D:D,D12,E:E,Validation!$C$3),"Bleu","")</f>
        <v/>
      </c>
      <c r="K12" t="str">
        <f t="shared" si="0"/>
        <v/>
      </c>
    </row>
    <row r="13" spans="2:11" x14ac:dyDescent="0.25">
      <c r="B13" t="s">
        <v>12</v>
      </c>
      <c r="C13" t="s">
        <v>21</v>
      </c>
      <c r="D13" s="3">
        <v>1</v>
      </c>
      <c r="E13" t="s">
        <v>18</v>
      </c>
      <c r="F13" s="3" t="s">
        <v>1</v>
      </c>
      <c r="G13" t="s">
        <v>15</v>
      </c>
      <c r="H13" t="str">
        <f>IF(AND($E13=Validation!$C$4,OR($G13=Validation!$B$3,$G13=Validation!$B$4)),"Vert","")</f>
        <v>Vert</v>
      </c>
      <c r="I13" t="str">
        <f>IF(AND($E13=Validation!$C$3,OR($G13=Validation!$B$3,$G13=Validation!$B$4)),"Orange","")</f>
        <v/>
      </c>
      <c r="J13" t="str">
        <f>IF(COUNTIFS(B:B,B13,C:C,C13,D:D,D13,E:E,Validation!$C$3),"Bleu","")</f>
        <v/>
      </c>
      <c r="K13" t="str">
        <f t="shared" si="0"/>
        <v/>
      </c>
    </row>
    <row r="14" spans="2:11" x14ac:dyDescent="0.25">
      <c r="B14" s="1" t="s">
        <v>12</v>
      </c>
      <c r="C14" s="1" t="s">
        <v>21</v>
      </c>
      <c r="D14" s="4">
        <v>1</v>
      </c>
      <c r="E14" s="1" t="s">
        <v>18</v>
      </c>
      <c r="F14" s="4" t="s">
        <v>14</v>
      </c>
      <c r="G14" s="1" t="s">
        <v>16</v>
      </c>
      <c r="H14" t="str">
        <f>IF(AND($E14=Validation!$C$4,OR($G14=Validation!$B$3,$G14=Validation!$B$4)),"Vert","")</f>
        <v/>
      </c>
      <c r="I14" t="str">
        <f>IF(AND($E14=Validation!$C$3,OR($G14=Validation!$B$3,$G14=Validation!$B$4)),"Orange","")</f>
        <v/>
      </c>
      <c r="J14" t="str">
        <f>IF(COUNTIFS(B:B,B14,C:C,C14,D:D,D14,E:E,Validation!$C$3),"Bleu","")</f>
        <v/>
      </c>
      <c r="K14" t="str">
        <f t="shared" si="0"/>
        <v>Blanc</v>
      </c>
    </row>
    <row r="15" spans="2:11" x14ac:dyDescent="0.25">
      <c r="B15" t="s">
        <v>12</v>
      </c>
      <c r="C15" t="s">
        <v>21</v>
      </c>
      <c r="D15" s="3">
        <v>2</v>
      </c>
      <c r="E15" t="s">
        <v>20</v>
      </c>
      <c r="F15" s="3" t="s">
        <v>0</v>
      </c>
      <c r="G15" t="s">
        <v>16</v>
      </c>
      <c r="H15" t="str">
        <f>IF(AND($E15=Validation!$C$4,OR($G15=Validation!$B$3,$G15=Validation!$B$4)),"Vert","")</f>
        <v/>
      </c>
      <c r="I15" t="str">
        <f>IF(AND($E15=Validation!$C$3,OR($G15=Validation!$B$3,$G15=Validation!$B$4)),"Orange","")</f>
        <v/>
      </c>
      <c r="J15" t="str">
        <f>IF(COUNTIFS(B:B,B15,C:C,C15,D:D,D15,E:E,Validation!$C$3),"Bleu","")</f>
        <v>Bleu</v>
      </c>
      <c r="K15" t="str">
        <f t="shared" si="0"/>
        <v/>
      </c>
    </row>
    <row r="16" spans="2:11" x14ac:dyDescent="0.25">
      <c r="B16" t="s">
        <v>12</v>
      </c>
      <c r="C16" t="s">
        <v>22</v>
      </c>
      <c r="D16" s="3">
        <v>1</v>
      </c>
      <c r="E16" t="s">
        <v>18</v>
      </c>
      <c r="F16" s="3" t="s">
        <v>0</v>
      </c>
      <c r="G16" t="s">
        <v>8</v>
      </c>
      <c r="H16" t="str">
        <f>IF(AND($E16=Validation!$C$4,OR($G16=Validation!$B$3,$G16=Validation!$B$4)),"Vert","")</f>
        <v>Vert</v>
      </c>
      <c r="I16" t="str">
        <f>IF(AND($E16=Validation!$C$3,OR($G16=Validation!$B$3,$G16=Validation!$B$4)),"Orange","")</f>
        <v/>
      </c>
      <c r="J16" t="str">
        <f>IF(COUNTIFS(B:B,B16,C:C,C16,D:D,D16,E:E,Validation!$C$3),"Bleu","")</f>
        <v/>
      </c>
      <c r="K16" t="str">
        <f t="shared" si="0"/>
        <v/>
      </c>
    </row>
    <row r="17" spans="2:11" x14ac:dyDescent="0.25">
      <c r="B17" t="s">
        <v>12</v>
      </c>
      <c r="C17" t="s">
        <v>22</v>
      </c>
      <c r="D17" s="3">
        <v>1</v>
      </c>
      <c r="E17" t="s">
        <v>18</v>
      </c>
      <c r="F17" s="3" t="s">
        <v>1</v>
      </c>
      <c r="G17" t="s">
        <v>8</v>
      </c>
      <c r="H17" t="str">
        <f>IF(AND($E17=Validation!$C$4,OR($G17=Validation!$B$3,$G17=Validation!$B$4)),"Vert","")</f>
        <v>Vert</v>
      </c>
      <c r="I17" t="str">
        <f>IF(AND($E17=Validation!$C$3,OR($G17=Validation!$B$3,$G17=Validation!$B$4)),"Orange","")</f>
        <v/>
      </c>
      <c r="J17" t="str">
        <f>IF(COUNTIFS(B:B,B17,C:C,C17,D:D,D17,E:E,Validation!$C$3),"Bleu","")</f>
        <v/>
      </c>
      <c r="K17" t="str">
        <f t="shared" si="0"/>
        <v/>
      </c>
    </row>
    <row r="18" spans="2:11" x14ac:dyDescent="0.25">
      <c r="B18" s="1" t="s">
        <v>12</v>
      </c>
      <c r="C18" s="1" t="s">
        <v>22</v>
      </c>
      <c r="D18" s="4">
        <v>1</v>
      </c>
      <c r="E18" s="1" t="s">
        <v>18</v>
      </c>
      <c r="F18" s="4" t="s">
        <v>14</v>
      </c>
      <c r="G18" s="1" t="s">
        <v>16</v>
      </c>
      <c r="H18" t="str">
        <f>IF(AND($E18=Validation!$C$4,OR($G18=Validation!$B$3,$G18=Validation!$B$4)),"Vert","")</f>
        <v/>
      </c>
      <c r="I18" t="str">
        <f>IF(AND($E18=Validation!$C$3,OR($G18=Validation!$B$3,$G18=Validation!$B$4)),"Orange","")</f>
        <v/>
      </c>
      <c r="J18" t="str">
        <f>IF(COUNTIFS(B:B,B18,C:C,C18,D:D,D18,E:E,Validation!$C$3),"Bleu","")</f>
        <v/>
      </c>
      <c r="K18" t="str">
        <f t="shared" si="0"/>
        <v>Blanc</v>
      </c>
    </row>
    <row r="19" spans="2:11" x14ac:dyDescent="0.25">
      <c r="B19" t="s">
        <v>12</v>
      </c>
      <c r="C19" t="s">
        <v>22</v>
      </c>
      <c r="D19" s="3">
        <v>2</v>
      </c>
      <c r="E19" t="s">
        <v>20</v>
      </c>
      <c r="F19" s="3" t="s">
        <v>0</v>
      </c>
      <c r="G19" t="s">
        <v>15</v>
      </c>
      <c r="H19" t="str">
        <f>IF(AND($E19=Validation!$C$4,OR($G19=Validation!$B$3,$G19=Validation!$B$4)),"Vert","")</f>
        <v/>
      </c>
      <c r="I19" t="str">
        <f>IF(AND($E19=Validation!$C$3,OR($G19=Validation!$B$3,$G19=Validation!$B$4)),"Orange","")</f>
        <v>Orange</v>
      </c>
      <c r="J19" t="str">
        <f>IF(COUNTIFS(B:B,B19,C:C,C19,D:D,D19,E:E,Validation!$C$3),"Bleu","")</f>
        <v>Bleu</v>
      </c>
      <c r="K19" t="str">
        <f t="shared" si="0"/>
        <v/>
      </c>
    </row>
    <row r="20" spans="2:11" x14ac:dyDescent="0.25">
      <c r="B20" s="1" t="s">
        <v>12</v>
      </c>
      <c r="C20" s="1" t="s">
        <v>22</v>
      </c>
      <c r="D20" s="4">
        <v>2</v>
      </c>
      <c r="E20" s="1" t="s">
        <v>18</v>
      </c>
      <c r="F20" s="4" t="s">
        <v>1</v>
      </c>
      <c r="G20" s="1" t="s">
        <v>16</v>
      </c>
      <c r="H20" t="str">
        <f>IF(AND($E20=Validation!$C$4,OR($G20=Validation!$B$3,$G20=Validation!$B$4)),"Vert","")</f>
        <v/>
      </c>
      <c r="I20" t="str">
        <f>IF(AND($E20=Validation!$C$3,OR($G20=Validation!$B$3,$G20=Validation!$B$4)),"Orange","")</f>
        <v/>
      </c>
      <c r="J20" t="str">
        <f>IF(COUNTIFS(B:B,B20,C:C,C20,D:D,D20,E:E,Validation!$C$3),"Bleu","")</f>
        <v>Bleu</v>
      </c>
      <c r="K20" t="str">
        <f t="shared" si="0"/>
        <v/>
      </c>
    </row>
  </sheetData>
  <pageMargins left="0.7" right="0.7" top="0.75" bottom="0.75" header="0.3" footer="0.3"/>
  <pageSetup paperSize="11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752437BA-AF15-4332-A51F-CEF174481A59}">
            <xm:f>OR($G3=Validation!$B$3, $G3=Validation!$B$4)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14:cfRule type="expression" priority="1" stopIfTrue="1" id="{28D6E368-B00C-404F-A05B-AAE84E405BDC}">
            <xm:f>AND($E3=Validation!$C$3,OR($G3=Validation!$B$3, $G3=Validation!$B$4))</xm:f>
            <x14:dxf>
              <fill>
                <patternFill>
                  <bgColor rgb="FFFFC000"/>
                </patternFill>
              </fill>
            </x14:dxf>
          </x14:cfRule>
          <xm:sqref>B3:G100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4"/>
  <sheetViews>
    <sheetView workbookViewId="0">
      <selection activeCell="C5" sqref="C5"/>
    </sheetView>
  </sheetViews>
  <sheetFormatPr baseColWidth="10" defaultRowHeight="15" x14ac:dyDescent="0.25"/>
  <cols>
    <col min="2" max="2" width="14.5703125" customWidth="1"/>
  </cols>
  <sheetData>
    <row r="2" spans="2:3" x14ac:dyDescent="0.25">
      <c r="B2" s="5" t="s">
        <v>7</v>
      </c>
      <c r="C2" s="5" t="s">
        <v>19</v>
      </c>
    </row>
    <row r="3" spans="2:3" x14ac:dyDescent="0.25">
      <c r="B3" t="s">
        <v>8</v>
      </c>
      <c r="C3" t="s">
        <v>20</v>
      </c>
    </row>
    <row r="4" spans="2:3" x14ac:dyDescent="0.25">
      <c r="B4" t="s">
        <v>9</v>
      </c>
      <c r="C4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Validation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Richard, Johanne (J.)</dc:creator>
  <cp:lastModifiedBy>Christophe Belin</cp:lastModifiedBy>
  <dcterms:created xsi:type="dcterms:W3CDTF">2017-05-17T14:25:07Z</dcterms:created>
  <dcterms:modified xsi:type="dcterms:W3CDTF">2017-05-18T10:18:58Z</dcterms:modified>
</cp:coreProperties>
</file>