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euwi\Desktop\Corbeille\"/>
    </mc:Choice>
  </mc:AlternateContent>
  <xr:revisionPtr revIDLastSave="0" documentId="13_ncr:1_{0E29B205-E250-4424-830C-99AAD690D30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ableau de présence" sheetId="2" r:id="rId1"/>
    <sheet name="JoursFeriés" sheetId="5" r:id="rId2"/>
  </sheets>
  <externalReferences>
    <externalReference r:id="rId3"/>
  </externalReferences>
  <definedNames>
    <definedName name="Feries">JoursFeriés!$A$2:$A$16</definedName>
    <definedName name="JourSemaine">#REF!</definedName>
    <definedName name="Matin">#REF!</definedName>
    <definedName name="Pers">#REF!</definedName>
    <definedName name="SaisieDebut">#REF!</definedName>
    <definedName name="SaisieFin">#REF!</definedName>
    <definedName name="SaisieJour">#REF!</definedName>
    <definedName name="SaisieMatin">#REF!</definedName>
    <definedName name="SaisiePers">#REF!</definedName>
    <definedName name="SaisieSoir">#REF!</definedName>
    <definedName name="Soi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4" i="2" l="1"/>
  <c r="B33" i="2"/>
  <c r="B32" i="2"/>
  <c r="B31" i="2"/>
  <c r="B30" i="2"/>
  <c r="B29" i="2"/>
  <c r="B28" i="2"/>
  <c r="B27" i="2"/>
  <c r="B26" i="2"/>
  <c r="B25" i="2"/>
  <c r="B24" i="2"/>
  <c r="B23" i="2"/>
  <c r="A25" i="2"/>
  <c r="A26" i="2"/>
  <c r="A27" i="2" s="1"/>
  <c r="A28" i="2" s="1"/>
  <c r="A29" i="2" s="1"/>
  <c r="A30" i="2" s="1"/>
  <c r="A31" i="2" s="1"/>
  <c r="A32" i="2" s="1"/>
  <c r="A33" i="2" s="1"/>
  <c r="A34" i="2" s="1"/>
  <c r="A24" i="2"/>
  <c r="B20" i="2" l="1"/>
  <c r="B19" i="2"/>
  <c r="B18" i="2"/>
  <c r="B17" i="2"/>
  <c r="B16" i="2"/>
  <c r="B15" i="2"/>
  <c r="B14" i="2"/>
  <c r="B13" i="2"/>
  <c r="B10" i="2"/>
  <c r="B11" i="2"/>
  <c r="B9" i="2"/>
  <c r="B8" i="2"/>
  <c r="B12" i="5" l="1"/>
  <c r="B11" i="5"/>
  <c r="B10" i="5"/>
  <c r="B9" i="5"/>
  <c r="B8" i="5"/>
  <c r="B7" i="5"/>
  <c r="B6" i="5"/>
  <c r="B5" i="5"/>
  <c r="B4" i="5"/>
  <c r="B3" i="5"/>
  <c r="B2" i="5"/>
  <c r="A18" i="2"/>
  <c r="A17" i="2"/>
  <c r="A16" i="2"/>
  <c r="B12" i="2"/>
  <c r="B45" i="2"/>
  <c r="B44" i="2"/>
  <c r="B43" i="2"/>
  <c r="B42" i="2"/>
  <c r="B41" i="2"/>
  <c r="B40" i="2"/>
  <c r="B37" i="2"/>
  <c r="B36" i="2"/>
  <c r="B21" i="2"/>
  <c r="D6" i="2" l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l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BU6" i="2" s="1"/>
  <c r="BV6" i="2" s="1"/>
  <c r="BW6" i="2" s="1"/>
  <c r="BX6" i="2" s="1"/>
  <c r="BY6" i="2" s="1"/>
  <c r="BZ6" i="2" s="1"/>
  <c r="CA6" i="2" s="1"/>
  <c r="CB6" i="2" s="1"/>
  <c r="CC6" i="2" s="1"/>
  <c r="CD6" i="2" s="1"/>
  <c r="CE6" i="2" s="1"/>
  <c r="CF6" i="2" s="1"/>
  <c r="CG6" i="2" s="1"/>
  <c r="CH6" i="2" s="1"/>
  <c r="CI6" i="2" s="1"/>
  <c r="CJ6" i="2" s="1"/>
  <c r="CK6" i="2" s="1"/>
  <c r="CL6" i="2" s="1"/>
  <c r="CM6" i="2" s="1"/>
  <c r="CN6" i="2" s="1"/>
  <c r="CO6" i="2" s="1"/>
  <c r="CP6" i="2" s="1"/>
  <c r="CQ6" i="2" s="1"/>
  <c r="CR6" i="2" s="1"/>
  <c r="CS6" i="2" s="1"/>
  <c r="CT6" i="2" s="1"/>
  <c r="CU6" i="2" s="1"/>
  <c r="CV6" i="2" s="1"/>
  <c r="CW6" i="2" s="1"/>
  <c r="CX6" i="2" s="1"/>
  <c r="CY6" i="2" s="1"/>
  <c r="CZ6" i="2" s="1"/>
  <c r="DA6" i="2" s="1"/>
  <c r="DB6" i="2" s="1"/>
  <c r="DC6" i="2" s="1"/>
  <c r="DD6" i="2" s="1"/>
  <c r="DE6" i="2" s="1"/>
  <c r="DF6" i="2" s="1"/>
  <c r="DG6" i="2" s="1"/>
  <c r="DH6" i="2" s="1"/>
  <c r="DI6" i="2" s="1"/>
  <c r="DJ6" i="2" s="1"/>
  <c r="DK6" i="2" s="1"/>
  <c r="DL6" i="2" s="1"/>
  <c r="DM6" i="2" s="1"/>
  <c r="DN6" i="2" s="1"/>
  <c r="DO6" i="2" s="1"/>
  <c r="DP6" i="2" s="1"/>
  <c r="DQ6" i="2" s="1"/>
  <c r="E7" i="2"/>
  <c r="D7" i="2"/>
  <c r="B13" i="5"/>
  <c r="B14" i="5"/>
  <c r="B15" i="5"/>
  <c r="B16" i="5"/>
  <c r="DR6" i="2" l="1"/>
  <c r="DS6" i="2" s="1"/>
  <c r="DT6" i="2" s="1"/>
  <c r="DU6" i="2" s="1"/>
  <c r="DV6" i="2" s="1"/>
  <c r="DW6" i="2" s="1"/>
  <c r="DX6" i="2" s="1"/>
  <c r="DY6" i="2" s="1"/>
  <c r="DZ6" i="2" s="1"/>
  <c r="EA6" i="2" s="1"/>
  <c r="EB6" i="2" s="1"/>
  <c r="EC6" i="2" s="1"/>
  <c r="ED6" i="2" s="1"/>
  <c r="EE6" i="2" s="1"/>
  <c r="EF6" i="2" s="1"/>
  <c r="EG6" i="2" s="1"/>
  <c r="EH6" i="2" s="1"/>
  <c r="EI6" i="2" s="1"/>
  <c r="EJ6" i="2" s="1"/>
  <c r="EK6" i="2" s="1"/>
  <c r="EL6" i="2" s="1"/>
  <c r="EM6" i="2" s="1"/>
  <c r="EN6" i="2" s="1"/>
  <c r="EO6" i="2" s="1"/>
  <c r="EP6" i="2" s="1"/>
  <c r="EQ6" i="2" s="1"/>
  <c r="ER6" i="2" s="1"/>
  <c r="ES6" i="2" s="1"/>
  <c r="ET6" i="2" s="1"/>
  <c r="EU6" i="2" s="1"/>
  <c r="EV6" i="2" s="1"/>
  <c r="EW6" i="2" s="1"/>
  <c r="EX6" i="2" s="1"/>
  <c r="EY6" i="2" s="1"/>
  <c r="EZ6" i="2" s="1"/>
  <c r="FA6" i="2" s="1"/>
  <c r="FB6" i="2" s="1"/>
  <c r="FC6" i="2" s="1"/>
  <c r="FD6" i="2" s="1"/>
  <c r="FE6" i="2" s="1"/>
  <c r="FF6" i="2" s="1"/>
  <c r="FG6" i="2" s="1"/>
  <c r="FH6" i="2" s="1"/>
  <c r="FI6" i="2" s="1"/>
  <c r="FJ6" i="2" s="1"/>
  <c r="FK6" i="2" s="1"/>
  <c r="FL6" i="2" s="1"/>
  <c r="FM6" i="2" s="1"/>
  <c r="FN6" i="2" s="1"/>
  <c r="FO6" i="2" s="1"/>
  <c r="FP6" i="2" s="1"/>
  <c r="FQ6" i="2" s="1"/>
  <c r="FR6" i="2" s="1"/>
  <c r="FS6" i="2" s="1"/>
  <c r="FT6" i="2" s="1"/>
  <c r="FU6" i="2" s="1"/>
  <c r="FV6" i="2" s="1"/>
  <c r="FW6" i="2" s="1"/>
  <c r="FX6" i="2" s="1"/>
  <c r="FY6" i="2" s="1"/>
  <c r="FZ6" i="2" s="1"/>
  <c r="GA6" i="2" s="1"/>
  <c r="GB6" i="2" s="1"/>
  <c r="GC6" i="2" s="1"/>
  <c r="GD6" i="2" s="1"/>
  <c r="GE6" i="2" s="1"/>
  <c r="GF6" i="2" s="1"/>
  <c r="GG6" i="2" s="1"/>
  <c r="GH6" i="2" s="1"/>
  <c r="GI6" i="2" s="1"/>
  <c r="GJ6" i="2" s="1"/>
  <c r="GK6" i="2" s="1"/>
  <c r="GL6" i="2" s="1"/>
  <c r="GM6" i="2" s="1"/>
  <c r="GN6" i="2" s="1"/>
  <c r="GO6" i="2" s="1"/>
  <c r="GP6" i="2" s="1"/>
  <c r="GQ6" i="2" s="1"/>
  <c r="GR6" i="2" s="1"/>
  <c r="GS6" i="2" s="1"/>
  <c r="GT6" i="2" s="1"/>
  <c r="GU6" i="2" s="1"/>
  <c r="GV6" i="2" s="1"/>
  <c r="GW6" i="2" s="1"/>
  <c r="GX6" i="2" s="1"/>
  <c r="GY6" i="2" s="1"/>
  <c r="GZ6" i="2" s="1"/>
  <c r="HA6" i="2" s="1"/>
  <c r="HB6" i="2" s="1"/>
  <c r="HC6" i="2" s="1"/>
  <c r="HD6" i="2" s="1"/>
  <c r="HE6" i="2" s="1"/>
  <c r="HF6" i="2" s="1"/>
  <c r="HG6" i="2" s="1"/>
  <c r="HH6" i="2" s="1"/>
  <c r="HI6" i="2" s="1"/>
  <c r="HJ6" i="2" s="1"/>
  <c r="HK6" i="2" s="1"/>
  <c r="HL6" i="2" s="1"/>
  <c r="HM6" i="2" s="1"/>
  <c r="HN6" i="2" s="1"/>
  <c r="HO6" i="2" s="1"/>
  <c r="HP6" i="2" s="1"/>
  <c r="HQ6" i="2" s="1"/>
  <c r="HR6" i="2" s="1"/>
  <c r="HS6" i="2" s="1"/>
  <c r="HT6" i="2" s="1"/>
  <c r="HU6" i="2" s="1"/>
  <c r="HV6" i="2" s="1"/>
  <c r="HW6" i="2" s="1"/>
  <c r="HX6" i="2" s="1"/>
  <c r="HY6" i="2" s="1"/>
  <c r="HZ6" i="2" s="1"/>
  <c r="IA6" i="2" s="1"/>
  <c r="IB6" i="2" s="1"/>
  <c r="IC6" i="2" s="1"/>
  <c r="ID6" i="2" s="1"/>
  <c r="IE6" i="2" s="1"/>
  <c r="IF6" i="2" s="1"/>
  <c r="IG6" i="2" s="1"/>
  <c r="IH6" i="2" s="1"/>
  <c r="II6" i="2" s="1"/>
  <c r="IJ6" i="2" s="1"/>
  <c r="IK6" i="2" s="1"/>
  <c r="IL6" i="2" s="1"/>
  <c r="IM6" i="2" s="1"/>
  <c r="IN6" i="2" s="1"/>
  <c r="IO6" i="2" s="1"/>
  <c r="IP6" i="2" s="1"/>
  <c r="IQ6" i="2" s="1"/>
  <c r="IR6" i="2" s="1"/>
  <c r="IS6" i="2" s="1"/>
  <c r="IT6" i="2" s="1"/>
  <c r="IU6" i="2" s="1"/>
  <c r="IV6" i="2" s="1"/>
  <c r="IW6" i="2" s="1"/>
  <c r="IX6" i="2" s="1"/>
  <c r="IY6" i="2" s="1"/>
  <c r="IZ6" i="2" s="1"/>
  <c r="JA6" i="2" s="1"/>
  <c r="JB6" i="2" s="1"/>
  <c r="JC6" i="2" s="1"/>
  <c r="JD6" i="2" s="1"/>
  <c r="JE6" i="2" s="1"/>
  <c r="JF6" i="2" s="1"/>
  <c r="JG6" i="2" s="1"/>
  <c r="JH6" i="2" s="1"/>
  <c r="JI6" i="2" s="1"/>
  <c r="JJ6" i="2" s="1"/>
  <c r="JK6" i="2" s="1"/>
  <c r="JL6" i="2" s="1"/>
  <c r="JM6" i="2" s="1"/>
  <c r="JN6" i="2" s="1"/>
  <c r="JO6" i="2" s="1"/>
  <c r="JP6" i="2" s="1"/>
  <c r="JQ6" i="2" s="1"/>
  <c r="JR6" i="2" s="1"/>
  <c r="JS6" i="2" s="1"/>
  <c r="JT6" i="2" s="1"/>
  <c r="JU6" i="2" s="1"/>
  <c r="JV6" i="2" s="1"/>
  <c r="JW6" i="2" s="1"/>
  <c r="JX6" i="2" s="1"/>
  <c r="JY6" i="2" s="1"/>
  <c r="JZ6" i="2" s="1"/>
  <c r="KA6" i="2" s="1"/>
  <c r="KB6" i="2" s="1"/>
  <c r="KC6" i="2" s="1"/>
  <c r="KD6" i="2" s="1"/>
  <c r="KE6" i="2" s="1"/>
  <c r="B35" i="2"/>
  <c r="F7" i="2"/>
  <c r="G7" i="2" l="1"/>
  <c r="J7" i="2" l="1"/>
  <c r="I7" i="2"/>
  <c r="H7" i="2"/>
  <c r="K7" i="2" l="1"/>
  <c r="L7" i="2" l="1"/>
  <c r="M7" i="2" l="1"/>
  <c r="N7" i="2" l="1"/>
  <c r="D5" i="2"/>
  <c r="J5" i="2" s="1"/>
  <c r="J4" i="2" s="1"/>
  <c r="D4" i="2" l="1"/>
  <c r="I5" i="2"/>
  <c r="I4" i="2" s="1"/>
  <c r="O7" i="2"/>
  <c r="E5" i="2" l="1"/>
  <c r="F5" i="2"/>
  <c r="F4" i="2" s="1"/>
  <c r="G5" i="2"/>
  <c r="G4" i="2" s="1"/>
  <c r="H5" i="2"/>
  <c r="H4" i="2" s="1"/>
  <c r="K5" i="2"/>
  <c r="K4" i="2" s="1"/>
  <c r="L5" i="2"/>
  <c r="L4" i="2" s="1"/>
  <c r="M5" i="2"/>
  <c r="M4" i="2" s="1"/>
  <c r="N5" i="2"/>
  <c r="N4" i="2" s="1"/>
  <c r="O5" i="2"/>
  <c r="O4" i="2" s="1"/>
  <c r="P4" i="2"/>
  <c r="P7" i="2"/>
  <c r="P5" i="2"/>
  <c r="E4" i="2" l="1"/>
  <c r="Q7" i="2"/>
  <c r="Q4" i="2"/>
  <c r="Q5" i="2"/>
  <c r="R7" i="2" l="1"/>
  <c r="R5" i="2"/>
  <c r="R4" i="2"/>
  <c r="S7" i="2" l="1"/>
  <c r="S4" i="2"/>
  <c r="S5" i="2"/>
  <c r="T4" i="2" l="1"/>
  <c r="T7" i="2"/>
  <c r="T5" i="2"/>
  <c r="U5" i="2" l="1"/>
  <c r="U7" i="2"/>
  <c r="U4" i="2"/>
  <c r="V4" i="2" l="1"/>
  <c r="V7" i="2"/>
  <c r="V5" i="2"/>
  <c r="W7" i="2" l="1"/>
  <c r="W4" i="2"/>
  <c r="W5" i="2"/>
  <c r="X4" i="2" l="1"/>
  <c r="X7" i="2"/>
  <c r="X5" i="2"/>
  <c r="Y5" i="2" l="1"/>
  <c r="Y7" i="2"/>
  <c r="Y4" i="2"/>
  <c r="Z4" i="2" l="1"/>
  <c r="Z7" i="2"/>
  <c r="A37" i="2" s="1"/>
  <c r="Z5" i="2"/>
  <c r="AA7" i="2" l="1"/>
  <c r="AA4" i="2"/>
  <c r="AA5" i="2"/>
  <c r="AB4" i="2" l="1"/>
  <c r="AB7" i="2"/>
  <c r="AB5" i="2"/>
  <c r="AC5" i="2" l="1"/>
  <c r="AC7" i="2"/>
  <c r="AC4" i="2"/>
  <c r="AD4" i="2" l="1"/>
  <c r="AD7" i="2"/>
  <c r="AD5" i="2"/>
  <c r="AE7" i="2" l="1"/>
  <c r="AE4" i="2"/>
  <c r="AE5" i="2"/>
  <c r="AF4" i="2" l="1"/>
  <c r="AF7" i="2"/>
  <c r="AF5" i="2"/>
  <c r="AG5" i="2" l="1"/>
  <c r="AG7" i="2"/>
  <c r="AG4" i="2"/>
  <c r="AH7" i="2" l="1"/>
  <c r="AH5" i="2"/>
  <c r="AH4" i="2"/>
  <c r="AI5" i="2" l="1"/>
  <c r="AI7" i="2"/>
  <c r="AI4" i="2"/>
  <c r="AJ4" i="2" l="1"/>
  <c r="AJ7" i="2"/>
  <c r="AJ5" i="2"/>
  <c r="AK5" i="2" l="1"/>
  <c r="AK7" i="2"/>
  <c r="AK4" i="2"/>
  <c r="AL4" i="2" l="1"/>
  <c r="AL7" i="2"/>
  <c r="AL5" i="2"/>
  <c r="AM7" i="2" l="1"/>
  <c r="AM4" i="2"/>
  <c r="AM5" i="2"/>
  <c r="AN4" i="2" l="1"/>
  <c r="AN7" i="2"/>
  <c r="AN5" i="2"/>
  <c r="AO5" i="2" l="1"/>
  <c r="AO7" i="2"/>
  <c r="AO4" i="2"/>
  <c r="AP4" i="2" l="1"/>
  <c r="AP7" i="2"/>
  <c r="AP5" i="2"/>
  <c r="AQ5" i="2" l="1"/>
  <c r="AQ7" i="2"/>
  <c r="AQ4" i="2"/>
  <c r="AR4" i="2" l="1"/>
  <c r="AR7" i="2"/>
  <c r="AR5" i="2"/>
  <c r="AS5" i="2" l="1"/>
  <c r="AS7" i="2"/>
  <c r="AS4" i="2"/>
  <c r="AT4" i="2" l="1"/>
  <c r="AT7" i="2"/>
  <c r="AT5" i="2"/>
  <c r="AU5" i="2" l="1"/>
  <c r="AU7" i="2"/>
  <c r="AU4" i="2"/>
  <c r="AV4" i="2" l="1"/>
  <c r="AV7" i="2"/>
  <c r="AV5" i="2"/>
  <c r="AW5" i="2" l="1"/>
  <c r="AW7" i="2"/>
  <c r="AW4" i="2"/>
  <c r="AX4" i="2" l="1"/>
  <c r="AX7" i="2"/>
  <c r="AX5" i="2"/>
  <c r="AY5" i="2" l="1"/>
  <c r="AY7" i="2"/>
  <c r="AY4" i="2"/>
  <c r="AZ4" i="2" l="1"/>
  <c r="AZ7" i="2"/>
  <c r="AZ5" i="2"/>
  <c r="BA5" i="2" l="1"/>
  <c r="BA7" i="2"/>
  <c r="BA4" i="2"/>
  <c r="BB4" i="2" l="1"/>
  <c r="BB7" i="2"/>
  <c r="BB5" i="2"/>
  <c r="BC5" i="2" l="1"/>
  <c r="BC7" i="2"/>
  <c r="BC4" i="2"/>
  <c r="BD4" i="2" l="1"/>
  <c r="BD7" i="2"/>
  <c r="BD5" i="2"/>
  <c r="BE5" i="2" l="1"/>
  <c r="BE7" i="2"/>
  <c r="BE4" i="2"/>
  <c r="BF4" i="2" l="1"/>
  <c r="BF7" i="2"/>
  <c r="BF5" i="2"/>
  <c r="BG5" i="2" l="1"/>
  <c r="BG7" i="2"/>
  <c r="BG4" i="2"/>
  <c r="BH4" i="2" l="1"/>
  <c r="BH7" i="2"/>
  <c r="BH5" i="2"/>
  <c r="BI5" i="2" l="1"/>
  <c r="BI7" i="2"/>
  <c r="BI4" i="2"/>
  <c r="BJ7" i="2" l="1"/>
  <c r="BJ5" i="2"/>
  <c r="BJ4" i="2"/>
  <c r="BK5" i="2" l="1"/>
  <c r="BK7" i="2"/>
  <c r="BK4" i="2"/>
  <c r="BL4" i="2" l="1"/>
  <c r="BL7" i="2"/>
  <c r="BL5" i="2"/>
  <c r="BM7" i="2" l="1"/>
  <c r="BM4" i="2"/>
  <c r="BM5" i="2"/>
  <c r="BN7" i="2" l="1"/>
  <c r="BN5" i="2"/>
  <c r="BN4" i="2"/>
  <c r="BO7" i="2" l="1"/>
  <c r="BO4" i="2"/>
  <c r="BO5" i="2"/>
  <c r="BP4" i="2" l="1"/>
  <c r="BP7" i="2"/>
  <c r="BP5" i="2"/>
  <c r="BQ7" i="2" l="1"/>
  <c r="BQ4" i="2"/>
  <c r="BQ5" i="2"/>
  <c r="BR7" i="2" l="1"/>
  <c r="BR5" i="2"/>
  <c r="BR4" i="2"/>
  <c r="BS7" i="2" l="1"/>
  <c r="BS4" i="2"/>
  <c r="BS5" i="2"/>
  <c r="BT4" i="2" l="1"/>
  <c r="BT7" i="2"/>
  <c r="BT5" i="2"/>
  <c r="BU7" i="2" l="1"/>
  <c r="BU4" i="2"/>
  <c r="BU5" i="2"/>
  <c r="BV7" i="2" l="1"/>
  <c r="BV5" i="2"/>
  <c r="BV4" i="2"/>
  <c r="BW5" i="2" l="1"/>
  <c r="BW7" i="2"/>
  <c r="BW4" i="2"/>
  <c r="BX4" i="2" l="1"/>
  <c r="BX7" i="2"/>
  <c r="BX5" i="2"/>
  <c r="BY5" i="2" l="1"/>
  <c r="BY7" i="2"/>
  <c r="BY4" i="2"/>
  <c r="BZ4" i="2" l="1"/>
  <c r="BZ7" i="2"/>
  <c r="BZ5" i="2"/>
  <c r="CA5" i="2" l="1"/>
  <c r="CA7" i="2"/>
  <c r="CA4" i="2"/>
  <c r="CB4" i="2" l="1"/>
  <c r="CB7" i="2"/>
  <c r="CB5" i="2"/>
  <c r="CC5" i="2" l="1"/>
  <c r="CC7" i="2"/>
  <c r="CC4" i="2"/>
  <c r="CD7" i="2" l="1"/>
  <c r="CD5" i="2"/>
  <c r="CD4" i="2"/>
  <c r="CE7" i="2" l="1"/>
  <c r="CE4" i="2"/>
  <c r="CE5" i="2"/>
  <c r="CF7" i="2" l="1"/>
  <c r="CF5" i="2"/>
  <c r="CF4" i="2"/>
  <c r="CG7" i="2" l="1"/>
  <c r="CG4" i="2"/>
  <c r="CG5" i="2"/>
  <c r="CH7" i="2" l="1"/>
  <c r="CH5" i="2"/>
  <c r="CH4" i="2"/>
  <c r="CI7" i="2" l="1"/>
  <c r="CI4" i="2"/>
  <c r="CI5" i="2"/>
  <c r="CJ7" i="2" l="1"/>
  <c r="CJ5" i="2"/>
  <c r="CJ4" i="2"/>
  <c r="CK7" i="2" l="1"/>
  <c r="CK4" i="2"/>
  <c r="CK5" i="2"/>
  <c r="CL7" i="2" l="1"/>
  <c r="CL5" i="2"/>
  <c r="CL4" i="2"/>
  <c r="CM7" i="2" l="1"/>
  <c r="CM4" i="2"/>
  <c r="CM5" i="2"/>
  <c r="CN7" i="2" l="1"/>
  <c r="CN5" i="2"/>
  <c r="CN4" i="2"/>
  <c r="CO7" i="2" l="1"/>
  <c r="CO4" i="2"/>
  <c r="CO5" i="2"/>
  <c r="CP7" i="2" l="1"/>
  <c r="CP5" i="2"/>
  <c r="CP4" i="2"/>
  <c r="CQ7" i="2" l="1"/>
  <c r="CQ4" i="2"/>
  <c r="CQ5" i="2"/>
  <c r="CR7" i="2" l="1"/>
  <c r="CR5" i="2"/>
  <c r="CR4" i="2"/>
  <c r="CS7" i="2" l="1"/>
  <c r="CS4" i="2"/>
  <c r="CS5" i="2"/>
  <c r="CT7" i="2" l="1"/>
  <c r="CT5" i="2"/>
  <c r="CT4" i="2"/>
  <c r="CU7" i="2" l="1"/>
  <c r="CU4" i="2"/>
  <c r="CU5" i="2"/>
  <c r="CV7" i="2" l="1"/>
  <c r="CV5" i="2"/>
  <c r="CV4" i="2"/>
  <c r="CW7" i="2" l="1"/>
  <c r="CW4" i="2"/>
  <c r="CW5" i="2"/>
  <c r="CX7" i="2" l="1"/>
  <c r="CX5" i="2"/>
  <c r="CX4" i="2"/>
  <c r="CY7" i="2" l="1"/>
  <c r="CY4" i="2"/>
  <c r="CY5" i="2"/>
  <c r="CZ7" i="2" l="1"/>
  <c r="CZ5" i="2"/>
  <c r="CZ4" i="2"/>
  <c r="DA7" i="2" l="1"/>
  <c r="DA4" i="2"/>
  <c r="DA5" i="2"/>
  <c r="DB7" i="2" l="1"/>
  <c r="DB5" i="2"/>
  <c r="DB4" i="2"/>
  <c r="DC7" i="2" l="1"/>
  <c r="DC4" i="2"/>
  <c r="DC5" i="2"/>
  <c r="DD7" i="2" l="1"/>
  <c r="DD5" i="2"/>
  <c r="DD4" i="2"/>
  <c r="DE7" i="2" l="1"/>
  <c r="DE4" i="2"/>
  <c r="DE5" i="2"/>
  <c r="DF7" i="2" l="1"/>
  <c r="DF5" i="2"/>
  <c r="DF4" i="2"/>
  <c r="DG7" i="2" l="1"/>
  <c r="DG4" i="2"/>
  <c r="DG5" i="2"/>
  <c r="DH7" i="2" l="1"/>
  <c r="DH5" i="2"/>
  <c r="DH4" i="2"/>
  <c r="DI7" i="2" l="1"/>
  <c r="DI5" i="2"/>
  <c r="DI4" i="2"/>
  <c r="DJ7" i="2" l="1"/>
  <c r="DJ5" i="2"/>
  <c r="DJ4" i="2"/>
  <c r="DK7" i="2" l="1"/>
  <c r="DK5" i="2"/>
  <c r="DK4" i="2"/>
  <c r="DL7" i="2" l="1"/>
  <c r="DL5" i="2"/>
  <c r="DL4" i="2"/>
  <c r="DM7" i="2" l="1"/>
  <c r="DM5" i="2"/>
  <c r="DM4" i="2"/>
  <c r="DN7" i="2" l="1"/>
  <c r="DN5" i="2"/>
  <c r="DN4" i="2"/>
  <c r="DO7" i="2" l="1"/>
  <c r="DO5" i="2"/>
  <c r="DO4" i="2"/>
  <c r="DP7" i="2" l="1"/>
  <c r="DP5" i="2"/>
  <c r="DP4" i="2"/>
  <c r="DQ7" i="2" l="1"/>
  <c r="DQ5" i="2"/>
  <c r="DQ4" i="2"/>
  <c r="DR7" i="2" l="1"/>
  <c r="DR5" i="2"/>
  <c r="DR4" i="2"/>
  <c r="DS7" i="2" l="1"/>
  <c r="DS5" i="2"/>
  <c r="DS4" i="2"/>
  <c r="DT7" i="2" l="1"/>
  <c r="DT5" i="2"/>
  <c r="DT4" i="2"/>
  <c r="DU7" i="2" l="1"/>
  <c r="DU5" i="2"/>
  <c r="DU4" i="2"/>
  <c r="DV7" i="2" l="1"/>
  <c r="DV5" i="2"/>
  <c r="DV4" i="2"/>
  <c r="DW7" i="2" l="1"/>
  <c r="DW5" i="2"/>
  <c r="DW4" i="2"/>
  <c r="DX7" i="2" l="1"/>
  <c r="DX5" i="2"/>
  <c r="DX4" i="2"/>
  <c r="DY7" i="2" l="1"/>
  <c r="DY5" i="2"/>
  <c r="DY4" i="2"/>
  <c r="DZ7" i="2" l="1"/>
  <c r="DZ5" i="2"/>
  <c r="DZ4" i="2"/>
  <c r="EA7" i="2" l="1"/>
  <c r="EA5" i="2"/>
  <c r="EA4" i="2"/>
  <c r="EB7" i="2" l="1"/>
  <c r="EB5" i="2"/>
  <c r="EB4" i="2"/>
  <c r="EC7" i="2" l="1"/>
  <c r="EC5" i="2"/>
  <c r="EC4" i="2"/>
  <c r="ED7" i="2" l="1"/>
  <c r="ED5" i="2"/>
  <c r="ED4" i="2"/>
  <c r="EE7" i="2" l="1"/>
  <c r="EE5" i="2"/>
  <c r="EE4" i="2"/>
  <c r="EF7" i="2" l="1"/>
  <c r="EF5" i="2"/>
  <c r="EF4" i="2"/>
  <c r="EG7" i="2" l="1"/>
  <c r="EG5" i="2"/>
  <c r="EG4" i="2"/>
  <c r="EH7" i="2" l="1"/>
  <c r="EH5" i="2"/>
  <c r="EH4" i="2"/>
  <c r="EI7" i="2" l="1"/>
  <c r="EI5" i="2"/>
  <c r="EI4" i="2"/>
  <c r="EJ7" i="2" l="1"/>
  <c r="EJ5" i="2"/>
  <c r="EJ4" i="2"/>
  <c r="EK7" i="2" l="1"/>
  <c r="EK5" i="2"/>
  <c r="EK4" i="2"/>
  <c r="EL7" i="2" l="1"/>
  <c r="EL5" i="2"/>
  <c r="EL4" i="2"/>
  <c r="EM7" i="2" l="1"/>
  <c r="EM5" i="2"/>
  <c r="EM4" i="2"/>
  <c r="EN7" i="2" l="1"/>
  <c r="EN5" i="2"/>
  <c r="EN4" i="2"/>
  <c r="EO7" i="2" l="1"/>
  <c r="EO5" i="2"/>
  <c r="EO4" i="2"/>
  <c r="EP7" i="2" l="1"/>
  <c r="EP5" i="2"/>
  <c r="EP4" i="2"/>
  <c r="EQ7" i="2" l="1"/>
  <c r="EQ5" i="2"/>
  <c r="EQ4" i="2"/>
  <c r="ER7" i="2" l="1"/>
  <c r="ER5" i="2"/>
  <c r="ER4" i="2"/>
  <c r="ES7" i="2" l="1"/>
  <c r="ES5" i="2"/>
  <c r="ES4" i="2"/>
  <c r="ET7" i="2" l="1"/>
  <c r="ET5" i="2"/>
  <c r="ET4" i="2"/>
  <c r="EU7" i="2" l="1"/>
  <c r="EU5" i="2"/>
  <c r="EU4" i="2"/>
  <c r="EV7" i="2" l="1"/>
  <c r="EV5" i="2"/>
  <c r="EV4" i="2"/>
  <c r="EW7" i="2" l="1"/>
  <c r="EW5" i="2"/>
  <c r="EW4" i="2"/>
  <c r="EX7" i="2" l="1"/>
  <c r="EX5" i="2"/>
  <c r="EX4" i="2"/>
  <c r="EY7" i="2" l="1"/>
  <c r="EY5" i="2"/>
  <c r="EY4" i="2"/>
  <c r="EZ7" i="2" l="1"/>
  <c r="EZ5" i="2"/>
  <c r="EZ4" i="2"/>
  <c r="FA7" i="2" l="1"/>
  <c r="FA5" i="2"/>
  <c r="FA4" i="2"/>
  <c r="FB7" i="2" l="1"/>
  <c r="FB5" i="2"/>
  <c r="FB4" i="2"/>
  <c r="FC7" i="2" l="1"/>
  <c r="FC5" i="2"/>
  <c r="FC4" i="2"/>
  <c r="FD7" i="2" l="1"/>
  <c r="FD5" i="2"/>
  <c r="FD4" i="2"/>
  <c r="FE7" i="2" l="1"/>
  <c r="FE5" i="2"/>
  <c r="FE4" i="2"/>
  <c r="FF7" i="2" l="1"/>
  <c r="FF5" i="2"/>
  <c r="FF4" i="2"/>
  <c r="FG7" i="2" l="1"/>
  <c r="FG5" i="2"/>
  <c r="FG4" i="2"/>
  <c r="FH7" i="2" l="1"/>
  <c r="FH5" i="2"/>
  <c r="FH4" i="2"/>
  <c r="FI7" i="2" l="1"/>
  <c r="FI5" i="2"/>
  <c r="FI4" i="2"/>
  <c r="FJ7" i="2" l="1"/>
  <c r="FJ5" i="2"/>
  <c r="FJ4" i="2"/>
  <c r="FK7" i="2" l="1"/>
  <c r="FK5" i="2"/>
  <c r="FK4" i="2"/>
  <c r="FL7" i="2" l="1"/>
  <c r="FL5" i="2"/>
  <c r="FL4" i="2"/>
  <c r="FM7" i="2" l="1"/>
  <c r="FM5" i="2"/>
  <c r="FM4" i="2"/>
  <c r="FN7" i="2" l="1"/>
  <c r="FN5" i="2"/>
  <c r="FN4" i="2"/>
  <c r="FO7" i="2" l="1"/>
  <c r="FO5" i="2"/>
  <c r="FO4" i="2"/>
  <c r="FP7" i="2" l="1"/>
  <c r="FP5" i="2"/>
  <c r="FP4" i="2"/>
  <c r="FQ7" i="2" l="1"/>
  <c r="FQ5" i="2"/>
  <c r="FQ4" i="2"/>
  <c r="FR7" i="2" l="1"/>
  <c r="FR5" i="2"/>
  <c r="FR4" i="2"/>
  <c r="FS7" i="2" l="1"/>
  <c r="FS5" i="2"/>
  <c r="FS4" i="2"/>
  <c r="FT7" i="2" l="1"/>
  <c r="FT5" i="2"/>
  <c r="FT4" i="2"/>
  <c r="FU7" i="2" l="1"/>
  <c r="FU5" i="2"/>
  <c r="FU4" i="2"/>
  <c r="FV7" i="2" l="1"/>
  <c r="FV5" i="2"/>
  <c r="FV4" i="2"/>
  <c r="FW7" i="2" l="1"/>
  <c r="FW5" i="2"/>
  <c r="FW4" i="2"/>
  <c r="FX7" i="2" l="1"/>
  <c r="FX5" i="2"/>
  <c r="FX4" i="2"/>
  <c r="FY7" i="2" l="1"/>
  <c r="FY5" i="2"/>
  <c r="FY4" i="2"/>
  <c r="FZ7" i="2" l="1"/>
  <c r="FZ5" i="2"/>
  <c r="FZ4" i="2"/>
  <c r="GA7" i="2" l="1"/>
  <c r="GA5" i="2"/>
  <c r="GA4" i="2"/>
  <c r="GB7" i="2" l="1"/>
  <c r="GB5" i="2"/>
  <c r="GB4" i="2"/>
  <c r="GC7" i="2" l="1"/>
  <c r="GC5" i="2"/>
  <c r="GC4" i="2"/>
  <c r="GD7" i="2" l="1"/>
  <c r="GD5" i="2"/>
  <c r="GD4" i="2"/>
  <c r="GE7" i="2" l="1"/>
  <c r="GE5" i="2"/>
  <c r="GE4" i="2"/>
  <c r="GF7" i="2" l="1"/>
  <c r="GF5" i="2"/>
  <c r="GF4" i="2"/>
  <c r="GG7" i="2" l="1"/>
  <c r="GG5" i="2"/>
  <c r="GG4" i="2"/>
  <c r="GH7" i="2" l="1"/>
  <c r="GH5" i="2"/>
  <c r="GH4" i="2"/>
  <c r="GI7" i="2" l="1"/>
  <c r="GI5" i="2"/>
  <c r="GI4" i="2"/>
  <c r="GJ7" i="2" l="1"/>
  <c r="GJ5" i="2"/>
  <c r="GJ4" i="2"/>
  <c r="GK7" i="2" l="1"/>
  <c r="GK5" i="2"/>
  <c r="GK4" i="2"/>
  <c r="GL7" i="2" l="1"/>
  <c r="GL5" i="2"/>
  <c r="GL4" i="2"/>
  <c r="GM7" i="2" l="1"/>
  <c r="GM5" i="2"/>
  <c r="GM4" i="2"/>
  <c r="GN7" i="2" l="1"/>
  <c r="GN5" i="2"/>
  <c r="GN4" i="2"/>
  <c r="GO7" i="2" l="1"/>
  <c r="GO5" i="2"/>
  <c r="GO4" i="2"/>
  <c r="GP7" i="2" l="1"/>
  <c r="GP5" i="2"/>
  <c r="GP4" i="2"/>
  <c r="GQ7" i="2" l="1"/>
  <c r="GQ5" i="2"/>
  <c r="GQ4" i="2"/>
  <c r="GR7" i="2" l="1"/>
  <c r="GR5" i="2"/>
  <c r="GR4" i="2"/>
  <c r="GS7" i="2" l="1"/>
  <c r="GS5" i="2"/>
  <c r="GS4" i="2"/>
  <c r="GT7" i="2" l="1"/>
  <c r="GT5" i="2"/>
  <c r="GT4" i="2"/>
  <c r="GU7" i="2" l="1"/>
  <c r="GU5" i="2"/>
  <c r="GU4" i="2"/>
  <c r="GV7" i="2" l="1"/>
  <c r="GV5" i="2"/>
  <c r="GV4" i="2"/>
  <c r="GW7" i="2" l="1"/>
  <c r="GW5" i="2"/>
  <c r="GW4" i="2"/>
  <c r="GX7" i="2" l="1"/>
  <c r="GX5" i="2"/>
  <c r="GX4" i="2"/>
  <c r="GY7" i="2" l="1"/>
  <c r="GY5" i="2"/>
  <c r="GY4" i="2"/>
  <c r="GZ7" i="2" l="1"/>
  <c r="GZ5" i="2"/>
  <c r="GZ4" i="2"/>
  <c r="HA7" i="2" l="1"/>
  <c r="HA5" i="2"/>
  <c r="HA4" i="2"/>
  <c r="HB7" i="2" l="1"/>
  <c r="HB5" i="2"/>
  <c r="HB4" i="2"/>
  <c r="HC7" i="2" l="1"/>
  <c r="HC5" i="2"/>
  <c r="HC4" i="2"/>
  <c r="HD7" i="2" l="1"/>
  <c r="HD5" i="2"/>
  <c r="HD4" i="2"/>
  <c r="HE7" i="2" l="1"/>
  <c r="HE5" i="2"/>
  <c r="HE4" i="2"/>
  <c r="HF7" i="2" l="1"/>
  <c r="HF5" i="2"/>
  <c r="HF4" i="2"/>
  <c r="HG7" i="2" l="1"/>
  <c r="HG5" i="2"/>
  <c r="HG4" i="2"/>
  <c r="HH7" i="2" l="1"/>
  <c r="HH5" i="2"/>
  <c r="HH4" i="2"/>
  <c r="HI7" i="2" l="1"/>
  <c r="HI4" i="2"/>
  <c r="HI5" i="2"/>
</calcChain>
</file>

<file path=xl/sharedStrings.xml><?xml version="1.0" encoding="utf-8"?>
<sst xmlns="http://schemas.openxmlformats.org/spreadsheetml/2006/main" count="49" uniqueCount="30">
  <si>
    <t>Date début</t>
  </si>
  <si>
    <t>Date fin</t>
  </si>
  <si>
    <t>Jours fériés</t>
  </si>
  <si>
    <t>JourSem</t>
  </si>
  <si>
    <t>Total</t>
  </si>
  <si>
    <t>Jour de l'An</t>
  </si>
  <si>
    <t>Pâques</t>
  </si>
  <si>
    <t>Fête du travail</t>
  </si>
  <si>
    <t>Victoire 1945</t>
  </si>
  <si>
    <t>Ascension</t>
  </si>
  <si>
    <t>Pentecote</t>
  </si>
  <si>
    <t>Fete nationale</t>
  </si>
  <si>
    <t>Assomption</t>
  </si>
  <si>
    <t>Toussaint</t>
  </si>
  <si>
    <t>Armistice 1918</t>
  </si>
  <si>
    <t>Noël</t>
  </si>
  <si>
    <t>Colonne1</t>
  </si>
  <si>
    <t>CP</t>
  </si>
  <si>
    <t>RTT</t>
  </si>
  <si>
    <t>j</t>
  </si>
  <si>
    <t>Affectation</t>
  </si>
  <si>
    <t>Immobilisation chantier</t>
  </si>
  <si>
    <t>Formation</t>
  </si>
  <si>
    <t>J</t>
  </si>
  <si>
    <t>Récap jours comptabilisés (immobilisation chantier inclus) hors CP et RTT</t>
  </si>
  <si>
    <t>TOTAL jours comptabilisés</t>
  </si>
  <si>
    <t>Divers</t>
  </si>
  <si>
    <t>Etc…</t>
  </si>
  <si>
    <t>Projet 1</t>
  </si>
  <si>
    <t>Projet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</si>
</sst>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yyyy"/>
    <numFmt numFmtId="165" formatCode="dd"/>
    <numFmt numFmtId="166" formatCode="ddd"/>
    <numFmt numFmtId="167" formatCode="0.000"/>
    <numFmt numFmtId="168" formatCode="0.0"/>
    <numFmt numFmtId="170" formatCode="mmmm\ yyyy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NumberFormat="1"/>
    <xf numFmtId="14" fontId="0" fillId="0" borderId="0" xfId="0" applyNumberFormat="1"/>
    <xf numFmtId="164" fontId="0" fillId="0" borderId="5" xfId="0" applyNumberFormat="1" applyBorder="1" applyAlignment="1">
      <alignment horizontal="right" vertical="center"/>
    </xf>
    <xf numFmtId="0" fontId="0" fillId="0" borderId="5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0" borderId="4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167" fontId="0" fillId="0" borderId="21" xfId="0" applyNumberFormat="1" applyBorder="1" applyAlignment="1">
      <alignment vertical="center"/>
    </xf>
    <xf numFmtId="0" fontId="0" fillId="0" borderId="21" xfId="0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167" fontId="0" fillId="0" borderId="14" xfId="0" applyNumberFormat="1" applyBorder="1" applyAlignment="1">
      <alignment vertical="center"/>
    </xf>
    <xf numFmtId="0" fontId="0" fillId="0" borderId="14" xfId="0" applyFont="1" applyBorder="1" applyAlignment="1">
      <alignment horizontal="center" vertical="center"/>
    </xf>
    <xf numFmtId="165" fontId="0" fillId="0" borderId="16" xfId="0" applyNumberFormat="1" applyBorder="1" applyAlignment="1">
      <alignment vertical="center"/>
    </xf>
    <xf numFmtId="168" fontId="0" fillId="0" borderId="17" xfId="0" applyNumberFormat="1" applyBorder="1" applyAlignment="1">
      <alignment vertical="center"/>
    </xf>
    <xf numFmtId="167" fontId="0" fillId="0" borderId="18" xfId="0" applyNumberFormat="1" applyBorder="1" applyAlignment="1">
      <alignment vertical="center"/>
    </xf>
    <xf numFmtId="0" fontId="0" fillId="0" borderId="18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167" fontId="0" fillId="0" borderId="18" xfId="0" applyNumberFormat="1" applyFill="1" applyBorder="1" applyAlignment="1">
      <alignment vertical="center"/>
    </xf>
    <xf numFmtId="0" fontId="0" fillId="0" borderId="1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68" fontId="0" fillId="0" borderId="7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vertical="center"/>
    </xf>
    <xf numFmtId="168" fontId="0" fillId="4" borderId="6" xfId="0" applyNumberFormat="1" applyFill="1" applyBorder="1" applyAlignment="1">
      <alignment vertical="center"/>
    </xf>
    <xf numFmtId="0" fontId="0" fillId="4" borderId="11" xfId="0" applyFont="1" applyFill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6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8" fontId="0" fillId="5" borderId="7" xfId="0" applyNumberFormat="1" applyFill="1" applyBorder="1" applyAlignment="1">
      <alignment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170" fontId="0" fillId="0" borderId="7" xfId="0" applyNumberFormat="1" applyFont="1" applyBorder="1" applyAlignment="1">
      <alignment horizontal="left" vertical="center"/>
    </xf>
    <xf numFmtId="165" fontId="0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64">
    <dxf>
      <numFmt numFmtId="0" formatCode="General"/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422B~1.BAR/AppData/Local/Temp/Rar$DIa19848.47876/Outil_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Planning"/>
      <sheetName val="JoursFeriés"/>
      <sheetName val="Entrées"/>
      <sheetName val="Paramètres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JoursFeries" displayName="TabJoursFeries" ref="A1:C16" totalsRowShown="0">
  <autoFilter ref="A1:C16" xr:uid="{00000000-0009-0000-0100-000003000000}"/>
  <sortState ref="A2:B16">
    <sortCondition ref="A1:A16"/>
  </sortState>
  <tableColumns count="3">
    <tableColumn id="1" xr3:uid="{00000000-0010-0000-0000-000001000000}" name="Jours fériés"/>
    <tableColumn id="2" xr3:uid="{00000000-0010-0000-0000-000002000000}" name="JourSem" dataDxfId="0">
      <calculatedColumnFormula>IF(ISBLANK(A2),"",TEXT(A2,"jjjj"))</calculatedColumnFormula>
    </tableColumn>
    <tableColumn id="3" xr3:uid="{6B642252-6C97-4FF5-8488-06F3091693BD}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E45"/>
  <sheetViews>
    <sheetView showGridLines="0" showZeros="0" tabSelected="1" zoomScale="80" zoomScaleNormal="8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24" sqref="B24"/>
    </sheetView>
  </sheetViews>
  <sheetFormatPr baseColWidth="10" defaultColWidth="2.42578125" defaultRowHeight="15" x14ac:dyDescent="0.25"/>
  <cols>
    <col min="1" max="1" width="25.5703125" style="48" customWidth="1"/>
    <col min="2" max="2" width="7.85546875" style="48" customWidth="1"/>
    <col min="3" max="3" width="1.5703125" style="48" bestFit="1" customWidth="1"/>
    <col min="4" max="4" width="3.7109375" style="15" customWidth="1"/>
    <col min="5" max="217" width="3.7109375" style="7" customWidth="1"/>
    <col min="218" max="16384" width="2.42578125" style="7"/>
  </cols>
  <sheetData>
    <row r="1" spans="1:291" x14ac:dyDescent="0.25">
      <c r="A1" s="9" t="s">
        <v>0</v>
      </c>
      <c r="B1" s="9"/>
      <c r="C1" s="9"/>
      <c r="D1" s="68">
        <v>43595</v>
      </c>
      <c r="E1" s="69"/>
      <c r="F1" s="69"/>
      <c r="G1" s="69"/>
      <c r="H1" s="69"/>
      <c r="I1" s="69"/>
      <c r="J1" s="69"/>
      <c r="K1" s="69"/>
      <c r="L1" s="69"/>
      <c r="M1" s="7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1"/>
    </row>
    <row r="2" spans="1:291" x14ac:dyDescent="0.25">
      <c r="A2" s="9" t="s">
        <v>1</v>
      </c>
      <c r="B2" s="9"/>
      <c r="C2" s="9"/>
      <c r="D2" s="68">
        <v>43770</v>
      </c>
      <c r="E2" s="69"/>
      <c r="F2" s="69"/>
      <c r="G2" s="69"/>
      <c r="H2" s="69"/>
      <c r="I2" s="69"/>
      <c r="J2" s="69"/>
      <c r="K2" s="69"/>
      <c r="L2" s="69"/>
      <c r="M2" s="7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1"/>
    </row>
    <row r="3" spans="1:291" x14ac:dyDescent="0.25">
      <c r="A3" s="71"/>
      <c r="B3" s="72"/>
      <c r="C3" s="12"/>
      <c r="D3" s="13"/>
      <c r="E3" s="14"/>
      <c r="F3" s="14"/>
      <c r="G3" s="14"/>
      <c r="H3" s="14"/>
      <c r="I3" s="14"/>
      <c r="J3" s="14"/>
      <c r="K3" s="14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1"/>
    </row>
    <row r="4" spans="1:291" s="6" customFormat="1" x14ac:dyDescent="0.25">
      <c r="A4" s="71"/>
      <c r="B4" s="72"/>
      <c r="C4" s="12"/>
      <c r="D4" s="3" t="str">
        <f>IF(
    LEN($D5)=1,
    MID(TEXT(D6,"aaaa"),1,1),
    TEXT(D6,"aaaa")
)</f>
        <v>2</v>
      </c>
      <c r="E4" s="5" t="str">
        <f>IF(E5=0,0,MID(TEXT(E6,"aaaa"),COUNTIF($D6:E6,"&gt;"&amp;(E6-DAY(E6))),1))</f>
        <v>0</v>
      </c>
      <c r="F4" s="5" t="str">
        <f>IF(F5=0,0,MID(TEXT(F6,"aaaa"),COUNTIF($D6:F6,"&gt;"&amp;(F6-DAY(F6))),1))</f>
        <v>1</v>
      </c>
      <c r="G4" s="5" t="str">
        <f>IF(G5=0,0,MID(TEXT(G6,"aaaa"),COUNTIF($D6:G6,"&gt;"&amp;(G6-DAY(G6))),1))</f>
        <v>9</v>
      </c>
      <c r="H4" s="5" t="str">
        <f>IF(H5=0,0,MID(TEXT(H6,"aaaa"),COUNTIF($D6:H6,"&gt;"&amp;(H6-DAY(H6))),1))</f>
        <v/>
      </c>
      <c r="I4" s="5" t="str">
        <f>IF(I5=0,0,MID(TEXT(I6,"aaaa"),COUNTIF($D6:I6,"&gt;"&amp;(I6-DAY(I6))),1))</f>
        <v/>
      </c>
      <c r="J4" s="5" t="str">
        <f>IF(J5=0,0,MID(TEXT(J6,"aaaa"),COUNTIF($D6:J6,"&gt;"&amp;(J6-DAY(J6))),1))</f>
        <v/>
      </c>
      <c r="K4" s="5" t="str">
        <f>IF(K5=0,0,MID(TEXT(K6,"aaaa"),COUNTIF($D6:K6,"&gt;"&amp;(K6-DAY(K6))),1))</f>
        <v/>
      </c>
      <c r="L4" s="5" t="str">
        <f>IF(L5=0,0,MID(TEXT(L6,"aaaa"),COUNTIF($D6:L6,"&gt;"&amp;(L6-DAY(L6))),1))</f>
        <v/>
      </c>
      <c r="M4" s="5" t="str">
        <f>IF(M5=0,0,MID(TEXT(M6,"aaaa"),COUNTIF($D6:M6,"&gt;"&amp;(M6-DAY(M6))),1))</f>
        <v/>
      </c>
      <c r="N4" s="5" t="str">
        <f>IF(N5=0,0,MID(TEXT(N6,"aaaa"),COUNTIF($D6:N6,"&gt;"&amp;(N6-DAY(N6))),1))</f>
        <v/>
      </c>
      <c r="O4" s="5" t="str">
        <f>IF(O5=0,0,MID(TEXT(O6,"aaaa"),COUNTIF($D6:O6,"&gt;"&amp;(O6-DAY(O6))),1))</f>
        <v/>
      </c>
      <c r="P4" s="5" t="str">
        <f>IF(P6=0,0,MID(TEXT(P6,"aaaa"),COUNTIF(E6:P6,"&gt;"&amp;(P6-DAY(P6))),1))</f>
        <v/>
      </c>
      <c r="Q4" s="5" t="str">
        <f>IF(Q6=0,0,MID(TEXT(Q6,"aaaa"),COUNTIF(F6:Q6,"&gt;"&amp;(Q6-DAY(Q6))),1))</f>
        <v/>
      </c>
      <c r="R4" s="5" t="str">
        <f>IF(R6=0,0,MID(TEXT(R6,"aaaa"),COUNTIF(G6:R6,"&gt;"&amp;(R6-DAY(R6))),1))</f>
        <v/>
      </c>
      <c r="S4" s="5" t="str">
        <f>IF(S6=0,0,MID(TEXT(S6,"aaaa"),COUNTIF(H6:S6,"&gt;"&amp;(S6-DAY(S6))),1))</f>
        <v/>
      </c>
      <c r="T4" s="5" t="str">
        <f t="shared" ref="T4:BZ4" si="0">IF(T6=0,0,MID(TEXT(T6,"aaaa"),COUNTIF(K6:T6,"&gt;"&amp;(T6-DAY(T6))),1))</f>
        <v/>
      </c>
      <c r="U4" s="5" t="str">
        <f t="shared" si="0"/>
        <v/>
      </c>
      <c r="V4" s="5" t="str">
        <f t="shared" si="0"/>
        <v/>
      </c>
      <c r="W4" s="5" t="str">
        <f t="shared" si="0"/>
        <v/>
      </c>
      <c r="X4" s="5" t="str">
        <f t="shared" si="0"/>
        <v/>
      </c>
      <c r="Y4" s="5" t="str">
        <f t="shared" si="0"/>
        <v/>
      </c>
      <c r="Z4" s="5" t="str">
        <f t="shared" si="0"/>
        <v>2</v>
      </c>
      <c r="AA4" s="5" t="str">
        <f t="shared" si="0"/>
        <v>0</v>
      </c>
      <c r="AB4" s="5" t="str">
        <f t="shared" si="0"/>
        <v>1</v>
      </c>
      <c r="AC4" s="5" t="str">
        <f t="shared" si="0"/>
        <v>9</v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/>
      </c>
      <c r="AW4" s="5" t="str">
        <f t="shared" si="0"/>
        <v/>
      </c>
      <c r="AX4" s="5" t="str">
        <f t="shared" si="0"/>
        <v/>
      </c>
      <c r="AY4" s="5" t="str">
        <f t="shared" si="0"/>
        <v/>
      </c>
      <c r="AZ4" s="5" t="str">
        <f t="shared" si="0"/>
        <v/>
      </c>
      <c r="BA4" s="5" t="str">
        <f t="shared" si="0"/>
        <v/>
      </c>
      <c r="BB4" s="5" t="str">
        <f t="shared" si="0"/>
        <v/>
      </c>
      <c r="BC4" s="5" t="str">
        <f t="shared" si="0"/>
        <v/>
      </c>
      <c r="BD4" s="5" t="str">
        <f t="shared" si="0"/>
        <v>2</v>
      </c>
      <c r="BE4" s="5" t="str">
        <f t="shared" si="0"/>
        <v>0</v>
      </c>
      <c r="BF4" s="5" t="str">
        <f t="shared" si="0"/>
        <v>1</v>
      </c>
      <c r="BG4" s="5" t="str">
        <f t="shared" si="0"/>
        <v>9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si="0"/>
        <v/>
      </c>
      <c r="BW4" s="5" t="str">
        <f t="shared" si="0"/>
        <v/>
      </c>
      <c r="BX4" s="5" t="str">
        <f t="shared" si="0"/>
        <v/>
      </c>
      <c r="BY4" s="5" t="str">
        <f t="shared" si="0"/>
        <v/>
      </c>
      <c r="BZ4" s="5" t="str">
        <f t="shared" si="0"/>
        <v/>
      </c>
      <c r="CA4" s="5" t="str">
        <f t="shared" ref="CA4:EL4" si="1">IF(CA6=0,0,MID(TEXT(CA6,"aaaa"),COUNTIF(BR6:CA6,"&gt;"&amp;(CA6-DAY(CA6))),1))</f>
        <v/>
      </c>
      <c r="CB4" s="5" t="str">
        <f t="shared" si="1"/>
        <v/>
      </c>
      <c r="CC4" s="5" t="str">
        <f t="shared" si="1"/>
        <v/>
      </c>
      <c r="CD4" s="5" t="str">
        <f t="shared" si="1"/>
        <v/>
      </c>
      <c r="CE4" s="5" t="str">
        <f t="shared" si="1"/>
        <v/>
      </c>
      <c r="CF4" s="5" t="str">
        <f t="shared" si="1"/>
        <v/>
      </c>
      <c r="CG4" s="5" t="str">
        <f t="shared" si="1"/>
        <v/>
      </c>
      <c r="CH4" s="5" t="str">
        <f t="shared" si="1"/>
        <v/>
      </c>
      <c r="CI4" s="5" t="str">
        <f t="shared" si="1"/>
        <v>2</v>
      </c>
      <c r="CJ4" s="5" t="str">
        <f t="shared" si="1"/>
        <v>0</v>
      </c>
      <c r="CK4" s="5" t="str">
        <f t="shared" si="1"/>
        <v>1</v>
      </c>
      <c r="CL4" s="5" t="str">
        <f t="shared" si="1"/>
        <v>9</v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/>
      </c>
      <c r="DE4" s="5" t="str">
        <f t="shared" si="1"/>
        <v/>
      </c>
      <c r="DF4" s="5" t="str">
        <f t="shared" si="1"/>
        <v/>
      </c>
      <c r="DG4" s="5" t="str">
        <f t="shared" si="1"/>
        <v/>
      </c>
      <c r="DH4" s="5" t="str">
        <f t="shared" si="1"/>
        <v/>
      </c>
      <c r="DI4" s="5" t="str">
        <f t="shared" si="1"/>
        <v/>
      </c>
      <c r="DJ4" s="5" t="str">
        <f t="shared" si="1"/>
        <v/>
      </c>
      <c r="DK4" s="5" t="str">
        <f t="shared" si="1"/>
        <v/>
      </c>
      <c r="DL4" s="5" t="str">
        <f t="shared" si="1"/>
        <v/>
      </c>
      <c r="DM4" s="5" t="str">
        <f t="shared" si="1"/>
        <v/>
      </c>
      <c r="DN4" s="5" t="str">
        <f t="shared" si="1"/>
        <v>2</v>
      </c>
      <c r="DO4" s="5" t="str">
        <f t="shared" si="1"/>
        <v>0</v>
      </c>
      <c r="DP4" s="5" t="str">
        <f t="shared" si="1"/>
        <v>1</v>
      </c>
      <c r="DQ4" s="5" t="str">
        <f t="shared" si="1"/>
        <v>9</v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si="1"/>
        <v/>
      </c>
      <c r="EI4" s="5" t="str">
        <f t="shared" si="1"/>
        <v/>
      </c>
      <c r="EJ4" s="5" t="str">
        <f t="shared" si="1"/>
        <v/>
      </c>
      <c r="EK4" s="5" t="str">
        <f t="shared" si="1"/>
        <v/>
      </c>
      <c r="EL4" s="5" t="str">
        <f t="shared" si="1"/>
        <v/>
      </c>
      <c r="EM4" s="5" t="str">
        <f t="shared" ref="EM4:GX4" si="2">IF(EM6=0,0,MID(TEXT(EM6,"aaaa"),COUNTIF(ED6:EM6,"&gt;"&amp;(EM6-DAY(EM6))),1))</f>
        <v/>
      </c>
      <c r="EN4" s="5" t="str">
        <f t="shared" si="2"/>
        <v/>
      </c>
      <c r="EO4" s="5" t="str">
        <f t="shared" si="2"/>
        <v/>
      </c>
      <c r="EP4" s="5" t="str">
        <f t="shared" si="2"/>
        <v/>
      </c>
      <c r="EQ4" s="5" t="str">
        <f t="shared" si="2"/>
        <v/>
      </c>
      <c r="ER4" s="5" t="str">
        <f t="shared" si="2"/>
        <v>2</v>
      </c>
      <c r="ES4" s="5" t="str">
        <f t="shared" si="2"/>
        <v>0</v>
      </c>
      <c r="ET4" s="5" t="str">
        <f t="shared" si="2"/>
        <v>1</v>
      </c>
      <c r="EU4" s="5" t="str">
        <f t="shared" si="2"/>
        <v>9</v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/>
      </c>
      <c r="FO4" s="5" t="str">
        <f t="shared" si="2"/>
        <v/>
      </c>
      <c r="FP4" s="5" t="str">
        <f t="shared" si="2"/>
        <v/>
      </c>
      <c r="FQ4" s="5" t="str">
        <f t="shared" si="2"/>
        <v/>
      </c>
      <c r="FR4" s="5" t="str">
        <f t="shared" si="2"/>
        <v/>
      </c>
      <c r="FS4" s="5" t="str">
        <f t="shared" si="2"/>
        <v/>
      </c>
      <c r="FT4" s="5" t="str">
        <f t="shared" si="2"/>
        <v/>
      </c>
      <c r="FU4" s="5" t="str">
        <f t="shared" si="2"/>
        <v/>
      </c>
      <c r="FV4" s="5" t="str">
        <f t="shared" si="2"/>
        <v/>
      </c>
      <c r="FW4" s="5" t="str">
        <f t="shared" si="2"/>
        <v>2</v>
      </c>
      <c r="FX4" s="5">
        <f t="shared" si="2"/>
        <v>0</v>
      </c>
      <c r="FY4" s="5">
        <f t="shared" si="2"/>
        <v>0</v>
      </c>
      <c r="FZ4" s="5">
        <f t="shared" si="2"/>
        <v>0</v>
      </c>
      <c r="GA4" s="5">
        <f t="shared" si="2"/>
        <v>0</v>
      </c>
      <c r="GB4" s="5">
        <f t="shared" si="2"/>
        <v>0</v>
      </c>
      <c r="GC4" s="5">
        <f t="shared" si="2"/>
        <v>0</v>
      </c>
      <c r="GD4" s="5">
        <f t="shared" si="2"/>
        <v>0</v>
      </c>
      <c r="GE4" s="5">
        <f t="shared" si="2"/>
        <v>0</v>
      </c>
      <c r="GF4" s="5">
        <f t="shared" si="2"/>
        <v>0</v>
      </c>
      <c r="GG4" s="5">
        <f t="shared" si="2"/>
        <v>0</v>
      </c>
      <c r="GH4" s="5">
        <f t="shared" si="2"/>
        <v>0</v>
      </c>
      <c r="GI4" s="5">
        <f t="shared" si="2"/>
        <v>0</v>
      </c>
      <c r="GJ4" s="5">
        <f t="shared" si="2"/>
        <v>0</v>
      </c>
      <c r="GK4" s="5">
        <f t="shared" si="2"/>
        <v>0</v>
      </c>
      <c r="GL4" s="5">
        <f t="shared" si="2"/>
        <v>0</v>
      </c>
      <c r="GM4" s="5">
        <f t="shared" si="2"/>
        <v>0</v>
      </c>
      <c r="GN4" s="5">
        <f t="shared" si="2"/>
        <v>0</v>
      </c>
      <c r="GO4" s="5">
        <f t="shared" si="2"/>
        <v>0</v>
      </c>
      <c r="GP4" s="5">
        <f t="shared" si="2"/>
        <v>0</v>
      </c>
      <c r="GQ4" s="5">
        <f t="shared" si="2"/>
        <v>0</v>
      </c>
      <c r="GR4" s="5">
        <f t="shared" si="2"/>
        <v>0</v>
      </c>
      <c r="GS4" s="5">
        <f t="shared" si="2"/>
        <v>0</v>
      </c>
      <c r="GT4" s="5">
        <f t="shared" si="2"/>
        <v>0</v>
      </c>
      <c r="GU4" s="5">
        <f t="shared" si="2"/>
        <v>0</v>
      </c>
      <c r="GV4" s="5">
        <f t="shared" si="2"/>
        <v>0</v>
      </c>
      <c r="GW4" s="5">
        <f t="shared" si="2"/>
        <v>0</v>
      </c>
      <c r="GX4" s="5">
        <f t="shared" si="2"/>
        <v>0</v>
      </c>
      <c r="GY4" s="5">
        <f t="shared" ref="GY4:HI4" si="3">IF(GY6=0,0,MID(TEXT(GY6,"aaaa"),COUNTIF(GP6:GY6,"&gt;"&amp;(GY6-DAY(GY6))),1))</f>
        <v>0</v>
      </c>
      <c r="GZ4" s="5">
        <f t="shared" si="3"/>
        <v>0</v>
      </c>
      <c r="HA4" s="5">
        <f t="shared" si="3"/>
        <v>0</v>
      </c>
      <c r="HB4" s="5">
        <f t="shared" si="3"/>
        <v>0</v>
      </c>
      <c r="HC4" s="5">
        <f t="shared" si="3"/>
        <v>0</v>
      </c>
      <c r="HD4" s="5">
        <f t="shared" si="3"/>
        <v>0</v>
      </c>
      <c r="HE4" s="5">
        <f t="shared" si="3"/>
        <v>0</v>
      </c>
      <c r="HF4" s="5">
        <f t="shared" si="3"/>
        <v>0</v>
      </c>
      <c r="HG4" s="5">
        <f t="shared" si="3"/>
        <v>0</v>
      </c>
      <c r="HH4" s="5">
        <f t="shared" si="3"/>
        <v>0</v>
      </c>
      <c r="HI4" s="5">
        <f t="shared" si="3"/>
        <v>0</v>
      </c>
    </row>
    <row r="5" spans="1:291" x14ac:dyDescent="0.25">
      <c r="A5" s="15"/>
      <c r="B5" s="11"/>
      <c r="C5" s="10"/>
      <c r="D5" s="4" t="str">
        <f>IF(
    COUNTIF($D6:O6,"&lt;"&amp;DATE(YEAR(E6),MONTH(E6)+1,1))&gt;3,
    UPPER(MID(TEXT(D6,"mmmm"),1,1)),
    TEXT(D6,"mmm")
)</f>
        <v>M</v>
      </c>
      <c r="E5" s="8" t="str">
        <f>IF(OR(E6=0,AND(LEN($D5)&gt;1,MONTH($D6)=MONTH(E6))),0,UPPER(MID(TEXT(E6,"mmmm"),COUNTIF($D6:E6,"&gt;"&amp;(E6-DAY(E6))),1)))</f>
        <v>A</v>
      </c>
      <c r="F5" s="8" t="str">
        <f>IF(OR(F6=0,AND(LEN($D5)&gt;1,MONTH($D6)=MONTH(F6))),0,UPPER(MID(TEXT(F6,"mmmm"),COUNTIF($D6:F6,"&gt;"&amp;(F6-DAY(F6))),1)))</f>
        <v>I</v>
      </c>
      <c r="G5" s="8" t="str">
        <f>IF(OR(G6=0,AND(LEN($D5)&gt;1,MONTH($D6)=MONTH(G6))),0,UPPER(MID(TEXT(G6,"mmmm"),COUNTIF($D6:G6,"&gt;"&amp;(G6-DAY(G6))),1)))</f>
        <v/>
      </c>
      <c r="H5" s="8" t="str">
        <f>IF(OR(H6=0,AND(LEN($D5)&gt;1,MONTH($D6)=MONTH(H6))),0,UPPER(MID(TEXT(H6,"mmmm"),COUNTIF($D6:H6,"&gt;"&amp;(H6-DAY(H6))),1)))</f>
        <v/>
      </c>
      <c r="I5" s="8" t="str">
        <f>IF(OR(I6=0,AND(LEN($D5)&gt;1,MONTH($D6)=MONTH(I6))),0,UPPER(MID(TEXT(I6,"mmmm"),COUNTIF($D6:I6,"&gt;"&amp;(I6-DAY(I6))),1)))</f>
        <v/>
      </c>
      <c r="J5" s="8" t="str">
        <f>IF(OR(J6=0,AND(LEN($D5)&gt;1,MONTH($D6)=MONTH(J6))),0,UPPER(MID(TEXT(J6,"mmmm"),COUNTIF($D6:J6,"&gt;"&amp;(J6-DAY(J6))),1)))</f>
        <v/>
      </c>
      <c r="K5" s="8" t="str">
        <f>IF(OR(K6=0,AND(LEN($D5)&gt;1,MONTH($D6)=MONTH(K6))),0,UPPER(MID(TEXT(K6,"mmmm"),COUNTIF($D6:K6,"&gt;"&amp;(K6-DAY(K6))),1)))</f>
        <v/>
      </c>
      <c r="L5" s="8" t="str">
        <f>IF(OR(L6=0,AND(LEN($D5)&gt;1,MONTH($D6)=MONTH(L6))),0,UPPER(MID(TEXT(L6,"mmmm"),COUNTIF($D6:L6,"&gt;"&amp;(L6-DAY(L6))),1)))</f>
        <v/>
      </c>
      <c r="M5" s="8" t="str">
        <f>IF(OR(M6=0,AND(LEN($D5)&gt;1,MONTH($D6)=MONTH(M6))),0,UPPER(MID(TEXT(M6,"mmmm"),COUNTIF($D6:M6,"&gt;"&amp;(M6-DAY(M6))),1)))</f>
        <v/>
      </c>
      <c r="N5" s="8" t="str">
        <f>IF(OR(N6=0,AND(LEN($D5)&gt;1,MONTH($D6)=MONTH(N6))),0,UPPER(MID(TEXT(N6,"mmmm"),COUNTIF($D6:N6,"&gt;"&amp;(N6-DAY(N6))),1)))</f>
        <v/>
      </c>
      <c r="O5" s="8" t="str">
        <f>IF(OR(O6=0,AND(LEN($D5)&gt;1,MONTH($D6)=MONTH(O6))),0,UPPER(MID(TEXT(O6,"mmmm"),COUNTIF($D6:O6,"&gt;"&amp;(O6-DAY(O6))),1)))</f>
        <v/>
      </c>
      <c r="P5" s="8" t="str">
        <f>IF(P6=0,0,UPPER(MID(TEXT(P6,"mmmm"),COUNTIF(E6:P6,"&gt;"&amp;(P6-DAY(P6))),1)))</f>
        <v/>
      </c>
      <c r="Q5" s="8" t="str">
        <f>IF(Q6=0,0,UPPER(MID(TEXT(Q6,"mmmm"),COUNTIF(F6:Q6,"&gt;"&amp;(Q6-DAY(Q6))),1)))</f>
        <v/>
      </c>
      <c r="R5" s="8" t="str">
        <f>IF(R6=0,0,UPPER(MID(TEXT(R6,"mmmm"),COUNTIF(G6:R6,"&gt;"&amp;(R6-DAY(R6))),1)))</f>
        <v/>
      </c>
      <c r="S5" s="8" t="str">
        <f>IF(S6=0,0,UPPER(MID(TEXT(S6,"mmmm"),COUNTIF(H6:S6,"&gt;"&amp;(S6-DAY(S6))),1)))</f>
        <v/>
      </c>
      <c r="T5" s="8" t="str">
        <f t="shared" ref="T5:BZ5" si="4">IF(T6=0,0,UPPER(MID(TEXT(T6,"mmmm"),COUNTIF(K6:T6,"&gt;"&amp;(T6-DAY(T6))),1)))</f>
        <v/>
      </c>
      <c r="U5" s="8" t="str">
        <f t="shared" si="4"/>
        <v/>
      </c>
      <c r="V5" s="8" t="str">
        <f t="shared" si="4"/>
        <v/>
      </c>
      <c r="W5" s="8" t="str">
        <f t="shared" si="4"/>
        <v/>
      </c>
      <c r="X5" s="8" t="str">
        <f t="shared" si="4"/>
        <v/>
      </c>
      <c r="Y5" s="8" t="str">
        <f t="shared" si="4"/>
        <v/>
      </c>
      <c r="Z5" s="8" t="str">
        <f t="shared" si="4"/>
        <v>J</v>
      </c>
      <c r="AA5" s="8" t="str">
        <f t="shared" si="4"/>
        <v>U</v>
      </c>
      <c r="AB5" s="8" t="str">
        <f t="shared" si="4"/>
        <v>I</v>
      </c>
      <c r="AC5" s="8" t="str">
        <f t="shared" si="4"/>
        <v>N</v>
      </c>
      <c r="AD5" s="8" t="str">
        <f t="shared" si="4"/>
        <v/>
      </c>
      <c r="AE5" s="8" t="str">
        <f t="shared" si="4"/>
        <v/>
      </c>
      <c r="AF5" s="8" t="str">
        <f t="shared" si="4"/>
        <v/>
      </c>
      <c r="AG5" s="8" t="str">
        <f t="shared" si="4"/>
        <v/>
      </c>
      <c r="AH5" s="8" t="str">
        <f t="shared" si="4"/>
        <v/>
      </c>
      <c r="AI5" s="8" t="str">
        <f t="shared" si="4"/>
        <v/>
      </c>
      <c r="AJ5" s="8" t="str">
        <f t="shared" si="4"/>
        <v/>
      </c>
      <c r="AK5" s="8" t="str">
        <f t="shared" si="4"/>
        <v/>
      </c>
      <c r="AL5" s="8" t="str">
        <f t="shared" si="4"/>
        <v/>
      </c>
      <c r="AM5" s="8" t="str">
        <f t="shared" si="4"/>
        <v/>
      </c>
      <c r="AN5" s="8" t="str">
        <f t="shared" si="4"/>
        <v/>
      </c>
      <c r="AO5" s="8" t="str">
        <f t="shared" si="4"/>
        <v/>
      </c>
      <c r="AP5" s="8" t="str">
        <f t="shared" si="4"/>
        <v/>
      </c>
      <c r="AQ5" s="8" t="str">
        <f t="shared" si="4"/>
        <v/>
      </c>
      <c r="AR5" s="8" t="str">
        <f t="shared" si="4"/>
        <v/>
      </c>
      <c r="AS5" s="8" t="str">
        <f t="shared" si="4"/>
        <v/>
      </c>
      <c r="AT5" s="8" t="str">
        <f t="shared" si="4"/>
        <v/>
      </c>
      <c r="AU5" s="8" t="str">
        <f t="shared" si="4"/>
        <v/>
      </c>
      <c r="AV5" s="8" t="str">
        <f t="shared" si="4"/>
        <v/>
      </c>
      <c r="AW5" s="8" t="str">
        <f t="shared" si="4"/>
        <v/>
      </c>
      <c r="AX5" s="8" t="str">
        <f t="shared" si="4"/>
        <v/>
      </c>
      <c r="AY5" s="8" t="str">
        <f t="shared" si="4"/>
        <v/>
      </c>
      <c r="AZ5" s="8" t="str">
        <f t="shared" si="4"/>
        <v/>
      </c>
      <c r="BA5" s="8" t="str">
        <f t="shared" si="4"/>
        <v/>
      </c>
      <c r="BB5" s="8" t="str">
        <f t="shared" si="4"/>
        <v/>
      </c>
      <c r="BC5" s="8" t="str">
        <f t="shared" si="4"/>
        <v/>
      </c>
      <c r="BD5" s="8" t="str">
        <f t="shared" si="4"/>
        <v>J</v>
      </c>
      <c r="BE5" s="8" t="str">
        <f t="shared" si="4"/>
        <v>U</v>
      </c>
      <c r="BF5" s="8" t="str">
        <f t="shared" si="4"/>
        <v>I</v>
      </c>
      <c r="BG5" s="8" t="str">
        <f t="shared" si="4"/>
        <v>L</v>
      </c>
      <c r="BH5" s="8" t="str">
        <f t="shared" si="4"/>
        <v>L</v>
      </c>
      <c r="BI5" s="8" t="str">
        <f t="shared" si="4"/>
        <v>E</v>
      </c>
      <c r="BJ5" s="8" t="str">
        <f t="shared" si="4"/>
        <v>T</v>
      </c>
      <c r="BK5" s="8" t="str">
        <f t="shared" si="4"/>
        <v/>
      </c>
      <c r="BL5" s="8" t="str">
        <f t="shared" si="4"/>
        <v/>
      </c>
      <c r="BM5" s="8" t="str">
        <f t="shared" si="4"/>
        <v/>
      </c>
      <c r="BN5" s="8" t="str">
        <f t="shared" si="4"/>
        <v/>
      </c>
      <c r="BO5" s="8" t="str">
        <f t="shared" si="4"/>
        <v/>
      </c>
      <c r="BP5" s="8" t="str">
        <f t="shared" si="4"/>
        <v/>
      </c>
      <c r="BQ5" s="8" t="str">
        <f t="shared" si="4"/>
        <v/>
      </c>
      <c r="BR5" s="8" t="str">
        <f t="shared" si="4"/>
        <v/>
      </c>
      <c r="BS5" s="8" t="str">
        <f t="shared" si="4"/>
        <v/>
      </c>
      <c r="BT5" s="8" t="str">
        <f t="shared" si="4"/>
        <v/>
      </c>
      <c r="BU5" s="8" t="str">
        <f t="shared" si="4"/>
        <v/>
      </c>
      <c r="BV5" s="8" t="str">
        <f t="shared" si="4"/>
        <v/>
      </c>
      <c r="BW5" s="8" t="str">
        <f t="shared" si="4"/>
        <v/>
      </c>
      <c r="BX5" s="8" t="str">
        <f t="shared" si="4"/>
        <v/>
      </c>
      <c r="BY5" s="8" t="str">
        <f t="shared" si="4"/>
        <v/>
      </c>
      <c r="BZ5" s="8" t="str">
        <f t="shared" si="4"/>
        <v/>
      </c>
      <c r="CA5" s="8" t="str">
        <f t="shared" ref="CA5:EL5" si="5">IF(CA6=0,0,UPPER(MID(TEXT(CA6,"mmmm"),COUNTIF(BR6:CA6,"&gt;"&amp;(CA6-DAY(CA6))),1)))</f>
        <v/>
      </c>
      <c r="CB5" s="8" t="str">
        <f t="shared" si="5"/>
        <v/>
      </c>
      <c r="CC5" s="8" t="str">
        <f t="shared" si="5"/>
        <v/>
      </c>
      <c r="CD5" s="8" t="str">
        <f t="shared" si="5"/>
        <v/>
      </c>
      <c r="CE5" s="8" t="str">
        <f t="shared" si="5"/>
        <v/>
      </c>
      <c r="CF5" s="8" t="str">
        <f t="shared" si="5"/>
        <v/>
      </c>
      <c r="CG5" s="8" t="str">
        <f t="shared" si="5"/>
        <v/>
      </c>
      <c r="CH5" s="8" t="str">
        <f t="shared" si="5"/>
        <v/>
      </c>
      <c r="CI5" s="8" t="str">
        <f t="shared" si="5"/>
        <v>A</v>
      </c>
      <c r="CJ5" s="8" t="str">
        <f t="shared" si="5"/>
        <v>O</v>
      </c>
      <c r="CK5" s="8" t="str">
        <f t="shared" si="5"/>
        <v>Û</v>
      </c>
      <c r="CL5" s="8" t="str">
        <f t="shared" si="5"/>
        <v>T</v>
      </c>
      <c r="CM5" s="8" t="str">
        <f t="shared" si="5"/>
        <v/>
      </c>
      <c r="CN5" s="8" t="str">
        <f t="shared" si="5"/>
        <v/>
      </c>
      <c r="CO5" s="8" t="str">
        <f t="shared" si="5"/>
        <v/>
      </c>
      <c r="CP5" s="8" t="str">
        <f t="shared" si="5"/>
        <v/>
      </c>
      <c r="CQ5" s="8" t="str">
        <f t="shared" si="5"/>
        <v/>
      </c>
      <c r="CR5" s="8" t="str">
        <f t="shared" si="5"/>
        <v/>
      </c>
      <c r="CS5" s="8" t="str">
        <f t="shared" si="5"/>
        <v/>
      </c>
      <c r="CT5" s="8" t="str">
        <f t="shared" si="5"/>
        <v/>
      </c>
      <c r="CU5" s="8" t="str">
        <f t="shared" si="5"/>
        <v/>
      </c>
      <c r="CV5" s="8" t="str">
        <f t="shared" si="5"/>
        <v/>
      </c>
      <c r="CW5" s="8" t="str">
        <f t="shared" si="5"/>
        <v/>
      </c>
      <c r="CX5" s="8" t="str">
        <f t="shared" si="5"/>
        <v/>
      </c>
      <c r="CY5" s="8" t="str">
        <f t="shared" si="5"/>
        <v/>
      </c>
      <c r="CZ5" s="8" t="str">
        <f t="shared" si="5"/>
        <v/>
      </c>
      <c r="DA5" s="8" t="str">
        <f t="shared" si="5"/>
        <v/>
      </c>
      <c r="DB5" s="8" t="str">
        <f t="shared" si="5"/>
        <v/>
      </c>
      <c r="DC5" s="8" t="str">
        <f t="shared" si="5"/>
        <v/>
      </c>
      <c r="DD5" s="8" t="str">
        <f t="shared" si="5"/>
        <v/>
      </c>
      <c r="DE5" s="8" t="str">
        <f t="shared" si="5"/>
        <v/>
      </c>
      <c r="DF5" s="8" t="str">
        <f t="shared" si="5"/>
        <v/>
      </c>
      <c r="DG5" s="8" t="str">
        <f t="shared" si="5"/>
        <v/>
      </c>
      <c r="DH5" s="8" t="str">
        <f t="shared" si="5"/>
        <v/>
      </c>
      <c r="DI5" s="8" t="str">
        <f t="shared" si="5"/>
        <v/>
      </c>
      <c r="DJ5" s="8" t="str">
        <f t="shared" si="5"/>
        <v/>
      </c>
      <c r="DK5" s="8" t="str">
        <f t="shared" si="5"/>
        <v/>
      </c>
      <c r="DL5" s="8" t="str">
        <f t="shared" si="5"/>
        <v/>
      </c>
      <c r="DM5" s="8" t="str">
        <f t="shared" si="5"/>
        <v/>
      </c>
      <c r="DN5" s="8" t="str">
        <f t="shared" si="5"/>
        <v>S</v>
      </c>
      <c r="DO5" s="8" t="str">
        <f t="shared" si="5"/>
        <v>E</v>
      </c>
      <c r="DP5" s="8" t="str">
        <f t="shared" si="5"/>
        <v>P</v>
      </c>
      <c r="DQ5" s="8" t="str">
        <f t="shared" si="5"/>
        <v>T</v>
      </c>
      <c r="DR5" s="8" t="str">
        <f t="shared" si="5"/>
        <v>E</v>
      </c>
      <c r="DS5" s="8" t="str">
        <f t="shared" si="5"/>
        <v>M</v>
      </c>
      <c r="DT5" s="8" t="str">
        <f t="shared" si="5"/>
        <v>B</v>
      </c>
      <c r="DU5" s="8" t="str">
        <f t="shared" si="5"/>
        <v>R</v>
      </c>
      <c r="DV5" s="8" t="str">
        <f t="shared" si="5"/>
        <v>E</v>
      </c>
      <c r="DW5" s="8" t="str">
        <f t="shared" si="5"/>
        <v/>
      </c>
      <c r="DX5" s="8" t="str">
        <f t="shared" si="5"/>
        <v/>
      </c>
      <c r="DY5" s="8" t="str">
        <f t="shared" si="5"/>
        <v/>
      </c>
      <c r="DZ5" s="8" t="str">
        <f t="shared" si="5"/>
        <v/>
      </c>
      <c r="EA5" s="8" t="str">
        <f t="shared" si="5"/>
        <v/>
      </c>
      <c r="EB5" s="8" t="str">
        <f t="shared" si="5"/>
        <v/>
      </c>
      <c r="EC5" s="8" t="str">
        <f t="shared" si="5"/>
        <v/>
      </c>
      <c r="ED5" s="8" t="str">
        <f t="shared" si="5"/>
        <v/>
      </c>
      <c r="EE5" s="8" t="str">
        <f t="shared" si="5"/>
        <v/>
      </c>
      <c r="EF5" s="8" t="str">
        <f t="shared" si="5"/>
        <v/>
      </c>
      <c r="EG5" s="8" t="str">
        <f t="shared" si="5"/>
        <v/>
      </c>
      <c r="EH5" s="8" t="str">
        <f t="shared" si="5"/>
        <v/>
      </c>
      <c r="EI5" s="8" t="str">
        <f t="shared" si="5"/>
        <v/>
      </c>
      <c r="EJ5" s="8" t="str">
        <f t="shared" si="5"/>
        <v/>
      </c>
      <c r="EK5" s="8" t="str">
        <f t="shared" si="5"/>
        <v/>
      </c>
      <c r="EL5" s="8" t="str">
        <f t="shared" si="5"/>
        <v/>
      </c>
      <c r="EM5" s="8" t="str">
        <f t="shared" ref="EM5:GX5" si="6">IF(EM6=0,0,UPPER(MID(TEXT(EM6,"mmmm"),COUNTIF(ED6:EM6,"&gt;"&amp;(EM6-DAY(EM6))),1)))</f>
        <v/>
      </c>
      <c r="EN5" s="8" t="str">
        <f t="shared" si="6"/>
        <v/>
      </c>
      <c r="EO5" s="8" t="str">
        <f t="shared" si="6"/>
        <v/>
      </c>
      <c r="EP5" s="8" t="str">
        <f t="shared" si="6"/>
        <v/>
      </c>
      <c r="EQ5" s="8" t="str">
        <f t="shared" si="6"/>
        <v/>
      </c>
      <c r="ER5" s="8" t="str">
        <f t="shared" si="6"/>
        <v>O</v>
      </c>
      <c r="ES5" s="8" t="str">
        <f t="shared" si="6"/>
        <v>C</v>
      </c>
      <c r="ET5" s="8" t="str">
        <f t="shared" si="6"/>
        <v>T</v>
      </c>
      <c r="EU5" s="8" t="str">
        <f t="shared" si="6"/>
        <v>O</v>
      </c>
      <c r="EV5" s="8" t="str">
        <f t="shared" si="6"/>
        <v>B</v>
      </c>
      <c r="EW5" s="8" t="str">
        <f t="shared" si="6"/>
        <v>R</v>
      </c>
      <c r="EX5" s="8" t="str">
        <f t="shared" si="6"/>
        <v>E</v>
      </c>
      <c r="EY5" s="8" t="str">
        <f t="shared" si="6"/>
        <v/>
      </c>
      <c r="EZ5" s="8" t="str">
        <f t="shared" si="6"/>
        <v/>
      </c>
      <c r="FA5" s="8" t="str">
        <f t="shared" si="6"/>
        <v/>
      </c>
      <c r="FB5" s="8" t="str">
        <f t="shared" si="6"/>
        <v/>
      </c>
      <c r="FC5" s="8" t="str">
        <f t="shared" si="6"/>
        <v/>
      </c>
      <c r="FD5" s="8" t="str">
        <f t="shared" si="6"/>
        <v/>
      </c>
      <c r="FE5" s="8" t="str">
        <f t="shared" si="6"/>
        <v/>
      </c>
      <c r="FF5" s="8" t="str">
        <f t="shared" si="6"/>
        <v/>
      </c>
      <c r="FG5" s="8" t="str">
        <f t="shared" si="6"/>
        <v/>
      </c>
      <c r="FH5" s="8" t="str">
        <f t="shared" si="6"/>
        <v/>
      </c>
      <c r="FI5" s="8" t="str">
        <f t="shared" si="6"/>
        <v/>
      </c>
      <c r="FJ5" s="8" t="str">
        <f t="shared" si="6"/>
        <v/>
      </c>
      <c r="FK5" s="8" t="str">
        <f t="shared" si="6"/>
        <v/>
      </c>
      <c r="FL5" s="8" t="str">
        <f t="shared" si="6"/>
        <v/>
      </c>
      <c r="FM5" s="8" t="str">
        <f t="shared" si="6"/>
        <v/>
      </c>
      <c r="FN5" s="8" t="str">
        <f t="shared" si="6"/>
        <v/>
      </c>
      <c r="FO5" s="8" t="str">
        <f t="shared" si="6"/>
        <v/>
      </c>
      <c r="FP5" s="8" t="str">
        <f t="shared" si="6"/>
        <v/>
      </c>
      <c r="FQ5" s="8" t="str">
        <f t="shared" si="6"/>
        <v/>
      </c>
      <c r="FR5" s="8" t="str">
        <f t="shared" si="6"/>
        <v/>
      </c>
      <c r="FS5" s="8" t="str">
        <f t="shared" si="6"/>
        <v/>
      </c>
      <c r="FT5" s="8" t="str">
        <f t="shared" si="6"/>
        <v/>
      </c>
      <c r="FU5" s="8" t="str">
        <f t="shared" si="6"/>
        <v/>
      </c>
      <c r="FV5" s="8" t="str">
        <f t="shared" si="6"/>
        <v/>
      </c>
      <c r="FW5" s="8" t="str">
        <f t="shared" si="6"/>
        <v>N</v>
      </c>
      <c r="FX5" s="8">
        <f t="shared" si="6"/>
        <v>0</v>
      </c>
      <c r="FY5" s="8">
        <f t="shared" si="6"/>
        <v>0</v>
      </c>
      <c r="FZ5" s="8">
        <f t="shared" si="6"/>
        <v>0</v>
      </c>
      <c r="GA5" s="8">
        <f t="shared" si="6"/>
        <v>0</v>
      </c>
      <c r="GB5" s="8">
        <f t="shared" si="6"/>
        <v>0</v>
      </c>
      <c r="GC5" s="8">
        <f t="shared" si="6"/>
        <v>0</v>
      </c>
      <c r="GD5" s="8">
        <f t="shared" si="6"/>
        <v>0</v>
      </c>
      <c r="GE5" s="8">
        <f t="shared" si="6"/>
        <v>0</v>
      </c>
      <c r="GF5" s="8">
        <f t="shared" si="6"/>
        <v>0</v>
      </c>
      <c r="GG5" s="8">
        <f t="shared" si="6"/>
        <v>0</v>
      </c>
      <c r="GH5" s="8">
        <f t="shared" si="6"/>
        <v>0</v>
      </c>
      <c r="GI5" s="8">
        <f t="shared" si="6"/>
        <v>0</v>
      </c>
      <c r="GJ5" s="8">
        <f t="shared" si="6"/>
        <v>0</v>
      </c>
      <c r="GK5" s="8">
        <f t="shared" si="6"/>
        <v>0</v>
      </c>
      <c r="GL5" s="8">
        <f t="shared" si="6"/>
        <v>0</v>
      </c>
      <c r="GM5" s="8">
        <f t="shared" si="6"/>
        <v>0</v>
      </c>
      <c r="GN5" s="8">
        <f t="shared" si="6"/>
        <v>0</v>
      </c>
      <c r="GO5" s="8">
        <f t="shared" si="6"/>
        <v>0</v>
      </c>
      <c r="GP5" s="8">
        <f t="shared" si="6"/>
        <v>0</v>
      </c>
      <c r="GQ5" s="8">
        <f t="shared" si="6"/>
        <v>0</v>
      </c>
      <c r="GR5" s="8">
        <f t="shared" si="6"/>
        <v>0</v>
      </c>
      <c r="GS5" s="8">
        <f t="shared" si="6"/>
        <v>0</v>
      </c>
      <c r="GT5" s="8">
        <f t="shared" si="6"/>
        <v>0</v>
      </c>
      <c r="GU5" s="8">
        <f t="shared" si="6"/>
        <v>0</v>
      </c>
      <c r="GV5" s="8">
        <f t="shared" si="6"/>
        <v>0</v>
      </c>
      <c r="GW5" s="8">
        <f t="shared" si="6"/>
        <v>0</v>
      </c>
      <c r="GX5" s="8">
        <f t="shared" si="6"/>
        <v>0</v>
      </c>
      <c r="GY5" s="8">
        <f t="shared" ref="GY5:HI5" si="7">IF(GY6=0,0,UPPER(MID(TEXT(GY6,"mmmm"),COUNTIF(GP6:GY6,"&gt;"&amp;(GY6-DAY(GY6))),1)))</f>
        <v>0</v>
      </c>
      <c r="GZ5" s="8">
        <f t="shared" si="7"/>
        <v>0</v>
      </c>
      <c r="HA5" s="8">
        <f t="shared" si="7"/>
        <v>0</v>
      </c>
      <c r="HB5" s="8">
        <f t="shared" si="7"/>
        <v>0</v>
      </c>
      <c r="HC5" s="8">
        <f t="shared" si="7"/>
        <v>0</v>
      </c>
      <c r="HD5" s="8">
        <f t="shared" si="7"/>
        <v>0</v>
      </c>
      <c r="HE5" s="8">
        <f t="shared" si="7"/>
        <v>0</v>
      </c>
      <c r="HF5" s="8">
        <f t="shared" si="7"/>
        <v>0</v>
      </c>
      <c r="HG5" s="8">
        <f t="shared" si="7"/>
        <v>0</v>
      </c>
      <c r="HH5" s="8">
        <f t="shared" si="7"/>
        <v>0</v>
      </c>
      <c r="HI5" s="8">
        <f t="shared" si="7"/>
        <v>0</v>
      </c>
    </row>
    <row r="6" spans="1:291" s="19" customFormat="1" x14ac:dyDescent="0.25">
      <c r="A6" s="7"/>
      <c r="B6" s="16"/>
      <c r="C6" s="10"/>
      <c r="D6" s="17">
        <f>IF(WEEKDAY(D1,2)&lt;6,D1,D1+8-WEEKDAY(D1,2))</f>
        <v>43595</v>
      </c>
      <c r="E6" s="18">
        <f>IF(D6=0,0,IF(WEEKDAY(D6,2)=7,IF(D6+1&gt;$D2,0,D6+1),IF(D6+1&gt;$D2,0,D6+1)))</f>
        <v>43596</v>
      </c>
      <c r="F6" s="18">
        <f t="shared" ref="F6:BQ6" si="8">IF(E6=0,0,IF(WEEKDAY(E6,2)=7,IF(E6+1&gt;$D2,0,E6+1),IF(E6+1&gt;$D2,0,E6+1)))</f>
        <v>43597</v>
      </c>
      <c r="G6" s="18">
        <f t="shared" si="8"/>
        <v>43598</v>
      </c>
      <c r="H6" s="18">
        <f t="shared" si="8"/>
        <v>43599</v>
      </c>
      <c r="I6" s="18">
        <f t="shared" si="8"/>
        <v>43600</v>
      </c>
      <c r="J6" s="18">
        <f t="shared" si="8"/>
        <v>43601</v>
      </c>
      <c r="K6" s="18">
        <f t="shared" si="8"/>
        <v>43602</v>
      </c>
      <c r="L6" s="52">
        <f t="shared" si="8"/>
        <v>43603</v>
      </c>
      <c r="M6" s="52">
        <f t="shared" si="8"/>
        <v>43604</v>
      </c>
      <c r="N6" s="18">
        <f t="shared" si="8"/>
        <v>43605</v>
      </c>
      <c r="O6" s="18">
        <f t="shared" si="8"/>
        <v>43606</v>
      </c>
      <c r="P6" s="18">
        <f t="shared" si="8"/>
        <v>43607</v>
      </c>
      <c r="Q6" s="18">
        <f t="shared" si="8"/>
        <v>43608</v>
      </c>
      <c r="R6" s="18">
        <f t="shared" si="8"/>
        <v>43609</v>
      </c>
      <c r="S6" s="52">
        <f t="shared" si="8"/>
        <v>43610</v>
      </c>
      <c r="T6" s="52">
        <f t="shared" si="8"/>
        <v>43611</v>
      </c>
      <c r="U6" s="18">
        <f t="shared" si="8"/>
        <v>43612</v>
      </c>
      <c r="V6" s="18">
        <f t="shared" si="8"/>
        <v>43613</v>
      </c>
      <c r="W6" s="18">
        <f t="shared" si="8"/>
        <v>43614</v>
      </c>
      <c r="X6" s="18">
        <f t="shared" si="8"/>
        <v>43615</v>
      </c>
      <c r="Y6" s="18">
        <f t="shared" si="8"/>
        <v>43616</v>
      </c>
      <c r="Z6" s="52">
        <f t="shared" si="8"/>
        <v>43617</v>
      </c>
      <c r="AA6" s="52">
        <f t="shared" si="8"/>
        <v>43618</v>
      </c>
      <c r="AB6" s="18">
        <f t="shared" si="8"/>
        <v>43619</v>
      </c>
      <c r="AC6" s="18">
        <f t="shared" si="8"/>
        <v>43620</v>
      </c>
      <c r="AD6" s="18">
        <f t="shared" si="8"/>
        <v>43621</v>
      </c>
      <c r="AE6" s="18">
        <f t="shared" si="8"/>
        <v>43622</v>
      </c>
      <c r="AF6" s="18">
        <f t="shared" si="8"/>
        <v>43623</v>
      </c>
      <c r="AG6" s="52">
        <f t="shared" si="8"/>
        <v>43624</v>
      </c>
      <c r="AH6" s="52">
        <f t="shared" si="8"/>
        <v>43625</v>
      </c>
      <c r="AI6" s="18">
        <f t="shared" si="8"/>
        <v>43626</v>
      </c>
      <c r="AJ6" s="18">
        <f t="shared" si="8"/>
        <v>43627</v>
      </c>
      <c r="AK6" s="18">
        <f t="shared" si="8"/>
        <v>43628</v>
      </c>
      <c r="AL6" s="18">
        <f t="shared" si="8"/>
        <v>43629</v>
      </c>
      <c r="AM6" s="18">
        <f t="shared" si="8"/>
        <v>43630</v>
      </c>
      <c r="AN6" s="52">
        <f t="shared" si="8"/>
        <v>43631</v>
      </c>
      <c r="AO6" s="52">
        <f t="shared" si="8"/>
        <v>43632</v>
      </c>
      <c r="AP6" s="18">
        <f t="shared" si="8"/>
        <v>43633</v>
      </c>
      <c r="AQ6" s="18">
        <f t="shared" si="8"/>
        <v>43634</v>
      </c>
      <c r="AR6" s="18">
        <f t="shared" si="8"/>
        <v>43635</v>
      </c>
      <c r="AS6" s="18">
        <f t="shared" si="8"/>
        <v>43636</v>
      </c>
      <c r="AT6" s="18">
        <f t="shared" si="8"/>
        <v>43637</v>
      </c>
      <c r="AU6" s="18">
        <f t="shared" si="8"/>
        <v>43638</v>
      </c>
      <c r="AV6" s="18">
        <f t="shared" si="8"/>
        <v>43639</v>
      </c>
      <c r="AW6" s="18">
        <f t="shared" si="8"/>
        <v>43640</v>
      </c>
      <c r="AX6" s="18">
        <f t="shared" si="8"/>
        <v>43641</v>
      </c>
      <c r="AY6" s="18">
        <f t="shared" si="8"/>
        <v>43642</v>
      </c>
      <c r="AZ6" s="18">
        <f t="shared" si="8"/>
        <v>43643</v>
      </c>
      <c r="BA6" s="18">
        <f t="shared" si="8"/>
        <v>43644</v>
      </c>
      <c r="BB6" s="18">
        <f t="shared" si="8"/>
        <v>43645</v>
      </c>
      <c r="BC6" s="18">
        <f t="shared" si="8"/>
        <v>43646</v>
      </c>
      <c r="BD6" s="18">
        <f t="shared" si="8"/>
        <v>43647</v>
      </c>
      <c r="BE6" s="18">
        <f t="shared" si="8"/>
        <v>43648</v>
      </c>
      <c r="BF6" s="18">
        <f t="shared" si="8"/>
        <v>43649</v>
      </c>
      <c r="BG6" s="18">
        <f t="shared" si="8"/>
        <v>43650</v>
      </c>
      <c r="BH6" s="18">
        <f t="shared" si="8"/>
        <v>43651</v>
      </c>
      <c r="BI6" s="18">
        <f t="shared" si="8"/>
        <v>43652</v>
      </c>
      <c r="BJ6" s="18">
        <f t="shared" si="8"/>
        <v>43653</v>
      </c>
      <c r="BK6" s="18">
        <f t="shared" si="8"/>
        <v>43654</v>
      </c>
      <c r="BL6" s="18">
        <f t="shared" si="8"/>
        <v>43655</v>
      </c>
      <c r="BM6" s="18">
        <f t="shared" si="8"/>
        <v>43656</v>
      </c>
      <c r="BN6" s="18">
        <f t="shared" si="8"/>
        <v>43657</v>
      </c>
      <c r="BO6" s="18">
        <f t="shared" si="8"/>
        <v>43658</v>
      </c>
      <c r="BP6" s="18">
        <f t="shared" si="8"/>
        <v>43659</v>
      </c>
      <c r="BQ6" s="18">
        <f t="shared" si="8"/>
        <v>43660</v>
      </c>
      <c r="BR6" s="18">
        <f t="shared" ref="BR6:EC6" si="9">IF(BQ6=0,0,IF(WEEKDAY(BQ6,2)=7,IF(BQ6+1&gt;$D2,0,BQ6+1),IF(BQ6+1&gt;$D2,0,BQ6+1)))</f>
        <v>43661</v>
      </c>
      <c r="BS6" s="18">
        <f t="shared" si="9"/>
        <v>43662</v>
      </c>
      <c r="BT6" s="18">
        <f t="shared" si="9"/>
        <v>43663</v>
      </c>
      <c r="BU6" s="18">
        <f t="shared" si="9"/>
        <v>43664</v>
      </c>
      <c r="BV6" s="18">
        <f t="shared" si="9"/>
        <v>43665</v>
      </c>
      <c r="BW6" s="18">
        <f t="shared" si="9"/>
        <v>43666</v>
      </c>
      <c r="BX6" s="18">
        <f t="shared" si="9"/>
        <v>43667</v>
      </c>
      <c r="BY6" s="18">
        <f t="shared" si="9"/>
        <v>43668</v>
      </c>
      <c r="BZ6" s="18">
        <f t="shared" si="9"/>
        <v>43669</v>
      </c>
      <c r="CA6" s="18">
        <f t="shared" si="9"/>
        <v>43670</v>
      </c>
      <c r="CB6" s="18">
        <f t="shared" si="9"/>
        <v>43671</v>
      </c>
      <c r="CC6" s="18">
        <f t="shared" si="9"/>
        <v>43672</v>
      </c>
      <c r="CD6" s="18">
        <f t="shared" si="9"/>
        <v>43673</v>
      </c>
      <c r="CE6" s="18">
        <f t="shared" si="9"/>
        <v>43674</v>
      </c>
      <c r="CF6" s="18">
        <f t="shared" si="9"/>
        <v>43675</v>
      </c>
      <c r="CG6" s="18">
        <f t="shared" si="9"/>
        <v>43676</v>
      </c>
      <c r="CH6" s="18">
        <f t="shared" si="9"/>
        <v>43677</v>
      </c>
      <c r="CI6" s="18">
        <f t="shared" si="9"/>
        <v>43678</v>
      </c>
      <c r="CJ6" s="18">
        <f t="shared" si="9"/>
        <v>43679</v>
      </c>
      <c r="CK6" s="18">
        <f t="shared" si="9"/>
        <v>43680</v>
      </c>
      <c r="CL6" s="18">
        <f t="shared" si="9"/>
        <v>43681</v>
      </c>
      <c r="CM6" s="18">
        <f t="shared" si="9"/>
        <v>43682</v>
      </c>
      <c r="CN6" s="18">
        <f t="shared" si="9"/>
        <v>43683</v>
      </c>
      <c r="CO6" s="18">
        <f t="shared" si="9"/>
        <v>43684</v>
      </c>
      <c r="CP6" s="18">
        <f t="shared" si="9"/>
        <v>43685</v>
      </c>
      <c r="CQ6" s="18">
        <f t="shared" si="9"/>
        <v>43686</v>
      </c>
      <c r="CR6" s="18">
        <f t="shared" si="9"/>
        <v>43687</v>
      </c>
      <c r="CS6" s="18">
        <f t="shared" si="9"/>
        <v>43688</v>
      </c>
      <c r="CT6" s="18">
        <f t="shared" si="9"/>
        <v>43689</v>
      </c>
      <c r="CU6" s="18">
        <f t="shared" si="9"/>
        <v>43690</v>
      </c>
      <c r="CV6" s="18">
        <f t="shared" si="9"/>
        <v>43691</v>
      </c>
      <c r="CW6" s="18">
        <f t="shared" si="9"/>
        <v>43692</v>
      </c>
      <c r="CX6" s="18">
        <f t="shared" si="9"/>
        <v>43693</v>
      </c>
      <c r="CY6" s="18">
        <f t="shared" si="9"/>
        <v>43694</v>
      </c>
      <c r="CZ6" s="18">
        <f t="shared" si="9"/>
        <v>43695</v>
      </c>
      <c r="DA6" s="18">
        <f t="shared" si="9"/>
        <v>43696</v>
      </c>
      <c r="DB6" s="18">
        <f t="shared" si="9"/>
        <v>43697</v>
      </c>
      <c r="DC6" s="18">
        <f t="shared" si="9"/>
        <v>43698</v>
      </c>
      <c r="DD6" s="18">
        <f t="shared" si="9"/>
        <v>43699</v>
      </c>
      <c r="DE6" s="18">
        <f t="shared" si="9"/>
        <v>43700</v>
      </c>
      <c r="DF6" s="18">
        <f t="shared" si="9"/>
        <v>43701</v>
      </c>
      <c r="DG6" s="18">
        <f t="shared" si="9"/>
        <v>43702</v>
      </c>
      <c r="DH6" s="18">
        <f t="shared" si="9"/>
        <v>43703</v>
      </c>
      <c r="DI6" s="18">
        <f t="shared" si="9"/>
        <v>43704</v>
      </c>
      <c r="DJ6" s="18">
        <f t="shared" si="9"/>
        <v>43705</v>
      </c>
      <c r="DK6" s="18">
        <f t="shared" si="9"/>
        <v>43706</v>
      </c>
      <c r="DL6" s="18">
        <f t="shared" si="9"/>
        <v>43707</v>
      </c>
      <c r="DM6" s="18">
        <f t="shared" si="9"/>
        <v>43708</v>
      </c>
      <c r="DN6" s="18">
        <f t="shared" si="9"/>
        <v>43709</v>
      </c>
      <c r="DO6" s="18">
        <f t="shared" si="9"/>
        <v>43710</v>
      </c>
      <c r="DP6" s="18">
        <f t="shared" si="9"/>
        <v>43711</v>
      </c>
      <c r="DQ6" s="18">
        <f t="shared" si="9"/>
        <v>43712</v>
      </c>
      <c r="DR6" s="18">
        <f t="shared" si="9"/>
        <v>43713</v>
      </c>
      <c r="DS6" s="18">
        <f t="shared" si="9"/>
        <v>43714</v>
      </c>
      <c r="DT6" s="18">
        <f t="shared" si="9"/>
        <v>43715</v>
      </c>
      <c r="DU6" s="18">
        <f t="shared" si="9"/>
        <v>43716</v>
      </c>
      <c r="DV6" s="18">
        <f t="shared" si="9"/>
        <v>43717</v>
      </c>
      <c r="DW6" s="18">
        <f t="shared" si="9"/>
        <v>43718</v>
      </c>
      <c r="DX6" s="18">
        <f t="shared" si="9"/>
        <v>43719</v>
      </c>
      <c r="DY6" s="18">
        <f t="shared" si="9"/>
        <v>43720</v>
      </c>
      <c r="DZ6" s="18">
        <f t="shared" si="9"/>
        <v>43721</v>
      </c>
      <c r="EA6" s="18">
        <f t="shared" si="9"/>
        <v>43722</v>
      </c>
      <c r="EB6" s="18">
        <f t="shared" si="9"/>
        <v>43723</v>
      </c>
      <c r="EC6" s="18">
        <f t="shared" si="9"/>
        <v>43724</v>
      </c>
      <c r="ED6" s="18">
        <f t="shared" ref="ED6:GO6" si="10">IF(EC6=0,0,IF(WEEKDAY(EC6,2)=7,IF(EC6+1&gt;$D2,0,EC6+1),IF(EC6+1&gt;$D2,0,EC6+1)))</f>
        <v>43725</v>
      </c>
      <c r="EE6" s="18">
        <f t="shared" si="10"/>
        <v>43726</v>
      </c>
      <c r="EF6" s="18">
        <f t="shared" si="10"/>
        <v>43727</v>
      </c>
      <c r="EG6" s="18">
        <f t="shared" si="10"/>
        <v>43728</v>
      </c>
      <c r="EH6" s="18">
        <f t="shared" si="10"/>
        <v>43729</v>
      </c>
      <c r="EI6" s="18">
        <f t="shared" si="10"/>
        <v>43730</v>
      </c>
      <c r="EJ6" s="18">
        <f t="shared" si="10"/>
        <v>43731</v>
      </c>
      <c r="EK6" s="18">
        <f t="shared" si="10"/>
        <v>43732</v>
      </c>
      <c r="EL6" s="18">
        <f t="shared" si="10"/>
        <v>43733</v>
      </c>
      <c r="EM6" s="18">
        <f t="shared" si="10"/>
        <v>43734</v>
      </c>
      <c r="EN6" s="18">
        <f t="shared" si="10"/>
        <v>43735</v>
      </c>
      <c r="EO6" s="18">
        <f t="shared" si="10"/>
        <v>43736</v>
      </c>
      <c r="EP6" s="18">
        <f t="shared" si="10"/>
        <v>43737</v>
      </c>
      <c r="EQ6" s="18">
        <f t="shared" si="10"/>
        <v>43738</v>
      </c>
      <c r="ER6" s="18">
        <f t="shared" si="10"/>
        <v>43739</v>
      </c>
      <c r="ES6" s="18">
        <f t="shared" si="10"/>
        <v>43740</v>
      </c>
      <c r="ET6" s="18">
        <f t="shared" si="10"/>
        <v>43741</v>
      </c>
      <c r="EU6" s="18">
        <f t="shared" si="10"/>
        <v>43742</v>
      </c>
      <c r="EV6" s="18">
        <f t="shared" si="10"/>
        <v>43743</v>
      </c>
      <c r="EW6" s="18">
        <f t="shared" si="10"/>
        <v>43744</v>
      </c>
      <c r="EX6" s="18">
        <f t="shared" si="10"/>
        <v>43745</v>
      </c>
      <c r="EY6" s="18">
        <f t="shared" si="10"/>
        <v>43746</v>
      </c>
      <c r="EZ6" s="18">
        <f t="shared" si="10"/>
        <v>43747</v>
      </c>
      <c r="FA6" s="18">
        <f t="shared" si="10"/>
        <v>43748</v>
      </c>
      <c r="FB6" s="18">
        <f t="shared" si="10"/>
        <v>43749</v>
      </c>
      <c r="FC6" s="18">
        <f t="shared" si="10"/>
        <v>43750</v>
      </c>
      <c r="FD6" s="18">
        <f t="shared" si="10"/>
        <v>43751</v>
      </c>
      <c r="FE6" s="18">
        <f t="shared" si="10"/>
        <v>43752</v>
      </c>
      <c r="FF6" s="18">
        <f t="shared" si="10"/>
        <v>43753</v>
      </c>
      <c r="FG6" s="18">
        <f t="shared" si="10"/>
        <v>43754</v>
      </c>
      <c r="FH6" s="18">
        <f t="shared" si="10"/>
        <v>43755</v>
      </c>
      <c r="FI6" s="18">
        <f t="shared" si="10"/>
        <v>43756</v>
      </c>
      <c r="FJ6" s="18">
        <f t="shared" si="10"/>
        <v>43757</v>
      </c>
      <c r="FK6" s="18">
        <f t="shared" si="10"/>
        <v>43758</v>
      </c>
      <c r="FL6" s="18">
        <f t="shared" si="10"/>
        <v>43759</v>
      </c>
      <c r="FM6" s="18">
        <f t="shared" si="10"/>
        <v>43760</v>
      </c>
      <c r="FN6" s="18">
        <f t="shared" si="10"/>
        <v>43761</v>
      </c>
      <c r="FO6" s="18">
        <f t="shared" si="10"/>
        <v>43762</v>
      </c>
      <c r="FP6" s="18">
        <f t="shared" si="10"/>
        <v>43763</v>
      </c>
      <c r="FQ6" s="18">
        <f t="shared" si="10"/>
        <v>43764</v>
      </c>
      <c r="FR6" s="18">
        <f t="shared" si="10"/>
        <v>43765</v>
      </c>
      <c r="FS6" s="18">
        <f t="shared" si="10"/>
        <v>43766</v>
      </c>
      <c r="FT6" s="18">
        <f t="shared" si="10"/>
        <v>43767</v>
      </c>
      <c r="FU6" s="18">
        <f t="shared" si="10"/>
        <v>43768</v>
      </c>
      <c r="FV6" s="18">
        <f t="shared" si="10"/>
        <v>43769</v>
      </c>
      <c r="FW6" s="18">
        <f t="shared" si="10"/>
        <v>43770</v>
      </c>
      <c r="FX6" s="18">
        <f t="shared" si="10"/>
        <v>0</v>
      </c>
      <c r="FY6" s="18">
        <f t="shared" si="10"/>
        <v>0</v>
      </c>
      <c r="FZ6" s="18">
        <f t="shared" si="10"/>
        <v>0</v>
      </c>
      <c r="GA6" s="18">
        <f t="shared" si="10"/>
        <v>0</v>
      </c>
      <c r="GB6" s="18">
        <f t="shared" si="10"/>
        <v>0</v>
      </c>
      <c r="GC6" s="18">
        <f t="shared" si="10"/>
        <v>0</v>
      </c>
      <c r="GD6" s="18">
        <f t="shared" si="10"/>
        <v>0</v>
      </c>
      <c r="GE6" s="18">
        <f t="shared" si="10"/>
        <v>0</v>
      </c>
      <c r="GF6" s="18">
        <f t="shared" si="10"/>
        <v>0</v>
      </c>
      <c r="GG6" s="18">
        <f t="shared" si="10"/>
        <v>0</v>
      </c>
      <c r="GH6" s="18">
        <f t="shared" si="10"/>
        <v>0</v>
      </c>
      <c r="GI6" s="18">
        <f t="shared" si="10"/>
        <v>0</v>
      </c>
      <c r="GJ6" s="18">
        <f t="shared" si="10"/>
        <v>0</v>
      </c>
      <c r="GK6" s="18">
        <f t="shared" si="10"/>
        <v>0</v>
      </c>
      <c r="GL6" s="18">
        <f t="shared" si="10"/>
        <v>0</v>
      </c>
      <c r="GM6" s="18">
        <f t="shared" si="10"/>
        <v>0</v>
      </c>
      <c r="GN6" s="18">
        <f t="shared" si="10"/>
        <v>0</v>
      </c>
      <c r="GO6" s="18">
        <f t="shared" si="10"/>
        <v>0</v>
      </c>
      <c r="GP6" s="18">
        <f t="shared" ref="GP6:GR6" si="11">IF(GO6=0,0,IF(WEEKDAY(GO6,2)=7,IF(GO6+1&gt;$D2,0,GO6+1),IF(GO6+1&gt;$D2,0,GO6+1)))</f>
        <v>0</v>
      </c>
      <c r="GQ6" s="18">
        <f t="shared" si="11"/>
        <v>0</v>
      </c>
      <c r="GR6" s="18">
        <f t="shared" si="11"/>
        <v>0</v>
      </c>
      <c r="GS6" s="18">
        <f>IF(GR6=0,0,IF(WEEKDAY(GR6,2)=7,IF(GR6+1&gt;$D2,0,GR6+1),IF(GR6+1&gt;$D2,0,GR6+1)))</f>
        <v>0</v>
      </c>
      <c r="GT6" s="18">
        <f t="shared" ref="GT6:JE6" si="12">IF(GS6=0,0,IF(WEEKDAY(GS6,2)=7,IF(GS6+1&gt;$D2,0,GS6+1),IF(GS6+1&gt;$D2,0,GS6+1)))</f>
        <v>0</v>
      </c>
      <c r="GU6" s="18">
        <f t="shared" si="12"/>
        <v>0</v>
      </c>
      <c r="GV6" s="18">
        <f t="shared" si="12"/>
        <v>0</v>
      </c>
      <c r="GW6" s="18">
        <f t="shared" si="12"/>
        <v>0</v>
      </c>
      <c r="GX6" s="18">
        <f t="shared" si="12"/>
        <v>0</v>
      </c>
      <c r="GY6" s="18">
        <f t="shared" si="12"/>
        <v>0</v>
      </c>
      <c r="GZ6" s="18">
        <f t="shared" si="12"/>
        <v>0</v>
      </c>
      <c r="HA6" s="18">
        <f t="shared" si="12"/>
        <v>0</v>
      </c>
      <c r="HB6" s="18">
        <f t="shared" si="12"/>
        <v>0</v>
      </c>
      <c r="HC6" s="18">
        <f t="shared" si="12"/>
        <v>0</v>
      </c>
      <c r="HD6" s="18">
        <f t="shared" si="12"/>
        <v>0</v>
      </c>
      <c r="HE6" s="18">
        <f t="shared" si="12"/>
        <v>0</v>
      </c>
      <c r="HF6" s="18">
        <f t="shared" si="12"/>
        <v>0</v>
      </c>
      <c r="HG6" s="18">
        <f t="shared" si="12"/>
        <v>0</v>
      </c>
      <c r="HH6" s="18">
        <f t="shared" si="12"/>
        <v>0</v>
      </c>
      <c r="HI6" s="18">
        <f t="shared" si="12"/>
        <v>0</v>
      </c>
      <c r="HJ6" s="18">
        <f t="shared" si="12"/>
        <v>0</v>
      </c>
      <c r="HK6" s="18">
        <f t="shared" si="12"/>
        <v>0</v>
      </c>
      <c r="HL6" s="18">
        <f t="shared" si="12"/>
        <v>0</v>
      </c>
      <c r="HM6" s="18">
        <f t="shared" si="12"/>
        <v>0</v>
      </c>
      <c r="HN6" s="18">
        <f t="shared" si="12"/>
        <v>0</v>
      </c>
      <c r="HO6" s="18">
        <f t="shared" si="12"/>
        <v>0</v>
      </c>
      <c r="HP6" s="18">
        <f t="shared" si="12"/>
        <v>0</v>
      </c>
      <c r="HQ6" s="18">
        <f t="shared" si="12"/>
        <v>0</v>
      </c>
      <c r="HR6" s="18">
        <f t="shared" si="12"/>
        <v>0</v>
      </c>
      <c r="HS6" s="18">
        <f t="shared" si="12"/>
        <v>0</v>
      </c>
      <c r="HT6" s="18">
        <f t="shared" si="12"/>
        <v>0</v>
      </c>
      <c r="HU6" s="18">
        <f t="shared" si="12"/>
        <v>0</v>
      </c>
      <c r="HV6" s="18">
        <f t="shared" si="12"/>
        <v>0</v>
      </c>
      <c r="HW6" s="18">
        <f t="shared" si="12"/>
        <v>0</v>
      </c>
      <c r="HX6" s="18">
        <f t="shared" si="12"/>
        <v>0</v>
      </c>
      <c r="HY6" s="18">
        <f t="shared" si="12"/>
        <v>0</v>
      </c>
      <c r="HZ6" s="18">
        <f t="shared" si="12"/>
        <v>0</v>
      </c>
      <c r="IA6" s="18">
        <f t="shared" si="12"/>
        <v>0</v>
      </c>
      <c r="IB6" s="18">
        <f t="shared" si="12"/>
        <v>0</v>
      </c>
      <c r="IC6" s="18">
        <f t="shared" si="12"/>
        <v>0</v>
      </c>
      <c r="ID6" s="18">
        <f t="shared" si="12"/>
        <v>0</v>
      </c>
      <c r="IE6" s="18">
        <f t="shared" si="12"/>
        <v>0</v>
      </c>
      <c r="IF6" s="18">
        <f t="shared" si="12"/>
        <v>0</v>
      </c>
      <c r="IG6" s="18">
        <f t="shared" si="12"/>
        <v>0</v>
      </c>
      <c r="IH6" s="18">
        <f t="shared" si="12"/>
        <v>0</v>
      </c>
      <c r="II6" s="18">
        <f t="shared" si="12"/>
        <v>0</v>
      </c>
      <c r="IJ6" s="18">
        <f t="shared" si="12"/>
        <v>0</v>
      </c>
      <c r="IK6" s="18">
        <f t="shared" si="12"/>
        <v>0</v>
      </c>
      <c r="IL6" s="18">
        <f t="shared" si="12"/>
        <v>0</v>
      </c>
      <c r="IM6" s="18">
        <f t="shared" si="12"/>
        <v>0</v>
      </c>
      <c r="IN6" s="18">
        <f t="shared" si="12"/>
        <v>0</v>
      </c>
      <c r="IO6" s="18">
        <f t="shared" si="12"/>
        <v>0</v>
      </c>
      <c r="IP6" s="18">
        <f t="shared" si="12"/>
        <v>0</v>
      </c>
      <c r="IQ6" s="18">
        <f t="shared" si="12"/>
        <v>0</v>
      </c>
      <c r="IR6" s="18">
        <f t="shared" si="12"/>
        <v>0</v>
      </c>
      <c r="IS6" s="18">
        <f t="shared" si="12"/>
        <v>0</v>
      </c>
      <c r="IT6" s="18">
        <f t="shared" si="12"/>
        <v>0</v>
      </c>
      <c r="IU6" s="18">
        <f t="shared" si="12"/>
        <v>0</v>
      </c>
      <c r="IV6" s="18">
        <f t="shared" si="12"/>
        <v>0</v>
      </c>
      <c r="IW6" s="18">
        <f t="shared" si="12"/>
        <v>0</v>
      </c>
      <c r="IX6" s="18">
        <f t="shared" si="12"/>
        <v>0</v>
      </c>
      <c r="IY6" s="18">
        <f t="shared" si="12"/>
        <v>0</v>
      </c>
      <c r="IZ6" s="18">
        <f t="shared" si="12"/>
        <v>0</v>
      </c>
      <c r="JA6" s="18">
        <f t="shared" si="12"/>
        <v>0</v>
      </c>
      <c r="JB6" s="18">
        <f t="shared" si="12"/>
        <v>0</v>
      </c>
      <c r="JC6" s="18">
        <f t="shared" si="12"/>
        <v>0</v>
      </c>
      <c r="JD6" s="18">
        <f t="shared" si="12"/>
        <v>0</v>
      </c>
      <c r="JE6" s="18">
        <f t="shared" si="12"/>
        <v>0</v>
      </c>
      <c r="JF6" s="18">
        <f t="shared" ref="JF6:KE6" si="13">IF(JE6=0,0,IF(WEEKDAY(JE6,2)=7,IF(JE6+1&gt;$D2,0,JE6+1),IF(JE6+1&gt;$D2,0,JE6+1)))</f>
        <v>0</v>
      </c>
      <c r="JG6" s="18">
        <f t="shared" si="13"/>
        <v>0</v>
      </c>
      <c r="JH6" s="18">
        <f t="shared" si="13"/>
        <v>0</v>
      </c>
      <c r="JI6" s="18">
        <f t="shared" si="13"/>
        <v>0</v>
      </c>
      <c r="JJ6" s="18">
        <f t="shared" si="13"/>
        <v>0</v>
      </c>
      <c r="JK6" s="18">
        <f t="shared" si="13"/>
        <v>0</v>
      </c>
      <c r="JL6" s="18">
        <f t="shared" si="13"/>
        <v>0</v>
      </c>
      <c r="JM6" s="18">
        <f t="shared" si="13"/>
        <v>0</v>
      </c>
      <c r="JN6" s="18">
        <f t="shared" si="13"/>
        <v>0</v>
      </c>
      <c r="JO6" s="18">
        <f t="shared" si="13"/>
        <v>0</v>
      </c>
      <c r="JP6" s="18">
        <f t="shared" si="13"/>
        <v>0</v>
      </c>
      <c r="JQ6" s="18">
        <f t="shared" si="13"/>
        <v>0</v>
      </c>
      <c r="JR6" s="18">
        <f t="shared" si="13"/>
        <v>0</v>
      </c>
      <c r="JS6" s="18">
        <f t="shared" si="13"/>
        <v>0</v>
      </c>
      <c r="JT6" s="18">
        <f t="shared" si="13"/>
        <v>0</v>
      </c>
      <c r="JU6" s="18">
        <f t="shared" si="13"/>
        <v>0</v>
      </c>
      <c r="JV6" s="18">
        <f t="shared" si="13"/>
        <v>0</v>
      </c>
      <c r="JW6" s="18">
        <f t="shared" si="13"/>
        <v>0</v>
      </c>
      <c r="JX6" s="18">
        <f t="shared" si="13"/>
        <v>0</v>
      </c>
      <c r="JY6" s="18">
        <f t="shared" si="13"/>
        <v>0</v>
      </c>
      <c r="JZ6" s="18">
        <f t="shared" si="13"/>
        <v>0</v>
      </c>
      <c r="KA6" s="18">
        <f t="shared" si="13"/>
        <v>0</v>
      </c>
      <c r="KB6" s="18">
        <f t="shared" si="13"/>
        <v>0</v>
      </c>
      <c r="KC6" s="18">
        <f t="shared" si="13"/>
        <v>0</v>
      </c>
      <c r="KD6" s="18">
        <f t="shared" si="13"/>
        <v>0</v>
      </c>
      <c r="KE6" s="18">
        <f t="shared" si="13"/>
        <v>0</v>
      </c>
    </row>
    <row r="7" spans="1:291" s="24" customFormat="1" x14ac:dyDescent="0.25">
      <c r="A7" s="51" t="s">
        <v>20</v>
      </c>
      <c r="B7" s="20" t="s">
        <v>4</v>
      </c>
      <c r="C7" s="21"/>
      <c r="D7" s="22" t="str">
        <f>IF(D6=0,0,UPPER(LEFT(TEXT(D6,"jjjj"),1)))</f>
        <v>V</v>
      </c>
      <c r="E7" s="23" t="str">
        <f t="shared" ref="E7:N7" si="14">IF(E6=0,0,UPPER(LEFT(TEXT(E6,"jjjj"),1)))</f>
        <v>S</v>
      </c>
      <c r="F7" s="23" t="str">
        <f t="shared" si="14"/>
        <v>D</v>
      </c>
      <c r="G7" s="23" t="str">
        <f t="shared" si="14"/>
        <v>L</v>
      </c>
      <c r="H7" s="23" t="str">
        <f t="shared" si="14"/>
        <v>M</v>
      </c>
      <c r="I7" s="23" t="str">
        <f t="shared" si="14"/>
        <v>M</v>
      </c>
      <c r="J7" s="23" t="str">
        <f t="shared" si="14"/>
        <v>J</v>
      </c>
      <c r="K7" s="23" t="str">
        <f t="shared" si="14"/>
        <v>V</v>
      </c>
      <c r="L7" s="53" t="str">
        <f t="shared" si="14"/>
        <v>S</v>
      </c>
      <c r="M7" s="53" t="str">
        <f t="shared" si="14"/>
        <v>D</v>
      </c>
      <c r="N7" s="23" t="str">
        <f t="shared" si="14"/>
        <v>L</v>
      </c>
      <c r="O7" s="23" t="str">
        <f t="shared" ref="O7" si="15">IF(O6=0,0,UPPER(LEFT(TEXT(O6,"jjjj"),1)))</f>
        <v>M</v>
      </c>
      <c r="P7" s="23" t="str">
        <f t="shared" ref="P7" si="16">IF(P6=0,0,UPPER(LEFT(TEXT(P6,"jjjj"),1)))</f>
        <v>M</v>
      </c>
      <c r="Q7" s="23" t="str">
        <f t="shared" ref="Q7" si="17">IF(Q6=0,0,UPPER(LEFT(TEXT(Q6,"jjjj"),1)))</f>
        <v>J</v>
      </c>
      <c r="R7" s="23" t="str">
        <f t="shared" ref="R7" si="18">IF(R6=0,0,UPPER(LEFT(TEXT(R6,"jjjj"),1)))</f>
        <v>V</v>
      </c>
      <c r="S7" s="53" t="str">
        <f t="shared" ref="S7" si="19">IF(S6=0,0,UPPER(LEFT(TEXT(S6,"jjjj"),1)))</f>
        <v>S</v>
      </c>
      <c r="T7" s="53" t="str">
        <f t="shared" ref="T7" si="20">IF(T6=0,0,UPPER(LEFT(TEXT(T6,"jjjj"),1)))</f>
        <v>D</v>
      </c>
      <c r="U7" s="23" t="str">
        <f t="shared" ref="U7" si="21">IF(U6=0,0,UPPER(LEFT(TEXT(U6,"jjjj"),1)))</f>
        <v>L</v>
      </c>
      <c r="V7" s="23" t="str">
        <f t="shared" ref="V7" si="22">IF(V6=0,0,UPPER(LEFT(TEXT(V6,"jjjj"),1)))</f>
        <v>M</v>
      </c>
      <c r="W7" s="23" t="str">
        <f t="shared" ref="W7" si="23">IF(W6=0,0,UPPER(LEFT(TEXT(W6,"jjjj"),1)))</f>
        <v>M</v>
      </c>
      <c r="X7" s="23" t="str">
        <f t="shared" ref="X7" si="24">IF(X6=0,0,UPPER(LEFT(TEXT(X6,"jjjj"),1)))</f>
        <v>J</v>
      </c>
      <c r="Y7" s="23" t="str">
        <f t="shared" ref="Y7" si="25">IF(Y6=0,0,UPPER(LEFT(TEXT(Y6,"jjjj"),1)))</f>
        <v>V</v>
      </c>
      <c r="Z7" s="53" t="str">
        <f t="shared" ref="Z7" si="26">IF(Z6=0,0,UPPER(LEFT(TEXT(Z6,"jjjj"),1)))</f>
        <v>S</v>
      </c>
      <c r="AA7" s="53" t="str">
        <f t="shared" ref="AA7" si="27">IF(AA6=0,0,UPPER(LEFT(TEXT(AA6,"jjjj"),1)))</f>
        <v>D</v>
      </c>
      <c r="AB7" s="23" t="str">
        <f t="shared" ref="AB7" si="28">IF(AB6=0,0,UPPER(LEFT(TEXT(AB6,"jjjj"),1)))</f>
        <v>L</v>
      </c>
      <c r="AC7" s="23" t="str">
        <f t="shared" ref="AC7" si="29">IF(AC6=0,0,UPPER(LEFT(TEXT(AC6,"jjjj"),1)))</f>
        <v>M</v>
      </c>
      <c r="AD7" s="23" t="str">
        <f t="shared" ref="AD7" si="30">IF(AD6=0,0,UPPER(LEFT(TEXT(AD6,"jjjj"),1)))</f>
        <v>M</v>
      </c>
      <c r="AE7" s="23" t="str">
        <f t="shared" ref="AE7" si="31">IF(AE6=0,0,UPPER(LEFT(TEXT(AE6,"jjjj"),1)))</f>
        <v>J</v>
      </c>
      <c r="AF7" s="23" t="str">
        <f t="shared" ref="AF7" si="32">IF(AF6=0,0,UPPER(LEFT(TEXT(AF6,"jjjj"),1)))</f>
        <v>V</v>
      </c>
      <c r="AG7" s="53" t="str">
        <f t="shared" ref="AG7" si="33">IF(AG6=0,0,UPPER(LEFT(TEXT(AG6,"jjjj"),1)))</f>
        <v>S</v>
      </c>
      <c r="AH7" s="53" t="str">
        <f t="shared" ref="AH7" si="34">IF(AH6=0,0,UPPER(LEFT(TEXT(AH6,"jjjj"),1)))</f>
        <v>D</v>
      </c>
      <c r="AI7" s="23" t="str">
        <f t="shared" ref="AI7" si="35">IF(AI6=0,0,UPPER(LEFT(TEXT(AI6,"jjjj"),1)))</f>
        <v>L</v>
      </c>
      <c r="AJ7" s="23" t="str">
        <f t="shared" ref="AJ7" si="36">IF(AJ6=0,0,UPPER(LEFT(TEXT(AJ6,"jjjj"),1)))</f>
        <v>M</v>
      </c>
      <c r="AK7" s="23" t="str">
        <f t="shared" ref="AK7" si="37">IF(AK6=0,0,UPPER(LEFT(TEXT(AK6,"jjjj"),1)))</f>
        <v>M</v>
      </c>
      <c r="AL7" s="23" t="str">
        <f t="shared" ref="AL7" si="38">IF(AL6=0,0,UPPER(LEFT(TEXT(AL6,"jjjj"),1)))</f>
        <v>J</v>
      </c>
      <c r="AM7" s="23" t="str">
        <f t="shared" ref="AM7" si="39">IF(AM6=0,0,UPPER(LEFT(TEXT(AM6,"jjjj"),1)))</f>
        <v>V</v>
      </c>
      <c r="AN7" s="53" t="str">
        <f t="shared" ref="AN7" si="40">IF(AN6=0,0,UPPER(LEFT(TEXT(AN6,"jjjj"),1)))</f>
        <v>S</v>
      </c>
      <c r="AO7" s="53" t="str">
        <f t="shared" ref="AO7" si="41">IF(AO6=0,0,UPPER(LEFT(TEXT(AO6,"jjjj"),1)))</f>
        <v>D</v>
      </c>
      <c r="AP7" s="23" t="str">
        <f t="shared" ref="AP7" si="42">IF(AP6=0,0,UPPER(LEFT(TEXT(AP6,"jjjj"),1)))</f>
        <v>L</v>
      </c>
      <c r="AQ7" s="23" t="str">
        <f t="shared" ref="AQ7" si="43">IF(AQ6=0,0,UPPER(LEFT(TEXT(AQ6,"jjjj"),1)))</f>
        <v>M</v>
      </c>
      <c r="AR7" s="23" t="str">
        <f t="shared" ref="AR7" si="44">IF(AR6=0,0,UPPER(LEFT(TEXT(AR6,"jjjj"),1)))</f>
        <v>M</v>
      </c>
      <c r="AS7" s="23" t="str">
        <f t="shared" ref="AS7" si="45">IF(AS6=0,0,UPPER(LEFT(TEXT(AS6,"jjjj"),1)))</f>
        <v>J</v>
      </c>
      <c r="AT7" s="23" t="str">
        <f t="shared" ref="AT7" si="46">IF(AT6=0,0,UPPER(LEFT(TEXT(AT6,"jjjj"),1)))</f>
        <v>V</v>
      </c>
      <c r="AU7" s="23" t="str">
        <f t="shared" ref="AU7" si="47">IF(AU6=0,0,UPPER(LEFT(TEXT(AU6,"jjjj"),1)))</f>
        <v>S</v>
      </c>
      <c r="AV7" s="23" t="str">
        <f t="shared" ref="AV7" si="48">IF(AV6=0,0,UPPER(LEFT(TEXT(AV6,"jjjj"),1)))</f>
        <v>D</v>
      </c>
      <c r="AW7" s="23" t="str">
        <f t="shared" ref="AW7" si="49">IF(AW6=0,0,UPPER(LEFT(TEXT(AW6,"jjjj"),1)))</f>
        <v>L</v>
      </c>
      <c r="AX7" s="23" t="str">
        <f t="shared" ref="AX7" si="50">IF(AX6=0,0,UPPER(LEFT(TEXT(AX6,"jjjj"),1)))</f>
        <v>M</v>
      </c>
      <c r="AY7" s="23" t="str">
        <f t="shared" ref="AY7" si="51">IF(AY6=0,0,UPPER(LEFT(TEXT(AY6,"jjjj"),1)))</f>
        <v>M</v>
      </c>
      <c r="AZ7" s="23" t="str">
        <f t="shared" ref="AZ7" si="52">IF(AZ6=0,0,UPPER(LEFT(TEXT(AZ6,"jjjj"),1)))</f>
        <v>J</v>
      </c>
      <c r="BA7" s="23" t="str">
        <f t="shared" ref="BA7" si="53">IF(BA6=0,0,UPPER(LEFT(TEXT(BA6,"jjjj"),1)))</f>
        <v>V</v>
      </c>
      <c r="BB7" s="23" t="str">
        <f t="shared" ref="BB7" si="54">IF(BB6=0,0,UPPER(LEFT(TEXT(BB6,"jjjj"),1)))</f>
        <v>S</v>
      </c>
      <c r="BC7" s="23" t="str">
        <f t="shared" ref="BC7" si="55">IF(BC6=0,0,UPPER(LEFT(TEXT(BC6,"jjjj"),1)))</f>
        <v>D</v>
      </c>
      <c r="BD7" s="23" t="str">
        <f t="shared" ref="BD7" si="56">IF(BD6=0,0,UPPER(LEFT(TEXT(BD6,"jjjj"),1)))</f>
        <v>L</v>
      </c>
      <c r="BE7" s="23" t="str">
        <f t="shared" ref="BE7" si="57">IF(BE6=0,0,UPPER(LEFT(TEXT(BE6,"jjjj"),1)))</f>
        <v>M</v>
      </c>
      <c r="BF7" s="23" t="str">
        <f t="shared" ref="BF7" si="58">IF(BF6=0,0,UPPER(LEFT(TEXT(BF6,"jjjj"),1)))</f>
        <v>M</v>
      </c>
      <c r="BG7" s="23" t="str">
        <f t="shared" ref="BG7" si="59">IF(BG6=0,0,UPPER(LEFT(TEXT(BG6,"jjjj"),1)))</f>
        <v>J</v>
      </c>
      <c r="BH7" s="23" t="str">
        <f t="shared" ref="BH7" si="60">IF(BH6=0,0,UPPER(LEFT(TEXT(BH6,"jjjj"),1)))</f>
        <v>V</v>
      </c>
      <c r="BI7" s="23" t="str">
        <f t="shared" ref="BI7" si="61">IF(BI6=0,0,UPPER(LEFT(TEXT(BI6,"jjjj"),1)))</f>
        <v>S</v>
      </c>
      <c r="BJ7" s="23" t="str">
        <f t="shared" ref="BJ7" si="62">IF(BJ6=0,0,UPPER(LEFT(TEXT(BJ6,"jjjj"),1)))</f>
        <v>D</v>
      </c>
      <c r="BK7" s="23" t="str">
        <f t="shared" ref="BK7" si="63">IF(BK6=0,0,UPPER(LEFT(TEXT(BK6,"jjjj"),1)))</f>
        <v>L</v>
      </c>
      <c r="BL7" s="23" t="str">
        <f t="shared" ref="BL7" si="64">IF(BL6=0,0,UPPER(LEFT(TEXT(BL6,"jjjj"),1)))</f>
        <v>M</v>
      </c>
      <c r="BM7" s="23" t="str">
        <f t="shared" ref="BM7" si="65">IF(BM6=0,0,UPPER(LEFT(TEXT(BM6,"jjjj"),1)))</f>
        <v>M</v>
      </c>
      <c r="BN7" s="23" t="str">
        <f t="shared" ref="BN7" si="66">IF(BN6=0,0,UPPER(LEFT(TEXT(BN6,"jjjj"),1)))</f>
        <v>J</v>
      </c>
      <c r="BO7" s="23" t="str">
        <f t="shared" ref="BO7" si="67">IF(BO6=0,0,UPPER(LEFT(TEXT(BO6,"jjjj"),1)))</f>
        <v>V</v>
      </c>
      <c r="BP7" s="23" t="str">
        <f t="shared" ref="BP7" si="68">IF(BP6=0,0,UPPER(LEFT(TEXT(BP6,"jjjj"),1)))</f>
        <v>S</v>
      </c>
      <c r="BQ7" s="23" t="str">
        <f t="shared" ref="BQ7" si="69">IF(BQ6=0,0,UPPER(LEFT(TEXT(BQ6,"jjjj"),1)))</f>
        <v>D</v>
      </c>
      <c r="BR7" s="23" t="str">
        <f t="shared" ref="BR7" si="70">IF(BR6=0,0,UPPER(LEFT(TEXT(BR6,"jjjj"),1)))</f>
        <v>L</v>
      </c>
      <c r="BS7" s="23" t="str">
        <f t="shared" ref="BS7" si="71">IF(BS6=0,0,UPPER(LEFT(TEXT(BS6,"jjjj"),1)))</f>
        <v>M</v>
      </c>
      <c r="BT7" s="23" t="str">
        <f t="shared" ref="BT7" si="72">IF(BT6=0,0,UPPER(LEFT(TEXT(BT6,"jjjj"),1)))</f>
        <v>M</v>
      </c>
      <c r="BU7" s="23" t="str">
        <f t="shared" ref="BU7" si="73">IF(BU6=0,0,UPPER(LEFT(TEXT(BU6,"jjjj"),1)))</f>
        <v>J</v>
      </c>
      <c r="BV7" s="23" t="str">
        <f t="shared" ref="BV7" si="74">IF(BV6=0,0,UPPER(LEFT(TEXT(BV6,"jjjj"),1)))</f>
        <v>V</v>
      </c>
      <c r="BW7" s="23" t="str">
        <f t="shared" ref="BW7" si="75">IF(BW6=0,0,UPPER(LEFT(TEXT(BW6,"jjjj"),1)))</f>
        <v>S</v>
      </c>
      <c r="BX7" s="23" t="str">
        <f t="shared" ref="BX7" si="76">IF(BX6=0,0,UPPER(LEFT(TEXT(BX6,"jjjj"),1)))</f>
        <v>D</v>
      </c>
      <c r="BY7" s="23" t="str">
        <f t="shared" ref="BY7" si="77">IF(BY6=0,0,UPPER(LEFT(TEXT(BY6,"jjjj"),1)))</f>
        <v>L</v>
      </c>
      <c r="BZ7" s="23" t="str">
        <f t="shared" ref="BZ7" si="78">IF(BZ6=0,0,UPPER(LEFT(TEXT(BZ6,"jjjj"),1)))</f>
        <v>M</v>
      </c>
      <c r="CA7" s="23" t="str">
        <f t="shared" ref="CA7" si="79">IF(CA6=0,0,UPPER(LEFT(TEXT(CA6,"jjjj"),1)))</f>
        <v>M</v>
      </c>
      <c r="CB7" s="23" t="str">
        <f t="shared" ref="CB7" si="80">IF(CB6=0,0,UPPER(LEFT(TEXT(CB6,"jjjj"),1)))</f>
        <v>J</v>
      </c>
      <c r="CC7" s="23" t="str">
        <f t="shared" ref="CC7" si="81">IF(CC6=0,0,UPPER(LEFT(TEXT(CC6,"jjjj"),1)))</f>
        <v>V</v>
      </c>
      <c r="CD7" s="23" t="str">
        <f t="shared" ref="CD7" si="82">IF(CD6=0,0,UPPER(LEFT(TEXT(CD6,"jjjj"),1)))</f>
        <v>S</v>
      </c>
      <c r="CE7" s="23" t="str">
        <f t="shared" ref="CE7" si="83">IF(CE6=0,0,UPPER(LEFT(TEXT(CE6,"jjjj"),1)))</f>
        <v>D</v>
      </c>
      <c r="CF7" s="23" t="str">
        <f t="shared" ref="CF7" si="84">IF(CF6=0,0,UPPER(LEFT(TEXT(CF6,"jjjj"),1)))</f>
        <v>L</v>
      </c>
      <c r="CG7" s="23" t="str">
        <f t="shared" ref="CG7" si="85">IF(CG6=0,0,UPPER(LEFT(TEXT(CG6,"jjjj"),1)))</f>
        <v>M</v>
      </c>
      <c r="CH7" s="23" t="str">
        <f t="shared" ref="CH7" si="86">IF(CH6=0,0,UPPER(LEFT(TEXT(CH6,"jjjj"),1)))</f>
        <v>M</v>
      </c>
      <c r="CI7" s="23" t="str">
        <f t="shared" ref="CI7" si="87">IF(CI6=0,0,UPPER(LEFT(TEXT(CI6,"jjjj"),1)))</f>
        <v>J</v>
      </c>
      <c r="CJ7" s="23" t="str">
        <f t="shared" ref="CJ7" si="88">IF(CJ6=0,0,UPPER(LEFT(TEXT(CJ6,"jjjj"),1)))</f>
        <v>V</v>
      </c>
      <c r="CK7" s="23" t="str">
        <f t="shared" ref="CK7" si="89">IF(CK6=0,0,UPPER(LEFT(TEXT(CK6,"jjjj"),1)))</f>
        <v>S</v>
      </c>
      <c r="CL7" s="23" t="str">
        <f t="shared" ref="CL7" si="90">IF(CL6=0,0,UPPER(LEFT(TEXT(CL6,"jjjj"),1)))</f>
        <v>D</v>
      </c>
      <c r="CM7" s="23" t="str">
        <f t="shared" ref="CM7" si="91">IF(CM6=0,0,UPPER(LEFT(TEXT(CM6,"jjjj"),1)))</f>
        <v>L</v>
      </c>
      <c r="CN7" s="23" t="str">
        <f t="shared" ref="CN7" si="92">IF(CN6=0,0,UPPER(LEFT(TEXT(CN6,"jjjj"),1)))</f>
        <v>M</v>
      </c>
      <c r="CO7" s="23" t="str">
        <f t="shared" ref="CO7" si="93">IF(CO6=0,0,UPPER(LEFT(TEXT(CO6,"jjjj"),1)))</f>
        <v>M</v>
      </c>
      <c r="CP7" s="23" t="str">
        <f t="shared" ref="CP7" si="94">IF(CP6=0,0,UPPER(LEFT(TEXT(CP6,"jjjj"),1)))</f>
        <v>J</v>
      </c>
      <c r="CQ7" s="23" t="str">
        <f t="shared" ref="CQ7" si="95">IF(CQ6=0,0,UPPER(LEFT(TEXT(CQ6,"jjjj"),1)))</f>
        <v>V</v>
      </c>
      <c r="CR7" s="23" t="str">
        <f t="shared" ref="CR7" si="96">IF(CR6=0,0,UPPER(LEFT(TEXT(CR6,"jjjj"),1)))</f>
        <v>S</v>
      </c>
      <c r="CS7" s="23" t="str">
        <f t="shared" ref="CS7" si="97">IF(CS6=0,0,UPPER(LEFT(TEXT(CS6,"jjjj"),1)))</f>
        <v>D</v>
      </c>
      <c r="CT7" s="23" t="str">
        <f t="shared" ref="CT7" si="98">IF(CT6=0,0,UPPER(LEFT(TEXT(CT6,"jjjj"),1)))</f>
        <v>L</v>
      </c>
      <c r="CU7" s="23" t="str">
        <f t="shared" ref="CU7" si="99">IF(CU6=0,0,UPPER(LEFT(TEXT(CU6,"jjjj"),1)))</f>
        <v>M</v>
      </c>
      <c r="CV7" s="23" t="str">
        <f t="shared" ref="CV7" si="100">IF(CV6=0,0,UPPER(LEFT(TEXT(CV6,"jjjj"),1)))</f>
        <v>M</v>
      </c>
      <c r="CW7" s="23" t="str">
        <f t="shared" ref="CW7" si="101">IF(CW6=0,0,UPPER(LEFT(TEXT(CW6,"jjjj"),1)))</f>
        <v>J</v>
      </c>
      <c r="CX7" s="23" t="str">
        <f t="shared" ref="CX7" si="102">IF(CX6=0,0,UPPER(LEFT(TEXT(CX6,"jjjj"),1)))</f>
        <v>V</v>
      </c>
      <c r="CY7" s="23" t="str">
        <f t="shared" ref="CY7" si="103">IF(CY6=0,0,UPPER(LEFT(TEXT(CY6,"jjjj"),1)))</f>
        <v>S</v>
      </c>
      <c r="CZ7" s="23" t="str">
        <f t="shared" ref="CZ7" si="104">IF(CZ6=0,0,UPPER(LEFT(TEXT(CZ6,"jjjj"),1)))</f>
        <v>D</v>
      </c>
      <c r="DA7" s="23" t="str">
        <f t="shared" ref="DA7" si="105">IF(DA6=0,0,UPPER(LEFT(TEXT(DA6,"jjjj"),1)))</f>
        <v>L</v>
      </c>
      <c r="DB7" s="23" t="str">
        <f t="shared" ref="DB7" si="106">IF(DB6=0,0,UPPER(LEFT(TEXT(DB6,"jjjj"),1)))</f>
        <v>M</v>
      </c>
      <c r="DC7" s="23" t="str">
        <f t="shared" ref="DC7" si="107">IF(DC6=0,0,UPPER(LEFT(TEXT(DC6,"jjjj"),1)))</f>
        <v>M</v>
      </c>
      <c r="DD7" s="23" t="str">
        <f t="shared" ref="DD7" si="108">IF(DD6=0,0,UPPER(LEFT(TEXT(DD6,"jjjj"),1)))</f>
        <v>J</v>
      </c>
      <c r="DE7" s="23" t="str">
        <f t="shared" ref="DE7" si="109">IF(DE6=0,0,UPPER(LEFT(TEXT(DE6,"jjjj"),1)))</f>
        <v>V</v>
      </c>
      <c r="DF7" s="23" t="str">
        <f t="shared" ref="DF7" si="110">IF(DF6=0,0,UPPER(LEFT(TEXT(DF6,"jjjj"),1)))</f>
        <v>S</v>
      </c>
      <c r="DG7" s="23" t="str">
        <f t="shared" ref="DG7" si="111">IF(DG6=0,0,UPPER(LEFT(TEXT(DG6,"jjjj"),1)))</f>
        <v>D</v>
      </c>
      <c r="DH7" s="23" t="str">
        <f t="shared" ref="DH7" si="112">IF(DH6=0,0,UPPER(LEFT(TEXT(DH6,"jjjj"),1)))</f>
        <v>L</v>
      </c>
      <c r="DI7" s="23" t="str">
        <f t="shared" ref="DI7" si="113">IF(DI6=0,0,UPPER(LEFT(TEXT(DI6,"jjjj"),1)))</f>
        <v>M</v>
      </c>
      <c r="DJ7" s="23" t="str">
        <f t="shared" ref="DJ7" si="114">IF(DJ6=0,0,UPPER(LEFT(TEXT(DJ6,"jjjj"),1)))</f>
        <v>M</v>
      </c>
      <c r="DK7" s="23" t="str">
        <f t="shared" ref="DK7" si="115">IF(DK6=0,0,UPPER(LEFT(TEXT(DK6,"jjjj"),1)))</f>
        <v>J</v>
      </c>
      <c r="DL7" s="23" t="str">
        <f t="shared" ref="DL7" si="116">IF(DL6=0,0,UPPER(LEFT(TEXT(DL6,"jjjj"),1)))</f>
        <v>V</v>
      </c>
      <c r="DM7" s="23" t="str">
        <f t="shared" ref="DM7" si="117">IF(DM6=0,0,UPPER(LEFT(TEXT(DM6,"jjjj"),1)))</f>
        <v>S</v>
      </c>
      <c r="DN7" s="23" t="str">
        <f t="shared" ref="DN7" si="118">IF(DN6=0,0,UPPER(LEFT(TEXT(DN6,"jjjj"),1)))</f>
        <v>D</v>
      </c>
      <c r="DO7" s="23" t="str">
        <f t="shared" ref="DO7" si="119">IF(DO6=0,0,UPPER(LEFT(TEXT(DO6,"jjjj"),1)))</f>
        <v>L</v>
      </c>
      <c r="DP7" s="23" t="str">
        <f t="shared" ref="DP7" si="120">IF(DP6=0,0,UPPER(LEFT(TEXT(DP6,"jjjj"),1)))</f>
        <v>M</v>
      </c>
      <c r="DQ7" s="23" t="str">
        <f t="shared" ref="DQ7" si="121">IF(DQ6=0,0,UPPER(LEFT(TEXT(DQ6,"jjjj"),1)))</f>
        <v>M</v>
      </c>
      <c r="DR7" s="23" t="str">
        <f t="shared" ref="DR7" si="122">IF(DR6=0,0,UPPER(LEFT(TEXT(DR6,"jjjj"),1)))</f>
        <v>J</v>
      </c>
      <c r="DS7" s="23" t="str">
        <f t="shared" ref="DS7" si="123">IF(DS6=0,0,UPPER(LEFT(TEXT(DS6,"jjjj"),1)))</f>
        <v>V</v>
      </c>
      <c r="DT7" s="23" t="str">
        <f t="shared" ref="DT7" si="124">IF(DT6=0,0,UPPER(LEFT(TEXT(DT6,"jjjj"),1)))</f>
        <v>S</v>
      </c>
      <c r="DU7" s="23" t="str">
        <f t="shared" ref="DU7" si="125">IF(DU6=0,0,UPPER(LEFT(TEXT(DU6,"jjjj"),1)))</f>
        <v>D</v>
      </c>
      <c r="DV7" s="23" t="str">
        <f t="shared" ref="DV7" si="126">IF(DV6=0,0,UPPER(LEFT(TEXT(DV6,"jjjj"),1)))</f>
        <v>L</v>
      </c>
      <c r="DW7" s="23" t="str">
        <f t="shared" ref="DW7" si="127">IF(DW6=0,0,UPPER(LEFT(TEXT(DW6,"jjjj"),1)))</f>
        <v>M</v>
      </c>
      <c r="DX7" s="23" t="str">
        <f t="shared" ref="DX7" si="128">IF(DX6=0,0,UPPER(LEFT(TEXT(DX6,"jjjj"),1)))</f>
        <v>M</v>
      </c>
      <c r="DY7" s="23" t="str">
        <f t="shared" ref="DY7" si="129">IF(DY6=0,0,UPPER(LEFT(TEXT(DY6,"jjjj"),1)))</f>
        <v>J</v>
      </c>
      <c r="DZ7" s="23" t="str">
        <f t="shared" ref="DZ7" si="130">IF(DZ6=0,0,UPPER(LEFT(TEXT(DZ6,"jjjj"),1)))</f>
        <v>V</v>
      </c>
      <c r="EA7" s="23" t="str">
        <f t="shared" ref="EA7" si="131">IF(EA6=0,0,UPPER(LEFT(TEXT(EA6,"jjjj"),1)))</f>
        <v>S</v>
      </c>
      <c r="EB7" s="23" t="str">
        <f t="shared" ref="EB7" si="132">IF(EB6=0,0,UPPER(LEFT(TEXT(EB6,"jjjj"),1)))</f>
        <v>D</v>
      </c>
      <c r="EC7" s="23" t="str">
        <f t="shared" ref="EC7" si="133">IF(EC6=0,0,UPPER(LEFT(TEXT(EC6,"jjjj"),1)))</f>
        <v>L</v>
      </c>
      <c r="ED7" s="23" t="str">
        <f t="shared" ref="ED7" si="134">IF(ED6=0,0,UPPER(LEFT(TEXT(ED6,"jjjj"),1)))</f>
        <v>M</v>
      </c>
      <c r="EE7" s="23" t="str">
        <f t="shared" ref="EE7" si="135">IF(EE6=0,0,UPPER(LEFT(TEXT(EE6,"jjjj"),1)))</f>
        <v>M</v>
      </c>
      <c r="EF7" s="23" t="str">
        <f t="shared" ref="EF7" si="136">IF(EF6=0,0,UPPER(LEFT(TEXT(EF6,"jjjj"),1)))</f>
        <v>J</v>
      </c>
      <c r="EG7" s="23" t="str">
        <f t="shared" ref="EG7" si="137">IF(EG6=0,0,UPPER(LEFT(TEXT(EG6,"jjjj"),1)))</f>
        <v>V</v>
      </c>
      <c r="EH7" s="23" t="str">
        <f t="shared" ref="EH7" si="138">IF(EH6=0,0,UPPER(LEFT(TEXT(EH6,"jjjj"),1)))</f>
        <v>S</v>
      </c>
      <c r="EI7" s="23" t="str">
        <f t="shared" ref="EI7" si="139">IF(EI6=0,0,UPPER(LEFT(TEXT(EI6,"jjjj"),1)))</f>
        <v>D</v>
      </c>
      <c r="EJ7" s="23" t="str">
        <f t="shared" ref="EJ7" si="140">IF(EJ6=0,0,UPPER(LEFT(TEXT(EJ6,"jjjj"),1)))</f>
        <v>L</v>
      </c>
      <c r="EK7" s="23" t="str">
        <f t="shared" ref="EK7" si="141">IF(EK6=0,0,UPPER(LEFT(TEXT(EK6,"jjjj"),1)))</f>
        <v>M</v>
      </c>
      <c r="EL7" s="23" t="str">
        <f t="shared" ref="EL7" si="142">IF(EL6=0,0,UPPER(LEFT(TEXT(EL6,"jjjj"),1)))</f>
        <v>M</v>
      </c>
      <c r="EM7" s="23" t="str">
        <f t="shared" ref="EM7" si="143">IF(EM6=0,0,UPPER(LEFT(TEXT(EM6,"jjjj"),1)))</f>
        <v>J</v>
      </c>
      <c r="EN7" s="23" t="str">
        <f t="shared" ref="EN7" si="144">IF(EN6=0,0,UPPER(LEFT(TEXT(EN6,"jjjj"),1)))</f>
        <v>V</v>
      </c>
      <c r="EO7" s="23" t="str">
        <f t="shared" ref="EO7" si="145">IF(EO6=0,0,UPPER(LEFT(TEXT(EO6,"jjjj"),1)))</f>
        <v>S</v>
      </c>
      <c r="EP7" s="23" t="str">
        <f t="shared" ref="EP7" si="146">IF(EP6=0,0,UPPER(LEFT(TEXT(EP6,"jjjj"),1)))</f>
        <v>D</v>
      </c>
      <c r="EQ7" s="23" t="str">
        <f t="shared" ref="EQ7" si="147">IF(EQ6=0,0,UPPER(LEFT(TEXT(EQ6,"jjjj"),1)))</f>
        <v>L</v>
      </c>
      <c r="ER7" s="23" t="str">
        <f t="shared" ref="ER7" si="148">IF(ER6=0,0,UPPER(LEFT(TEXT(ER6,"jjjj"),1)))</f>
        <v>M</v>
      </c>
      <c r="ES7" s="23" t="str">
        <f t="shared" ref="ES7" si="149">IF(ES6=0,0,UPPER(LEFT(TEXT(ES6,"jjjj"),1)))</f>
        <v>M</v>
      </c>
      <c r="ET7" s="23" t="str">
        <f t="shared" ref="ET7" si="150">IF(ET6=0,0,UPPER(LEFT(TEXT(ET6,"jjjj"),1)))</f>
        <v>J</v>
      </c>
      <c r="EU7" s="23" t="str">
        <f t="shared" ref="EU7" si="151">IF(EU6=0,0,UPPER(LEFT(TEXT(EU6,"jjjj"),1)))</f>
        <v>V</v>
      </c>
      <c r="EV7" s="23" t="str">
        <f t="shared" ref="EV7" si="152">IF(EV6=0,0,UPPER(LEFT(TEXT(EV6,"jjjj"),1)))</f>
        <v>S</v>
      </c>
      <c r="EW7" s="23" t="str">
        <f t="shared" ref="EW7" si="153">IF(EW6=0,0,UPPER(LEFT(TEXT(EW6,"jjjj"),1)))</f>
        <v>D</v>
      </c>
      <c r="EX7" s="23" t="str">
        <f t="shared" ref="EX7" si="154">IF(EX6=0,0,UPPER(LEFT(TEXT(EX6,"jjjj"),1)))</f>
        <v>L</v>
      </c>
      <c r="EY7" s="23" t="str">
        <f t="shared" ref="EY7" si="155">IF(EY6=0,0,UPPER(LEFT(TEXT(EY6,"jjjj"),1)))</f>
        <v>M</v>
      </c>
      <c r="EZ7" s="23" t="str">
        <f t="shared" ref="EZ7" si="156">IF(EZ6=0,0,UPPER(LEFT(TEXT(EZ6,"jjjj"),1)))</f>
        <v>M</v>
      </c>
      <c r="FA7" s="23" t="str">
        <f t="shared" ref="FA7" si="157">IF(FA6=0,0,UPPER(LEFT(TEXT(FA6,"jjjj"),1)))</f>
        <v>J</v>
      </c>
      <c r="FB7" s="23" t="str">
        <f t="shared" ref="FB7" si="158">IF(FB6=0,0,UPPER(LEFT(TEXT(FB6,"jjjj"),1)))</f>
        <v>V</v>
      </c>
      <c r="FC7" s="23" t="str">
        <f t="shared" ref="FC7" si="159">IF(FC6=0,0,UPPER(LEFT(TEXT(FC6,"jjjj"),1)))</f>
        <v>S</v>
      </c>
      <c r="FD7" s="23" t="str">
        <f t="shared" ref="FD7" si="160">IF(FD6=0,0,UPPER(LEFT(TEXT(FD6,"jjjj"),1)))</f>
        <v>D</v>
      </c>
      <c r="FE7" s="23" t="str">
        <f t="shared" ref="FE7" si="161">IF(FE6=0,0,UPPER(LEFT(TEXT(FE6,"jjjj"),1)))</f>
        <v>L</v>
      </c>
      <c r="FF7" s="23" t="str">
        <f t="shared" ref="FF7" si="162">IF(FF6=0,0,UPPER(LEFT(TEXT(FF6,"jjjj"),1)))</f>
        <v>M</v>
      </c>
      <c r="FG7" s="23" t="str">
        <f t="shared" ref="FG7" si="163">IF(FG6=0,0,UPPER(LEFT(TEXT(FG6,"jjjj"),1)))</f>
        <v>M</v>
      </c>
      <c r="FH7" s="23" t="str">
        <f t="shared" ref="FH7" si="164">IF(FH6=0,0,UPPER(LEFT(TEXT(FH6,"jjjj"),1)))</f>
        <v>J</v>
      </c>
      <c r="FI7" s="23" t="str">
        <f t="shared" ref="FI7" si="165">IF(FI6=0,0,UPPER(LEFT(TEXT(FI6,"jjjj"),1)))</f>
        <v>V</v>
      </c>
      <c r="FJ7" s="23" t="str">
        <f t="shared" ref="FJ7" si="166">IF(FJ6=0,0,UPPER(LEFT(TEXT(FJ6,"jjjj"),1)))</f>
        <v>S</v>
      </c>
      <c r="FK7" s="23" t="str">
        <f t="shared" ref="FK7" si="167">IF(FK6=0,0,UPPER(LEFT(TEXT(FK6,"jjjj"),1)))</f>
        <v>D</v>
      </c>
      <c r="FL7" s="23" t="str">
        <f t="shared" ref="FL7" si="168">IF(FL6=0,0,UPPER(LEFT(TEXT(FL6,"jjjj"),1)))</f>
        <v>L</v>
      </c>
      <c r="FM7" s="23" t="str">
        <f t="shared" ref="FM7" si="169">IF(FM6=0,0,UPPER(LEFT(TEXT(FM6,"jjjj"),1)))</f>
        <v>M</v>
      </c>
      <c r="FN7" s="23" t="str">
        <f t="shared" ref="FN7" si="170">IF(FN6=0,0,UPPER(LEFT(TEXT(FN6,"jjjj"),1)))</f>
        <v>M</v>
      </c>
      <c r="FO7" s="23" t="str">
        <f t="shared" ref="FO7" si="171">IF(FO6=0,0,UPPER(LEFT(TEXT(FO6,"jjjj"),1)))</f>
        <v>J</v>
      </c>
      <c r="FP7" s="23" t="str">
        <f t="shared" ref="FP7" si="172">IF(FP6=0,0,UPPER(LEFT(TEXT(FP6,"jjjj"),1)))</f>
        <v>V</v>
      </c>
      <c r="FQ7" s="23" t="str">
        <f t="shared" ref="FQ7" si="173">IF(FQ6=0,0,UPPER(LEFT(TEXT(FQ6,"jjjj"),1)))</f>
        <v>S</v>
      </c>
      <c r="FR7" s="23" t="str">
        <f t="shared" ref="FR7" si="174">IF(FR6=0,0,UPPER(LEFT(TEXT(FR6,"jjjj"),1)))</f>
        <v>D</v>
      </c>
      <c r="FS7" s="23" t="str">
        <f t="shared" ref="FS7" si="175">IF(FS6=0,0,UPPER(LEFT(TEXT(FS6,"jjjj"),1)))</f>
        <v>L</v>
      </c>
      <c r="FT7" s="23" t="str">
        <f t="shared" ref="FT7" si="176">IF(FT6=0,0,UPPER(LEFT(TEXT(FT6,"jjjj"),1)))</f>
        <v>M</v>
      </c>
      <c r="FU7" s="23" t="str">
        <f t="shared" ref="FU7" si="177">IF(FU6=0,0,UPPER(LEFT(TEXT(FU6,"jjjj"),1)))</f>
        <v>M</v>
      </c>
      <c r="FV7" s="23" t="str">
        <f t="shared" ref="FV7" si="178">IF(FV6=0,0,UPPER(LEFT(TEXT(FV6,"jjjj"),1)))</f>
        <v>J</v>
      </c>
      <c r="FW7" s="23" t="str">
        <f t="shared" ref="FW7" si="179">IF(FW6=0,0,UPPER(LEFT(TEXT(FW6,"jjjj"),1)))</f>
        <v>V</v>
      </c>
      <c r="FX7" s="23">
        <f t="shared" ref="FX7" si="180">IF(FX6=0,0,UPPER(LEFT(TEXT(FX6,"jjjj"),1)))</f>
        <v>0</v>
      </c>
      <c r="FY7" s="23">
        <f t="shared" ref="FY7" si="181">IF(FY6=0,0,UPPER(LEFT(TEXT(FY6,"jjjj"),1)))</f>
        <v>0</v>
      </c>
      <c r="FZ7" s="23">
        <f t="shared" ref="FZ7" si="182">IF(FZ6=0,0,UPPER(LEFT(TEXT(FZ6,"jjjj"),1)))</f>
        <v>0</v>
      </c>
      <c r="GA7" s="23">
        <f t="shared" ref="GA7" si="183">IF(GA6=0,0,UPPER(LEFT(TEXT(GA6,"jjjj"),1)))</f>
        <v>0</v>
      </c>
      <c r="GB7" s="23">
        <f t="shared" ref="GB7" si="184">IF(GB6=0,0,UPPER(LEFT(TEXT(GB6,"jjjj"),1)))</f>
        <v>0</v>
      </c>
      <c r="GC7" s="23">
        <f t="shared" ref="GC7" si="185">IF(GC6=0,0,UPPER(LEFT(TEXT(GC6,"jjjj"),1)))</f>
        <v>0</v>
      </c>
      <c r="GD7" s="23">
        <f t="shared" ref="GD7" si="186">IF(GD6=0,0,UPPER(LEFT(TEXT(GD6,"jjjj"),1)))</f>
        <v>0</v>
      </c>
      <c r="GE7" s="23">
        <f t="shared" ref="GE7" si="187">IF(GE6=0,0,UPPER(LEFT(TEXT(GE6,"jjjj"),1)))</f>
        <v>0</v>
      </c>
      <c r="GF7" s="23">
        <f t="shared" ref="GF7" si="188">IF(GF6=0,0,UPPER(LEFT(TEXT(GF6,"jjjj"),1)))</f>
        <v>0</v>
      </c>
      <c r="GG7" s="23">
        <f t="shared" ref="GG7" si="189">IF(GG6=0,0,UPPER(LEFT(TEXT(GG6,"jjjj"),1)))</f>
        <v>0</v>
      </c>
      <c r="GH7" s="23">
        <f t="shared" ref="GH7" si="190">IF(GH6=0,0,UPPER(LEFT(TEXT(GH6,"jjjj"),1)))</f>
        <v>0</v>
      </c>
      <c r="GI7" s="23">
        <f t="shared" ref="GI7" si="191">IF(GI6=0,0,UPPER(LEFT(TEXT(GI6,"jjjj"),1)))</f>
        <v>0</v>
      </c>
      <c r="GJ7" s="23">
        <f t="shared" ref="GJ7" si="192">IF(GJ6=0,0,UPPER(LEFT(TEXT(GJ6,"jjjj"),1)))</f>
        <v>0</v>
      </c>
      <c r="GK7" s="23">
        <f t="shared" ref="GK7" si="193">IF(GK6=0,0,UPPER(LEFT(TEXT(GK6,"jjjj"),1)))</f>
        <v>0</v>
      </c>
      <c r="GL7" s="23">
        <f t="shared" ref="GL7" si="194">IF(GL6=0,0,UPPER(LEFT(TEXT(GL6,"jjjj"),1)))</f>
        <v>0</v>
      </c>
      <c r="GM7" s="23">
        <f t="shared" ref="GM7" si="195">IF(GM6=0,0,UPPER(LEFT(TEXT(GM6,"jjjj"),1)))</f>
        <v>0</v>
      </c>
      <c r="GN7" s="23">
        <f t="shared" ref="GN7" si="196">IF(GN6=0,0,UPPER(LEFT(TEXT(GN6,"jjjj"),1)))</f>
        <v>0</v>
      </c>
      <c r="GO7" s="23">
        <f t="shared" ref="GO7" si="197">IF(GO6=0,0,UPPER(LEFT(TEXT(GO6,"jjjj"),1)))</f>
        <v>0</v>
      </c>
      <c r="GP7" s="23">
        <f t="shared" ref="GP7" si="198">IF(GP6=0,0,UPPER(LEFT(TEXT(GP6,"jjjj"),1)))</f>
        <v>0</v>
      </c>
      <c r="GQ7" s="23">
        <f t="shared" ref="GQ7" si="199">IF(GQ6=0,0,UPPER(LEFT(TEXT(GQ6,"jjjj"),1)))</f>
        <v>0</v>
      </c>
      <c r="GR7" s="23">
        <f t="shared" ref="GR7" si="200">IF(GR6=0,0,UPPER(LEFT(TEXT(GR6,"jjjj"),1)))</f>
        <v>0</v>
      </c>
      <c r="GS7" s="23">
        <f t="shared" ref="GS7" si="201">IF(GS6=0,0,UPPER(LEFT(TEXT(GS6,"jjjj"),1)))</f>
        <v>0</v>
      </c>
      <c r="GT7" s="23">
        <f t="shared" ref="GT7" si="202">IF(GT6=0,0,UPPER(LEFT(TEXT(GT6,"jjjj"),1)))</f>
        <v>0</v>
      </c>
      <c r="GU7" s="23">
        <f t="shared" ref="GU7" si="203">IF(GU6=0,0,UPPER(LEFT(TEXT(GU6,"jjjj"),1)))</f>
        <v>0</v>
      </c>
      <c r="GV7" s="23">
        <f t="shared" ref="GV7" si="204">IF(GV6=0,0,UPPER(LEFT(TEXT(GV6,"jjjj"),1)))</f>
        <v>0</v>
      </c>
      <c r="GW7" s="23">
        <f t="shared" ref="GW7" si="205">IF(GW6=0,0,UPPER(LEFT(TEXT(GW6,"jjjj"),1)))</f>
        <v>0</v>
      </c>
      <c r="GX7" s="23">
        <f t="shared" ref="GX7" si="206">IF(GX6=0,0,UPPER(LEFT(TEXT(GX6,"jjjj"),1)))</f>
        <v>0</v>
      </c>
      <c r="GY7" s="23">
        <f t="shared" ref="GY7" si="207">IF(GY6=0,0,UPPER(LEFT(TEXT(GY6,"jjjj"),1)))</f>
        <v>0</v>
      </c>
      <c r="GZ7" s="23">
        <f t="shared" ref="GZ7" si="208">IF(GZ6=0,0,UPPER(LEFT(TEXT(GZ6,"jjjj"),1)))</f>
        <v>0</v>
      </c>
      <c r="HA7" s="23">
        <f t="shared" ref="HA7" si="209">IF(HA6=0,0,UPPER(LEFT(TEXT(HA6,"jjjj"),1)))</f>
        <v>0</v>
      </c>
      <c r="HB7" s="23">
        <f t="shared" ref="HB7" si="210">IF(HB6=0,0,UPPER(LEFT(TEXT(HB6,"jjjj"),1)))</f>
        <v>0</v>
      </c>
      <c r="HC7" s="23">
        <f t="shared" ref="HC7" si="211">IF(HC6=0,0,UPPER(LEFT(TEXT(HC6,"jjjj"),1)))</f>
        <v>0</v>
      </c>
      <c r="HD7" s="23">
        <f t="shared" ref="HD7" si="212">IF(HD6=0,0,UPPER(LEFT(TEXT(HD6,"jjjj"),1)))</f>
        <v>0</v>
      </c>
      <c r="HE7" s="23">
        <f t="shared" ref="HE7" si="213">IF(HE6=0,0,UPPER(LEFT(TEXT(HE6,"jjjj"),1)))</f>
        <v>0</v>
      </c>
      <c r="HF7" s="23">
        <f t="shared" ref="HF7" si="214">IF(HF6=0,0,UPPER(LEFT(TEXT(HF6,"jjjj"),1)))</f>
        <v>0</v>
      </c>
      <c r="HG7" s="23">
        <f t="shared" ref="HG7" si="215">IF(HG6=0,0,UPPER(LEFT(TEXT(HG6,"jjjj"),1)))</f>
        <v>0</v>
      </c>
      <c r="HH7" s="23">
        <f t="shared" ref="HH7" si="216">IF(HH6=0,0,UPPER(LEFT(TEXT(HH6,"jjjj"),1)))</f>
        <v>0</v>
      </c>
      <c r="HI7" s="23">
        <f t="shared" ref="HI7" si="217">IF(HI6=0,0,UPPER(LEFT(TEXT(HI6,"jjjj"),1)))</f>
        <v>0</v>
      </c>
    </row>
    <row r="8" spans="1:291" s="27" customFormat="1" ht="18" customHeight="1" x14ac:dyDescent="0.25">
      <c r="A8" s="25" t="s">
        <v>17</v>
      </c>
      <c r="B8" s="32">
        <f t="shared" ref="B8:B20" si="218">SUM(D8:ABY8)</f>
        <v>0</v>
      </c>
      <c r="C8" s="26" t="s">
        <v>19</v>
      </c>
      <c r="D8" s="55"/>
      <c r="E8" s="56"/>
      <c r="F8" s="56"/>
      <c r="G8" s="56"/>
      <c r="H8" s="56"/>
      <c r="I8" s="56"/>
      <c r="J8" s="56"/>
      <c r="K8" s="56"/>
      <c r="L8" s="57"/>
      <c r="M8" s="57"/>
      <c r="N8" s="56"/>
      <c r="O8" s="56"/>
      <c r="P8" s="56"/>
      <c r="Q8" s="56"/>
      <c r="R8" s="56"/>
      <c r="S8" s="57"/>
      <c r="T8" s="57"/>
      <c r="U8" s="56"/>
      <c r="V8" s="56"/>
      <c r="W8" s="56"/>
      <c r="X8" s="56"/>
      <c r="Y8" s="56"/>
      <c r="Z8" s="57"/>
      <c r="AA8" s="57"/>
      <c r="AB8" s="56"/>
      <c r="AC8" s="56"/>
      <c r="AD8" s="56"/>
      <c r="AE8" s="56"/>
      <c r="AF8" s="56"/>
      <c r="AG8" s="57"/>
      <c r="AH8" s="57"/>
      <c r="AI8" s="56"/>
      <c r="AJ8" s="56"/>
      <c r="AK8" s="56"/>
      <c r="AL8" s="56"/>
      <c r="AM8" s="56"/>
      <c r="AN8" s="57"/>
      <c r="AO8" s="57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/>
    </row>
    <row r="9" spans="1:291" s="30" customFormat="1" ht="18" customHeight="1" x14ac:dyDescent="0.25">
      <c r="A9" s="28" t="s">
        <v>18</v>
      </c>
      <c r="B9" s="32">
        <f t="shared" si="218"/>
        <v>0</v>
      </c>
      <c r="C9" s="29" t="s">
        <v>19</v>
      </c>
      <c r="D9" s="58"/>
      <c r="E9" s="59"/>
      <c r="F9" s="59"/>
      <c r="G9" s="59"/>
      <c r="H9" s="59"/>
      <c r="I9" s="59"/>
      <c r="J9" s="59"/>
      <c r="K9" s="59"/>
      <c r="L9" s="60"/>
      <c r="M9" s="60"/>
      <c r="N9" s="59"/>
      <c r="O9" s="59"/>
      <c r="P9" s="59"/>
      <c r="Q9" s="59"/>
      <c r="R9" s="59"/>
      <c r="S9" s="60"/>
      <c r="T9" s="60"/>
      <c r="U9" s="59"/>
      <c r="V9" s="59"/>
      <c r="W9" s="59"/>
      <c r="X9" s="59"/>
      <c r="Y9" s="59"/>
      <c r="Z9" s="60"/>
      <c r="AA9" s="60"/>
      <c r="AB9" s="59"/>
      <c r="AC9" s="59"/>
      <c r="AD9" s="59"/>
      <c r="AE9" s="59"/>
      <c r="AF9" s="59"/>
      <c r="AG9" s="60"/>
      <c r="AH9" s="60"/>
      <c r="AI9" s="59"/>
      <c r="AJ9" s="59"/>
      <c r="AK9" s="59"/>
      <c r="AL9" s="59"/>
      <c r="AM9" s="59"/>
      <c r="AN9" s="60"/>
      <c r="AO9" s="60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</row>
    <row r="10" spans="1:291" s="34" customFormat="1" ht="18" customHeight="1" x14ac:dyDescent="0.25">
      <c r="A10" s="31" t="s">
        <v>26</v>
      </c>
      <c r="B10" s="32">
        <f>SUM(D10:ABY10)</f>
        <v>0</v>
      </c>
      <c r="C10" s="33" t="s">
        <v>23</v>
      </c>
      <c r="D10" s="61"/>
      <c r="E10" s="62"/>
      <c r="F10" s="62"/>
      <c r="G10" s="62"/>
      <c r="H10" s="62"/>
      <c r="I10" s="62"/>
      <c r="J10" s="62"/>
      <c r="K10" s="62"/>
      <c r="L10" s="63"/>
      <c r="M10" s="63"/>
      <c r="N10" s="62"/>
      <c r="O10" s="62"/>
      <c r="P10" s="62"/>
      <c r="Q10" s="62"/>
      <c r="R10" s="62"/>
      <c r="S10" s="63"/>
      <c r="T10" s="63"/>
      <c r="U10" s="62"/>
      <c r="V10" s="62"/>
      <c r="W10" s="62"/>
      <c r="X10" s="62"/>
      <c r="Y10" s="62"/>
      <c r="Z10" s="63"/>
      <c r="AA10" s="63"/>
      <c r="AB10" s="62"/>
      <c r="AC10" s="62"/>
      <c r="AD10" s="62"/>
      <c r="AE10" s="62"/>
      <c r="AF10" s="62"/>
      <c r="AG10" s="63"/>
      <c r="AH10" s="63"/>
      <c r="AI10" s="62"/>
      <c r="AJ10" s="62"/>
      <c r="AK10" s="62"/>
      <c r="AL10" s="62"/>
      <c r="AM10" s="62"/>
      <c r="AN10" s="63"/>
      <c r="AO10" s="63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</row>
    <row r="11" spans="1:291" s="34" customFormat="1" ht="18" customHeight="1" x14ac:dyDescent="0.25">
      <c r="A11" s="31" t="s">
        <v>22</v>
      </c>
      <c r="B11" s="32">
        <f t="shared" si="218"/>
        <v>5</v>
      </c>
      <c r="C11" s="33" t="s">
        <v>23</v>
      </c>
      <c r="D11" s="61"/>
      <c r="E11" s="62"/>
      <c r="F11" s="62"/>
      <c r="G11" s="62">
        <v>1</v>
      </c>
      <c r="H11" s="62">
        <v>1</v>
      </c>
      <c r="I11" s="62">
        <v>1</v>
      </c>
      <c r="J11" s="62">
        <v>1</v>
      </c>
      <c r="K11" s="62">
        <v>1</v>
      </c>
      <c r="L11" s="63"/>
      <c r="M11" s="63"/>
      <c r="N11" s="62"/>
      <c r="O11" s="62"/>
      <c r="P11" s="62"/>
      <c r="Q11" s="62"/>
      <c r="R11" s="62"/>
      <c r="S11" s="63"/>
      <c r="T11" s="63"/>
      <c r="U11" s="62"/>
      <c r="V11" s="62"/>
      <c r="W11" s="62"/>
      <c r="X11" s="62"/>
      <c r="Y11" s="62"/>
      <c r="Z11" s="63"/>
      <c r="AA11" s="63"/>
      <c r="AB11" s="62"/>
      <c r="AC11" s="62"/>
      <c r="AD11" s="62"/>
      <c r="AE11" s="62"/>
      <c r="AF11" s="62"/>
      <c r="AG11" s="63"/>
      <c r="AH11" s="63"/>
      <c r="AI11" s="62"/>
      <c r="AJ11" s="62"/>
      <c r="AK11" s="62"/>
      <c r="AL11" s="62"/>
      <c r="AM11" s="62"/>
      <c r="AN11" s="63"/>
      <c r="AO11" s="63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</row>
    <row r="12" spans="1:291" s="34" customFormat="1" ht="18" customHeight="1" x14ac:dyDescent="0.25">
      <c r="A12" s="35" t="s">
        <v>21</v>
      </c>
      <c r="B12" s="32">
        <f t="shared" si="218"/>
        <v>2</v>
      </c>
      <c r="C12" s="33" t="s">
        <v>19</v>
      </c>
      <c r="D12" s="61"/>
      <c r="E12" s="62"/>
      <c r="F12" s="62"/>
      <c r="G12" s="62"/>
      <c r="H12" s="62"/>
      <c r="I12" s="62"/>
      <c r="J12" s="62"/>
      <c r="K12" s="62"/>
      <c r="L12" s="63">
        <v>1</v>
      </c>
      <c r="M12" s="63">
        <v>1</v>
      </c>
      <c r="N12" s="62"/>
      <c r="O12" s="62"/>
      <c r="P12" s="62"/>
      <c r="Q12" s="62"/>
      <c r="R12" s="62"/>
      <c r="S12" s="63"/>
      <c r="T12" s="63"/>
      <c r="U12" s="62"/>
      <c r="V12" s="62"/>
      <c r="W12" s="62"/>
      <c r="X12" s="62"/>
      <c r="Y12" s="62"/>
      <c r="Z12" s="63"/>
      <c r="AA12" s="63"/>
      <c r="AB12" s="62"/>
      <c r="AC12" s="62"/>
      <c r="AD12" s="62"/>
      <c r="AE12" s="62"/>
      <c r="AF12" s="62"/>
      <c r="AG12" s="63"/>
      <c r="AH12" s="63"/>
      <c r="AI12" s="62"/>
      <c r="AJ12" s="62"/>
      <c r="AK12" s="62"/>
      <c r="AL12" s="62"/>
      <c r="AM12" s="62"/>
      <c r="AN12" s="63"/>
      <c r="AO12" s="63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</row>
    <row r="13" spans="1:291" s="34" customFormat="1" ht="18" customHeight="1" x14ac:dyDescent="0.25">
      <c r="A13" s="35" t="s">
        <v>28</v>
      </c>
      <c r="B13" s="32">
        <f t="shared" si="218"/>
        <v>32</v>
      </c>
      <c r="C13" s="36" t="s">
        <v>23</v>
      </c>
      <c r="D13" s="61"/>
      <c r="E13" s="62"/>
      <c r="F13" s="62"/>
      <c r="G13" s="62"/>
      <c r="H13" s="62"/>
      <c r="I13" s="62"/>
      <c r="J13" s="62"/>
      <c r="K13" s="62"/>
      <c r="L13" s="63"/>
      <c r="M13" s="63"/>
      <c r="N13" s="62">
        <v>1</v>
      </c>
      <c r="O13" s="62">
        <v>1</v>
      </c>
      <c r="P13" s="62">
        <v>1</v>
      </c>
      <c r="Q13" s="62">
        <v>1</v>
      </c>
      <c r="R13" s="62">
        <v>1</v>
      </c>
      <c r="S13" s="63"/>
      <c r="T13" s="63"/>
      <c r="U13" s="62">
        <v>1</v>
      </c>
      <c r="V13" s="62">
        <v>1</v>
      </c>
      <c r="W13" s="62">
        <v>1</v>
      </c>
      <c r="X13" s="62"/>
      <c r="Y13" s="62">
        <v>1</v>
      </c>
      <c r="Z13" s="63"/>
      <c r="AA13" s="63"/>
      <c r="AB13" s="62">
        <v>1</v>
      </c>
      <c r="AC13" s="62">
        <v>1</v>
      </c>
      <c r="AD13" s="62">
        <v>1</v>
      </c>
      <c r="AE13" s="62">
        <v>1</v>
      </c>
      <c r="AF13" s="62">
        <v>1</v>
      </c>
      <c r="AG13" s="63"/>
      <c r="AH13" s="63"/>
      <c r="AI13" s="62">
        <v>1</v>
      </c>
      <c r="AJ13" s="62">
        <v>1</v>
      </c>
      <c r="AK13" s="62">
        <v>1</v>
      </c>
      <c r="AL13" s="62">
        <v>1</v>
      </c>
      <c r="AM13" s="62">
        <v>1</v>
      </c>
      <c r="AN13" s="63"/>
      <c r="AO13" s="63"/>
      <c r="AP13" s="62">
        <v>1</v>
      </c>
      <c r="AQ13" s="62">
        <v>1</v>
      </c>
      <c r="AR13" s="62">
        <v>1</v>
      </c>
      <c r="AS13" s="62">
        <v>1</v>
      </c>
      <c r="AT13" s="62">
        <v>1</v>
      </c>
      <c r="AU13" s="62">
        <v>1</v>
      </c>
      <c r="AV13" s="62">
        <v>1</v>
      </c>
      <c r="AW13" s="62">
        <v>1</v>
      </c>
      <c r="AX13" s="62">
        <v>1</v>
      </c>
      <c r="AY13" s="62">
        <v>1</v>
      </c>
      <c r="AZ13" s="62">
        <v>1</v>
      </c>
      <c r="BA13" s="62">
        <v>1</v>
      </c>
      <c r="BB13" s="62"/>
      <c r="BC13" s="62"/>
      <c r="BD13" s="62">
        <v>1</v>
      </c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</row>
    <row r="14" spans="1:291" s="34" customFormat="1" ht="18" customHeight="1" x14ac:dyDescent="0.25">
      <c r="A14" s="35" t="s">
        <v>29</v>
      </c>
      <c r="B14" s="32">
        <f t="shared" si="218"/>
        <v>0</v>
      </c>
      <c r="C14" s="37" t="s">
        <v>23</v>
      </c>
      <c r="D14" s="61"/>
      <c r="E14" s="62"/>
      <c r="F14" s="62"/>
      <c r="G14" s="62"/>
      <c r="H14" s="62"/>
      <c r="I14" s="62"/>
      <c r="J14" s="62"/>
      <c r="K14" s="62"/>
      <c r="L14" s="63"/>
      <c r="M14" s="63"/>
      <c r="N14" s="62"/>
      <c r="O14" s="62"/>
      <c r="P14" s="62"/>
      <c r="Q14" s="62"/>
      <c r="R14" s="62"/>
      <c r="S14" s="63"/>
      <c r="T14" s="63"/>
      <c r="U14" s="62"/>
      <c r="V14" s="62"/>
      <c r="W14" s="62"/>
      <c r="X14" s="62"/>
      <c r="Y14" s="62"/>
      <c r="Z14" s="63"/>
      <c r="AA14" s="63"/>
      <c r="AB14" s="62"/>
      <c r="AC14" s="62"/>
      <c r="AD14" s="62"/>
      <c r="AE14" s="62"/>
      <c r="AF14" s="62"/>
      <c r="AG14" s="63"/>
      <c r="AH14" s="63"/>
      <c r="AI14" s="62"/>
      <c r="AJ14" s="62"/>
      <c r="AK14" s="62"/>
      <c r="AL14" s="62"/>
      <c r="AM14" s="62"/>
      <c r="AN14" s="63"/>
      <c r="AO14" s="63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</row>
    <row r="15" spans="1:291" s="34" customFormat="1" ht="18" customHeight="1" x14ac:dyDescent="0.25">
      <c r="A15" s="35" t="s">
        <v>27</v>
      </c>
      <c r="B15" s="32">
        <f t="shared" si="218"/>
        <v>0</v>
      </c>
      <c r="C15" s="37" t="s">
        <v>23</v>
      </c>
      <c r="D15" s="61"/>
      <c r="E15" s="62"/>
      <c r="F15" s="62"/>
      <c r="G15" s="62"/>
      <c r="H15" s="62"/>
      <c r="I15" s="62"/>
      <c r="J15" s="62"/>
      <c r="K15" s="62"/>
      <c r="L15" s="63"/>
      <c r="M15" s="63"/>
      <c r="N15" s="62"/>
      <c r="O15" s="62"/>
      <c r="P15" s="62"/>
      <c r="Q15" s="62"/>
      <c r="R15" s="62"/>
      <c r="S15" s="63"/>
      <c r="T15" s="63"/>
      <c r="U15" s="62"/>
      <c r="V15" s="62"/>
      <c r="W15" s="62"/>
      <c r="X15" s="62"/>
      <c r="Y15" s="62"/>
      <c r="Z15" s="63"/>
      <c r="AA15" s="63"/>
      <c r="AB15" s="62"/>
      <c r="AC15" s="62"/>
      <c r="AD15" s="62"/>
      <c r="AE15" s="62"/>
      <c r="AF15" s="62"/>
      <c r="AG15" s="63"/>
      <c r="AH15" s="63"/>
      <c r="AI15" s="62"/>
      <c r="AJ15" s="62"/>
      <c r="AK15" s="62"/>
      <c r="AL15" s="62"/>
      <c r="AM15" s="62"/>
      <c r="AN15" s="63"/>
      <c r="AO15" s="63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</row>
    <row r="16" spans="1:291" s="34" customFormat="1" ht="18" customHeight="1" x14ac:dyDescent="0.25">
      <c r="A16" s="35">
        <f>[1]Entrées!A10</f>
        <v>0</v>
      </c>
      <c r="B16" s="32">
        <f t="shared" si="218"/>
        <v>0</v>
      </c>
      <c r="C16" s="36"/>
      <c r="D16" s="61"/>
      <c r="E16" s="62"/>
      <c r="F16" s="62"/>
      <c r="G16" s="62"/>
      <c r="H16" s="62"/>
      <c r="I16" s="62"/>
      <c r="J16" s="62"/>
      <c r="K16" s="62"/>
      <c r="L16" s="63"/>
      <c r="M16" s="63"/>
      <c r="N16" s="62"/>
      <c r="O16" s="62"/>
      <c r="P16" s="62"/>
      <c r="Q16" s="62"/>
      <c r="R16" s="62"/>
      <c r="S16" s="63"/>
      <c r="T16" s="63"/>
      <c r="U16" s="62"/>
      <c r="V16" s="62"/>
      <c r="W16" s="62"/>
      <c r="X16" s="62"/>
      <c r="Y16" s="62"/>
      <c r="Z16" s="63"/>
      <c r="AA16" s="63"/>
      <c r="AB16" s="62"/>
      <c r="AC16" s="62"/>
      <c r="AD16" s="62"/>
      <c r="AE16" s="62"/>
      <c r="AF16" s="62"/>
      <c r="AG16" s="63"/>
      <c r="AH16" s="63"/>
      <c r="AI16" s="62"/>
      <c r="AJ16" s="62"/>
      <c r="AK16" s="62"/>
      <c r="AL16" s="62"/>
      <c r="AM16" s="62"/>
      <c r="AN16" s="63"/>
      <c r="AO16" s="63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</row>
    <row r="17" spans="1:217" s="34" customFormat="1" ht="18" customHeight="1" x14ac:dyDescent="0.25">
      <c r="A17" s="35">
        <f>[1]Entrées!A11</f>
        <v>0</v>
      </c>
      <c r="B17" s="32">
        <f t="shared" si="218"/>
        <v>0</v>
      </c>
      <c r="C17" s="36"/>
      <c r="D17" s="61"/>
      <c r="E17" s="62"/>
      <c r="F17" s="62"/>
      <c r="G17" s="62"/>
      <c r="H17" s="62"/>
      <c r="I17" s="62"/>
      <c r="J17" s="62"/>
      <c r="K17" s="62"/>
      <c r="L17" s="63"/>
      <c r="M17" s="63"/>
      <c r="N17" s="62"/>
      <c r="O17" s="62"/>
      <c r="P17" s="62"/>
      <c r="Q17" s="62"/>
      <c r="R17" s="62"/>
      <c r="S17" s="63"/>
      <c r="T17" s="63"/>
      <c r="U17" s="62"/>
      <c r="V17" s="62"/>
      <c r="W17" s="62"/>
      <c r="X17" s="62"/>
      <c r="Y17" s="62"/>
      <c r="Z17" s="63"/>
      <c r="AA17" s="63"/>
      <c r="AB17" s="62"/>
      <c r="AC17" s="62"/>
      <c r="AD17" s="62"/>
      <c r="AE17" s="62"/>
      <c r="AF17" s="62"/>
      <c r="AG17" s="63"/>
      <c r="AH17" s="63"/>
      <c r="AI17" s="62"/>
      <c r="AJ17" s="62"/>
      <c r="AK17" s="62"/>
      <c r="AL17" s="62"/>
      <c r="AM17" s="62"/>
      <c r="AN17" s="63"/>
      <c r="AO17" s="63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</row>
    <row r="18" spans="1:217" s="34" customFormat="1" ht="18" customHeight="1" x14ac:dyDescent="0.25">
      <c r="A18" s="35">
        <f>[1]Entrées!A12</f>
        <v>0</v>
      </c>
      <c r="B18" s="32">
        <f t="shared" si="218"/>
        <v>0</v>
      </c>
      <c r="C18" s="36"/>
      <c r="D18" s="61"/>
      <c r="E18" s="62"/>
      <c r="F18" s="62"/>
      <c r="G18" s="62"/>
      <c r="H18" s="62"/>
      <c r="I18" s="62"/>
      <c r="J18" s="62"/>
      <c r="K18" s="62"/>
      <c r="L18" s="63"/>
      <c r="M18" s="63"/>
      <c r="N18" s="62"/>
      <c r="O18" s="62"/>
      <c r="P18" s="62"/>
      <c r="Q18" s="62"/>
      <c r="R18" s="62"/>
      <c r="S18" s="63"/>
      <c r="T18" s="63"/>
      <c r="U18" s="62"/>
      <c r="V18" s="62"/>
      <c r="W18" s="62"/>
      <c r="X18" s="62"/>
      <c r="Y18" s="62"/>
      <c r="Z18" s="63"/>
      <c r="AA18" s="63"/>
      <c r="AB18" s="62"/>
      <c r="AC18" s="62"/>
      <c r="AD18" s="62"/>
      <c r="AE18" s="62"/>
      <c r="AF18" s="62"/>
      <c r="AG18" s="63"/>
      <c r="AH18" s="63"/>
      <c r="AI18" s="62"/>
      <c r="AJ18" s="62"/>
      <c r="AK18" s="62"/>
      <c r="AL18" s="62"/>
      <c r="AM18" s="62"/>
      <c r="AN18" s="63"/>
      <c r="AO18" s="63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</row>
    <row r="19" spans="1:217" s="34" customFormat="1" ht="18" customHeight="1" x14ac:dyDescent="0.25">
      <c r="A19" s="38"/>
      <c r="B19" s="32">
        <f t="shared" si="218"/>
        <v>0</v>
      </c>
      <c r="C19" s="36"/>
      <c r="D19" s="61"/>
      <c r="E19" s="62"/>
      <c r="F19" s="62"/>
      <c r="G19" s="62"/>
      <c r="H19" s="62"/>
      <c r="I19" s="62"/>
      <c r="J19" s="62"/>
      <c r="K19" s="62"/>
      <c r="L19" s="63"/>
      <c r="M19" s="63"/>
      <c r="N19" s="62"/>
      <c r="O19" s="62"/>
      <c r="P19" s="62"/>
      <c r="Q19" s="62"/>
      <c r="R19" s="62"/>
      <c r="S19" s="63"/>
      <c r="T19" s="63"/>
      <c r="U19" s="62"/>
      <c r="V19" s="62"/>
      <c r="W19" s="62"/>
      <c r="X19" s="62"/>
      <c r="Y19" s="62"/>
      <c r="Z19" s="63"/>
      <c r="AA19" s="63"/>
      <c r="AB19" s="62"/>
      <c r="AC19" s="62"/>
      <c r="AD19" s="62"/>
      <c r="AE19" s="62"/>
      <c r="AF19" s="62"/>
      <c r="AG19" s="63"/>
      <c r="AH19" s="63"/>
      <c r="AI19" s="62"/>
      <c r="AJ19" s="62"/>
      <c r="AK19" s="62"/>
      <c r="AL19" s="62"/>
      <c r="AM19" s="62"/>
      <c r="AN19" s="63"/>
      <c r="AO19" s="63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</row>
    <row r="20" spans="1:217" s="34" customFormat="1" ht="18" customHeight="1" x14ac:dyDescent="0.25">
      <c r="A20" s="38"/>
      <c r="B20" s="32">
        <f t="shared" si="218"/>
        <v>0</v>
      </c>
      <c r="C20" s="36"/>
      <c r="D20" s="61"/>
      <c r="E20" s="62"/>
      <c r="F20" s="62"/>
      <c r="G20" s="62"/>
      <c r="H20" s="62"/>
      <c r="I20" s="62"/>
      <c r="J20" s="62"/>
      <c r="K20" s="62"/>
      <c r="L20" s="63"/>
      <c r="M20" s="63"/>
      <c r="N20" s="62"/>
      <c r="O20" s="62"/>
      <c r="P20" s="62"/>
      <c r="Q20" s="62"/>
      <c r="R20" s="62"/>
      <c r="S20" s="63"/>
      <c r="T20" s="63"/>
      <c r="U20" s="62"/>
      <c r="V20" s="62"/>
      <c r="W20" s="62"/>
      <c r="X20" s="62"/>
      <c r="Y20" s="62"/>
      <c r="Z20" s="63"/>
      <c r="AA20" s="63"/>
      <c r="AB20" s="62"/>
      <c r="AC20" s="62"/>
      <c r="AD20" s="62"/>
      <c r="AE20" s="62"/>
      <c r="AF20" s="62"/>
      <c r="AG20" s="63"/>
      <c r="AH20" s="63"/>
      <c r="AI20" s="62"/>
      <c r="AJ20" s="62"/>
      <c r="AK20" s="62"/>
      <c r="AL20" s="62"/>
      <c r="AM20" s="62"/>
      <c r="AN20" s="63"/>
      <c r="AO20" s="63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</row>
    <row r="21" spans="1:217" s="43" customFormat="1" ht="18" customHeight="1" x14ac:dyDescent="0.25">
      <c r="A21" s="39"/>
      <c r="B21" s="40">
        <f t="shared" ref="B21:B45" si="219">SUM(D21:ABY21)</f>
        <v>0</v>
      </c>
      <c r="C21" s="41"/>
      <c r="D21" s="64"/>
      <c r="E21" s="65"/>
      <c r="F21" s="65"/>
      <c r="G21" s="65"/>
      <c r="H21" s="65"/>
      <c r="I21" s="65"/>
      <c r="J21" s="65"/>
      <c r="K21" s="65"/>
      <c r="L21" s="66"/>
      <c r="M21" s="66"/>
      <c r="N21" s="65"/>
      <c r="O21" s="65"/>
      <c r="P21" s="65"/>
      <c r="Q21" s="65"/>
      <c r="R21" s="65"/>
      <c r="S21" s="66"/>
      <c r="T21" s="66"/>
      <c r="U21" s="65"/>
      <c r="V21" s="65"/>
      <c r="W21" s="65"/>
      <c r="X21" s="65"/>
      <c r="Y21" s="65"/>
      <c r="Z21" s="66"/>
      <c r="AA21" s="66"/>
      <c r="AB21" s="65"/>
      <c r="AC21" s="65"/>
      <c r="AD21" s="65"/>
      <c r="AE21" s="65"/>
      <c r="AF21" s="65"/>
      <c r="AG21" s="66"/>
      <c r="AH21" s="66"/>
      <c r="AI21" s="65"/>
      <c r="AJ21" s="65"/>
      <c r="AK21" s="65"/>
      <c r="AL21" s="65"/>
      <c r="AM21" s="65"/>
      <c r="AN21" s="66"/>
      <c r="AO21" s="66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</row>
    <row r="22" spans="1:217" s="43" customFormat="1" ht="45" customHeight="1" x14ac:dyDescent="0.25">
      <c r="A22" s="73" t="s">
        <v>24</v>
      </c>
      <c r="B22" s="74"/>
      <c r="C22" s="41"/>
      <c r="D22" s="64"/>
      <c r="E22" s="65"/>
      <c r="F22" s="65"/>
      <c r="G22" s="65"/>
      <c r="H22" s="65"/>
      <c r="I22" s="65"/>
      <c r="J22" s="65"/>
      <c r="K22" s="65"/>
      <c r="L22" s="66"/>
      <c r="M22" s="66"/>
      <c r="N22" s="65"/>
      <c r="O22" s="65"/>
      <c r="P22" s="65"/>
      <c r="Q22" s="65"/>
      <c r="R22" s="65"/>
      <c r="S22" s="66"/>
      <c r="T22" s="66"/>
      <c r="U22" s="65"/>
      <c r="V22" s="65"/>
      <c r="W22" s="65"/>
      <c r="X22" s="65"/>
      <c r="Y22" s="65"/>
      <c r="Z22" s="66"/>
      <c r="AA22" s="66"/>
      <c r="AB22" s="65"/>
      <c r="AC22" s="65"/>
      <c r="AD22" s="65"/>
      <c r="AE22" s="65"/>
      <c r="AF22" s="65"/>
      <c r="AG22" s="66"/>
      <c r="AH22" s="66"/>
      <c r="AI22" s="65"/>
      <c r="AJ22" s="65"/>
      <c r="AK22" s="65"/>
      <c r="AL22" s="65"/>
      <c r="AM22" s="65"/>
      <c r="AN22" s="66"/>
      <c r="AO22" s="66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24"/>
      <c r="CJ22" s="24"/>
      <c r="CK22" s="24"/>
      <c r="CL22" s="24"/>
      <c r="CM22" s="24"/>
      <c r="CN22" s="24"/>
      <c r="CO22" s="24"/>
      <c r="CP22" s="24"/>
      <c r="CQ22" s="24"/>
      <c r="CR22" s="24"/>
      <c r="CS22" s="24"/>
      <c r="CT22" s="24"/>
      <c r="CU22" s="24"/>
      <c r="CV22" s="24"/>
      <c r="CW22" s="24"/>
      <c r="CX22" s="24"/>
      <c r="CY22" s="24"/>
      <c r="CZ22" s="24"/>
      <c r="DA22" s="24"/>
      <c r="DB22" s="24"/>
      <c r="DC22" s="24"/>
      <c r="DD22" s="24"/>
      <c r="DE22" s="24"/>
      <c r="DF22" s="24"/>
      <c r="DG22" s="24"/>
      <c r="DH22" s="24"/>
      <c r="DI22" s="24"/>
      <c r="DJ22" s="24"/>
      <c r="DK22" s="24"/>
      <c r="DL22" s="24"/>
      <c r="DM22" s="24"/>
      <c r="DN22" s="24"/>
      <c r="DO22" s="24"/>
      <c r="DP22" s="24"/>
      <c r="DQ22" s="24"/>
      <c r="DR22" s="24"/>
      <c r="DS22" s="24"/>
      <c r="DT22" s="24"/>
      <c r="DU22" s="24"/>
      <c r="DV22" s="24"/>
      <c r="DW22" s="24"/>
      <c r="DX22" s="24"/>
      <c r="DY22" s="24"/>
      <c r="DZ22" s="24"/>
      <c r="EA22" s="24"/>
      <c r="EB22" s="24"/>
      <c r="EC22" s="24"/>
      <c r="ED22" s="24"/>
      <c r="EE22" s="24"/>
      <c r="EF22" s="24"/>
      <c r="EG22" s="24"/>
      <c r="EH22" s="24"/>
      <c r="EI22" s="24"/>
      <c r="EJ22" s="24"/>
      <c r="EK22" s="24"/>
      <c r="EL22" s="24"/>
      <c r="EM22" s="24"/>
      <c r="EN22" s="24"/>
      <c r="EO22" s="24"/>
      <c r="EP22" s="24"/>
      <c r="EQ22" s="24"/>
      <c r="ER22" s="24"/>
      <c r="ES22" s="24"/>
      <c r="ET22" s="24"/>
      <c r="EU22" s="24"/>
      <c r="EV22" s="24"/>
      <c r="EW22" s="24"/>
      <c r="EX22" s="24"/>
      <c r="EY22" s="24"/>
      <c r="EZ22" s="24"/>
      <c r="FA22" s="24"/>
      <c r="FB22" s="24"/>
      <c r="FC22" s="24"/>
      <c r="FD22" s="24"/>
      <c r="FE22" s="24"/>
      <c r="FF22" s="24"/>
      <c r="FG22" s="24"/>
      <c r="FH22" s="24"/>
      <c r="FI22" s="24"/>
      <c r="FJ22" s="24"/>
      <c r="FK22" s="24"/>
      <c r="FL22" s="24"/>
      <c r="FM22" s="24"/>
      <c r="FN22" s="24"/>
      <c r="FO22" s="24"/>
      <c r="FP22" s="24"/>
      <c r="FQ22" s="24"/>
      <c r="FR22" s="24"/>
      <c r="FS22" s="24"/>
      <c r="FT22" s="24"/>
      <c r="FU22" s="24"/>
      <c r="FV22" s="24"/>
      <c r="FW22" s="24"/>
      <c r="FX22" s="24"/>
      <c r="FY22" s="24"/>
      <c r="FZ22" s="24"/>
      <c r="GA22" s="24"/>
      <c r="GB22" s="24"/>
      <c r="GC22" s="24"/>
      <c r="GD22" s="24"/>
      <c r="GE22" s="24"/>
      <c r="GF22" s="24"/>
      <c r="GG22" s="24"/>
      <c r="GH22" s="24"/>
      <c r="GI22" s="24"/>
      <c r="GJ22" s="24"/>
      <c r="GK22" s="24"/>
      <c r="GL22" s="24"/>
      <c r="GM22" s="24"/>
      <c r="GN22" s="24"/>
      <c r="GO22" s="24"/>
      <c r="GP22" s="24"/>
      <c r="GQ22" s="24"/>
      <c r="GR22" s="24"/>
      <c r="GS22" s="24"/>
      <c r="GT22" s="24"/>
      <c r="GU22" s="24"/>
      <c r="GV22" s="24"/>
      <c r="GW22" s="24"/>
      <c r="GX22" s="24"/>
      <c r="GY22" s="24"/>
      <c r="GZ22" s="24"/>
      <c r="HA22" s="24"/>
      <c r="HB22" s="24"/>
      <c r="HC22" s="24"/>
      <c r="HD22" s="24"/>
      <c r="HE22" s="24"/>
      <c r="HF22" s="24"/>
      <c r="HG22" s="24"/>
      <c r="HH22" s="24"/>
      <c r="HI22" s="24"/>
    </row>
    <row r="23" spans="1:217" s="43" customFormat="1" ht="20.100000000000001" customHeight="1" x14ac:dyDescent="0.25">
      <c r="A23" s="75">
        <v>43466</v>
      </c>
      <c r="B23" s="67">
        <f ca="1">IF(OR($D$1&gt;=EDATE(A23,1),$D$2&lt;A23),0,SUM(OFFSET($C$8,0,IFERROR(MATCH(A23,$D$6:$KE$6,0),1),13,IFERROR(MATCH(EDATE(A23,1),$D$6:$KE$6,0),288)-IFERROR(MATCH(A23,$D$6:$KE$6,0),1))))</f>
        <v>0</v>
      </c>
      <c r="C23" s="41" t="s">
        <v>23</v>
      </c>
      <c r="D23" s="64"/>
      <c r="E23" s="65"/>
      <c r="F23" s="65"/>
      <c r="G23" s="65"/>
      <c r="H23" s="65"/>
      <c r="I23" s="65"/>
      <c r="J23" s="65"/>
      <c r="K23" s="65"/>
      <c r="L23" s="66"/>
      <c r="M23" s="66"/>
      <c r="N23" s="65"/>
      <c r="O23" s="65"/>
      <c r="P23" s="65"/>
      <c r="Q23" s="65"/>
      <c r="R23" s="65"/>
      <c r="S23" s="66"/>
      <c r="T23" s="66"/>
      <c r="U23" s="65"/>
      <c r="V23" s="65"/>
      <c r="W23" s="65"/>
      <c r="X23" s="65"/>
      <c r="Y23" s="65"/>
      <c r="Z23" s="66"/>
      <c r="AA23" s="66"/>
      <c r="AB23" s="65"/>
      <c r="AC23" s="65"/>
      <c r="AD23" s="65"/>
      <c r="AE23" s="65"/>
      <c r="AF23" s="65"/>
      <c r="AG23" s="66"/>
      <c r="AH23" s="66"/>
      <c r="AI23" s="65"/>
      <c r="AJ23" s="65"/>
      <c r="AK23" s="65"/>
      <c r="AL23" s="65"/>
      <c r="AM23" s="65"/>
      <c r="AN23" s="66"/>
      <c r="AO23" s="66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</row>
    <row r="24" spans="1:217" s="43" customFormat="1" ht="20.100000000000001" customHeight="1" x14ac:dyDescent="0.25">
      <c r="A24" s="75">
        <f>EDATE(A23,1)</f>
        <v>43497</v>
      </c>
      <c r="B24" s="67">
        <f t="shared" ref="B24:B34" ca="1" si="220">IF(OR($D$1&gt;=EDATE(A24,1),$D$2&lt;A24),0,SUM(OFFSET($C$8,0,IFERROR(MATCH(A24,$D$6:$KE$6,0),1),13,IFERROR(MATCH(EDATE(A24,1),$D$6:$KE$6,0),288)-IFERROR(MATCH(A24,$D$6:$KE$6,0),1))))</f>
        <v>0</v>
      </c>
      <c r="C24" s="41" t="s">
        <v>23</v>
      </c>
      <c r="D24" s="42"/>
      <c r="E24" s="24"/>
      <c r="F24" s="24"/>
      <c r="G24" s="24"/>
      <c r="H24" s="24"/>
      <c r="I24" s="24"/>
      <c r="J24" s="24"/>
      <c r="K24" s="24"/>
      <c r="L24" s="54"/>
      <c r="M24" s="54"/>
      <c r="N24" s="24"/>
      <c r="O24" s="24"/>
      <c r="P24" s="24"/>
      <c r="Q24" s="24"/>
      <c r="R24" s="24"/>
      <c r="S24" s="54"/>
      <c r="T24" s="54"/>
      <c r="U24" s="24"/>
      <c r="V24" s="24"/>
      <c r="W24" s="24"/>
      <c r="X24" s="24"/>
      <c r="Y24" s="24"/>
      <c r="Z24" s="54"/>
      <c r="AA24" s="54"/>
      <c r="AB24" s="24"/>
      <c r="AC24" s="24"/>
      <c r="AD24" s="24"/>
      <c r="AE24" s="24"/>
      <c r="AF24" s="24"/>
      <c r="AG24" s="54"/>
      <c r="AH24" s="54"/>
      <c r="AI24" s="24"/>
      <c r="AJ24" s="24"/>
      <c r="AK24" s="24"/>
      <c r="AL24" s="24"/>
      <c r="AM24" s="24"/>
      <c r="AN24" s="54"/>
      <c r="AO24" s="5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4"/>
      <c r="EU24" s="24"/>
      <c r="EV24" s="24"/>
      <c r="EW24" s="24"/>
      <c r="EX24" s="24"/>
      <c r="EY24" s="24"/>
      <c r="EZ24" s="24"/>
      <c r="FA24" s="24"/>
      <c r="FB24" s="24"/>
      <c r="FC24" s="24"/>
      <c r="FD24" s="24"/>
      <c r="FE24" s="24"/>
      <c r="FF24" s="24"/>
      <c r="FG24" s="24"/>
      <c r="FH24" s="24"/>
      <c r="FI24" s="24"/>
      <c r="FJ24" s="24"/>
      <c r="FK24" s="24"/>
      <c r="FL24" s="24"/>
      <c r="FM24" s="24"/>
      <c r="FN24" s="24"/>
      <c r="FO24" s="24"/>
      <c r="FP24" s="24"/>
      <c r="FQ24" s="24"/>
      <c r="FR24" s="24"/>
      <c r="FS24" s="24"/>
      <c r="FT24" s="24"/>
      <c r="FU24" s="24"/>
      <c r="FV24" s="24"/>
      <c r="FW24" s="24"/>
      <c r="FX24" s="24"/>
      <c r="FY24" s="24"/>
      <c r="FZ24" s="24"/>
      <c r="GA24" s="24"/>
      <c r="GB24" s="24"/>
      <c r="GC24" s="24"/>
      <c r="GD24" s="24"/>
      <c r="GE24" s="24"/>
      <c r="GF24" s="24"/>
      <c r="GG24" s="24"/>
      <c r="GH24" s="24"/>
      <c r="GI24" s="24"/>
      <c r="GJ24" s="24"/>
      <c r="GK24" s="24"/>
      <c r="GL24" s="24"/>
      <c r="GM24" s="24"/>
      <c r="GN24" s="24"/>
      <c r="GO24" s="24"/>
      <c r="GP24" s="24"/>
      <c r="GQ24" s="24"/>
      <c r="GR24" s="24"/>
      <c r="GS24" s="24"/>
      <c r="GT24" s="24"/>
      <c r="GU24" s="24"/>
      <c r="GV24" s="24"/>
      <c r="GW24" s="24"/>
      <c r="GX24" s="24"/>
      <c r="GY24" s="24"/>
      <c r="GZ24" s="24"/>
      <c r="HA24" s="24"/>
      <c r="HB24" s="24"/>
      <c r="HC24" s="24"/>
      <c r="HD24" s="24"/>
      <c r="HE24" s="24"/>
      <c r="HF24" s="24"/>
      <c r="HG24" s="24"/>
      <c r="HH24" s="24"/>
      <c r="HI24" s="24"/>
    </row>
    <row r="25" spans="1:217" s="43" customFormat="1" ht="20.100000000000001" customHeight="1" x14ac:dyDescent="0.25">
      <c r="A25" s="75">
        <f t="shared" ref="A25:A34" si="221">EDATE(A24,1)</f>
        <v>43525</v>
      </c>
      <c r="B25" s="67">
        <f t="shared" ca="1" si="220"/>
        <v>0</v>
      </c>
      <c r="C25" s="41" t="s">
        <v>23</v>
      </c>
      <c r="D25" s="42"/>
      <c r="E25" s="24"/>
      <c r="F25" s="24"/>
      <c r="G25" s="24"/>
      <c r="H25" s="24"/>
      <c r="I25" s="24"/>
      <c r="J25" s="24"/>
      <c r="K25" s="24"/>
      <c r="L25" s="54"/>
      <c r="M25" s="54"/>
      <c r="N25" s="24"/>
      <c r="O25" s="24"/>
      <c r="P25" s="24"/>
      <c r="Q25" s="24"/>
      <c r="R25" s="24"/>
      <c r="S25" s="54"/>
      <c r="T25" s="54"/>
      <c r="U25" s="24"/>
      <c r="V25" s="24"/>
      <c r="W25" s="24"/>
      <c r="X25" s="24"/>
      <c r="Y25" s="24"/>
      <c r="Z25" s="54"/>
      <c r="AA25" s="54"/>
      <c r="AB25" s="24"/>
      <c r="AC25" s="24"/>
      <c r="AD25" s="24"/>
      <c r="AE25" s="24"/>
      <c r="AF25" s="24"/>
      <c r="AG25" s="54"/>
      <c r="AH25" s="54"/>
      <c r="AI25" s="24"/>
      <c r="AJ25" s="24"/>
      <c r="AK25" s="24"/>
      <c r="AL25" s="24"/>
      <c r="AM25" s="24"/>
      <c r="AN25" s="54"/>
      <c r="AO25" s="5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</row>
    <row r="26" spans="1:217" s="43" customFormat="1" ht="20.100000000000001" customHeight="1" x14ac:dyDescent="0.25">
      <c r="A26" s="75">
        <f t="shared" si="221"/>
        <v>43556</v>
      </c>
      <c r="B26" s="67">
        <f t="shared" ca="1" si="220"/>
        <v>0</v>
      </c>
      <c r="C26" s="41" t="s">
        <v>23</v>
      </c>
      <c r="D26" s="42"/>
      <c r="E26" s="24"/>
      <c r="F26" s="24"/>
      <c r="G26" s="24"/>
      <c r="H26" s="24"/>
      <c r="I26" s="24"/>
      <c r="J26" s="24"/>
      <c r="K26" s="24"/>
      <c r="L26" s="54"/>
      <c r="M26" s="54"/>
      <c r="N26" s="24"/>
      <c r="O26" s="24"/>
      <c r="P26" s="24"/>
      <c r="Q26" s="24"/>
      <c r="R26" s="24"/>
      <c r="S26" s="54"/>
      <c r="T26" s="54"/>
      <c r="U26" s="24"/>
      <c r="V26" s="24"/>
      <c r="W26" s="24"/>
      <c r="X26" s="24"/>
      <c r="Y26" s="24"/>
      <c r="Z26" s="54"/>
      <c r="AA26" s="54"/>
      <c r="AB26" s="24"/>
      <c r="AC26" s="24"/>
      <c r="AD26" s="24"/>
      <c r="AE26" s="24"/>
      <c r="AF26" s="24"/>
      <c r="AG26" s="54"/>
      <c r="AH26" s="54"/>
      <c r="AI26" s="24"/>
      <c r="AJ26" s="24"/>
      <c r="AK26" s="24"/>
      <c r="AL26" s="24"/>
      <c r="AM26" s="24"/>
      <c r="AN26" s="54"/>
      <c r="AO26" s="5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24"/>
      <c r="DH26" s="24"/>
      <c r="DI26" s="24"/>
      <c r="DJ26" s="24"/>
      <c r="DK26" s="24"/>
      <c r="DL26" s="24"/>
      <c r="DM26" s="24"/>
      <c r="DN26" s="24"/>
      <c r="DO26" s="24"/>
      <c r="DP26" s="24"/>
      <c r="DQ26" s="24"/>
      <c r="DR26" s="24"/>
      <c r="DS26" s="24"/>
      <c r="DT26" s="24"/>
      <c r="DU26" s="24"/>
      <c r="DV26" s="24"/>
      <c r="DW26" s="24"/>
      <c r="DX26" s="24"/>
      <c r="DY26" s="24"/>
      <c r="DZ26" s="24"/>
      <c r="EA26" s="24"/>
      <c r="EB26" s="24"/>
      <c r="EC26" s="24"/>
      <c r="ED26" s="24"/>
      <c r="EE26" s="24"/>
      <c r="EF26" s="24"/>
      <c r="EG26" s="24"/>
      <c r="EH26" s="24"/>
      <c r="EI26" s="24"/>
      <c r="EJ26" s="24"/>
      <c r="EK26" s="24"/>
      <c r="EL26" s="24"/>
      <c r="EM26" s="24"/>
      <c r="EN26" s="24"/>
      <c r="EO26" s="24"/>
      <c r="EP26" s="24"/>
      <c r="EQ26" s="24"/>
      <c r="ER26" s="24"/>
      <c r="ES26" s="24"/>
      <c r="ET26" s="24"/>
      <c r="EU26" s="24"/>
      <c r="EV26" s="24"/>
      <c r="EW26" s="24"/>
      <c r="EX26" s="24"/>
      <c r="EY26" s="24"/>
      <c r="EZ26" s="24"/>
      <c r="FA26" s="24"/>
      <c r="FB26" s="24"/>
      <c r="FC26" s="24"/>
      <c r="FD26" s="24"/>
      <c r="FE26" s="24"/>
      <c r="FF26" s="24"/>
      <c r="FG26" s="24"/>
      <c r="FH26" s="24"/>
      <c r="FI26" s="24"/>
      <c r="FJ26" s="24"/>
      <c r="FK26" s="24"/>
      <c r="FL26" s="24"/>
      <c r="FM26" s="24"/>
      <c r="FN26" s="24"/>
      <c r="FO26" s="24"/>
      <c r="FP26" s="24"/>
      <c r="FQ26" s="24"/>
      <c r="FR26" s="24"/>
      <c r="FS26" s="24"/>
      <c r="FT26" s="24"/>
      <c r="FU26" s="24"/>
      <c r="FV26" s="24"/>
      <c r="FW26" s="24"/>
      <c r="FX26" s="24"/>
      <c r="FY26" s="24"/>
      <c r="FZ26" s="24"/>
      <c r="GA26" s="24"/>
      <c r="GB26" s="24"/>
      <c r="GC26" s="24"/>
      <c r="GD26" s="24"/>
      <c r="GE26" s="24"/>
      <c r="GF26" s="24"/>
      <c r="GG26" s="24"/>
      <c r="GH26" s="24"/>
      <c r="GI26" s="24"/>
      <c r="GJ26" s="24"/>
      <c r="GK26" s="24"/>
      <c r="GL26" s="24"/>
      <c r="GM26" s="24"/>
      <c r="GN26" s="24"/>
      <c r="GO26" s="24"/>
      <c r="GP26" s="24"/>
      <c r="GQ26" s="24"/>
      <c r="GR26" s="24"/>
      <c r="GS26" s="24"/>
      <c r="GT26" s="24"/>
      <c r="GU26" s="24"/>
      <c r="GV26" s="24"/>
      <c r="GW26" s="24"/>
      <c r="GX26" s="24"/>
      <c r="GY26" s="24"/>
      <c r="GZ26" s="24"/>
      <c r="HA26" s="24"/>
      <c r="HB26" s="24"/>
      <c r="HC26" s="24"/>
      <c r="HD26" s="24"/>
      <c r="HE26" s="24"/>
      <c r="HF26" s="24"/>
      <c r="HG26" s="24"/>
      <c r="HH26" s="24"/>
      <c r="HI26" s="24"/>
    </row>
    <row r="27" spans="1:217" s="43" customFormat="1" ht="20.100000000000001" customHeight="1" x14ac:dyDescent="0.25">
      <c r="A27" s="75">
        <f t="shared" si="221"/>
        <v>43586</v>
      </c>
      <c r="B27" s="67">
        <f t="shared" ca="1" si="220"/>
        <v>16</v>
      </c>
      <c r="C27" s="41" t="s">
        <v>23</v>
      </c>
      <c r="D27" s="42"/>
      <c r="E27" s="24"/>
      <c r="F27" s="24"/>
      <c r="G27" s="24"/>
      <c r="H27" s="24"/>
      <c r="I27" s="24"/>
      <c r="J27" s="24"/>
      <c r="K27" s="24"/>
      <c r="L27" s="54"/>
      <c r="M27" s="54"/>
      <c r="N27" s="24"/>
      <c r="O27" s="24"/>
      <c r="P27" s="24"/>
      <c r="Q27" s="24"/>
      <c r="R27" s="24"/>
      <c r="S27" s="54"/>
      <c r="T27" s="54"/>
      <c r="U27" s="24"/>
      <c r="V27" s="24"/>
      <c r="W27" s="24"/>
      <c r="X27" s="24"/>
      <c r="Y27" s="24"/>
      <c r="Z27" s="54"/>
      <c r="AA27" s="54"/>
      <c r="AB27" s="24"/>
      <c r="AC27" s="24"/>
      <c r="AD27" s="24"/>
      <c r="AE27" s="24"/>
      <c r="AF27" s="24"/>
      <c r="AG27" s="54"/>
      <c r="AH27" s="54"/>
      <c r="AI27" s="24"/>
      <c r="AJ27" s="24"/>
      <c r="AK27" s="24"/>
      <c r="AL27" s="24"/>
      <c r="AM27" s="24"/>
      <c r="AN27" s="54"/>
      <c r="AO27" s="5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4"/>
      <c r="CI27" s="24"/>
      <c r="CJ27" s="24"/>
      <c r="CK27" s="24"/>
      <c r="CL27" s="24"/>
      <c r="CM27" s="24"/>
      <c r="CN27" s="24"/>
      <c r="CO27" s="24"/>
      <c r="CP27" s="24"/>
      <c r="CQ27" s="24"/>
      <c r="CR27" s="24"/>
      <c r="CS27" s="24"/>
      <c r="CT27" s="24"/>
      <c r="CU27" s="24"/>
      <c r="CV27" s="24"/>
      <c r="CW27" s="24"/>
      <c r="CX27" s="24"/>
      <c r="CY27" s="24"/>
      <c r="CZ27" s="24"/>
      <c r="DA27" s="24"/>
      <c r="DB27" s="24"/>
      <c r="DC27" s="24"/>
      <c r="DD27" s="24"/>
      <c r="DE27" s="24"/>
      <c r="DF27" s="24"/>
      <c r="DG27" s="24"/>
      <c r="DH27" s="24"/>
      <c r="DI27" s="24"/>
      <c r="DJ27" s="24"/>
      <c r="DK27" s="24"/>
      <c r="DL27" s="24"/>
      <c r="DM27" s="24"/>
      <c r="DN27" s="24"/>
      <c r="DO27" s="24"/>
      <c r="DP27" s="24"/>
      <c r="DQ27" s="24"/>
      <c r="DR27" s="24"/>
      <c r="DS27" s="24"/>
      <c r="DT27" s="24"/>
      <c r="DU27" s="24"/>
      <c r="DV27" s="24"/>
      <c r="DW27" s="24"/>
      <c r="DX27" s="24"/>
      <c r="DY27" s="24"/>
      <c r="DZ27" s="24"/>
      <c r="EA27" s="24"/>
      <c r="EB27" s="24"/>
      <c r="EC27" s="24"/>
      <c r="ED27" s="24"/>
      <c r="EE27" s="24"/>
      <c r="EF27" s="24"/>
      <c r="EG27" s="24"/>
      <c r="EH27" s="24"/>
      <c r="EI27" s="24"/>
      <c r="EJ27" s="24"/>
      <c r="EK27" s="24"/>
      <c r="EL27" s="24"/>
      <c r="EM27" s="24"/>
      <c r="EN27" s="24"/>
      <c r="EO27" s="24"/>
      <c r="EP27" s="24"/>
      <c r="EQ27" s="24"/>
      <c r="ER27" s="24"/>
      <c r="ES27" s="24"/>
      <c r="ET27" s="24"/>
      <c r="EU27" s="24"/>
      <c r="EV27" s="24"/>
      <c r="EW27" s="24"/>
      <c r="EX27" s="24"/>
      <c r="EY27" s="24"/>
      <c r="EZ27" s="24"/>
      <c r="FA27" s="24"/>
      <c r="FB27" s="24"/>
      <c r="FC27" s="24"/>
      <c r="FD27" s="24"/>
      <c r="FE27" s="24"/>
      <c r="FF27" s="24"/>
      <c r="FG27" s="24"/>
      <c r="FH27" s="24"/>
      <c r="FI27" s="24"/>
      <c r="FJ27" s="24"/>
      <c r="FK27" s="24"/>
      <c r="FL27" s="24"/>
      <c r="FM27" s="24"/>
      <c r="FN27" s="24"/>
      <c r="FO27" s="24"/>
      <c r="FP27" s="24"/>
      <c r="FQ27" s="24"/>
      <c r="FR27" s="24"/>
      <c r="FS27" s="24"/>
      <c r="FT27" s="24"/>
      <c r="FU27" s="24"/>
      <c r="FV27" s="24"/>
      <c r="FW27" s="24"/>
      <c r="FX27" s="24"/>
      <c r="FY27" s="24"/>
      <c r="FZ27" s="24"/>
      <c r="GA27" s="24"/>
      <c r="GB27" s="24"/>
      <c r="GC27" s="24"/>
      <c r="GD27" s="24"/>
      <c r="GE27" s="24"/>
      <c r="GF27" s="24"/>
      <c r="GG27" s="24"/>
      <c r="GH27" s="24"/>
      <c r="GI27" s="24"/>
      <c r="GJ27" s="24"/>
      <c r="GK27" s="24"/>
      <c r="GL27" s="24"/>
      <c r="GM27" s="24"/>
      <c r="GN27" s="24"/>
      <c r="GO27" s="24"/>
      <c r="GP27" s="24"/>
      <c r="GQ27" s="24"/>
      <c r="GR27" s="24"/>
      <c r="GS27" s="24"/>
      <c r="GT27" s="24"/>
      <c r="GU27" s="24"/>
      <c r="GV27" s="24"/>
      <c r="GW27" s="24"/>
      <c r="GX27" s="24"/>
      <c r="GY27" s="24"/>
      <c r="GZ27" s="24"/>
      <c r="HA27" s="24"/>
      <c r="HB27" s="24"/>
      <c r="HC27" s="24"/>
      <c r="HD27" s="24"/>
      <c r="HE27" s="24"/>
      <c r="HF27" s="24"/>
      <c r="HG27" s="24"/>
      <c r="HH27" s="24"/>
      <c r="HI27" s="24"/>
    </row>
    <row r="28" spans="1:217" s="43" customFormat="1" ht="20.100000000000001" customHeight="1" x14ac:dyDescent="0.25">
      <c r="A28" s="75">
        <f t="shared" si="221"/>
        <v>43617</v>
      </c>
      <c r="B28" s="67">
        <f t="shared" ca="1" si="220"/>
        <v>22</v>
      </c>
      <c r="C28" s="41" t="s">
        <v>23</v>
      </c>
      <c r="D28" s="42"/>
      <c r="E28" s="24"/>
      <c r="F28" s="24"/>
      <c r="G28" s="24"/>
      <c r="H28" s="24"/>
      <c r="I28" s="24"/>
      <c r="J28" s="24"/>
      <c r="K28" s="24"/>
      <c r="L28" s="54"/>
      <c r="M28" s="54"/>
      <c r="N28" s="24"/>
      <c r="O28" s="24"/>
      <c r="P28" s="24"/>
      <c r="Q28" s="24"/>
      <c r="R28" s="24"/>
      <c r="S28" s="54"/>
      <c r="T28" s="54"/>
      <c r="U28" s="24"/>
      <c r="V28" s="24"/>
      <c r="W28" s="24"/>
      <c r="X28" s="24"/>
      <c r="Y28" s="24"/>
      <c r="Z28" s="54"/>
      <c r="AA28" s="54"/>
      <c r="AB28" s="24"/>
      <c r="AC28" s="24"/>
      <c r="AD28" s="24"/>
      <c r="AE28" s="24"/>
      <c r="AF28" s="24"/>
      <c r="AG28" s="54"/>
      <c r="AH28" s="54"/>
      <c r="AI28" s="24"/>
      <c r="AJ28" s="24"/>
      <c r="AK28" s="24"/>
      <c r="AL28" s="24"/>
      <c r="AM28" s="24"/>
      <c r="AN28" s="54"/>
      <c r="AO28" s="5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</row>
    <row r="29" spans="1:217" s="43" customFormat="1" ht="20.100000000000001" customHeight="1" x14ac:dyDescent="0.25">
      <c r="A29" s="75">
        <f t="shared" si="221"/>
        <v>43647</v>
      </c>
      <c r="B29" s="67">
        <f t="shared" ca="1" si="220"/>
        <v>1</v>
      </c>
      <c r="C29" s="41" t="s">
        <v>23</v>
      </c>
      <c r="D29" s="42"/>
      <c r="E29" s="24"/>
      <c r="F29" s="24"/>
      <c r="G29" s="24"/>
      <c r="H29" s="24"/>
      <c r="I29" s="24"/>
      <c r="J29" s="24"/>
      <c r="K29" s="24"/>
      <c r="L29" s="54"/>
      <c r="M29" s="54"/>
      <c r="N29" s="24"/>
      <c r="O29" s="24"/>
      <c r="P29" s="24"/>
      <c r="Q29" s="24"/>
      <c r="R29" s="24"/>
      <c r="S29" s="54"/>
      <c r="T29" s="54"/>
      <c r="U29" s="24"/>
      <c r="V29" s="24"/>
      <c r="W29" s="24"/>
      <c r="X29" s="24"/>
      <c r="Y29" s="24"/>
      <c r="Z29" s="54"/>
      <c r="AA29" s="54"/>
      <c r="AB29" s="24"/>
      <c r="AC29" s="24"/>
      <c r="AD29" s="24"/>
      <c r="AE29" s="24"/>
      <c r="AF29" s="24"/>
      <c r="AG29" s="54"/>
      <c r="AH29" s="54"/>
      <c r="AI29" s="24"/>
      <c r="AJ29" s="24"/>
      <c r="AK29" s="24"/>
      <c r="AL29" s="24"/>
      <c r="AM29" s="24"/>
      <c r="AN29" s="54"/>
      <c r="AO29" s="5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</row>
    <row r="30" spans="1:217" s="43" customFormat="1" ht="20.100000000000001" customHeight="1" x14ac:dyDescent="0.25">
      <c r="A30" s="75">
        <f t="shared" si="221"/>
        <v>43678</v>
      </c>
      <c r="B30" s="67">
        <f t="shared" ca="1" si="220"/>
        <v>0</v>
      </c>
      <c r="C30" s="41" t="s">
        <v>23</v>
      </c>
      <c r="D30" s="42"/>
      <c r="E30" s="24"/>
      <c r="F30" s="24"/>
      <c r="G30" s="24"/>
      <c r="H30" s="24"/>
      <c r="I30" s="24"/>
      <c r="J30" s="24"/>
      <c r="K30" s="24"/>
      <c r="L30" s="54"/>
      <c r="M30" s="54"/>
      <c r="N30" s="24"/>
      <c r="O30" s="24"/>
      <c r="P30" s="24"/>
      <c r="Q30" s="24"/>
      <c r="R30" s="24"/>
      <c r="S30" s="54"/>
      <c r="T30" s="54"/>
      <c r="U30" s="24"/>
      <c r="V30" s="24"/>
      <c r="W30" s="24"/>
      <c r="X30" s="24"/>
      <c r="Y30" s="24"/>
      <c r="Z30" s="54"/>
      <c r="AA30" s="54"/>
      <c r="AB30" s="24"/>
      <c r="AC30" s="24"/>
      <c r="AD30" s="24"/>
      <c r="AE30" s="24"/>
      <c r="AF30" s="24"/>
      <c r="AG30" s="54"/>
      <c r="AH30" s="54"/>
      <c r="AI30" s="24"/>
      <c r="AJ30" s="24"/>
      <c r="AK30" s="24"/>
      <c r="AL30" s="24"/>
      <c r="AM30" s="24"/>
      <c r="AN30" s="54"/>
      <c r="AO30" s="5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</row>
    <row r="31" spans="1:217" s="43" customFormat="1" ht="20.100000000000001" customHeight="1" x14ac:dyDescent="0.25">
      <c r="A31" s="75">
        <f t="shared" si="221"/>
        <v>43709</v>
      </c>
      <c r="B31" s="67">
        <f t="shared" ca="1" si="220"/>
        <v>0</v>
      </c>
      <c r="C31" s="41" t="s">
        <v>23</v>
      </c>
      <c r="D31" s="42"/>
      <c r="E31" s="24"/>
      <c r="F31" s="24"/>
      <c r="G31" s="24"/>
      <c r="H31" s="24"/>
      <c r="I31" s="24"/>
      <c r="J31" s="24"/>
      <c r="K31" s="24"/>
      <c r="L31" s="54"/>
      <c r="M31" s="54"/>
      <c r="N31" s="24"/>
      <c r="O31" s="24"/>
      <c r="P31" s="24"/>
      <c r="Q31" s="24"/>
      <c r="R31" s="24"/>
      <c r="S31" s="54"/>
      <c r="T31" s="54"/>
      <c r="U31" s="24"/>
      <c r="V31" s="24"/>
      <c r="W31" s="24"/>
      <c r="X31" s="24"/>
      <c r="Y31" s="24"/>
      <c r="Z31" s="54"/>
      <c r="AA31" s="54"/>
      <c r="AB31" s="24"/>
      <c r="AC31" s="24"/>
      <c r="AD31" s="24"/>
      <c r="AE31" s="24"/>
      <c r="AF31" s="24"/>
      <c r="AG31" s="54"/>
      <c r="AH31" s="54"/>
      <c r="AI31" s="24"/>
      <c r="AJ31" s="24"/>
      <c r="AK31" s="24"/>
      <c r="AL31" s="24"/>
      <c r="AM31" s="24"/>
      <c r="AN31" s="54"/>
      <c r="AO31" s="5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</row>
    <row r="32" spans="1:217" s="43" customFormat="1" ht="20.100000000000001" customHeight="1" x14ac:dyDescent="0.25">
      <c r="A32" s="75">
        <f t="shared" si="221"/>
        <v>43739</v>
      </c>
      <c r="B32" s="67">
        <f t="shared" ca="1" si="220"/>
        <v>0</v>
      </c>
      <c r="C32" s="41" t="s">
        <v>23</v>
      </c>
      <c r="D32" s="42"/>
      <c r="E32" s="24"/>
      <c r="F32" s="24"/>
      <c r="G32" s="24"/>
      <c r="H32" s="24"/>
      <c r="I32" s="24"/>
      <c r="J32" s="24"/>
      <c r="K32" s="24"/>
      <c r="L32" s="54"/>
      <c r="M32" s="54"/>
      <c r="N32" s="24"/>
      <c r="O32" s="24"/>
      <c r="P32" s="24"/>
      <c r="Q32" s="24"/>
      <c r="R32" s="24"/>
      <c r="S32" s="54"/>
      <c r="T32" s="54"/>
      <c r="U32" s="24"/>
      <c r="V32" s="24"/>
      <c r="W32" s="24"/>
      <c r="X32" s="24"/>
      <c r="Y32" s="24"/>
      <c r="Z32" s="54"/>
      <c r="AA32" s="54"/>
      <c r="AB32" s="24"/>
      <c r="AC32" s="24"/>
      <c r="AD32" s="24"/>
      <c r="AE32" s="24"/>
      <c r="AF32" s="24"/>
      <c r="AG32" s="54"/>
      <c r="AH32" s="54"/>
      <c r="AI32" s="24"/>
      <c r="AJ32" s="24"/>
      <c r="AK32" s="24"/>
      <c r="AL32" s="24"/>
      <c r="AM32" s="24"/>
      <c r="AN32" s="54"/>
      <c r="AO32" s="5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24"/>
      <c r="DH32" s="24"/>
      <c r="DI32" s="24"/>
      <c r="DJ32" s="24"/>
      <c r="DK32" s="24"/>
      <c r="DL32" s="24"/>
      <c r="DM32" s="24"/>
      <c r="DN32" s="24"/>
      <c r="DO32" s="24"/>
      <c r="DP32" s="24"/>
      <c r="DQ32" s="24"/>
      <c r="DR32" s="24"/>
      <c r="DS32" s="24"/>
      <c r="DT32" s="24"/>
      <c r="DU32" s="24"/>
      <c r="DV32" s="24"/>
      <c r="DW32" s="24"/>
      <c r="DX32" s="24"/>
      <c r="DY32" s="24"/>
      <c r="DZ32" s="24"/>
      <c r="EA32" s="24"/>
      <c r="EB32" s="24"/>
      <c r="EC32" s="24"/>
      <c r="ED32" s="24"/>
      <c r="EE32" s="24"/>
      <c r="EF32" s="24"/>
      <c r="EG32" s="24"/>
      <c r="EH32" s="24"/>
      <c r="EI32" s="24"/>
      <c r="EJ32" s="24"/>
      <c r="EK32" s="24"/>
      <c r="EL32" s="24"/>
      <c r="EM32" s="24"/>
      <c r="EN32" s="24"/>
      <c r="EO32" s="24"/>
      <c r="EP32" s="24"/>
      <c r="EQ32" s="24"/>
      <c r="ER32" s="24"/>
      <c r="ES32" s="24"/>
      <c r="ET32" s="24"/>
      <c r="EU32" s="24"/>
      <c r="EV32" s="24"/>
      <c r="EW32" s="24"/>
      <c r="EX32" s="24"/>
      <c r="EY32" s="24"/>
      <c r="EZ32" s="24"/>
      <c r="FA32" s="24"/>
      <c r="FB32" s="24"/>
      <c r="FC32" s="24"/>
      <c r="FD32" s="24"/>
      <c r="FE32" s="24"/>
      <c r="FF32" s="24"/>
      <c r="FG32" s="24"/>
      <c r="FH32" s="24"/>
      <c r="FI32" s="24"/>
      <c r="FJ32" s="24"/>
      <c r="FK32" s="24"/>
      <c r="FL32" s="24"/>
      <c r="FM32" s="24"/>
      <c r="FN32" s="24"/>
      <c r="FO32" s="24"/>
      <c r="FP32" s="24"/>
      <c r="FQ32" s="24"/>
      <c r="FR32" s="24"/>
      <c r="FS32" s="24"/>
      <c r="FT32" s="24"/>
      <c r="FU32" s="24"/>
      <c r="FV32" s="24"/>
      <c r="FW32" s="24"/>
      <c r="FX32" s="24"/>
      <c r="FY32" s="24"/>
      <c r="FZ32" s="24"/>
      <c r="GA32" s="24"/>
      <c r="GB32" s="24"/>
      <c r="GC32" s="24"/>
      <c r="GD32" s="24"/>
      <c r="GE32" s="24"/>
      <c r="GF32" s="24"/>
      <c r="GG32" s="24"/>
      <c r="GH32" s="24"/>
      <c r="GI32" s="24"/>
      <c r="GJ32" s="24"/>
      <c r="GK32" s="24"/>
      <c r="GL32" s="24"/>
      <c r="GM32" s="24"/>
      <c r="GN32" s="24"/>
      <c r="GO32" s="24"/>
      <c r="GP32" s="24"/>
      <c r="GQ32" s="24"/>
      <c r="GR32" s="24"/>
      <c r="GS32" s="24"/>
      <c r="GT32" s="24"/>
      <c r="GU32" s="24"/>
      <c r="GV32" s="24"/>
      <c r="GW32" s="24"/>
      <c r="GX32" s="24"/>
      <c r="GY32" s="24"/>
      <c r="GZ32" s="24"/>
      <c r="HA32" s="24"/>
      <c r="HB32" s="24"/>
      <c r="HC32" s="24"/>
      <c r="HD32" s="24"/>
      <c r="HE32" s="24"/>
      <c r="HF32" s="24"/>
      <c r="HG32" s="24"/>
      <c r="HH32" s="24"/>
      <c r="HI32" s="24"/>
    </row>
    <row r="33" spans="1:217" s="43" customFormat="1" ht="20.100000000000001" customHeight="1" x14ac:dyDescent="0.25">
      <c r="A33" s="75">
        <f t="shared" si="221"/>
        <v>43770</v>
      </c>
      <c r="B33" s="67">
        <f t="shared" ca="1" si="220"/>
        <v>0</v>
      </c>
      <c r="C33" s="41" t="s">
        <v>23</v>
      </c>
      <c r="D33" s="42"/>
      <c r="E33" s="24"/>
      <c r="F33" s="24"/>
      <c r="G33" s="24"/>
      <c r="H33" s="24"/>
      <c r="I33" s="24"/>
      <c r="J33" s="24"/>
      <c r="K33" s="24"/>
      <c r="L33" s="54"/>
      <c r="M33" s="54"/>
      <c r="N33" s="24"/>
      <c r="O33" s="24"/>
      <c r="P33" s="24"/>
      <c r="Q33" s="24"/>
      <c r="R33" s="24"/>
      <c r="S33" s="54"/>
      <c r="T33" s="54"/>
      <c r="U33" s="24"/>
      <c r="V33" s="24"/>
      <c r="W33" s="24"/>
      <c r="X33" s="24"/>
      <c r="Y33" s="24"/>
      <c r="Z33" s="54"/>
      <c r="AA33" s="54"/>
      <c r="AB33" s="24"/>
      <c r="AC33" s="24"/>
      <c r="AD33" s="24"/>
      <c r="AE33" s="24"/>
      <c r="AF33" s="24"/>
      <c r="AG33" s="54"/>
      <c r="AH33" s="54"/>
      <c r="AI33" s="24"/>
      <c r="AJ33" s="24"/>
      <c r="AK33" s="24"/>
      <c r="AL33" s="24"/>
      <c r="AM33" s="24"/>
      <c r="AN33" s="54"/>
      <c r="AO33" s="5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  <c r="DE33" s="24"/>
      <c r="DF33" s="24"/>
      <c r="DG33" s="24"/>
      <c r="DH33" s="24"/>
      <c r="DI33" s="24"/>
      <c r="DJ33" s="24"/>
      <c r="DK33" s="24"/>
      <c r="DL33" s="24"/>
      <c r="DM33" s="24"/>
      <c r="DN33" s="24"/>
      <c r="DO33" s="24"/>
      <c r="DP33" s="24"/>
      <c r="DQ33" s="24"/>
      <c r="DR33" s="24"/>
      <c r="DS33" s="24"/>
      <c r="DT33" s="24"/>
      <c r="DU33" s="24"/>
      <c r="DV33" s="24"/>
      <c r="DW33" s="24"/>
      <c r="DX33" s="24"/>
      <c r="DY33" s="24"/>
      <c r="DZ33" s="24"/>
      <c r="EA33" s="24"/>
      <c r="EB33" s="24"/>
      <c r="EC33" s="24"/>
      <c r="ED33" s="24"/>
      <c r="EE33" s="24"/>
      <c r="EF33" s="24"/>
      <c r="EG33" s="24"/>
      <c r="EH33" s="24"/>
      <c r="EI33" s="24"/>
      <c r="EJ33" s="24"/>
      <c r="EK33" s="24"/>
      <c r="EL33" s="24"/>
      <c r="EM33" s="24"/>
      <c r="EN33" s="24"/>
      <c r="EO33" s="24"/>
      <c r="EP33" s="24"/>
      <c r="EQ33" s="24"/>
      <c r="ER33" s="24"/>
      <c r="ES33" s="24"/>
      <c r="ET33" s="24"/>
      <c r="EU33" s="24"/>
      <c r="EV33" s="24"/>
      <c r="EW33" s="24"/>
      <c r="EX33" s="24"/>
      <c r="EY33" s="24"/>
      <c r="EZ33" s="24"/>
      <c r="FA33" s="24"/>
      <c r="FB33" s="24"/>
      <c r="FC33" s="24"/>
      <c r="FD33" s="24"/>
      <c r="FE33" s="24"/>
      <c r="FF33" s="24"/>
      <c r="FG33" s="24"/>
      <c r="FH33" s="24"/>
      <c r="FI33" s="24"/>
      <c r="FJ33" s="24"/>
      <c r="FK33" s="24"/>
      <c r="FL33" s="24"/>
      <c r="FM33" s="24"/>
      <c r="FN33" s="24"/>
      <c r="FO33" s="24"/>
      <c r="FP33" s="24"/>
      <c r="FQ33" s="24"/>
      <c r="FR33" s="24"/>
      <c r="FS33" s="24"/>
      <c r="FT33" s="24"/>
      <c r="FU33" s="24"/>
      <c r="FV33" s="24"/>
      <c r="FW33" s="24"/>
      <c r="FX33" s="24"/>
      <c r="FY33" s="24"/>
      <c r="FZ33" s="24"/>
      <c r="GA33" s="24"/>
      <c r="GB33" s="24"/>
      <c r="GC33" s="24"/>
      <c r="GD33" s="24"/>
      <c r="GE33" s="24"/>
      <c r="GF33" s="24"/>
      <c r="GG33" s="24"/>
      <c r="GH33" s="24"/>
      <c r="GI33" s="24"/>
      <c r="GJ33" s="24"/>
      <c r="GK33" s="24"/>
      <c r="GL33" s="24"/>
      <c r="GM33" s="24"/>
      <c r="GN33" s="24"/>
      <c r="GO33" s="24"/>
      <c r="GP33" s="24"/>
      <c r="GQ33" s="24"/>
      <c r="GR33" s="24"/>
      <c r="GS33" s="24"/>
      <c r="GT33" s="24"/>
      <c r="GU33" s="24"/>
      <c r="GV33" s="24"/>
      <c r="GW33" s="24"/>
      <c r="GX33" s="24"/>
      <c r="GY33" s="24"/>
      <c r="GZ33" s="24"/>
      <c r="HA33" s="24"/>
      <c r="HB33" s="24"/>
      <c r="HC33" s="24"/>
      <c r="HD33" s="24"/>
      <c r="HE33" s="24"/>
      <c r="HF33" s="24"/>
      <c r="HG33" s="24"/>
      <c r="HH33" s="24"/>
      <c r="HI33" s="24"/>
    </row>
    <row r="34" spans="1:217" s="43" customFormat="1" ht="20.100000000000001" customHeight="1" x14ac:dyDescent="0.25">
      <c r="A34" s="75">
        <f t="shared" si="221"/>
        <v>43800</v>
      </c>
      <c r="B34" s="67">
        <f t="shared" ca="1" si="220"/>
        <v>0</v>
      </c>
      <c r="C34" s="41" t="s">
        <v>23</v>
      </c>
      <c r="D34" s="42"/>
      <c r="E34" s="24"/>
      <c r="F34" s="24"/>
      <c r="G34" s="24"/>
      <c r="H34" s="24"/>
      <c r="I34" s="24"/>
      <c r="J34" s="24"/>
      <c r="K34" s="24"/>
      <c r="L34" s="54"/>
      <c r="M34" s="54"/>
      <c r="N34" s="24"/>
      <c r="O34" s="24"/>
      <c r="P34" s="24"/>
      <c r="Q34" s="24"/>
      <c r="R34" s="24"/>
      <c r="S34" s="54"/>
      <c r="T34" s="54"/>
      <c r="U34" s="24"/>
      <c r="V34" s="24"/>
      <c r="W34" s="24"/>
      <c r="X34" s="24"/>
      <c r="Y34" s="24"/>
      <c r="Z34" s="54"/>
      <c r="AA34" s="54"/>
      <c r="AB34" s="24"/>
      <c r="AC34" s="24"/>
      <c r="AD34" s="24"/>
      <c r="AE34" s="24"/>
      <c r="AF34" s="24"/>
      <c r="AG34" s="54"/>
      <c r="AH34" s="54"/>
      <c r="AI34" s="24"/>
      <c r="AJ34" s="24"/>
      <c r="AK34" s="24"/>
      <c r="AL34" s="24"/>
      <c r="AM34" s="24"/>
      <c r="AN34" s="54"/>
      <c r="AO34" s="5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24"/>
      <c r="DH34" s="24"/>
      <c r="DI34" s="24"/>
      <c r="DJ34" s="24"/>
      <c r="DK34" s="24"/>
      <c r="DL34" s="24"/>
      <c r="DM34" s="24"/>
      <c r="DN34" s="24"/>
      <c r="DO34" s="24"/>
      <c r="DP34" s="24"/>
      <c r="DQ34" s="24"/>
      <c r="DR34" s="24"/>
      <c r="DS34" s="24"/>
      <c r="DT34" s="24"/>
      <c r="DU34" s="24"/>
      <c r="DV34" s="24"/>
      <c r="DW34" s="24"/>
      <c r="DX34" s="24"/>
      <c r="DY34" s="24"/>
      <c r="DZ34" s="24"/>
      <c r="EA34" s="24"/>
      <c r="EB34" s="24"/>
      <c r="EC34" s="24"/>
      <c r="ED34" s="24"/>
      <c r="EE34" s="24"/>
      <c r="EF34" s="24"/>
      <c r="EG34" s="24"/>
      <c r="EH34" s="24"/>
      <c r="EI34" s="24"/>
      <c r="EJ34" s="24"/>
      <c r="EK34" s="24"/>
      <c r="EL34" s="24"/>
      <c r="EM34" s="24"/>
      <c r="EN34" s="24"/>
      <c r="EO34" s="24"/>
      <c r="EP34" s="24"/>
      <c r="EQ34" s="24"/>
      <c r="ER34" s="24"/>
      <c r="ES34" s="24"/>
      <c r="ET34" s="24"/>
      <c r="EU34" s="24"/>
      <c r="EV34" s="24"/>
      <c r="EW34" s="24"/>
      <c r="EX34" s="24"/>
      <c r="EY34" s="24"/>
      <c r="EZ34" s="24"/>
      <c r="FA34" s="24"/>
      <c r="FB34" s="24"/>
      <c r="FC34" s="24"/>
      <c r="FD34" s="24"/>
      <c r="FE34" s="24"/>
      <c r="FF34" s="24"/>
      <c r="FG34" s="24"/>
      <c r="FH34" s="24"/>
      <c r="FI34" s="24"/>
      <c r="FJ34" s="24"/>
      <c r="FK34" s="24"/>
      <c r="FL34" s="24"/>
      <c r="FM34" s="24"/>
      <c r="FN34" s="24"/>
      <c r="FO34" s="24"/>
      <c r="FP34" s="24"/>
      <c r="FQ34" s="24"/>
      <c r="FR34" s="24"/>
      <c r="FS34" s="24"/>
      <c r="FT34" s="24"/>
      <c r="FU34" s="24"/>
      <c r="FV34" s="24"/>
      <c r="FW34" s="24"/>
      <c r="FX34" s="24"/>
      <c r="FY34" s="24"/>
      <c r="FZ34" s="24"/>
      <c r="GA34" s="24"/>
      <c r="GB34" s="24"/>
      <c r="GC34" s="24"/>
      <c r="GD34" s="24"/>
      <c r="GE34" s="24"/>
      <c r="GF34" s="24"/>
      <c r="GG34" s="24"/>
      <c r="GH34" s="24"/>
      <c r="GI34" s="24"/>
      <c r="GJ34" s="24"/>
      <c r="GK34" s="24"/>
      <c r="GL34" s="24"/>
      <c r="GM34" s="24"/>
      <c r="GN34" s="24"/>
      <c r="GO34" s="24"/>
      <c r="GP34" s="24"/>
      <c r="GQ34" s="24"/>
      <c r="GR34" s="24"/>
      <c r="GS34" s="24"/>
      <c r="GT34" s="24"/>
      <c r="GU34" s="24"/>
      <c r="GV34" s="24"/>
      <c r="GW34" s="24"/>
      <c r="GX34" s="24"/>
      <c r="GY34" s="24"/>
      <c r="GZ34" s="24"/>
      <c r="HA34" s="24"/>
      <c r="HB34" s="24"/>
      <c r="HC34" s="24"/>
      <c r="HD34" s="24"/>
      <c r="HE34" s="24"/>
      <c r="HF34" s="24"/>
      <c r="HG34" s="24"/>
      <c r="HH34" s="24"/>
      <c r="HI34" s="24"/>
    </row>
    <row r="35" spans="1:217" s="43" customFormat="1" ht="20.100000000000001" customHeight="1" x14ac:dyDescent="0.25">
      <c r="A35" s="50" t="s">
        <v>25</v>
      </c>
      <c r="B35" s="49">
        <f ca="1">SUM(B23:B34)</f>
        <v>39</v>
      </c>
      <c r="C35" s="44" t="s">
        <v>23</v>
      </c>
      <c r="D35" s="42"/>
      <c r="E35" s="24"/>
      <c r="F35" s="24"/>
      <c r="G35" s="24"/>
      <c r="H35" s="24"/>
      <c r="I35" s="24"/>
      <c r="J35" s="24"/>
      <c r="K35" s="24"/>
      <c r="L35" s="54"/>
      <c r="M35" s="54"/>
      <c r="N35" s="24"/>
      <c r="O35" s="24"/>
      <c r="P35" s="24"/>
      <c r="Q35" s="24"/>
      <c r="R35" s="24"/>
      <c r="S35" s="54"/>
      <c r="T35" s="54"/>
      <c r="U35" s="24"/>
      <c r="V35" s="24"/>
      <c r="W35" s="24"/>
      <c r="X35" s="24"/>
      <c r="Y35" s="24"/>
      <c r="Z35" s="54"/>
      <c r="AA35" s="54"/>
      <c r="AB35" s="24"/>
      <c r="AC35" s="24"/>
      <c r="AD35" s="24"/>
      <c r="AE35" s="24"/>
      <c r="AF35" s="24"/>
      <c r="AG35" s="54"/>
      <c r="AH35" s="54"/>
      <c r="AI35" s="24"/>
      <c r="AJ35" s="24"/>
      <c r="AK35" s="24"/>
      <c r="AL35" s="24"/>
      <c r="AM35" s="24"/>
      <c r="AN35" s="54"/>
      <c r="AO35" s="5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</row>
    <row r="36" spans="1:217" s="43" customFormat="1" x14ac:dyDescent="0.25">
      <c r="A36" s="24"/>
      <c r="B36" s="40">
        <f t="shared" si="219"/>
        <v>0</v>
      </c>
      <c r="C36" s="41"/>
      <c r="D36" s="42"/>
      <c r="E36" s="24"/>
      <c r="F36" s="24"/>
      <c r="G36" s="24"/>
      <c r="H36" s="24"/>
      <c r="I36" s="24"/>
      <c r="J36" s="24"/>
      <c r="K36" s="24"/>
      <c r="L36" s="54"/>
      <c r="M36" s="54"/>
      <c r="N36" s="24"/>
      <c r="O36" s="24"/>
      <c r="P36" s="24"/>
      <c r="Q36" s="24"/>
      <c r="R36" s="24"/>
      <c r="S36" s="54"/>
      <c r="T36" s="54"/>
      <c r="U36" s="24"/>
      <c r="V36" s="24"/>
      <c r="W36" s="24"/>
      <c r="X36" s="24"/>
      <c r="Y36" s="24"/>
      <c r="Z36" s="54"/>
      <c r="AA36" s="54"/>
      <c r="AB36" s="24"/>
      <c r="AC36" s="24"/>
      <c r="AD36" s="24"/>
      <c r="AE36" s="24"/>
      <c r="AF36" s="24"/>
      <c r="AG36" s="54"/>
      <c r="AH36" s="54"/>
      <c r="AI36" s="24"/>
      <c r="AJ36" s="24"/>
      <c r="AK36" s="24"/>
      <c r="AL36" s="24"/>
      <c r="AM36" s="24"/>
      <c r="AN36" s="54"/>
      <c r="AO36" s="5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</row>
    <row r="37" spans="1:217" s="43" customFormat="1" x14ac:dyDescent="0.25">
      <c r="A37" s="76">
        <f>SUM(Y6:Z24)</f>
        <v>87234</v>
      </c>
      <c r="B37" s="40">
        <f t="shared" si="219"/>
        <v>0</v>
      </c>
      <c r="C37" s="41"/>
      <c r="D37" s="42"/>
      <c r="E37" s="24"/>
      <c r="F37" s="24"/>
      <c r="G37" s="24"/>
      <c r="H37" s="24"/>
      <c r="I37" s="24"/>
      <c r="J37" s="24"/>
      <c r="K37" s="24"/>
      <c r="L37" s="54"/>
      <c r="M37" s="54"/>
      <c r="N37" s="24"/>
      <c r="O37" s="24"/>
      <c r="P37" s="24"/>
      <c r="Q37" s="24"/>
      <c r="R37" s="24"/>
      <c r="S37" s="54"/>
      <c r="T37" s="54"/>
      <c r="U37" s="24"/>
      <c r="V37" s="24"/>
      <c r="W37" s="24"/>
      <c r="X37" s="24"/>
      <c r="Y37" s="24"/>
      <c r="Z37" s="54"/>
      <c r="AA37" s="54"/>
      <c r="AB37" s="24"/>
      <c r="AC37" s="24"/>
      <c r="AD37" s="24"/>
      <c r="AE37" s="24"/>
      <c r="AF37" s="24"/>
      <c r="AG37" s="54"/>
      <c r="AH37" s="54"/>
      <c r="AI37" s="24"/>
      <c r="AJ37" s="24"/>
      <c r="AK37" s="24"/>
      <c r="AL37" s="24"/>
      <c r="AM37" s="24"/>
      <c r="AN37" s="54"/>
      <c r="AO37" s="5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</row>
    <row r="38" spans="1:217" s="43" customFormat="1" x14ac:dyDescent="0.25">
      <c r="A38" s="24"/>
      <c r="B38" s="40"/>
      <c r="C38" s="41"/>
      <c r="D38" s="42"/>
      <c r="E38" s="24"/>
      <c r="F38" s="24"/>
      <c r="G38" s="24"/>
      <c r="H38" s="24"/>
      <c r="I38" s="24"/>
      <c r="J38" s="24"/>
      <c r="K38" s="24"/>
      <c r="L38" s="54"/>
      <c r="M38" s="54"/>
      <c r="N38" s="24"/>
      <c r="O38" s="24"/>
      <c r="P38" s="24"/>
      <c r="Q38" s="24"/>
      <c r="R38" s="24"/>
      <c r="S38" s="54"/>
      <c r="T38" s="54"/>
      <c r="U38" s="24"/>
      <c r="V38" s="24"/>
      <c r="W38" s="24"/>
      <c r="X38" s="24"/>
      <c r="Y38" s="24"/>
      <c r="Z38" s="54"/>
      <c r="AA38" s="54"/>
      <c r="AB38" s="24"/>
      <c r="AC38" s="24"/>
      <c r="AD38" s="24"/>
      <c r="AE38" s="24"/>
      <c r="AF38" s="24"/>
      <c r="AG38" s="54"/>
      <c r="AH38" s="54"/>
      <c r="AI38" s="24"/>
      <c r="AJ38" s="24"/>
      <c r="AK38" s="24"/>
      <c r="AL38" s="24"/>
      <c r="AM38" s="24"/>
      <c r="AN38" s="54"/>
      <c r="AO38" s="5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  <c r="DB38" s="24"/>
      <c r="DC38" s="24"/>
      <c r="DD38" s="24"/>
      <c r="DE38" s="24"/>
      <c r="DF38" s="24"/>
      <c r="DG38" s="24"/>
      <c r="DH38" s="24"/>
      <c r="DI38" s="24"/>
      <c r="DJ38" s="24"/>
      <c r="DK38" s="24"/>
      <c r="DL38" s="24"/>
      <c r="DM38" s="24"/>
      <c r="DN38" s="24"/>
      <c r="DO38" s="24"/>
      <c r="DP38" s="24"/>
      <c r="DQ38" s="24"/>
      <c r="DR38" s="24"/>
      <c r="DS38" s="24"/>
      <c r="DT38" s="24"/>
      <c r="DU38" s="24"/>
      <c r="DV38" s="24"/>
      <c r="DW38" s="24"/>
      <c r="DX38" s="24"/>
      <c r="DY38" s="24"/>
      <c r="DZ38" s="24"/>
      <c r="EA38" s="24"/>
      <c r="EB38" s="24"/>
      <c r="EC38" s="24"/>
      <c r="ED38" s="24"/>
      <c r="EE38" s="24"/>
      <c r="EF38" s="24"/>
      <c r="EG38" s="24"/>
      <c r="EH38" s="24"/>
      <c r="EI38" s="24"/>
      <c r="EJ38" s="24"/>
      <c r="EK38" s="24"/>
      <c r="EL38" s="24"/>
      <c r="EM38" s="24"/>
      <c r="EN38" s="24"/>
      <c r="EO38" s="24"/>
      <c r="EP38" s="24"/>
      <c r="EQ38" s="24"/>
      <c r="ER38" s="24"/>
      <c r="ES38" s="24"/>
      <c r="ET38" s="24"/>
      <c r="EU38" s="24"/>
      <c r="EV38" s="24"/>
      <c r="EW38" s="24"/>
      <c r="EX38" s="24"/>
      <c r="EY38" s="24"/>
      <c r="EZ38" s="24"/>
      <c r="FA38" s="24"/>
      <c r="FB38" s="24"/>
      <c r="FC38" s="24"/>
      <c r="FD38" s="24"/>
      <c r="FE38" s="24"/>
      <c r="FF38" s="24"/>
      <c r="FG38" s="24"/>
      <c r="FH38" s="24"/>
      <c r="FI38" s="24"/>
      <c r="FJ38" s="24"/>
      <c r="FK38" s="24"/>
      <c r="FL38" s="24"/>
      <c r="FM38" s="24"/>
      <c r="FN38" s="24"/>
      <c r="FO38" s="24"/>
      <c r="FP38" s="24"/>
      <c r="FQ38" s="24"/>
      <c r="FR38" s="24"/>
      <c r="FS38" s="24"/>
      <c r="FT38" s="24"/>
      <c r="FU38" s="24"/>
      <c r="FV38" s="24"/>
      <c r="FW38" s="24"/>
      <c r="FX38" s="24"/>
      <c r="FY38" s="24"/>
      <c r="FZ38" s="24"/>
      <c r="GA38" s="24"/>
      <c r="GB38" s="24"/>
      <c r="GC38" s="24"/>
      <c r="GD38" s="24"/>
      <c r="GE38" s="24"/>
      <c r="GF38" s="24"/>
      <c r="GG38" s="24"/>
      <c r="GH38" s="24"/>
      <c r="GI38" s="24"/>
      <c r="GJ38" s="24"/>
      <c r="GK38" s="24"/>
      <c r="GL38" s="24"/>
      <c r="GM38" s="24"/>
      <c r="GN38" s="24"/>
      <c r="GO38" s="24"/>
      <c r="GP38" s="24"/>
      <c r="GQ38" s="24"/>
      <c r="GR38" s="24"/>
      <c r="GS38" s="24"/>
      <c r="GT38" s="24"/>
      <c r="GU38" s="24"/>
      <c r="GV38" s="24"/>
      <c r="GW38" s="24"/>
      <c r="GX38" s="24"/>
      <c r="GY38" s="24"/>
      <c r="GZ38" s="24"/>
      <c r="HA38" s="24"/>
      <c r="HB38" s="24"/>
      <c r="HC38" s="24"/>
      <c r="HD38" s="24"/>
      <c r="HE38" s="24"/>
      <c r="HF38" s="24"/>
      <c r="HG38" s="24"/>
      <c r="HH38" s="24"/>
      <c r="HI38" s="24"/>
    </row>
    <row r="39" spans="1:217" s="43" customFormat="1" x14ac:dyDescent="0.25">
      <c r="A39" s="24"/>
      <c r="B39" s="40"/>
      <c r="C39" s="41"/>
      <c r="D39" s="42"/>
      <c r="E39" s="24"/>
      <c r="F39" s="24"/>
      <c r="G39" s="24"/>
      <c r="H39" s="24"/>
      <c r="I39" s="24"/>
      <c r="J39" s="24"/>
      <c r="K39" s="24"/>
      <c r="L39" s="54"/>
      <c r="M39" s="54"/>
      <c r="N39" s="24"/>
      <c r="O39" s="24"/>
      <c r="P39" s="24"/>
      <c r="Q39" s="24"/>
      <c r="R39" s="24"/>
      <c r="S39" s="54"/>
      <c r="T39" s="54"/>
      <c r="U39" s="24"/>
      <c r="V39" s="24"/>
      <c r="W39" s="24"/>
      <c r="X39" s="24"/>
      <c r="Y39" s="24"/>
      <c r="Z39" s="54"/>
      <c r="AA39" s="54"/>
      <c r="AB39" s="24"/>
      <c r="AC39" s="24"/>
      <c r="AD39" s="24"/>
      <c r="AE39" s="24"/>
      <c r="AF39" s="24"/>
      <c r="AG39" s="54"/>
      <c r="AH39" s="54"/>
      <c r="AI39" s="24"/>
      <c r="AJ39" s="24"/>
      <c r="AK39" s="24"/>
      <c r="AL39" s="24"/>
      <c r="AM39" s="24"/>
      <c r="AN39" s="54"/>
      <c r="AO39" s="5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  <c r="CY39" s="24"/>
      <c r="CZ39" s="24"/>
      <c r="DA39" s="24"/>
      <c r="DB39" s="24"/>
      <c r="DC39" s="24"/>
      <c r="DD39" s="24"/>
      <c r="DE39" s="24"/>
      <c r="DF39" s="24"/>
      <c r="DG39" s="24"/>
      <c r="DH39" s="24"/>
      <c r="DI39" s="24"/>
      <c r="DJ39" s="24"/>
      <c r="DK39" s="24"/>
      <c r="DL39" s="24"/>
      <c r="DM39" s="24"/>
      <c r="DN39" s="24"/>
      <c r="DO39" s="24"/>
      <c r="DP39" s="24"/>
      <c r="DQ39" s="24"/>
      <c r="DR39" s="24"/>
      <c r="DS39" s="24"/>
      <c r="DT39" s="24"/>
      <c r="DU39" s="24"/>
      <c r="DV39" s="24"/>
      <c r="DW39" s="24"/>
      <c r="DX39" s="24"/>
      <c r="DY39" s="24"/>
      <c r="DZ39" s="24"/>
      <c r="EA39" s="24"/>
      <c r="EB39" s="24"/>
      <c r="EC39" s="24"/>
      <c r="ED39" s="24"/>
      <c r="EE39" s="24"/>
      <c r="EF39" s="24"/>
      <c r="EG39" s="24"/>
      <c r="EH39" s="24"/>
      <c r="EI39" s="24"/>
      <c r="EJ39" s="24"/>
      <c r="EK39" s="24"/>
      <c r="EL39" s="24"/>
      <c r="EM39" s="24"/>
      <c r="EN39" s="24"/>
      <c r="EO39" s="24"/>
      <c r="EP39" s="24"/>
      <c r="EQ39" s="24"/>
      <c r="ER39" s="24"/>
      <c r="ES39" s="24"/>
      <c r="ET39" s="24"/>
      <c r="EU39" s="24"/>
      <c r="EV39" s="24"/>
      <c r="EW39" s="24"/>
      <c r="EX39" s="24"/>
      <c r="EY39" s="24"/>
      <c r="EZ39" s="24"/>
      <c r="FA39" s="24"/>
      <c r="FB39" s="24"/>
      <c r="FC39" s="24"/>
      <c r="FD39" s="24"/>
      <c r="FE39" s="24"/>
      <c r="FF39" s="24"/>
      <c r="FG39" s="24"/>
      <c r="FH39" s="24"/>
      <c r="FI39" s="24"/>
      <c r="FJ39" s="24"/>
      <c r="FK39" s="24"/>
      <c r="FL39" s="24"/>
      <c r="FM39" s="24"/>
      <c r="FN39" s="24"/>
      <c r="FO39" s="24"/>
      <c r="FP39" s="24"/>
      <c r="FQ39" s="24"/>
      <c r="FR39" s="24"/>
      <c r="FS39" s="24"/>
      <c r="FT39" s="24"/>
      <c r="FU39" s="24"/>
      <c r="FV39" s="24"/>
      <c r="FW39" s="24"/>
      <c r="FX39" s="24"/>
      <c r="FY39" s="24"/>
      <c r="FZ39" s="24"/>
      <c r="GA39" s="24"/>
      <c r="GB39" s="24"/>
      <c r="GC39" s="24"/>
      <c r="GD39" s="24"/>
      <c r="GE39" s="24"/>
      <c r="GF39" s="24"/>
      <c r="GG39" s="24"/>
      <c r="GH39" s="24"/>
      <c r="GI39" s="24"/>
      <c r="GJ39" s="24"/>
      <c r="GK39" s="24"/>
      <c r="GL39" s="24"/>
      <c r="GM39" s="24"/>
      <c r="GN39" s="24"/>
      <c r="GO39" s="24"/>
      <c r="GP39" s="24"/>
      <c r="GQ39" s="24"/>
      <c r="GR39" s="24"/>
      <c r="GS39" s="24"/>
      <c r="GT39" s="24"/>
      <c r="GU39" s="24"/>
      <c r="GV39" s="24"/>
      <c r="GW39" s="24"/>
      <c r="GX39" s="24"/>
      <c r="GY39" s="24"/>
      <c r="GZ39" s="24"/>
      <c r="HA39" s="24"/>
      <c r="HB39" s="24"/>
      <c r="HC39" s="24"/>
      <c r="HD39" s="24"/>
      <c r="HE39" s="24"/>
      <c r="HF39" s="24"/>
      <c r="HG39" s="24"/>
      <c r="HH39" s="24"/>
      <c r="HI39" s="24"/>
    </row>
    <row r="40" spans="1:217" s="43" customFormat="1" x14ac:dyDescent="0.25">
      <c r="A40" s="24"/>
      <c r="B40" s="40">
        <f t="shared" si="219"/>
        <v>0</v>
      </c>
      <c r="C40" s="41"/>
      <c r="D40" s="42"/>
      <c r="E40" s="24"/>
      <c r="F40" s="24"/>
      <c r="G40" s="24"/>
      <c r="H40" s="24"/>
      <c r="I40" s="24"/>
      <c r="J40" s="24"/>
      <c r="K40" s="24"/>
      <c r="L40" s="54"/>
      <c r="M40" s="54"/>
      <c r="N40" s="24"/>
      <c r="O40" s="24"/>
      <c r="P40" s="24"/>
      <c r="Q40" s="24"/>
      <c r="R40" s="24"/>
      <c r="S40" s="54"/>
      <c r="T40" s="54"/>
      <c r="U40" s="24"/>
      <c r="V40" s="24"/>
      <c r="W40" s="24"/>
      <c r="X40" s="24"/>
      <c r="Y40" s="24"/>
      <c r="Z40" s="54"/>
      <c r="AA40" s="54"/>
      <c r="AB40" s="24"/>
      <c r="AC40" s="24"/>
      <c r="AD40" s="24"/>
      <c r="AE40" s="24"/>
      <c r="AF40" s="24"/>
      <c r="AG40" s="54"/>
      <c r="AH40" s="54"/>
      <c r="AI40" s="24"/>
      <c r="AJ40" s="24"/>
      <c r="AK40" s="24"/>
      <c r="AL40" s="24"/>
      <c r="AM40" s="24"/>
      <c r="AN40" s="54"/>
      <c r="AO40" s="5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  <c r="CY40" s="24"/>
      <c r="CZ40" s="24"/>
      <c r="DA40" s="24"/>
      <c r="DB40" s="24"/>
      <c r="DC40" s="24"/>
      <c r="DD40" s="24"/>
      <c r="DE40" s="24"/>
      <c r="DF40" s="24"/>
      <c r="DG40" s="24"/>
      <c r="DH40" s="24"/>
      <c r="DI40" s="24"/>
      <c r="DJ40" s="24"/>
      <c r="DK40" s="24"/>
      <c r="DL40" s="24"/>
      <c r="DM40" s="24"/>
      <c r="DN40" s="24"/>
      <c r="DO40" s="24"/>
      <c r="DP40" s="24"/>
      <c r="DQ40" s="24"/>
      <c r="DR40" s="24"/>
      <c r="DS40" s="24"/>
      <c r="DT40" s="24"/>
      <c r="DU40" s="24"/>
      <c r="DV40" s="24"/>
      <c r="DW40" s="24"/>
      <c r="DX40" s="24"/>
      <c r="DY40" s="24"/>
      <c r="DZ40" s="24"/>
      <c r="EA40" s="24"/>
      <c r="EB40" s="24"/>
      <c r="EC40" s="24"/>
      <c r="ED40" s="24"/>
      <c r="EE40" s="24"/>
      <c r="EF40" s="24"/>
      <c r="EG40" s="24"/>
      <c r="EH40" s="24"/>
      <c r="EI40" s="24"/>
      <c r="EJ40" s="24"/>
      <c r="EK40" s="24"/>
      <c r="EL40" s="24"/>
      <c r="EM40" s="24"/>
      <c r="EN40" s="24"/>
      <c r="EO40" s="24"/>
      <c r="EP40" s="24"/>
      <c r="EQ40" s="24"/>
      <c r="ER40" s="24"/>
      <c r="ES40" s="24"/>
      <c r="ET40" s="24"/>
      <c r="EU40" s="24"/>
      <c r="EV40" s="24"/>
      <c r="EW40" s="24"/>
      <c r="EX40" s="24"/>
      <c r="EY40" s="24"/>
      <c r="EZ40" s="24"/>
      <c r="FA40" s="24"/>
      <c r="FB40" s="24"/>
      <c r="FC40" s="24"/>
      <c r="FD40" s="24"/>
      <c r="FE40" s="24"/>
      <c r="FF40" s="24"/>
      <c r="FG40" s="24"/>
      <c r="FH40" s="24"/>
      <c r="FI40" s="24"/>
      <c r="FJ40" s="24"/>
      <c r="FK40" s="24"/>
      <c r="FL40" s="24"/>
      <c r="FM40" s="24"/>
      <c r="FN40" s="24"/>
      <c r="FO40" s="24"/>
      <c r="FP40" s="24"/>
      <c r="FQ40" s="24"/>
      <c r="FR40" s="24"/>
      <c r="FS40" s="24"/>
      <c r="FT40" s="24"/>
      <c r="FU40" s="24"/>
      <c r="FV40" s="24"/>
      <c r="FW40" s="24"/>
      <c r="FX40" s="24"/>
      <c r="FY40" s="24"/>
      <c r="FZ40" s="24"/>
      <c r="GA40" s="24"/>
      <c r="GB40" s="24"/>
      <c r="GC40" s="24"/>
      <c r="GD40" s="24"/>
      <c r="GE40" s="24"/>
      <c r="GF40" s="24"/>
      <c r="GG40" s="24"/>
      <c r="GH40" s="24"/>
      <c r="GI40" s="24"/>
      <c r="GJ40" s="24"/>
      <c r="GK40" s="24"/>
      <c r="GL40" s="24"/>
      <c r="GM40" s="24"/>
      <c r="GN40" s="24"/>
      <c r="GO40" s="24"/>
      <c r="GP40" s="24"/>
      <c r="GQ40" s="24"/>
      <c r="GR40" s="24"/>
      <c r="GS40" s="24"/>
      <c r="GT40" s="24"/>
      <c r="GU40" s="24"/>
      <c r="GV40" s="24"/>
      <c r="GW40" s="24"/>
      <c r="GX40" s="24"/>
      <c r="GY40" s="24"/>
      <c r="GZ40" s="24"/>
      <c r="HA40" s="24"/>
      <c r="HB40" s="24"/>
      <c r="HC40" s="24"/>
      <c r="HD40" s="24"/>
      <c r="HE40" s="24"/>
      <c r="HF40" s="24"/>
      <c r="HG40" s="24"/>
      <c r="HH40" s="24"/>
      <c r="HI40" s="24"/>
    </row>
    <row r="41" spans="1:217" s="43" customFormat="1" x14ac:dyDescent="0.25">
      <c r="A41" s="24"/>
      <c r="B41" s="40">
        <f t="shared" si="219"/>
        <v>0</v>
      </c>
      <c r="C41" s="41"/>
      <c r="D41" s="42"/>
      <c r="E41" s="24"/>
      <c r="F41" s="24"/>
      <c r="G41" s="24"/>
      <c r="H41" s="24"/>
      <c r="I41" s="24"/>
      <c r="J41" s="24"/>
      <c r="K41" s="24"/>
      <c r="L41" s="54"/>
      <c r="M41" s="54"/>
      <c r="N41" s="24"/>
      <c r="O41" s="24"/>
      <c r="P41" s="24"/>
      <c r="Q41" s="24"/>
      <c r="R41" s="24"/>
      <c r="S41" s="54"/>
      <c r="T41" s="54"/>
      <c r="U41" s="24"/>
      <c r="V41" s="24"/>
      <c r="W41" s="24"/>
      <c r="X41" s="24"/>
      <c r="Y41" s="24"/>
      <c r="Z41" s="54"/>
      <c r="AA41" s="54"/>
      <c r="AB41" s="24"/>
      <c r="AC41" s="24"/>
      <c r="AD41" s="24"/>
      <c r="AE41" s="24"/>
      <c r="AF41" s="24"/>
      <c r="AG41" s="54"/>
      <c r="AH41" s="54"/>
      <c r="AI41" s="24"/>
      <c r="AJ41" s="24"/>
      <c r="AK41" s="24"/>
      <c r="AL41" s="24"/>
      <c r="AM41" s="24"/>
      <c r="AN41" s="54"/>
      <c r="AO41" s="5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  <c r="CY41" s="24"/>
      <c r="CZ41" s="24"/>
      <c r="DA41" s="24"/>
      <c r="DB41" s="24"/>
      <c r="DC41" s="24"/>
      <c r="DD41" s="24"/>
      <c r="DE41" s="24"/>
      <c r="DF41" s="24"/>
      <c r="DG41" s="24"/>
      <c r="DH41" s="24"/>
      <c r="DI41" s="24"/>
      <c r="DJ41" s="24"/>
      <c r="DK41" s="24"/>
      <c r="DL41" s="24"/>
      <c r="DM41" s="24"/>
      <c r="DN41" s="24"/>
      <c r="DO41" s="24"/>
      <c r="DP41" s="24"/>
      <c r="DQ41" s="24"/>
      <c r="DR41" s="24"/>
      <c r="DS41" s="24"/>
      <c r="DT41" s="24"/>
      <c r="DU41" s="24"/>
      <c r="DV41" s="24"/>
      <c r="DW41" s="24"/>
      <c r="DX41" s="24"/>
      <c r="DY41" s="24"/>
      <c r="DZ41" s="24"/>
      <c r="EA41" s="24"/>
      <c r="EB41" s="24"/>
      <c r="EC41" s="24"/>
      <c r="ED41" s="24"/>
      <c r="EE41" s="24"/>
      <c r="EF41" s="24"/>
      <c r="EG41" s="24"/>
      <c r="EH41" s="24"/>
      <c r="EI41" s="24"/>
      <c r="EJ41" s="24"/>
      <c r="EK41" s="24"/>
      <c r="EL41" s="24"/>
      <c r="EM41" s="24"/>
      <c r="EN41" s="24"/>
      <c r="EO41" s="24"/>
      <c r="EP41" s="24"/>
      <c r="EQ41" s="24"/>
      <c r="ER41" s="24"/>
      <c r="ES41" s="24"/>
      <c r="ET41" s="24"/>
      <c r="EU41" s="24"/>
      <c r="EV41" s="24"/>
      <c r="EW41" s="24"/>
      <c r="EX41" s="24"/>
      <c r="EY41" s="24"/>
      <c r="EZ41" s="24"/>
      <c r="FA41" s="24"/>
      <c r="FB41" s="24"/>
      <c r="FC41" s="24"/>
      <c r="FD41" s="24"/>
      <c r="FE41" s="24"/>
      <c r="FF41" s="24"/>
      <c r="FG41" s="24"/>
      <c r="FH41" s="24"/>
      <c r="FI41" s="24"/>
      <c r="FJ41" s="24"/>
      <c r="FK41" s="24"/>
      <c r="FL41" s="24"/>
      <c r="FM41" s="24"/>
      <c r="FN41" s="24"/>
      <c r="FO41" s="24"/>
      <c r="FP41" s="24"/>
      <c r="FQ41" s="24"/>
      <c r="FR41" s="24"/>
      <c r="FS41" s="24"/>
      <c r="FT41" s="24"/>
      <c r="FU41" s="24"/>
      <c r="FV41" s="24"/>
      <c r="FW41" s="24"/>
      <c r="FX41" s="24"/>
      <c r="FY41" s="24"/>
      <c r="FZ41" s="24"/>
      <c r="GA41" s="24"/>
      <c r="GB41" s="24"/>
      <c r="GC41" s="24"/>
      <c r="GD41" s="24"/>
      <c r="GE41" s="24"/>
      <c r="GF41" s="24"/>
      <c r="GG41" s="24"/>
      <c r="GH41" s="24"/>
      <c r="GI41" s="24"/>
      <c r="GJ41" s="24"/>
      <c r="GK41" s="24"/>
      <c r="GL41" s="24"/>
      <c r="GM41" s="24"/>
      <c r="GN41" s="24"/>
      <c r="GO41" s="24"/>
      <c r="GP41" s="24"/>
      <c r="GQ41" s="24"/>
      <c r="GR41" s="24"/>
      <c r="GS41" s="24"/>
      <c r="GT41" s="24"/>
      <c r="GU41" s="24"/>
      <c r="GV41" s="24"/>
      <c r="GW41" s="24"/>
      <c r="GX41" s="24"/>
      <c r="GY41" s="24"/>
      <c r="GZ41" s="24"/>
      <c r="HA41" s="24"/>
      <c r="HB41" s="24"/>
      <c r="HC41" s="24"/>
      <c r="HD41" s="24"/>
      <c r="HE41" s="24"/>
      <c r="HF41" s="24"/>
      <c r="HG41" s="24"/>
      <c r="HH41" s="24"/>
      <c r="HI41" s="24"/>
    </row>
    <row r="42" spans="1:217" s="43" customFormat="1" x14ac:dyDescent="0.25">
      <c r="A42" s="24"/>
      <c r="B42" s="40">
        <f t="shared" si="219"/>
        <v>0</v>
      </c>
      <c r="C42" s="41"/>
      <c r="D42" s="42"/>
      <c r="E42" s="24"/>
      <c r="F42" s="24"/>
      <c r="G42" s="24"/>
      <c r="H42" s="24"/>
      <c r="I42" s="24"/>
      <c r="J42" s="24"/>
      <c r="K42" s="24"/>
      <c r="L42" s="54"/>
      <c r="M42" s="54"/>
      <c r="N42" s="24"/>
      <c r="O42" s="24"/>
      <c r="P42" s="24"/>
      <c r="Q42" s="24"/>
      <c r="R42" s="24"/>
      <c r="S42" s="54"/>
      <c r="T42" s="54"/>
      <c r="U42" s="24"/>
      <c r="V42" s="24"/>
      <c r="W42" s="24"/>
      <c r="X42" s="24"/>
      <c r="Y42" s="24"/>
      <c r="Z42" s="54"/>
      <c r="AA42" s="54"/>
      <c r="AB42" s="24"/>
      <c r="AC42" s="24"/>
      <c r="AD42" s="24"/>
      <c r="AE42" s="24"/>
      <c r="AF42" s="24"/>
      <c r="AG42" s="54"/>
      <c r="AH42" s="54"/>
      <c r="AI42" s="24"/>
      <c r="AJ42" s="24"/>
      <c r="AK42" s="24"/>
      <c r="AL42" s="24"/>
      <c r="AM42" s="24"/>
      <c r="AN42" s="54"/>
      <c r="AO42" s="5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</row>
    <row r="43" spans="1:217" s="43" customFormat="1" x14ac:dyDescent="0.25">
      <c r="A43" s="24"/>
      <c r="B43" s="40">
        <f t="shared" si="219"/>
        <v>0</v>
      </c>
      <c r="C43" s="41"/>
      <c r="D43" s="42"/>
      <c r="E43" s="24"/>
      <c r="F43" s="24"/>
      <c r="G43" s="24"/>
      <c r="H43" s="24"/>
      <c r="I43" s="24"/>
      <c r="J43" s="24"/>
      <c r="K43" s="24"/>
      <c r="L43" s="54"/>
      <c r="M43" s="54"/>
      <c r="N43" s="24"/>
      <c r="O43" s="24"/>
      <c r="P43" s="24"/>
      <c r="Q43" s="24"/>
      <c r="R43" s="24"/>
      <c r="S43" s="54"/>
      <c r="T43" s="54"/>
      <c r="U43" s="24"/>
      <c r="V43" s="24"/>
      <c r="W43" s="24"/>
      <c r="X43" s="24"/>
      <c r="Y43" s="24"/>
      <c r="Z43" s="54"/>
      <c r="AA43" s="54"/>
      <c r="AB43" s="24"/>
      <c r="AC43" s="24"/>
      <c r="AD43" s="24"/>
      <c r="AE43" s="24"/>
      <c r="AF43" s="24"/>
      <c r="AG43" s="54"/>
      <c r="AH43" s="54"/>
      <c r="AI43" s="24"/>
      <c r="AJ43" s="24"/>
      <c r="AK43" s="24"/>
      <c r="AL43" s="24"/>
      <c r="AM43" s="24"/>
      <c r="AN43" s="54"/>
      <c r="AO43" s="5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  <c r="FF43" s="24"/>
      <c r="FG43" s="24"/>
      <c r="FH43" s="24"/>
      <c r="FI43" s="24"/>
      <c r="FJ43" s="24"/>
      <c r="FK43" s="24"/>
      <c r="FL43" s="24"/>
      <c r="FM43" s="24"/>
      <c r="FN43" s="24"/>
      <c r="FO43" s="24"/>
      <c r="FP43" s="24"/>
      <c r="FQ43" s="24"/>
      <c r="FR43" s="24"/>
      <c r="FS43" s="24"/>
      <c r="FT43" s="24"/>
      <c r="FU43" s="24"/>
      <c r="FV43" s="24"/>
      <c r="FW43" s="24"/>
      <c r="FX43" s="24"/>
      <c r="FY43" s="24"/>
      <c r="FZ43" s="24"/>
      <c r="GA43" s="24"/>
      <c r="GB43" s="24"/>
      <c r="GC43" s="24"/>
      <c r="GD43" s="24"/>
      <c r="GE43" s="24"/>
      <c r="GF43" s="24"/>
      <c r="GG43" s="24"/>
      <c r="GH43" s="24"/>
      <c r="GI43" s="24"/>
      <c r="GJ43" s="24"/>
      <c r="GK43" s="24"/>
      <c r="GL43" s="24"/>
      <c r="GM43" s="24"/>
      <c r="GN43" s="24"/>
      <c r="GO43" s="24"/>
      <c r="GP43" s="24"/>
      <c r="GQ43" s="24"/>
      <c r="GR43" s="24"/>
      <c r="GS43" s="24"/>
      <c r="GT43" s="24"/>
      <c r="GU43" s="24"/>
      <c r="GV43" s="24"/>
      <c r="GW43" s="24"/>
      <c r="GX43" s="24"/>
      <c r="GY43" s="24"/>
      <c r="GZ43" s="24"/>
      <c r="HA43" s="24"/>
      <c r="HB43" s="24"/>
      <c r="HC43" s="24"/>
      <c r="HD43" s="24"/>
      <c r="HE43" s="24"/>
      <c r="HF43" s="24"/>
      <c r="HG43" s="24"/>
      <c r="HH43" s="24"/>
      <c r="HI43" s="24"/>
    </row>
    <row r="44" spans="1:217" s="43" customFormat="1" x14ac:dyDescent="0.25">
      <c r="A44" s="24"/>
      <c r="B44" s="45">
        <f t="shared" si="219"/>
        <v>0</v>
      </c>
      <c r="C44" s="41"/>
      <c r="D44" s="42"/>
      <c r="E44" s="24"/>
      <c r="F44" s="24"/>
      <c r="G44" s="24"/>
      <c r="H44" s="24"/>
      <c r="I44" s="24"/>
      <c r="J44" s="24"/>
      <c r="K44" s="24"/>
      <c r="L44" s="54"/>
      <c r="M44" s="54"/>
      <c r="N44" s="24"/>
      <c r="O44" s="24"/>
      <c r="P44" s="24"/>
      <c r="Q44" s="24"/>
      <c r="R44" s="24"/>
      <c r="S44" s="54"/>
      <c r="T44" s="54"/>
      <c r="U44" s="24"/>
      <c r="V44" s="24"/>
      <c r="W44" s="24"/>
      <c r="X44" s="24"/>
      <c r="Y44" s="24"/>
      <c r="Z44" s="54"/>
      <c r="AA44" s="54"/>
      <c r="AB44" s="24"/>
      <c r="AC44" s="24"/>
      <c r="AD44" s="24"/>
      <c r="AE44" s="24"/>
      <c r="AF44" s="24"/>
      <c r="AG44" s="54"/>
      <c r="AH44" s="54"/>
      <c r="AI44" s="24"/>
      <c r="AJ44" s="24"/>
      <c r="AK44" s="24"/>
      <c r="AL44" s="24"/>
      <c r="AM44" s="24"/>
      <c r="AN44" s="54"/>
      <c r="AO44" s="54"/>
      <c r="AP44" s="24"/>
      <c r="AQ44" s="24"/>
      <c r="AR44" s="24"/>
      <c r="AS44" s="24"/>
      <c r="AT44" s="24"/>
      <c r="AU44" s="24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24"/>
      <c r="BM44" s="24"/>
      <c r="BN44" s="24"/>
      <c r="BO44" s="24"/>
      <c r="BP44" s="24"/>
      <c r="BQ44" s="24"/>
      <c r="BR44" s="24"/>
      <c r="BS44" s="24"/>
      <c r="BT44" s="24"/>
      <c r="BU44" s="24"/>
      <c r="BV44" s="24"/>
      <c r="BW44" s="24"/>
      <c r="BX44" s="24"/>
      <c r="BY44" s="24"/>
      <c r="BZ44" s="24"/>
      <c r="CA44" s="24"/>
      <c r="CB44" s="24"/>
      <c r="CC44" s="24"/>
      <c r="CD44" s="24"/>
      <c r="CE44" s="24"/>
      <c r="CF44" s="24"/>
      <c r="CG44" s="24"/>
      <c r="CH44" s="24"/>
      <c r="CI44" s="24"/>
      <c r="CJ44" s="24"/>
      <c r="CK44" s="24"/>
      <c r="CL44" s="24"/>
      <c r="CM44" s="24"/>
      <c r="CN44" s="24"/>
      <c r="CO44" s="24"/>
      <c r="CP44" s="24"/>
      <c r="CQ44" s="24"/>
      <c r="CR44" s="24"/>
      <c r="CS44" s="24"/>
      <c r="CT44" s="24"/>
      <c r="CU44" s="24"/>
      <c r="CV44" s="24"/>
      <c r="CW44" s="24"/>
      <c r="CX44" s="24"/>
      <c r="CY44" s="24"/>
      <c r="CZ44" s="24"/>
      <c r="DA44" s="24"/>
      <c r="DB44" s="24"/>
      <c r="DC44" s="24"/>
      <c r="DD44" s="24"/>
      <c r="DE44" s="24"/>
      <c r="DF44" s="24"/>
      <c r="DG44" s="24"/>
      <c r="DH44" s="24"/>
      <c r="DI44" s="24"/>
      <c r="DJ44" s="24"/>
      <c r="DK44" s="24"/>
      <c r="DL44" s="24"/>
      <c r="DM44" s="24"/>
      <c r="DN44" s="24"/>
      <c r="DO44" s="24"/>
      <c r="DP44" s="24"/>
      <c r="DQ44" s="24"/>
      <c r="DR44" s="24"/>
      <c r="DS44" s="24"/>
      <c r="DT44" s="24"/>
      <c r="DU44" s="24"/>
      <c r="DV44" s="24"/>
      <c r="DW44" s="24"/>
      <c r="DX44" s="24"/>
      <c r="DY44" s="24"/>
      <c r="DZ44" s="24"/>
      <c r="EA44" s="24"/>
      <c r="EB44" s="24"/>
      <c r="EC44" s="24"/>
      <c r="ED44" s="24"/>
      <c r="EE44" s="24"/>
      <c r="EF44" s="24"/>
      <c r="EG44" s="24"/>
      <c r="EH44" s="24"/>
      <c r="EI44" s="24"/>
      <c r="EJ44" s="24"/>
      <c r="EK44" s="24"/>
      <c r="EL44" s="24"/>
      <c r="EM44" s="24"/>
      <c r="EN44" s="24"/>
      <c r="EO44" s="24"/>
      <c r="EP44" s="24"/>
      <c r="EQ44" s="24"/>
      <c r="ER44" s="24"/>
      <c r="ES44" s="24"/>
      <c r="ET44" s="24"/>
      <c r="EU44" s="24"/>
      <c r="EV44" s="24"/>
      <c r="EW44" s="24"/>
      <c r="EX44" s="24"/>
      <c r="EY44" s="24"/>
      <c r="EZ44" s="24"/>
      <c r="FA44" s="24"/>
      <c r="FB44" s="24"/>
      <c r="FC44" s="24"/>
      <c r="FD44" s="24"/>
      <c r="FE44" s="24"/>
      <c r="FF44" s="24"/>
      <c r="FG44" s="24"/>
      <c r="FH44" s="24"/>
      <c r="FI44" s="24"/>
      <c r="FJ44" s="24"/>
      <c r="FK44" s="24"/>
      <c r="FL44" s="24"/>
      <c r="FM44" s="24"/>
      <c r="FN44" s="24"/>
      <c r="FO44" s="24"/>
      <c r="FP44" s="24"/>
      <c r="FQ44" s="24"/>
      <c r="FR44" s="24"/>
      <c r="FS44" s="24"/>
      <c r="FT44" s="24"/>
      <c r="FU44" s="24"/>
      <c r="FV44" s="24"/>
      <c r="FW44" s="24"/>
      <c r="FX44" s="24"/>
      <c r="FY44" s="24"/>
      <c r="FZ44" s="24"/>
      <c r="GA44" s="24"/>
      <c r="GB44" s="24"/>
      <c r="GC44" s="24"/>
      <c r="GD44" s="24"/>
      <c r="GE44" s="24"/>
      <c r="GF44" s="24"/>
      <c r="GG44" s="24"/>
      <c r="GH44" s="24"/>
      <c r="GI44" s="24"/>
      <c r="GJ44" s="24"/>
      <c r="GK44" s="24"/>
      <c r="GL44" s="24"/>
      <c r="GM44" s="24"/>
      <c r="GN44" s="24"/>
      <c r="GO44" s="24"/>
      <c r="GP44" s="24"/>
      <c r="GQ44" s="24"/>
      <c r="GR44" s="24"/>
      <c r="GS44" s="24"/>
      <c r="GT44" s="24"/>
      <c r="GU44" s="24"/>
      <c r="GV44" s="24"/>
      <c r="GW44" s="24"/>
      <c r="GX44" s="24"/>
      <c r="GY44" s="24"/>
      <c r="GZ44" s="24"/>
      <c r="HA44" s="24"/>
      <c r="HB44" s="24"/>
      <c r="HC44" s="24"/>
      <c r="HD44" s="24"/>
      <c r="HE44" s="24"/>
      <c r="HF44" s="24"/>
      <c r="HG44" s="24"/>
      <c r="HH44" s="24"/>
      <c r="HI44" s="24"/>
    </row>
    <row r="45" spans="1:217" s="43" customFormat="1" x14ac:dyDescent="0.25">
      <c r="A45" s="46"/>
      <c r="B45" s="47">
        <f t="shared" si="219"/>
        <v>0</v>
      </c>
      <c r="C45" s="41"/>
      <c r="D45" s="42"/>
      <c r="E45" s="24"/>
      <c r="F45" s="24"/>
      <c r="G45" s="24"/>
      <c r="H45" s="24"/>
      <c r="I45" s="24"/>
      <c r="J45" s="24"/>
      <c r="K45" s="24"/>
      <c r="L45" s="54"/>
      <c r="M45" s="54"/>
      <c r="N45" s="24"/>
      <c r="O45" s="24"/>
      <c r="P45" s="24"/>
      <c r="Q45" s="24"/>
      <c r="R45" s="24"/>
      <c r="S45" s="54"/>
      <c r="T45" s="54"/>
      <c r="U45" s="24"/>
      <c r="V45" s="24"/>
      <c r="W45" s="24"/>
      <c r="X45" s="24"/>
      <c r="Y45" s="24"/>
      <c r="Z45" s="54"/>
      <c r="AA45" s="54"/>
      <c r="AB45" s="24"/>
      <c r="AC45" s="24"/>
      <c r="AD45" s="24"/>
      <c r="AE45" s="24"/>
      <c r="AF45" s="24"/>
      <c r="AG45" s="54"/>
      <c r="AH45" s="54"/>
      <c r="AI45" s="24"/>
      <c r="AJ45" s="24"/>
      <c r="AK45" s="24"/>
      <c r="AL45" s="24"/>
      <c r="AM45" s="24"/>
      <c r="AN45" s="54"/>
      <c r="AO45" s="5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</row>
  </sheetData>
  <mergeCells count="5">
    <mergeCell ref="D1:M1"/>
    <mergeCell ref="D2:M2"/>
    <mergeCell ref="A4:B4"/>
    <mergeCell ref="A3:B3"/>
    <mergeCell ref="A22:B22"/>
  </mergeCells>
  <phoneticPr fontId="3" type="noConversion"/>
  <conditionalFormatting sqref="K36:K37 AJ34:AM35 G36:H37 G40:H45 K40:K45 AJ38:AM39 K12:R12 K13:K33 N13:R33 N40:R45 N36:R37 U36:Y37 U40:Y45 AB40:AF45 AB36:AF37 AI36:AM37 AI40:AM45 D8:E11 G8:I33 D12:F45 F9:F11 K8:K11 N8:R11 U8:Y33 AB8:AF33 AI8:AM33 AP8:HI45">
    <cfRule type="cellIs" dxfId="63" priority="60" stopIfTrue="1" operator="equal">
      <formula>0</formula>
    </cfRule>
    <cfRule type="cellIs" dxfId="62" priority="61" stopIfTrue="1" operator="equal">
      <formula>0.5</formula>
    </cfRule>
    <cfRule type="cellIs" dxfId="61" priority="62" stopIfTrue="1" operator="equal">
      <formula>1</formula>
    </cfRule>
  </conditionalFormatting>
  <conditionalFormatting sqref="F7 F6:KE6 K36:K37 AJ34:AM35 G36:H37 G40:H45 K40:K45 AJ38:AM39 I7:HI7 K13:K33 N13:R33 N40:R45 N36:R37 K12:R12 U36:Y37 U40:Y45 AB40:AF45 AB36:AF37 AI36:AM37 AI40:AM45 D6:E11 G7:H11 D12:F45 F9:F11 G12:I33 I8:I11 K8:K11 N8:R11 U8:Y33 AB8:AF33 AI8:AM33 AP8:HI45">
    <cfRule type="expression" dxfId="60" priority="58">
      <formula>WEEKDAY(D$6,2)=1</formula>
    </cfRule>
    <cfRule type="expression" dxfId="59" priority="59" stopIfTrue="1">
      <formula>OR(WEEKDAY(D$6,2)&gt;=6,COUNTIF(Feries,D$6)&gt;0)</formula>
    </cfRule>
  </conditionalFormatting>
  <conditionalFormatting sqref="F8">
    <cfRule type="cellIs" dxfId="58" priority="55" stopIfTrue="1" operator="equal">
      <formula>0</formula>
    </cfRule>
    <cfRule type="cellIs" dxfId="57" priority="56" stopIfTrue="1" operator="equal">
      <formula>0.5</formula>
    </cfRule>
    <cfRule type="cellIs" dxfId="56" priority="57" stopIfTrue="1" operator="equal">
      <formula>1</formula>
    </cfRule>
  </conditionalFormatting>
  <conditionalFormatting sqref="F8">
    <cfRule type="expression" dxfId="55" priority="53">
      <formula>WEEKDAY(F$6,2)=1</formula>
    </cfRule>
    <cfRule type="expression" dxfId="54" priority="54" stopIfTrue="1">
      <formula>OR(WEEKDAY(F$6,2)&gt;=6,COUNTIF(Feries,F$6)&gt;0)</formula>
    </cfRule>
  </conditionalFormatting>
  <conditionalFormatting sqref="F8">
    <cfRule type="cellIs" dxfId="53" priority="50" stopIfTrue="1" operator="equal">
      <formula>0</formula>
    </cfRule>
    <cfRule type="cellIs" dxfId="52" priority="51" stopIfTrue="1" operator="equal">
      <formula>"½"</formula>
    </cfRule>
    <cfRule type="cellIs" dxfId="51" priority="52" stopIfTrue="1" operator="equal">
      <formula>1</formula>
    </cfRule>
  </conditionalFormatting>
  <conditionalFormatting sqref="F8">
    <cfRule type="expression" dxfId="50" priority="48">
      <formula>WEEKDAY(F$6,2)=1</formula>
    </cfRule>
    <cfRule type="expression" dxfId="49" priority="49" stopIfTrue="1">
      <formula>OR(WEEKDAY(F$6,2)&gt;=6,COUNTIF(Feries,F$6)&gt;0)</formula>
    </cfRule>
  </conditionalFormatting>
  <conditionalFormatting sqref="A3:C4">
    <cfRule type="expression" dxfId="48" priority="47">
      <formula>A3&lt;&gt;""</formula>
    </cfRule>
  </conditionalFormatting>
  <conditionalFormatting sqref="I36:I37 I40:I45">
    <cfRule type="cellIs" dxfId="47" priority="43" stopIfTrue="1" operator="equal">
      <formula>0</formula>
    </cfRule>
    <cfRule type="cellIs" dxfId="46" priority="44" stopIfTrue="1" operator="equal">
      <formula>0.5</formula>
    </cfRule>
    <cfRule type="cellIs" dxfId="45" priority="45" stopIfTrue="1" operator="equal">
      <formula>1</formula>
    </cfRule>
  </conditionalFormatting>
  <conditionalFormatting sqref="I36:I37 I40:I45">
    <cfRule type="expression" dxfId="44" priority="41">
      <formula>WEEKDAY(I$6,2)=1</formula>
    </cfRule>
    <cfRule type="expression" dxfId="43" priority="42" stopIfTrue="1">
      <formula>OR(WEEKDAY(I$6,2)&gt;=6,COUNTIF(Feries,I$6)&gt;0)</formula>
    </cfRule>
  </conditionalFormatting>
  <conditionalFormatting sqref="I4:I5">
    <cfRule type="expression" dxfId="42" priority="46" stopIfTrue="1">
      <formula>MONTH(G$6)&lt;&gt;MONTH(I$6)</formula>
    </cfRule>
  </conditionalFormatting>
  <conditionalFormatting sqref="K4:HI5">
    <cfRule type="expression" dxfId="41" priority="67" stopIfTrue="1">
      <formula>MONTH(G$6)&lt;&gt;MONTH(K$6)</formula>
    </cfRule>
  </conditionalFormatting>
  <conditionalFormatting sqref="J36:J37 J40:J45 J8:J33">
    <cfRule type="cellIs" dxfId="40" priority="36" stopIfTrue="1" operator="equal">
      <formula>0</formula>
    </cfRule>
    <cfRule type="cellIs" dxfId="39" priority="37" stopIfTrue="1" operator="equal">
      <formula>0.5</formula>
    </cfRule>
    <cfRule type="cellIs" dxfId="38" priority="38" stopIfTrue="1" operator="equal">
      <formula>1</formula>
    </cfRule>
  </conditionalFormatting>
  <conditionalFormatting sqref="J36:J37 J40:J45 J8:J33">
    <cfRule type="expression" dxfId="37" priority="35" stopIfTrue="1">
      <formula>OR(WEEKDAY(J$6,2)&gt;=6,COUNTIF(Feries,J$6)&gt;0)</formula>
    </cfRule>
    <cfRule type="expression" dxfId="36" priority="39">
      <formula>WEEKDAY(J$6,2)=1</formula>
    </cfRule>
  </conditionalFormatting>
  <conditionalFormatting sqref="J4:J5">
    <cfRule type="expression" dxfId="35" priority="40" stopIfTrue="1">
      <formula>MONTH(H$6)&lt;&gt;MONTH(J$6)</formula>
    </cfRule>
  </conditionalFormatting>
  <conditionalFormatting sqref="D4:H5">
    <cfRule type="expression" dxfId="34" priority="68" stopIfTrue="1">
      <formula>MONTH(A$6)&lt;&gt;MONTH(D$6)</formula>
    </cfRule>
  </conditionalFormatting>
  <conditionalFormatting sqref="G34:H35 K34:K35 N34:R35 U34:Y35 AB34:AF35 AI34:AI35">
    <cfRule type="cellIs" dxfId="33" priority="32" stopIfTrue="1" operator="equal">
      <formula>0</formula>
    </cfRule>
    <cfRule type="cellIs" dxfId="32" priority="33" stopIfTrue="1" operator="equal">
      <formula>0.5</formula>
    </cfRule>
    <cfRule type="cellIs" dxfId="31" priority="34" stopIfTrue="1" operator="equal">
      <formula>1</formula>
    </cfRule>
  </conditionalFormatting>
  <conditionalFormatting sqref="G34:H35 K34:K35 N34:R35 U34:Y35 AB34:AF35 AI34:AI35">
    <cfRule type="expression" dxfId="30" priority="30">
      <formula>WEEKDAY(G$6,2)=1</formula>
    </cfRule>
    <cfRule type="expression" dxfId="29" priority="31" stopIfTrue="1">
      <formula>OR(WEEKDAY(G$6,2)&gt;=6,COUNTIF(Feries,G$6)&gt;0)</formula>
    </cfRule>
  </conditionalFormatting>
  <conditionalFormatting sqref="I34:I35">
    <cfRule type="cellIs" dxfId="28" priority="27" stopIfTrue="1" operator="equal">
      <formula>0</formula>
    </cfRule>
    <cfRule type="cellIs" dxfId="27" priority="28" stopIfTrue="1" operator="equal">
      <formula>0.5</formula>
    </cfRule>
    <cfRule type="cellIs" dxfId="26" priority="29" stopIfTrue="1" operator="equal">
      <formula>1</formula>
    </cfRule>
  </conditionalFormatting>
  <conditionalFormatting sqref="I34:I35">
    <cfRule type="expression" dxfId="25" priority="25">
      <formula>WEEKDAY(I$6,2)=1</formula>
    </cfRule>
    <cfRule type="expression" dxfId="24" priority="26" stopIfTrue="1">
      <formula>OR(WEEKDAY(I$6,2)&gt;=6,COUNTIF(Feries,I$6)&gt;0)</formula>
    </cfRule>
  </conditionalFormatting>
  <conditionalFormatting sqref="J34:J35">
    <cfRule type="cellIs" dxfId="23" priority="21" stopIfTrue="1" operator="equal">
      <formula>0</formula>
    </cfRule>
    <cfRule type="cellIs" dxfId="22" priority="22" stopIfTrue="1" operator="equal">
      <formula>0.5</formula>
    </cfRule>
    <cfRule type="cellIs" dxfId="21" priority="23" stopIfTrue="1" operator="equal">
      <formula>1</formula>
    </cfRule>
  </conditionalFormatting>
  <conditionalFormatting sqref="J34:J35">
    <cfRule type="expression" dxfId="20" priority="20" stopIfTrue="1">
      <formula>OR(WEEKDAY(J$6,2)&gt;=6,COUNTIF(Feries,J$6)&gt;0)</formula>
    </cfRule>
    <cfRule type="expression" dxfId="19" priority="24">
      <formula>WEEKDAY(J$6,2)=1</formula>
    </cfRule>
  </conditionalFormatting>
  <conditionalFormatting sqref="G38:H39 K38:K39 N38:R39 U38:Y39 AB38:AF39 AI38:AI39">
    <cfRule type="cellIs" dxfId="18" priority="17" stopIfTrue="1" operator="equal">
      <formula>0</formula>
    </cfRule>
    <cfRule type="cellIs" dxfId="17" priority="18" stopIfTrue="1" operator="equal">
      <formula>0.5</formula>
    </cfRule>
    <cfRule type="cellIs" dxfId="16" priority="19" stopIfTrue="1" operator="equal">
      <formula>1</formula>
    </cfRule>
  </conditionalFormatting>
  <conditionalFormatting sqref="G38:H39 K38:K39 N38:R39 U38:Y39 AB38:AF39 AI38:AI39">
    <cfRule type="expression" dxfId="15" priority="15">
      <formula>WEEKDAY(G$6,2)=1</formula>
    </cfRule>
    <cfRule type="expression" dxfId="14" priority="16" stopIfTrue="1">
      <formula>OR(WEEKDAY(G$6,2)&gt;=6,COUNTIF(Feries,G$6)&gt;0)</formula>
    </cfRule>
  </conditionalFormatting>
  <conditionalFormatting sqref="I38:I39">
    <cfRule type="cellIs" dxfId="13" priority="12" stopIfTrue="1" operator="equal">
      <formula>0</formula>
    </cfRule>
    <cfRule type="cellIs" dxfId="12" priority="13" stopIfTrue="1" operator="equal">
      <formula>0.5</formula>
    </cfRule>
    <cfRule type="cellIs" dxfId="11" priority="14" stopIfTrue="1" operator="equal">
      <formula>1</formula>
    </cfRule>
  </conditionalFormatting>
  <conditionalFormatting sqref="I38:I39">
    <cfRule type="expression" dxfId="10" priority="10">
      <formula>WEEKDAY(I$6,2)=1</formula>
    </cfRule>
    <cfRule type="expression" dxfId="9" priority="11" stopIfTrue="1">
      <formula>OR(WEEKDAY(I$6,2)&gt;=6,COUNTIF(Feries,I$6)&gt;0)</formula>
    </cfRule>
  </conditionalFormatting>
  <conditionalFormatting sqref="J38:J39">
    <cfRule type="cellIs" dxfId="8" priority="6" stopIfTrue="1" operator="equal">
      <formula>0</formula>
    </cfRule>
    <cfRule type="cellIs" dxfId="7" priority="7" stopIfTrue="1" operator="equal">
      <formula>0.5</formula>
    </cfRule>
    <cfRule type="cellIs" dxfId="6" priority="8" stopIfTrue="1" operator="equal">
      <formula>1</formula>
    </cfRule>
  </conditionalFormatting>
  <conditionalFormatting sqref="J38:J39">
    <cfRule type="expression" dxfId="5" priority="5" stopIfTrue="1">
      <formula>OR(WEEKDAY(J$6,2)&gt;=6,COUNTIF(Feries,J$6)&gt;0)</formula>
    </cfRule>
    <cfRule type="expression" dxfId="4" priority="9">
      <formula>WEEKDAY(J$6,2)=1</formula>
    </cfRule>
  </conditionalFormatting>
  <conditionalFormatting sqref="D8:AM45 AP8:HI45">
    <cfRule type="cellIs" dxfId="3" priority="4" operator="equal">
      <formula>1</formula>
    </cfRule>
    <cfRule type="cellIs" dxfId="2" priority="2" operator="equal">
      <formula>0.5</formula>
    </cfRule>
    <cfRule type="cellIs" dxfId="1" priority="1" operator="equal">
      <formula>0.5</formula>
    </cfRule>
  </conditionalFormatting>
  <dataValidations count="1">
    <dataValidation type="date" allowBlank="1" showInputMessage="1" showErrorMessage="1" sqref="D1:D3 E3:K3" xr:uid="{00000000-0002-0000-0000-000000000000}">
      <formula1>1</formula1>
      <formula2>2958465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C16"/>
  <sheetViews>
    <sheetView workbookViewId="0">
      <selection activeCell="A2" sqref="A2:C12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16</v>
      </c>
    </row>
    <row r="2" spans="1:3" x14ac:dyDescent="0.25">
      <c r="A2" s="2">
        <v>43466</v>
      </c>
      <c r="B2" t="str">
        <f t="shared" ref="B2:B12" si="0">IF(ISBLANK(A2),"",TEXT(A2,"jjjj"))</f>
        <v>mardi</v>
      </c>
      <c r="C2" t="s">
        <v>5</v>
      </c>
    </row>
    <row r="3" spans="1:3" x14ac:dyDescent="0.25">
      <c r="A3" s="2">
        <v>43577</v>
      </c>
      <c r="B3" t="str">
        <f t="shared" si="0"/>
        <v>lundi</v>
      </c>
      <c r="C3" t="s">
        <v>6</v>
      </c>
    </row>
    <row r="4" spans="1:3" x14ac:dyDescent="0.25">
      <c r="A4" s="2">
        <v>43586</v>
      </c>
      <c r="B4" t="str">
        <f t="shared" si="0"/>
        <v>mercredi</v>
      </c>
      <c r="C4" t="s">
        <v>7</v>
      </c>
    </row>
    <row r="5" spans="1:3" x14ac:dyDescent="0.25">
      <c r="A5" s="2">
        <v>43593</v>
      </c>
      <c r="B5" t="str">
        <f t="shared" si="0"/>
        <v>mercredi</v>
      </c>
      <c r="C5" t="s">
        <v>8</v>
      </c>
    </row>
    <row r="6" spans="1:3" x14ac:dyDescent="0.25">
      <c r="A6" s="2">
        <v>43615</v>
      </c>
      <c r="B6" t="str">
        <f t="shared" si="0"/>
        <v>jeudi</v>
      </c>
      <c r="C6" t="s">
        <v>9</v>
      </c>
    </row>
    <row r="7" spans="1:3" x14ac:dyDescent="0.25">
      <c r="A7" s="2">
        <v>43626</v>
      </c>
      <c r="B7" t="str">
        <f t="shared" si="0"/>
        <v>lundi</v>
      </c>
      <c r="C7" t="s">
        <v>10</v>
      </c>
    </row>
    <row r="8" spans="1:3" x14ac:dyDescent="0.25">
      <c r="A8" s="2">
        <v>43660</v>
      </c>
      <c r="B8" t="str">
        <f t="shared" si="0"/>
        <v>dimanche</v>
      </c>
      <c r="C8" t="s">
        <v>11</v>
      </c>
    </row>
    <row r="9" spans="1:3" x14ac:dyDescent="0.25">
      <c r="A9" s="2">
        <v>43692</v>
      </c>
      <c r="B9" t="str">
        <f t="shared" si="0"/>
        <v>jeudi</v>
      </c>
      <c r="C9" t="s">
        <v>12</v>
      </c>
    </row>
    <row r="10" spans="1:3" x14ac:dyDescent="0.25">
      <c r="A10" s="2">
        <v>43770</v>
      </c>
      <c r="B10" t="str">
        <f t="shared" si="0"/>
        <v>vendredi</v>
      </c>
      <c r="C10" t="s">
        <v>13</v>
      </c>
    </row>
    <row r="11" spans="1:3" x14ac:dyDescent="0.25">
      <c r="A11" s="2">
        <v>43780</v>
      </c>
      <c r="B11" t="str">
        <f t="shared" si="0"/>
        <v>lundi</v>
      </c>
      <c r="C11" t="s">
        <v>14</v>
      </c>
    </row>
    <row r="12" spans="1:3" x14ac:dyDescent="0.25">
      <c r="A12" s="2">
        <v>43824</v>
      </c>
      <c r="B12" t="str">
        <f t="shared" si="0"/>
        <v>mercredi</v>
      </c>
      <c r="C12" t="s">
        <v>15</v>
      </c>
    </row>
    <row r="13" spans="1:3" x14ac:dyDescent="0.25">
      <c r="B13" s="1" t="str">
        <f t="shared" ref="B13:B16" si="1">IF(ISBLANK(A13),"",TEXT(A13,"jjjj"))</f>
        <v/>
      </c>
    </row>
    <row r="14" spans="1:3" x14ac:dyDescent="0.25">
      <c r="B14" s="1" t="str">
        <f t="shared" si="1"/>
        <v/>
      </c>
    </row>
    <row r="15" spans="1:3" x14ac:dyDescent="0.25">
      <c r="B15" s="1" t="str">
        <f t="shared" si="1"/>
        <v/>
      </c>
    </row>
    <row r="16" spans="1:3" x14ac:dyDescent="0.25">
      <c r="B16" s="1" t="str">
        <f t="shared" si="1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présence</vt:lpstr>
      <vt:lpstr>JoursFeriés</vt:lpstr>
      <vt:lpstr>Feries</vt:lpstr>
    </vt:vector>
  </TitlesOfParts>
  <Company>CSC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cbelin</dc:creator>
  <cp:lastModifiedBy>Utilisateur Windows</cp:lastModifiedBy>
  <dcterms:created xsi:type="dcterms:W3CDTF">2015-04-24T13:39:52Z</dcterms:created>
  <dcterms:modified xsi:type="dcterms:W3CDTF">2019-07-03T10:48:48Z</dcterms:modified>
</cp:coreProperties>
</file>