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105" windowWidth="15135" windowHeight="8070" activeTab="2"/>
  </bookViews>
  <sheets>
    <sheet name="TVA" sheetId="1" r:id="rId1"/>
    <sheet name="RECAP" sheetId="2" r:id="rId2"/>
    <sheet name="REDRESSEMENTS" sheetId="3" r:id="rId3"/>
  </sheets>
  <definedNames>
    <definedName name="BIENS">TVA!$D$4:$D$427</definedName>
    <definedName name="LISTE">TVA!$A$4:$C$441</definedName>
  </definedNames>
  <calcPr calcId="152511"/>
</workbook>
</file>

<file path=xl/calcChain.xml><?xml version="1.0" encoding="utf-8"?>
<calcChain xmlns="http://schemas.openxmlformats.org/spreadsheetml/2006/main">
  <c r="BM260" i="1" l="1"/>
  <c r="BO260" i="1" s="1"/>
  <c r="BM261" i="1"/>
  <c r="BM262" i="1"/>
  <c r="BM263" i="1"/>
  <c r="BM264" i="1"/>
  <c r="BO264" i="1" s="1"/>
  <c r="BM265" i="1"/>
  <c r="BM266" i="1"/>
  <c r="BM267" i="1"/>
  <c r="BM268" i="1"/>
  <c r="BO268" i="1" s="1"/>
  <c r="BM269" i="1"/>
  <c r="BM270" i="1"/>
  <c r="BM271" i="1"/>
  <c r="BM272" i="1"/>
  <c r="BO272" i="1" s="1"/>
  <c r="BM273" i="1"/>
  <c r="BM274" i="1"/>
  <c r="BM275" i="1"/>
  <c r="BM276" i="1"/>
  <c r="BO276" i="1" s="1"/>
  <c r="BM277" i="1"/>
  <c r="BM278" i="1"/>
  <c r="BM279" i="1"/>
  <c r="BM280" i="1"/>
  <c r="BO280" i="1" s="1"/>
  <c r="BM281" i="1"/>
  <c r="BM282" i="1"/>
  <c r="BM283" i="1"/>
  <c r="BM284" i="1"/>
  <c r="BO284" i="1" s="1"/>
  <c r="BM285" i="1"/>
  <c r="BM286" i="1"/>
  <c r="BM287" i="1"/>
  <c r="BM288" i="1"/>
  <c r="BO288" i="1" s="1"/>
  <c r="BM289" i="1"/>
  <c r="BM290" i="1"/>
  <c r="BM291" i="1"/>
  <c r="BM292" i="1"/>
  <c r="BO292" i="1" s="1"/>
  <c r="BM293" i="1"/>
  <c r="BM294" i="1"/>
  <c r="BM295" i="1"/>
  <c r="BM296" i="1"/>
  <c r="BO296" i="1" s="1"/>
  <c r="BM297" i="1"/>
  <c r="BM298" i="1"/>
  <c r="BO9" i="1"/>
  <c r="BO13" i="1"/>
  <c r="BO17" i="1"/>
  <c r="BO21" i="1"/>
  <c r="BO25" i="1"/>
  <c r="BO29" i="1"/>
  <c r="BO33" i="1"/>
  <c r="BO37" i="1"/>
  <c r="BO41" i="1"/>
  <c r="BO45" i="1"/>
  <c r="BO49" i="1"/>
  <c r="BO53" i="1"/>
  <c r="BO57" i="1"/>
  <c r="BO61" i="1"/>
  <c r="BO65" i="1"/>
  <c r="BO69" i="1"/>
  <c r="BO73" i="1"/>
  <c r="BO77" i="1"/>
  <c r="BO81" i="1"/>
  <c r="BO85" i="1"/>
  <c r="BO89" i="1"/>
  <c r="BO93" i="1"/>
  <c r="BO97" i="1"/>
  <c r="BO101" i="1"/>
  <c r="BO105" i="1"/>
  <c r="BO109" i="1"/>
  <c r="BO113" i="1"/>
  <c r="BO117" i="1"/>
  <c r="BO121" i="1"/>
  <c r="BO125" i="1"/>
  <c r="BO129" i="1"/>
  <c r="BO133" i="1"/>
  <c r="BO137" i="1"/>
  <c r="BO141" i="1"/>
  <c r="BO145" i="1"/>
  <c r="BO149" i="1"/>
  <c r="BO153" i="1"/>
  <c r="BO157" i="1"/>
  <c r="BO161" i="1"/>
  <c r="BO165" i="1"/>
  <c r="BO169" i="1"/>
  <c r="BO173" i="1"/>
  <c r="BO177" i="1"/>
  <c r="BO181" i="1"/>
  <c r="BO185" i="1"/>
  <c r="BO189" i="1"/>
  <c r="BO193" i="1"/>
  <c r="BO197" i="1"/>
  <c r="BO201" i="1"/>
  <c r="BO205" i="1"/>
  <c r="BO209" i="1"/>
  <c r="BO213" i="1"/>
  <c r="BO217" i="1"/>
  <c r="BO221" i="1"/>
  <c r="BO225" i="1"/>
  <c r="BO229" i="1"/>
  <c r="BO233" i="1"/>
  <c r="BO237" i="1"/>
  <c r="BO241" i="1"/>
  <c r="BO245" i="1"/>
  <c r="BO249" i="1"/>
  <c r="BO253" i="1"/>
  <c r="BO257" i="1"/>
  <c r="BO261" i="1"/>
  <c r="BO262" i="1"/>
  <c r="BO263" i="1"/>
  <c r="BO265" i="1"/>
  <c r="BO266" i="1"/>
  <c r="BO267" i="1"/>
  <c r="BO269" i="1"/>
  <c r="BO270" i="1"/>
  <c r="BO271" i="1"/>
  <c r="BO273" i="1"/>
  <c r="BO274" i="1"/>
  <c r="BO275" i="1"/>
  <c r="BO277" i="1"/>
  <c r="BO278" i="1"/>
  <c r="BO279" i="1"/>
  <c r="BO281" i="1"/>
  <c r="BO282" i="1"/>
  <c r="BO283" i="1"/>
  <c r="BO285" i="1"/>
  <c r="BO286" i="1"/>
  <c r="BO287" i="1"/>
  <c r="BO289" i="1"/>
  <c r="BO290" i="1"/>
  <c r="BO291" i="1"/>
  <c r="BO293" i="1"/>
  <c r="BO294" i="1"/>
  <c r="BO295" i="1"/>
  <c r="BO297" i="1"/>
  <c r="BO298" i="1"/>
  <c r="BM5" i="1"/>
  <c r="BO5" i="1" s="1"/>
  <c r="BM6" i="1"/>
  <c r="BO6" i="1" s="1"/>
  <c r="BM7" i="1"/>
  <c r="BO7" i="1" s="1"/>
  <c r="BM8" i="1"/>
  <c r="BO8" i="1" s="1"/>
  <c r="BM9" i="1"/>
  <c r="BM10" i="1"/>
  <c r="BO10" i="1" s="1"/>
  <c r="BM11" i="1"/>
  <c r="BO11" i="1" s="1"/>
  <c r="BM12" i="1"/>
  <c r="BO12" i="1" s="1"/>
  <c r="BM13" i="1"/>
  <c r="BM14" i="1"/>
  <c r="BO14" i="1" s="1"/>
  <c r="BM15" i="1"/>
  <c r="BO15" i="1" s="1"/>
  <c r="BM16" i="1"/>
  <c r="BO16" i="1" s="1"/>
  <c r="BM17" i="1"/>
  <c r="BM18" i="1"/>
  <c r="BO18" i="1" s="1"/>
  <c r="BM19" i="1"/>
  <c r="BO19" i="1" s="1"/>
  <c r="BM20" i="1"/>
  <c r="BO20" i="1" s="1"/>
  <c r="BM21" i="1"/>
  <c r="BM22" i="1"/>
  <c r="BO22" i="1" s="1"/>
  <c r="BM23" i="1"/>
  <c r="BO23" i="1" s="1"/>
  <c r="BM24" i="1"/>
  <c r="BO24" i="1" s="1"/>
  <c r="BM25" i="1"/>
  <c r="BM26" i="1"/>
  <c r="BO26" i="1" s="1"/>
  <c r="BM27" i="1"/>
  <c r="BO27" i="1" s="1"/>
  <c r="BM28" i="1"/>
  <c r="BO28" i="1" s="1"/>
  <c r="BM29" i="1"/>
  <c r="BM30" i="1"/>
  <c r="BO30" i="1" s="1"/>
  <c r="BM31" i="1"/>
  <c r="BO31" i="1" s="1"/>
  <c r="BM32" i="1"/>
  <c r="BO32" i="1" s="1"/>
  <c r="BM33" i="1"/>
  <c r="BM34" i="1"/>
  <c r="BO34" i="1" s="1"/>
  <c r="BM35" i="1"/>
  <c r="BO35" i="1" s="1"/>
  <c r="BM36" i="1"/>
  <c r="BO36" i="1" s="1"/>
  <c r="BM37" i="1"/>
  <c r="BM38" i="1"/>
  <c r="BO38" i="1" s="1"/>
  <c r="BM39" i="1"/>
  <c r="BO39" i="1" s="1"/>
  <c r="BM40" i="1"/>
  <c r="BO40" i="1" s="1"/>
  <c r="BM41" i="1"/>
  <c r="BM42" i="1"/>
  <c r="BO42" i="1" s="1"/>
  <c r="BM43" i="1"/>
  <c r="BO43" i="1" s="1"/>
  <c r="BM44" i="1"/>
  <c r="BO44" i="1" s="1"/>
  <c r="BM45" i="1"/>
  <c r="BM46" i="1"/>
  <c r="BO46" i="1" s="1"/>
  <c r="BM47" i="1"/>
  <c r="BO47" i="1" s="1"/>
  <c r="BM48" i="1"/>
  <c r="BO48" i="1" s="1"/>
  <c r="BM49" i="1"/>
  <c r="BM50" i="1"/>
  <c r="BO50" i="1" s="1"/>
  <c r="BM51" i="1"/>
  <c r="BO51" i="1" s="1"/>
  <c r="BM52" i="1"/>
  <c r="BO52" i="1" s="1"/>
  <c r="BM53" i="1"/>
  <c r="BM54" i="1"/>
  <c r="BO54" i="1" s="1"/>
  <c r="BM55" i="1"/>
  <c r="BO55" i="1" s="1"/>
  <c r="BM56" i="1"/>
  <c r="BO56" i="1" s="1"/>
  <c r="BM57" i="1"/>
  <c r="BM58" i="1"/>
  <c r="BO58" i="1" s="1"/>
  <c r="BM59" i="1"/>
  <c r="BO59" i="1" s="1"/>
  <c r="BM60" i="1"/>
  <c r="BO60" i="1" s="1"/>
  <c r="BM61" i="1"/>
  <c r="BM62" i="1"/>
  <c r="BO62" i="1" s="1"/>
  <c r="BM63" i="1"/>
  <c r="BO63" i="1" s="1"/>
  <c r="BM64" i="1"/>
  <c r="BO64" i="1" s="1"/>
  <c r="BM65" i="1"/>
  <c r="BM66" i="1"/>
  <c r="BO66" i="1" s="1"/>
  <c r="BM67" i="1"/>
  <c r="BO67" i="1" s="1"/>
  <c r="BM68" i="1"/>
  <c r="BO68" i="1" s="1"/>
  <c r="BM69" i="1"/>
  <c r="BM70" i="1"/>
  <c r="BO70" i="1" s="1"/>
  <c r="BM71" i="1"/>
  <c r="BO71" i="1" s="1"/>
  <c r="BM72" i="1"/>
  <c r="BO72" i="1" s="1"/>
  <c r="BM73" i="1"/>
  <c r="BM74" i="1"/>
  <c r="BO74" i="1" s="1"/>
  <c r="BM75" i="1"/>
  <c r="BO75" i="1" s="1"/>
  <c r="BM76" i="1"/>
  <c r="BO76" i="1" s="1"/>
  <c r="BM77" i="1"/>
  <c r="BM78" i="1"/>
  <c r="BO78" i="1" s="1"/>
  <c r="BM79" i="1"/>
  <c r="BO79" i="1" s="1"/>
  <c r="BM80" i="1"/>
  <c r="BO80" i="1" s="1"/>
  <c r="BM81" i="1"/>
  <c r="BM82" i="1"/>
  <c r="BO82" i="1" s="1"/>
  <c r="BM83" i="1"/>
  <c r="BO83" i="1" s="1"/>
  <c r="BM84" i="1"/>
  <c r="BO84" i="1" s="1"/>
  <c r="BM85" i="1"/>
  <c r="BM86" i="1"/>
  <c r="BO86" i="1" s="1"/>
  <c r="BM87" i="1"/>
  <c r="BO87" i="1" s="1"/>
  <c r="BM88" i="1"/>
  <c r="BO88" i="1" s="1"/>
  <c r="BM89" i="1"/>
  <c r="BM90" i="1"/>
  <c r="BO90" i="1" s="1"/>
  <c r="BM91" i="1"/>
  <c r="BO91" i="1" s="1"/>
  <c r="BM92" i="1"/>
  <c r="BO92" i="1" s="1"/>
  <c r="BM93" i="1"/>
  <c r="BM94" i="1"/>
  <c r="BO94" i="1" s="1"/>
  <c r="BM95" i="1"/>
  <c r="BO95" i="1" s="1"/>
  <c r="BM96" i="1"/>
  <c r="BO96" i="1" s="1"/>
  <c r="BM97" i="1"/>
  <c r="BM98" i="1"/>
  <c r="BO98" i="1" s="1"/>
  <c r="BM99" i="1"/>
  <c r="BO99" i="1" s="1"/>
  <c r="BM100" i="1"/>
  <c r="BO100" i="1" s="1"/>
  <c r="BM101" i="1"/>
  <c r="BM102" i="1"/>
  <c r="BO102" i="1" s="1"/>
  <c r="BM103" i="1"/>
  <c r="BO103" i="1" s="1"/>
  <c r="BM104" i="1"/>
  <c r="BO104" i="1" s="1"/>
  <c r="BM105" i="1"/>
  <c r="BM106" i="1"/>
  <c r="BO106" i="1" s="1"/>
  <c r="BM107" i="1"/>
  <c r="BO107" i="1" s="1"/>
  <c r="BM108" i="1"/>
  <c r="BO108" i="1" s="1"/>
  <c r="BM109" i="1"/>
  <c r="BM110" i="1"/>
  <c r="BO110" i="1" s="1"/>
  <c r="BM111" i="1"/>
  <c r="BO111" i="1" s="1"/>
  <c r="BM112" i="1"/>
  <c r="BO112" i="1" s="1"/>
  <c r="BM113" i="1"/>
  <c r="BM114" i="1"/>
  <c r="BO114" i="1" s="1"/>
  <c r="BM115" i="1"/>
  <c r="BO115" i="1" s="1"/>
  <c r="BM116" i="1"/>
  <c r="BO116" i="1" s="1"/>
  <c r="BM117" i="1"/>
  <c r="BM118" i="1"/>
  <c r="BO118" i="1" s="1"/>
  <c r="BM119" i="1"/>
  <c r="BO119" i="1" s="1"/>
  <c r="BM120" i="1"/>
  <c r="BO120" i="1" s="1"/>
  <c r="BM121" i="1"/>
  <c r="BM122" i="1"/>
  <c r="BO122" i="1" s="1"/>
  <c r="BM123" i="1"/>
  <c r="BO123" i="1" s="1"/>
  <c r="BM124" i="1"/>
  <c r="BO124" i="1" s="1"/>
  <c r="BM125" i="1"/>
  <c r="BM126" i="1"/>
  <c r="BO126" i="1" s="1"/>
  <c r="BM127" i="1"/>
  <c r="BO127" i="1" s="1"/>
  <c r="BM128" i="1"/>
  <c r="BO128" i="1" s="1"/>
  <c r="BM129" i="1"/>
  <c r="BM130" i="1"/>
  <c r="BO130" i="1" s="1"/>
  <c r="BM131" i="1"/>
  <c r="BO131" i="1" s="1"/>
  <c r="BM132" i="1"/>
  <c r="BO132" i="1" s="1"/>
  <c r="BM133" i="1"/>
  <c r="BM134" i="1"/>
  <c r="BO134" i="1" s="1"/>
  <c r="BM135" i="1"/>
  <c r="BO135" i="1" s="1"/>
  <c r="BM136" i="1"/>
  <c r="BO136" i="1" s="1"/>
  <c r="BM137" i="1"/>
  <c r="BM138" i="1"/>
  <c r="BO138" i="1" s="1"/>
  <c r="BM139" i="1"/>
  <c r="BO139" i="1" s="1"/>
  <c r="BM140" i="1"/>
  <c r="BO140" i="1" s="1"/>
  <c r="BM141" i="1"/>
  <c r="BM142" i="1"/>
  <c r="BO142" i="1" s="1"/>
  <c r="BM143" i="1"/>
  <c r="BO143" i="1" s="1"/>
  <c r="BM144" i="1"/>
  <c r="BO144" i="1" s="1"/>
  <c r="BM145" i="1"/>
  <c r="BM146" i="1"/>
  <c r="BO146" i="1" s="1"/>
  <c r="BM147" i="1"/>
  <c r="BO147" i="1" s="1"/>
  <c r="BM148" i="1"/>
  <c r="BO148" i="1" s="1"/>
  <c r="BM149" i="1"/>
  <c r="BM150" i="1"/>
  <c r="BO150" i="1" s="1"/>
  <c r="BM151" i="1"/>
  <c r="BO151" i="1" s="1"/>
  <c r="BM152" i="1"/>
  <c r="BO152" i="1" s="1"/>
  <c r="BM153" i="1"/>
  <c r="BM154" i="1"/>
  <c r="BO154" i="1" s="1"/>
  <c r="BM155" i="1"/>
  <c r="BO155" i="1" s="1"/>
  <c r="BM156" i="1"/>
  <c r="BO156" i="1" s="1"/>
  <c r="BM157" i="1"/>
  <c r="BM158" i="1"/>
  <c r="BO158" i="1" s="1"/>
  <c r="BM159" i="1"/>
  <c r="BO159" i="1" s="1"/>
  <c r="BM160" i="1"/>
  <c r="BO160" i="1" s="1"/>
  <c r="BM161" i="1"/>
  <c r="BM162" i="1"/>
  <c r="BO162" i="1" s="1"/>
  <c r="BM163" i="1"/>
  <c r="BO163" i="1" s="1"/>
  <c r="BM164" i="1"/>
  <c r="BO164" i="1" s="1"/>
  <c r="BM165" i="1"/>
  <c r="BM166" i="1"/>
  <c r="BO166" i="1" s="1"/>
  <c r="BM167" i="1"/>
  <c r="BO167" i="1" s="1"/>
  <c r="BM168" i="1"/>
  <c r="BO168" i="1" s="1"/>
  <c r="BM169" i="1"/>
  <c r="BM170" i="1"/>
  <c r="BO170" i="1" s="1"/>
  <c r="BM171" i="1"/>
  <c r="BO171" i="1" s="1"/>
  <c r="BM172" i="1"/>
  <c r="BO172" i="1" s="1"/>
  <c r="BM173" i="1"/>
  <c r="BM174" i="1"/>
  <c r="BO174" i="1" s="1"/>
  <c r="BM175" i="1"/>
  <c r="BO175" i="1" s="1"/>
  <c r="BM176" i="1"/>
  <c r="BO176" i="1" s="1"/>
  <c r="BM177" i="1"/>
  <c r="BM178" i="1"/>
  <c r="BO178" i="1" s="1"/>
  <c r="BM179" i="1"/>
  <c r="BO179" i="1" s="1"/>
  <c r="BM180" i="1"/>
  <c r="BO180" i="1" s="1"/>
  <c r="BM181" i="1"/>
  <c r="BM182" i="1"/>
  <c r="BO182" i="1" s="1"/>
  <c r="BM183" i="1"/>
  <c r="BO183" i="1" s="1"/>
  <c r="BM184" i="1"/>
  <c r="BO184" i="1" s="1"/>
  <c r="BM185" i="1"/>
  <c r="BM186" i="1"/>
  <c r="BO186" i="1" s="1"/>
  <c r="BM187" i="1"/>
  <c r="BO187" i="1" s="1"/>
  <c r="BM188" i="1"/>
  <c r="BO188" i="1" s="1"/>
  <c r="BM189" i="1"/>
  <c r="BM190" i="1"/>
  <c r="BO190" i="1" s="1"/>
  <c r="BM191" i="1"/>
  <c r="BO191" i="1" s="1"/>
  <c r="BM192" i="1"/>
  <c r="BO192" i="1" s="1"/>
  <c r="BM193" i="1"/>
  <c r="BM194" i="1"/>
  <c r="BO194" i="1" s="1"/>
  <c r="BM195" i="1"/>
  <c r="BO195" i="1" s="1"/>
  <c r="BM196" i="1"/>
  <c r="BO196" i="1" s="1"/>
  <c r="BM197" i="1"/>
  <c r="BM198" i="1"/>
  <c r="BO198" i="1" s="1"/>
  <c r="BM199" i="1"/>
  <c r="BO199" i="1" s="1"/>
  <c r="BM200" i="1"/>
  <c r="BO200" i="1" s="1"/>
  <c r="BM201" i="1"/>
  <c r="BM202" i="1"/>
  <c r="BO202" i="1" s="1"/>
  <c r="BM203" i="1"/>
  <c r="BO203" i="1" s="1"/>
  <c r="BM204" i="1"/>
  <c r="BO204" i="1" s="1"/>
  <c r="BM205" i="1"/>
  <c r="BM206" i="1"/>
  <c r="BO206" i="1" s="1"/>
  <c r="BM207" i="1"/>
  <c r="BO207" i="1" s="1"/>
  <c r="BM208" i="1"/>
  <c r="BO208" i="1" s="1"/>
  <c r="BM209" i="1"/>
  <c r="BM210" i="1"/>
  <c r="BO210" i="1" s="1"/>
  <c r="BM211" i="1"/>
  <c r="BO211" i="1" s="1"/>
  <c r="BM212" i="1"/>
  <c r="BO212" i="1" s="1"/>
  <c r="BM213" i="1"/>
  <c r="BM214" i="1"/>
  <c r="BO214" i="1" s="1"/>
  <c r="BM215" i="1"/>
  <c r="BO215" i="1" s="1"/>
  <c r="BM216" i="1"/>
  <c r="BO216" i="1" s="1"/>
  <c r="BM217" i="1"/>
  <c r="BM218" i="1"/>
  <c r="BO218" i="1" s="1"/>
  <c r="BM219" i="1"/>
  <c r="BO219" i="1" s="1"/>
  <c r="BM220" i="1"/>
  <c r="BO220" i="1" s="1"/>
  <c r="BM221" i="1"/>
  <c r="BM222" i="1"/>
  <c r="BO222" i="1" s="1"/>
  <c r="BM223" i="1"/>
  <c r="BO223" i="1" s="1"/>
  <c r="BM224" i="1"/>
  <c r="BO224" i="1" s="1"/>
  <c r="BM225" i="1"/>
  <c r="BM226" i="1"/>
  <c r="BO226" i="1" s="1"/>
  <c r="BM227" i="1"/>
  <c r="BO227" i="1" s="1"/>
  <c r="BM228" i="1"/>
  <c r="BO228" i="1" s="1"/>
  <c r="BM229" i="1"/>
  <c r="BM230" i="1"/>
  <c r="BO230" i="1" s="1"/>
  <c r="BM231" i="1"/>
  <c r="BO231" i="1" s="1"/>
  <c r="BM232" i="1"/>
  <c r="BO232" i="1" s="1"/>
  <c r="BM233" i="1"/>
  <c r="BM234" i="1"/>
  <c r="BO234" i="1" s="1"/>
  <c r="BM235" i="1"/>
  <c r="BO235" i="1" s="1"/>
  <c r="BM236" i="1"/>
  <c r="BO236" i="1" s="1"/>
  <c r="BM237" i="1"/>
  <c r="BM238" i="1"/>
  <c r="BO238" i="1" s="1"/>
  <c r="BM239" i="1"/>
  <c r="BO239" i="1" s="1"/>
  <c r="BM240" i="1"/>
  <c r="BO240" i="1" s="1"/>
  <c r="BM241" i="1"/>
  <c r="BM242" i="1"/>
  <c r="BO242" i="1" s="1"/>
  <c r="BM243" i="1"/>
  <c r="BO243" i="1" s="1"/>
  <c r="BM244" i="1"/>
  <c r="BO244" i="1" s="1"/>
  <c r="BM245" i="1"/>
  <c r="BM246" i="1"/>
  <c r="BO246" i="1" s="1"/>
  <c r="BM247" i="1"/>
  <c r="BO247" i="1" s="1"/>
  <c r="BM248" i="1"/>
  <c r="BO248" i="1" s="1"/>
  <c r="BM249" i="1"/>
  <c r="BM250" i="1"/>
  <c r="BO250" i="1" s="1"/>
  <c r="BM251" i="1"/>
  <c r="BO251" i="1" s="1"/>
  <c r="BM252" i="1"/>
  <c r="BO252" i="1" s="1"/>
  <c r="BM253" i="1"/>
  <c r="BM254" i="1"/>
  <c r="BO254" i="1" s="1"/>
  <c r="BM255" i="1"/>
  <c r="BO255" i="1" s="1"/>
  <c r="BM256" i="1"/>
  <c r="BO256" i="1" s="1"/>
  <c r="BM257" i="1"/>
  <c r="BM258" i="1"/>
  <c r="BO258" i="1" s="1"/>
  <c r="BM259" i="1"/>
  <c r="BO259" i="1" s="1"/>
  <c r="BM4" i="1"/>
  <c r="BO4" i="1" s="1"/>
  <c r="D18" i="2"/>
  <c r="FH427" i="3" l="1"/>
  <c r="FH426" i="3"/>
  <c r="FH425" i="3"/>
  <c r="FH424" i="3"/>
  <c r="FH423" i="3"/>
  <c r="FH422" i="3"/>
  <c r="FH421" i="3"/>
  <c r="FH420" i="3"/>
  <c r="FH419" i="3"/>
  <c r="FH418" i="3"/>
  <c r="FH417" i="3"/>
  <c r="FH416" i="3"/>
  <c r="FH415" i="3"/>
  <c r="FH414" i="3"/>
  <c r="FH413" i="3"/>
  <c r="FH412" i="3"/>
  <c r="FH411" i="3"/>
  <c r="FH410" i="3"/>
  <c r="FH409" i="3"/>
  <c r="FH408" i="3"/>
  <c r="FH407" i="3"/>
  <c r="FH406" i="3"/>
  <c r="FH405" i="3"/>
  <c r="FH404" i="3"/>
  <c r="FH403" i="3"/>
  <c r="FH402" i="3"/>
  <c r="FH401" i="3"/>
  <c r="FH400" i="3"/>
  <c r="FH399" i="3"/>
  <c r="FH398" i="3"/>
  <c r="FH397" i="3"/>
  <c r="FH396" i="3"/>
  <c r="FH395" i="3"/>
  <c r="FH394" i="3"/>
  <c r="FH393" i="3"/>
  <c r="FH392" i="3"/>
  <c r="FH391" i="3"/>
  <c r="FH390" i="3"/>
  <c r="FH389" i="3"/>
  <c r="FH388" i="3"/>
  <c r="FH387" i="3"/>
  <c r="FH386" i="3"/>
  <c r="FH385" i="3"/>
  <c r="FH384" i="3"/>
  <c r="FH383" i="3"/>
  <c r="FH382" i="3"/>
  <c r="FH381" i="3"/>
  <c r="FH380" i="3"/>
  <c r="FH379" i="3"/>
  <c r="FH378" i="3"/>
  <c r="FH377" i="3"/>
  <c r="FH376" i="3"/>
  <c r="FH375" i="3"/>
  <c r="FH374" i="3"/>
  <c r="FH373" i="3"/>
  <c r="FH372" i="3"/>
  <c r="FH371" i="3"/>
  <c r="FH370" i="3"/>
  <c r="FH369" i="3"/>
  <c r="FH368" i="3"/>
  <c r="FH367" i="3"/>
  <c r="FH366" i="3"/>
  <c r="FH365" i="3"/>
  <c r="FH364" i="3"/>
  <c r="FH363" i="3"/>
  <c r="FH362" i="3"/>
  <c r="FH361" i="3"/>
  <c r="FH360" i="3"/>
  <c r="FH359" i="3"/>
  <c r="FH358" i="3"/>
  <c r="FH357" i="3"/>
  <c r="FH356" i="3"/>
  <c r="FH355" i="3"/>
  <c r="FH354" i="3"/>
  <c r="FH353" i="3"/>
  <c r="FH352" i="3"/>
  <c r="FH351" i="3"/>
  <c r="FH350" i="3"/>
  <c r="FH349" i="3"/>
  <c r="FH348" i="3"/>
  <c r="FH347" i="3"/>
  <c r="FH346" i="3"/>
  <c r="FH345" i="3"/>
  <c r="FH344" i="3"/>
  <c r="FH343" i="3"/>
  <c r="FH342" i="3"/>
  <c r="FH341" i="3"/>
  <c r="FH340" i="3"/>
  <c r="FH339" i="3"/>
  <c r="FH338" i="3"/>
  <c r="FH337" i="3"/>
  <c r="FH336" i="3"/>
  <c r="FH335" i="3"/>
  <c r="FH334" i="3"/>
  <c r="FH333" i="3"/>
  <c r="FH332" i="3"/>
  <c r="FH331" i="3"/>
  <c r="FH330" i="3"/>
  <c r="FH329" i="3"/>
  <c r="FH328" i="3"/>
  <c r="FH327" i="3"/>
  <c r="FH326" i="3"/>
  <c r="FH325" i="3"/>
  <c r="FH324" i="3"/>
  <c r="FH323" i="3"/>
  <c r="FH322" i="3"/>
  <c r="FH321" i="3"/>
  <c r="FH320" i="3"/>
  <c r="FH319" i="3"/>
  <c r="FH318" i="3"/>
  <c r="FH317" i="3"/>
  <c r="FH316" i="3"/>
  <c r="FH315" i="3"/>
  <c r="FH314" i="3"/>
  <c r="FH313" i="3"/>
  <c r="FH312" i="3"/>
  <c r="FH311" i="3"/>
  <c r="FH310" i="3"/>
  <c r="FH309" i="3"/>
  <c r="FH308" i="3"/>
  <c r="FH307" i="3"/>
  <c r="FH306" i="3"/>
  <c r="FH305" i="3"/>
  <c r="FH304" i="3"/>
  <c r="FH303" i="3"/>
  <c r="FH302" i="3"/>
  <c r="FH301" i="3"/>
  <c r="FH300" i="3"/>
  <c r="FH299" i="3"/>
  <c r="FH298" i="3"/>
  <c r="FH297" i="3"/>
  <c r="FH296" i="3"/>
  <c r="FH295" i="3"/>
  <c r="FH294" i="3"/>
  <c r="FH293" i="3"/>
  <c r="FH292" i="3"/>
  <c r="FH291" i="3"/>
  <c r="FH290" i="3"/>
  <c r="FH289" i="3"/>
  <c r="FH288" i="3"/>
  <c r="FH287" i="3"/>
  <c r="FH286" i="3"/>
  <c r="FH285" i="3"/>
  <c r="FH284" i="3"/>
  <c r="FH283" i="3"/>
  <c r="FH282" i="3"/>
  <c r="FH281" i="3"/>
  <c r="FH280" i="3"/>
  <c r="FH279" i="3"/>
  <c r="FH278" i="3"/>
  <c r="FH277" i="3"/>
  <c r="FH276" i="3"/>
  <c r="FH275" i="3"/>
  <c r="FH274" i="3"/>
  <c r="FH273" i="3"/>
  <c r="FH272" i="3"/>
  <c r="FH271" i="3"/>
  <c r="FH270" i="3"/>
  <c r="FH269" i="3"/>
  <c r="FH268" i="3"/>
  <c r="FH267" i="3"/>
  <c r="FH266" i="3"/>
  <c r="FH265" i="3"/>
  <c r="FH264" i="3"/>
  <c r="FH263" i="3"/>
  <c r="FH262" i="3"/>
  <c r="FH261" i="3"/>
  <c r="FH260" i="3"/>
  <c r="FH259" i="3"/>
  <c r="FH258" i="3"/>
  <c r="FH257" i="3"/>
  <c r="FH256" i="3"/>
  <c r="FH255" i="3"/>
  <c r="FH254" i="3"/>
  <c r="FH253" i="3"/>
  <c r="FH252" i="3"/>
  <c r="FH251" i="3"/>
  <c r="FH250" i="3"/>
  <c r="FH249" i="3"/>
  <c r="FH248" i="3"/>
  <c r="FH247" i="3"/>
  <c r="FH246" i="3"/>
  <c r="FH245" i="3"/>
  <c r="FH244" i="3"/>
  <c r="FH243" i="3"/>
  <c r="FH242" i="3"/>
  <c r="FH241" i="3"/>
  <c r="FH240" i="3"/>
  <c r="FH239" i="3"/>
  <c r="FH238" i="3"/>
  <c r="FH237" i="3"/>
  <c r="FH236" i="3"/>
  <c r="FH235" i="3"/>
  <c r="FH234" i="3"/>
  <c r="FH233" i="3"/>
  <c r="FH232" i="3"/>
  <c r="FH231" i="3"/>
  <c r="FH230" i="3"/>
  <c r="FH229" i="3"/>
  <c r="FH228" i="3"/>
  <c r="FH227" i="3"/>
  <c r="FH226" i="3"/>
  <c r="FH225" i="3"/>
  <c r="FH224" i="3"/>
  <c r="FH223" i="3"/>
  <c r="FH222" i="3"/>
  <c r="FH221" i="3"/>
  <c r="FH220" i="3"/>
  <c r="FH219" i="3"/>
  <c r="FH218" i="3"/>
  <c r="FH217" i="3"/>
  <c r="FH216" i="3"/>
  <c r="FH215" i="3"/>
  <c r="FH214" i="3"/>
  <c r="FH213" i="3"/>
  <c r="FH212" i="3"/>
  <c r="FH211" i="3"/>
  <c r="FH210" i="3"/>
  <c r="FH209" i="3"/>
  <c r="FH208" i="3"/>
  <c r="FH207" i="3"/>
  <c r="FH206" i="3"/>
  <c r="FH205" i="3"/>
  <c r="FH204" i="3"/>
  <c r="FH203" i="3"/>
  <c r="FH202" i="3"/>
  <c r="FH201" i="3"/>
  <c r="FH200" i="3"/>
  <c r="FH199" i="3"/>
  <c r="FH198" i="3"/>
  <c r="FH197" i="3"/>
  <c r="FH196" i="3"/>
  <c r="FH195" i="3"/>
  <c r="FH194" i="3"/>
  <c r="FH193" i="3"/>
  <c r="FH192" i="3"/>
  <c r="FH191" i="3"/>
  <c r="FH190" i="3"/>
  <c r="FH189" i="3"/>
  <c r="FH188" i="3"/>
  <c r="FH187" i="3"/>
  <c r="FH186" i="3"/>
  <c r="FH185" i="3"/>
  <c r="FH184" i="3"/>
  <c r="FH183" i="3"/>
  <c r="FH182" i="3"/>
  <c r="FH181" i="3"/>
  <c r="FH180" i="3"/>
  <c r="FH179" i="3"/>
  <c r="FH178" i="3"/>
  <c r="FH177" i="3"/>
  <c r="FH176" i="3"/>
  <c r="FH175" i="3"/>
  <c r="FH174" i="3"/>
  <c r="FH173" i="3"/>
  <c r="FH172" i="3"/>
  <c r="FH171" i="3"/>
  <c r="FH170" i="3"/>
  <c r="FH169" i="3"/>
  <c r="FH168" i="3"/>
  <c r="FH167" i="3"/>
  <c r="FH166" i="3"/>
  <c r="FH165" i="3"/>
  <c r="FH164" i="3"/>
  <c r="FH163" i="3"/>
  <c r="FH162" i="3"/>
  <c r="FH161" i="3"/>
  <c r="FH160" i="3"/>
  <c r="FH159" i="3"/>
  <c r="FH158" i="3"/>
  <c r="FH157" i="3"/>
  <c r="FH156" i="3"/>
  <c r="FH155" i="3"/>
  <c r="FH154" i="3"/>
  <c r="FH153" i="3"/>
  <c r="FH152" i="3"/>
  <c r="FH151" i="3"/>
  <c r="FH150" i="3"/>
  <c r="FH149" i="3"/>
  <c r="FH148" i="3"/>
  <c r="FH147" i="3"/>
  <c r="FH146" i="3"/>
  <c r="FH145" i="3"/>
  <c r="FH144" i="3"/>
  <c r="FH143" i="3"/>
  <c r="FH142" i="3"/>
  <c r="FH141" i="3"/>
  <c r="FH140" i="3"/>
  <c r="FH139" i="3"/>
  <c r="FH138" i="3"/>
  <c r="FH137" i="3"/>
  <c r="FH136" i="3"/>
  <c r="FH135" i="3"/>
  <c r="FH134" i="3"/>
  <c r="FH133" i="3"/>
  <c r="FH132" i="3"/>
  <c r="FH131" i="3"/>
  <c r="FH130" i="3"/>
  <c r="FH129" i="3"/>
  <c r="FH128" i="3"/>
  <c r="FH127" i="3"/>
  <c r="FH126" i="3"/>
  <c r="FH125" i="3"/>
  <c r="FH124" i="3"/>
  <c r="FH123" i="3"/>
  <c r="FH122" i="3"/>
  <c r="FH121" i="3"/>
  <c r="FH120" i="3"/>
  <c r="FH119" i="3"/>
  <c r="FH118" i="3"/>
  <c r="FH117" i="3"/>
  <c r="FH116" i="3"/>
  <c r="FH115" i="3"/>
  <c r="FH114" i="3"/>
  <c r="FH113" i="3"/>
  <c r="FH112" i="3"/>
  <c r="FH111" i="3"/>
  <c r="FH110" i="3"/>
  <c r="FH109" i="3"/>
  <c r="FH108" i="3"/>
  <c r="FH107" i="3"/>
  <c r="FH106" i="3"/>
  <c r="FH105" i="3"/>
  <c r="FH104" i="3"/>
  <c r="FH103" i="3"/>
  <c r="FH102" i="3"/>
  <c r="FH101" i="3"/>
  <c r="FH100" i="3"/>
  <c r="FH99" i="3"/>
  <c r="FH98" i="3"/>
  <c r="FH97" i="3"/>
  <c r="FH96" i="3"/>
  <c r="FH95" i="3"/>
  <c r="FH94" i="3"/>
  <c r="FH93" i="3"/>
  <c r="FH92" i="3"/>
  <c r="FH91" i="3"/>
  <c r="FH90" i="3"/>
  <c r="FH89" i="3"/>
  <c r="FH88" i="3"/>
  <c r="FH87" i="3"/>
  <c r="FH86" i="3"/>
  <c r="FH85" i="3"/>
  <c r="FH84" i="3"/>
  <c r="FH83" i="3"/>
  <c r="FH82" i="3"/>
  <c r="FH81" i="3"/>
  <c r="FH80" i="3"/>
  <c r="FH79" i="3"/>
  <c r="FH78" i="3"/>
  <c r="FH77" i="3"/>
  <c r="FH76" i="3"/>
  <c r="FH75" i="3"/>
  <c r="FH74" i="3"/>
  <c r="FH73" i="3"/>
  <c r="FH72" i="3"/>
  <c r="FH71" i="3"/>
  <c r="FH70" i="3"/>
  <c r="FH69" i="3"/>
  <c r="FH68" i="3"/>
  <c r="FH67" i="3"/>
  <c r="FH66" i="3"/>
  <c r="FH65" i="3"/>
  <c r="FH64" i="3"/>
  <c r="FH63" i="3"/>
  <c r="FH62" i="3"/>
  <c r="FH61" i="3"/>
  <c r="FH60" i="3"/>
  <c r="FH59" i="3"/>
  <c r="FH58" i="3"/>
  <c r="FH57" i="3"/>
  <c r="FH56" i="3"/>
  <c r="FH55" i="3"/>
  <c r="FH54" i="3"/>
  <c r="FH53" i="3"/>
  <c r="FH52" i="3"/>
  <c r="FH51" i="3"/>
  <c r="FH50" i="3"/>
  <c r="FH49" i="3"/>
  <c r="FH48" i="3"/>
  <c r="FH47" i="3"/>
  <c r="FH46" i="3"/>
  <c r="FH45" i="3"/>
  <c r="FH44" i="3"/>
  <c r="FH43" i="3"/>
  <c r="FH42" i="3"/>
  <c r="FH41" i="3"/>
  <c r="FH40" i="3"/>
  <c r="FH39" i="3"/>
  <c r="FH38" i="3"/>
  <c r="FH37" i="3"/>
  <c r="FH36" i="3"/>
  <c r="FH35" i="3"/>
  <c r="FH34" i="3"/>
  <c r="FH33" i="3"/>
  <c r="FH32" i="3"/>
  <c r="FH31" i="3"/>
  <c r="FH30" i="3"/>
  <c r="FH29" i="3"/>
  <c r="FH28" i="3"/>
  <c r="FH27" i="3"/>
  <c r="FH26" i="3"/>
  <c r="FH25" i="3"/>
  <c r="FH24" i="3"/>
  <c r="FH23" i="3"/>
  <c r="FH22" i="3"/>
  <c r="FH21" i="3"/>
  <c r="FH20" i="3"/>
  <c r="FH19" i="3"/>
  <c r="FH18" i="3"/>
  <c r="FH17" i="3"/>
  <c r="FH16" i="3"/>
  <c r="FH15" i="3"/>
  <c r="FH14" i="3"/>
  <c r="FH13" i="3"/>
  <c r="FH12" i="3"/>
  <c r="FH11" i="3"/>
  <c r="FH10" i="3"/>
  <c r="FH9" i="3"/>
  <c r="FH8" i="3"/>
  <c r="FH7" i="3"/>
  <c r="FH6" i="3"/>
  <c r="FH5" i="3"/>
  <c r="FH4" i="3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" i="1"/>
  <c r="M16" i="2" l="1" a="1"/>
  <c r="M16" i="2" s="1"/>
  <c r="M12" i="2" a="1"/>
  <c r="M12" i="2" s="1"/>
  <c r="M8" i="2" a="1"/>
  <c r="M8" i="2" s="1"/>
  <c r="F5" i="2" a="1"/>
  <c r="F5" i="2" s="1"/>
  <c r="J5" i="2" a="1"/>
  <c r="J5" i="2" s="1"/>
  <c r="G6" i="2" a="1"/>
  <c r="G6" i="2" s="1"/>
  <c r="K6" i="2" a="1"/>
  <c r="K6" i="2" s="1"/>
  <c r="H7" i="2" a="1"/>
  <c r="H7" i="2" s="1"/>
  <c r="L7" i="2" a="1"/>
  <c r="L7" i="2" s="1"/>
  <c r="I8" i="2" a="1"/>
  <c r="I8" i="2" s="1"/>
  <c r="F9" i="2" a="1"/>
  <c r="F9" i="2" s="1"/>
  <c r="J9" i="2" a="1"/>
  <c r="J9" i="2" s="1"/>
  <c r="G10" i="2" a="1"/>
  <c r="G10" i="2" s="1"/>
  <c r="K10" i="2" a="1"/>
  <c r="K10" i="2" s="1"/>
  <c r="H11" i="2" a="1"/>
  <c r="H11" i="2" s="1"/>
  <c r="L11" i="2" a="1"/>
  <c r="L11" i="2" s="1"/>
  <c r="I12" i="2" a="1"/>
  <c r="I12" i="2" s="1"/>
  <c r="F13" i="2" a="1"/>
  <c r="F13" i="2" s="1"/>
  <c r="J13" i="2" a="1"/>
  <c r="J13" i="2" s="1"/>
  <c r="G14" i="2" a="1"/>
  <c r="G14" i="2" s="1"/>
  <c r="K14" i="2" a="1"/>
  <c r="K14" i="2" s="1"/>
  <c r="H15" i="2" a="1"/>
  <c r="H15" i="2" s="1"/>
  <c r="L15" i="2" a="1"/>
  <c r="L15" i="2" s="1"/>
  <c r="I16" i="2" a="1"/>
  <c r="I16" i="2" s="1"/>
  <c r="D14" i="2" a="1"/>
  <c r="D14" i="2" s="1"/>
  <c r="M15" i="2" a="1"/>
  <c r="M15" i="2" s="1"/>
  <c r="M11" i="2" a="1"/>
  <c r="M11" i="2" s="1"/>
  <c r="M7" i="2" a="1"/>
  <c r="M7" i="2" s="1"/>
  <c r="G5" i="2" a="1"/>
  <c r="G5" i="2" s="1"/>
  <c r="K5" i="2" a="1"/>
  <c r="K5" i="2" s="1"/>
  <c r="H6" i="2" a="1"/>
  <c r="H6" i="2" s="1"/>
  <c r="L6" i="2" a="1"/>
  <c r="L6" i="2" s="1"/>
  <c r="I7" i="2" a="1"/>
  <c r="I7" i="2" s="1"/>
  <c r="F8" i="2" a="1"/>
  <c r="F8" i="2" s="1"/>
  <c r="J8" i="2" a="1"/>
  <c r="J8" i="2" s="1"/>
  <c r="G9" i="2" a="1"/>
  <c r="G9" i="2" s="1"/>
  <c r="K9" i="2" a="1"/>
  <c r="K9" i="2" s="1"/>
  <c r="H10" i="2" a="1"/>
  <c r="H10" i="2" s="1"/>
  <c r="L10" i="2" a="1"/>
  <c r="L10" i="2" s="1"/>
  <c r="I11" i="2" a="1"/>
  <c r="I11" i="2" s="1"/>
  <c r="F12" i="2" a="1"/>
  <c r="F12" i="2" s="1"/>
  <c r="J12" i="2" a="1"/>
  <c r="J12" i="2" s="1"/>
  <c r="G13" i="2" a="1"/>
  <c r="G13" i="2" s="1"/>
  <c r="K13" i="2" a="1"/>
  <c r="K13" i="2" s="1"/>
  <c r="H14" i="2" a="1"/>
  <c r="H14" i="2" s="1"/>
  <c r="L14" i="2" a="1"/>
  <c r="L14" i="2" s="1"/>
  <c r="I15" i="2" a="1"/>
  <c r="I15" i="2" s="1"/>
  <c r="F16" i="2" a="1"/>
  <c r="F16" i="2" s="1"/>
  <c r="J16" i="2" a="1"/>
  <c r="J16" i="2" s="1"/>
  <c r="E6" i="2" a="1"/>
  <c r="E6" i="2" s="1"/>
  <c r="E8" i="2" a="1"/>
  <c r="E8" i="2" s="1"/>
  <c r="E10" i="2" a="1"/>
  <c r="E10" i="2" s="1"/>
  <c r="E12" i="2" a="1"/>
  <c r="E12" i="2" s="1"/>
  <c r="E14" i="2" a="1"/>
  <c r="E14" i="2" s="1"/>
  <c r="E16" i="2" a="1"/>
  <c r="E16" i="2" s="1"/>
  <c r="E11" i="2" a="1"/>
  <c r="E11" i="2" s="1"/>
  <c r="D5" i="2" a="1"/>
  <c r="D5" i="2" s="1"/>
  <c r="D10" i="2" a="1"/>
  <c r="D10" i="2" s="1"/>
  <c r="M14" i="2" a="1"/>
  <c r="M14" i="2" s="1"/>
  <c r="M10" i="2" a="1"/>
  <c r="M10" i="2" s="1"/>
  <c r="M6" i="2" a="1"/>
  <c r="M6" i="2" s="1"/>
  <c r="H5" i="2" a="1"/>
  <c r="H5" i="2" s="1"/>
  <c r="L5" i="2" a="1"/>
  <c r="L5" i="2" s="1"/>
  <c r="I6" i="2" a="1"/>
  <c r="I6" i="2" s="1"/>
  <c r="F7" i="2" a="1"/>
  <c r="F7" i="2" s="1"/>
  <c r="J7" i="2" a="1"/>
  <c r="J7" i="2" s="1"/>
  <c r="G8" i="2" a="1"/>
  <c r="G8" i="2" s="1"/>
  <c r="K8" i="2" a="1"/>
  <c r="K8" i="2" s="1"/>
  <c r="H9" i="2" a="1"/>
  <c r="H9" i="2" s="1"/>
  <c r="L9" i="2" a="1"/>
  <c r="L9" i="2" s="1"/>
  <c r="I10" i="2" a="1"/>
  <c r="I10" i="2" s="1"/>
  <c r="F11" i="2" a="1"/>
  <c r="F11" i="2" s="1"/>
  <c r="J11" i="2" a="1"/>
  <c r="J11" i="2" s="1"/>
  <c r="G12" i="2" a="1"/>
  <c r="G12" i="2" s="1"/>
  <c r="K12" i="2" a="1"/>
  <c r="K12" i="2" s="1"/>
  <c r="H13" i="2" a="1"/>
  <c r="H13" i="2" s="1"/>
  <c r="L13" i="2" a="1"/>
  <c r="L13" i="2" s="1"/>
  <c r="I14" i="2" a="1"/>
  <c r="I14" i="2" s="1"/>
  <c r="F15" i="2" a="1"/>
  <c r="F15" i="2" s="1"/>
  <c r="J15" i="2" a="1"/>
  <c r="J15" i="2" s="1"/>
  <c r="G16" i="2" a="1"/>
  <c r="G16" i="2" s="1"/>
  <c r="K16" i="2" a="1"/>
  <c r="K16" i="2" s="1"/>
  <c r="D7" i="2" a="1"/>
  <c r="D7" i="2" s="1"/>
  <c r="D9" i="2" a="1"/>
  <c r="D9" i="2" s="1"/>
  <c r="D11" i="2" a="1"/>
  <c r="D11" i="2" s="1"/>
  <c r="D13" i="2" a="1"/>
  <c r="D13" i="2" s="1"/>
  <c r="D15" i="2" a="1"/>
  <c r="D15" i="2" s="1"/>
  <c r="E5" i="2" a="1"/>
  <c r="E5" i="2" s="1"/>
  <c r="E9" i="2" a="1"/>
  <c r="E9" i="2" s="1"/>
  <c r="E15" i="2" a="1"/>
  <c r="E15" i="2" s="1"/>
  <c r="D6" i="2" a="1"/>
  <c r="D6" i="2" s="1"/>
  <c r="D12" i="2" a="1"/>
  <c r="D12" i="2" s="1"/>
  <c r="M13" i="2" a="1"/>
  <c r="M13" i="2" s="1"/>
  <c r="M9" i="2" a="1"/>
  <c r="M9" i="2" s="1"/>
  <c r="M5" i="2" a="1"/>
  <c r="M5" i="2" s="1"/>
  <c r="I5" i="2" a="1"/>
  <c r="I5" i="2" s="1"/>
  <c r="F6" i="2" a="1"/>
  <c r="F6" i="2" s="1"/>
  <c r="J6" i="2" a="1"/>
  <c r="J6" i="2" s="1"/>
  <c r="G7" i="2" a="1"/>
  <c r="G7" i="2" s="1"/>
  <c r="K7" i="2" a="1"/>
  <c r="K7" i="2" s="1"/>
  <c r="H8" i="2" a="1"/>
  <c r="H8" i="2" s="1"/>
  <c r="L8" i="2" a="1"/>
  <c r="L8" i="2" s="1"/>
  <c r="I9" i="2" a="1"/>
  <c r="I9" i="2" s="1"/>
  <c r="F10" i="2" a="1"/>
  <c r="F10" i="2" s="1"/>
  <c r="J10" i="2" a="1"/>
  <c r="J10" i="2" s="1"/>
  <c r="G11" i="2" a="1"/>
  <c r="G11" i="2" s="1"/>
  <c r="K11" i="2" a="1"/>
  <c r="K11" i="2" s="1"/>
  <c r="H12" i="2" a="1"/>
  <c r="H12" i="2" s="1"/>
  <c r="L12" i="2" a="1"/>
  <c r="L12" i="2" s="1"/>
  <c r="I13" i="2" a="1"/>
  <c r="I13" i="2" s="1"/>
  <c r="F14" i="2" a="1"/>
  <c r="F14" i="2" s="1"/>
  <c r="J14" i="2" a="1"/>
  <c r="J14" i="2" s="1"/>
  <c r="G15" i="2" a="1"/>
  <c r="G15" i="2" s="1"/>
  <c r="K15" i="2" a="1"/>
  <c r="K15" i="2" s="1"/>
  <c r="H16" i="2" a="1"/>
  <c r="H16" i="2" s="1"/>
  <c r="L16" i="2" a="1"/>
  <c r="L16" i="2" s="1"/>
  <c r="E7" i="2" a="1"/>
  <c r="E7" i="2" s="1"/>
  <c r="E13" i="2" a="1"/>
  <c r="E13" i="2" s="1"/>
  <c r="D8" i="2" a="1"/>
  <c r="D8" i="2" s="1"/>
  <c r="D16" i="2" a="1"/>
  <c r="D16" i="2" s="1"/>
  <c r="F4" i="2"/>
  <c r="D4" i="2"/>
  <c r="H4" i="2"/>
  <c r="J4" i="2"/>
  <c r="L4" i="2"/>
  <c r="D19" i="2" l="1"/>
  <c r="D20" i="2" s="1"/>
</calcChain>
</file>

<file path=xl/sharedStrings.xml><?xml version="1.0" encoding="utf-8"?>
<sst xmlns="http://schemas.openxmlformats.org/spreadsheetml/2006/main" count="86" uniqueCount="28">
  <si>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</si>
  <si>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</si>
  <si>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</si>
  <si>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</si>
  <si>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</si>
  <si>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</si>
  <si>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</si>
  <si>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</si>
  <si>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</si>
  <si>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</si>
  <si>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</si>
  <si>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</si>
  <si>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ILOT</t>
  </si>
  <si>
    <t>IM</t>
  </si>
  <si>
    <t>BIEN</t>
  </si>
  <si>
    <t>TOTAL 2013</t>
  </si>
  <si>
    <t>TOTAL 2014</t>
  </si>
  <si>
    <t>TOTAL 2015</t>
  </si>
  <si>
    <t>TOTAL 2016</t>
  </si>
  <si>
    <t>TOTAL 2017</t>
  </si>
  <si>
    <t>MOIS</t>
  </si>
  <si>
    <t>MONTANT ENCAISSE</t>
  </si>
  <si>
    <t>TVA DECLAREE</t>
  </si>
  <si>
    <t>ECART TVA</t>
  </si>
  <si>
    <t>TVA DUE</t>
  </si>
  <si>
    <t>ECART</t>
  </si>
  <si>
    <t>1.2.11</t>
  </si>
  <si>
    <t>BIENS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</si>
</sst>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4" fontId="2" fillId="3" borderId="1" xfId="0" applyNumberFormat="1" applyFont="1" applyFill="1" applyBorder="1"/>
    <xf numFmtId="0" fontId="2" fillId="0" borderId="1" xfId="0" applyFont="1" applyBorder="1" applyAlignment="1">
      <alignment horizontal="centerContinuous"/>
    </xf>
    <xf numFmtId="4" fontId="2" fillId="3" borderId="1" xfId="0" applyNumberFormat="1" applyFont="1" applyFill="1" applyBorder="1" applyAlignment="1">
      <alignment horizontal="right" indent="1"/>
    </xf>
    <xf numFmtId="0" fontId="0" fillId="2" borderId="1" xfId="0" applyFill="1" applyBorder="1" applyAlignment="1">
      <alignment horizontal="left" indent="1"/>
    </xf>
    <xf numFmtId="4" fontId="0" fillId="2" borderId="1" xfId="0" applyNumberFormat="1" applyFill="1" applyBorder="1" applyAlignment="1">
      <alignment horizontal="right" indent="1"/>
    </xf>
    <xf numFmtId="0" fontId="4" fillId="0" borderId="1" xfId="0" applyFont="1" applyBorder="1" applyAlignment="1">
      <alignment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/>
    <xf numFmtId="2" fontId="1" fillId="0" borderId="1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1" xfId="0" applyNumberFormat="1" applyFont="1" applyBorder="1"/>
    <xf numFmtId="2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4" fontId="0" fillId="0" borderId="0" xfId="0" applyNumberFormat="1" applyBorder="1"/>
    <xf numFmtId="0" fontId="2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838200</xdr:colOff>
          <xdr:row>17</xdr:row>
          <xdr:rowOff>9525</xdr:rowOff>
        </xdr:from>
        <xdr:to>
          <xdr:col>7</xdr:col>
          <xdr:colOff>9525</xdr:colOff>
          <xdr:row>18</xdr:row>
          <xdr:rowOff>114300</xdr:rowOff>
        </xdr:to>
        <xdr:sp macro="" textlink="">
          <xdr:nvSpPr>
            <xdr:cNvPr id="2053" name="cmdGo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O429"/>
  <sheetViews>
    <sheetView topLeftCell="A284" zoomScale="85" zoomScaleNormal="85" workbookViewId="0">
      <selection activeCell="G294" sqref="G294"/>
    </sheetView>
  </sheetViews>
  <sheetFormatPr baseColWidth="10" defaultRowHeight="15" x14ac:dyDescent="0.25"/>
  <cols>
    <col min="1" max="3" width="6" style="8" customWidth="1"/>
    <col min="4" max="4" width="6.7109375" style="8" customWidth="1"/>
    <col min="5" max="64" width="11.42578125" style="9"/>
    <col min="65" max="65" width="13.7109375" style="9" bestFit="1" customWidth="1"/>
    <col min="66" max="16384" width="11.42578125" style="9"/>
  </cols>
  <sheetData>
    <row r="2" spans="1:67" ht="18.75" x14ac:dyDescent="0.25">
      <c r="E2" s="13">
        <v>2013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>
        <v>2014</v>
      </c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>
        <v>2015</v>
      </c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>
        <v>2016</v>
      </c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>
        <v>2017</v>
      </c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</row>
    <row r="3" spans="1:67" x14ac:dyDescent="0.25">
      <c r="A3" s="10" t="s">
        <v>12</v>
      </c>
      <c r="B3" s="10" t="s">
        <v>13</v>
      </c>
      <c r="C3" s="10" t="s">
        <v>14</v>
      </c>
      <c r="D3" s="11"/>
      <c r="E3" s="11" t="s">
        <v>0</v>
      </c>
      <c r="F3" s="11" t="s">
        <v>1</v>
      </c>
      <c r="G3" s="11" t="s">
        <v>2</v>
      </c>
      <c r="H3" s="11" t="s">
        <v>3</v>
      </c>
      <c r="I3" s="11" t="s">
        <v>4</v>
      </c>
      <c r="J3" s="11" t="s">
        <v>5</v>
      </c>
      <c r="K3" s="11" t="s">
        <v>6</v>
      </c>
      <c r="L3" s="11" t="s">
        <v>7</v>
      </c>
      <c r="M3" s="11" t="s">
        <v>8</v>
      </c>
      <c r="N3" s="11" t="s">
        <v>9</v>
      </c>
      <c r="O3" s="11" t="s">
        <v>10</v>
      </c>
      <c r="P3" s="11" t="s">
        <v>11</v>
      </c>
      <c r="Q3" s="11" t="s">
        <v>0</v>
      </c>
      <c r="R3" s="11" t="s">
        <v>1</v>
      </c>
      <c r="S3" s="11" t="s">
        <v>2</v>
      </c>
      <c r="T3" s="11" t="s">
        <v>3</v>
      </c>
      <c r="U3" s="11" t="s">
        <v>4</v>
      </c>
      <c r="V3" s="11" t="s">
        <v>5</v>
      </c>
      <c r="W3" s="11" t="s">
        <v>6</v>
      </c>
      <c r="X3" s="11" t="s">
        <v>7</v>
      </c>
      <c r="Y3" s="11" t="s">
        <v>8</v>
      </c>
      <c r="Z3" s="11" t="s">
        <v>9</v>
      </c>
      <c r="AA3" s="11" t="s">
        <v>10</v>
      </c>
      <c r="AB3" s="11" t="s">
        <v>11</v>
      </c>
      <c r="AC3" s="11" t="s">
        <v>0</v>
      </c>
      <c r="AD3" s="11" t="s">
        <v>1</v>
      </c>
      <c r="AE3" s="11" t="s">
        <v>2</v>
      </c>
      <c r="AF3" s="11" t="s">
        <v>3</v>
      </c>
      <c r="AG3" s="10" t="s">
        <v>4</v>
      </c>
      <c r="AH3" s="10" t="s">
        <v>5</v>
      </c>
      <c r="AI3" s="10" t="s">
        <v>6</v>
      </c>
      <c r="AJ3" s="10" t="s">
        <v>7</v>
      </c>
      <c r="AK3" s="10" t="s">
        <v>8</v>
      </c>
      <c r="AL3" s="10" t="s">
        <v>9</v>
      </c>
      <c r="AM3" s="10" t="s">
        <v>10</v>
      </c>
      <c r="AN3" s="10" t="s">
        <v>11</v>
      </c>
      <c r="AO3" s="10" t="s">
        <v>0</v>
      </c>
      <c r="AP3" s="10" t="s">
        <v>1</v>
      </c>
      <c r="AQ3" s="10" t="s">
        <v>2</v>
      </c>
      <c r="AR3" s="10" t="s">
        <v>3</v>
      </c>
      <c r="AS3" s="10" t="s">
        <v>4</v>
      </c>
      <c r="AT3" s="10" t="s">
        <v>5</v>
      </c>
      <c r="AU3" s="10" t="s">
        <v>6</v>
      </c>
      <c r="AV3" s="10" t="s">
        <v>7</v>
      </c>
      <c r="AW3" s="10" t="s">
        <v>8</v>
      </c>
      <c r="AX3" s="10" t="s">
        <v>9</v>
      </c>
      <c r="AY3" s="10" t="s">
        <v>10</v>
      </c>
      <c r="AZ3" s="10" t="s">
        <v>11</v>
      </c>
      <c r="BA3" s="10" t="s">
        <v>0</v>
      </c>
      <c r="BB3" s="10" t="s">
        <v>1</v>
      </c>
      <c r="BC3" s="10" t="s">
        <v>2</v>
      </c>
      <c r="BD3" s="10" t="s">
        <v>3</v>
      </c>
      <c r="BE3" s="10" t="s">
        <v>4</v>
      </c>
      <c r="BF3" s="10" t="s">
        <v>5</v>
      </c>
      <c r="BG3" s="10" t="s">
        <v>6</v>
      </c>
      <c r="BH3" s="10" t="s">
        <v>7</v>
      </c>
      <c r="BI3" s="10" t="s">
        <v>8</v>
      </c>
      <c r="BJ3" s="10" t="s">
        <v>9</v>
      </c>
      <c r="BK3" s="10" t="s">
        <v>10</v>
      </c>
      <c r="BL3" s="10" t="s">
        <v>11</v>
      </c>
      <c r="BM3" s="10" t="s">
        <v>22</v>
      </c>
      <c r="BN3" s="10" t="s">
        <v>24</v>
      </c>
      <c r="BO3" s="10" t="s">
        <v>23</v>
      </c>
    </row>
    <row r="4" spans="1:67" x14ac:dyDescent="0.25">
      <c r="A4" s="10">
        <v>1</v>
      </c>
      <c r="B4" s="10">
        <v>1</v>
      </c>
      <c r="C4" s="10">
        <v>1</v>
      </c>
      <c r="D4" s="10" t="str">
        <f>CONCATENATE(A4,".",B4,".",C4)</f>
        <v>1.1.1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9">
        <f>SUM(E4:BL4)</f>
        <v>0</v>
      </c>
      <c r="BN4" s="9">
        <v>41666.67</v>
      </c>
      <c r="BO4" s="9">
        <f>BN4-BM4</f>
        <v>41666.67</v>
      </c>
    </row>
    <row r="5" spans="1:67" x14ac:dyDescent="0.25">
      <c r="A5" s="10">
        <v>1</v>
      </c>
      <c r="B5" s="10">
        <v>1</v>
      </c>
      <c r="C5" s="10">
        <v>2</v>
      </c>
      <c r="D5" s="10" t="str">
        <f t="shared" ref="D5:D68" si="0">CONCATENATE(A5,".",B5,".",C5)</f>
        <v>1.1.2</v>
      </c>
      <c r="E5" s="12">
        <v>1000</v>
      </c>
      <c r="F5" s="12"/>
      <c r="G5" s="12">
        <v>8333.33</v>
      </c>
      <c r="H5" s="12"/>
      <c r="I5" s="12"/>
      <c r="J5" s="12">
        <v>16666.669999999998</v>
      </c>
      <c r="K5" s="12"/>
      <c r="L5" s="12"/>
      <c r="M5" s="12"/>
      <c r="N5" s="12">
        <v>25000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>
        <v>2</v>
      </c>
      <c r="BB5" s="12">
        <v>1</v>
      </c>
      <c r="BC5" s="12"/>
      <c r="BD5" s="12"/>
      <c r="BE5" s="12"/>
      <c r="BF5" s="12"/>
      <c r="BG5" s="12"/>
      <c r="BH5" s="12">
        <v>22</v>
      </c>
      <c r="BI5" s="12"/>
      <c r="BJ5" s="12"/>
      <c r="BK5" s="12">
        <v>44</v>
      </c>
      <c r="BL5" s="12">
        <v>1</v>
      </c>
      <c r="BM5" s="9">
        <f t="shared" ref="BM5:BM68" si="1">SUM(E5:BL5)</f>
        <v>51070</v>
      </c>
      <c r="BN5" s="9">
        <v>41666.67</v>
      </c>
      <c r="BO5" s="9">
        <f t="shared" ref="BO5:BO68" si="2">BN5-BM5</f>
        <v>-9403.3300000000017</v>
      </c>
    </row>
    <row r="6" spans="1:67" x14ac:dyDescent="0.25">
      <c r="A6" s="10">
        <v>1</v>
      </c>
      <c r="B6" s="10">
        <v>1</v>
      </c>
      <c r="C6" s="10">
        <v>3</v>
      </c>
      <c r="D6" s="10" t="str">
        <f t="shared" si="0"/>
        <v>1.1.3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9">
        <f t="shared" si="1"/>
        <v>0</v>
      </c>
      <c r="BN6" s="9">
        <v>41666.67</v>
      </c>
      <c r="BO6" s="9">
        <f t="shared" si="2"/>
        <v>41666.67</v>
      </c>
    </row>
    <row r="7" spans="1:67" x14ac:dyDescent="0.25">
      <c r="A7" s="10">
        <v>1</v>
      </c>
      <c r="B7" s="10">
        <v>1</v>
      </c>
      <c r="C7" s="10">
        <v>4</v>
      </c>
      <c r="D7" s="10" t="str">
        <f t="shared" si="0"/>
        <v>1.1.4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9">
        <f t="shared" si="1"/>
        <v>0</v>
      </c>
      <c r="BN7" s="9">
        <v>41666.67</v>
      </c>
      <c r="BO7" s="9">
        <f t="shared" si="2"/>
        <v>41666.67</v>
      </c>
    </row>
    <row r="8" spans="1:67" x14ac:dyDescent="0.25">
      <c r="A8" s="10">
        <v>1</v>
      </c>
      <c r="B8" s="10">
        <v>1</v>
      </c>
      <c r="C8" s="10">
        <v>5</v>
      </c>
      <c r="D8" s="10" t="str">
        <f t="shared" si="0"/>
        <v>1.1.5</v>
      </c>
      <c r="E8" s="12"/>
      <c r="F8" s="12">
        <v>8333.33</v>
      </c>
      <c r="G8" s="12"/>
      <c r="H8" s="12"/>
      <c r="I8" s="12">
        <v>16666.669999999998</v>
      </c>
      <c r="J8" s="12"/>
      <c r="K8" s="12"/>
      <c r="L8" s="12"/>
      <c r="M8" s="12">
        <v>25000</v>
      </c>
      <c r="N8" s="12"/>
      <c r="O8" s="12"/>
      <c r="P8" s="12">
        <v>50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>
        <v>20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>
        <v>-8403.33</v>
      </c>
      <c r="BJ8" s="12"/>
      <c r="BK8" s="12"/>
      <c r="BL8" s="12"/>
      <c r="BM8" s="9">
        <f t="shared" si="1"/>
        <v>41666.67</v>
      </c>
      <c r="BN8" s="9">
        <v>41666.67</v>
      </c>
      <c r="BO8" s="9">
        <f t="shared" si="2"/>
        <v>0</v>
      </c>
    </row>
    <row r="9" spans="1:67" x14ac:dyDescent="0.25">
      <c r="A9" s="10">
        <v>1</v>
      </c>
      <c r="B9" s="10">
        <v>1</v>
      </c>
      <c r="C9" s="10">
        <v>6</v>
      </c>
      <c r="D9" s="10" t="str">
        <f t="shared" si="0"/>
        <v>1.1.6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9">
        <f t="shared" si="1"/>
        <v>0</v>
      </c>
      <c r="BN9" s="9">
        <v>41666.67</v>
      </c>
      <c r="BO9" s="9">
        <f t="shared" si="2"/>
        <v>41666.67</v>
      </c>
    </row>
    <row r="10" spans="1:67" x14ac:dyDescent="0.25">
      <c r="A10" s="10">
        <v>1</v>
      </c>
      <c r="B10" s="10">
        <v>1</v>
      </c>
      <c r="C10" s="10">
        <v>7</v>
      </c>
      <c r="D10" s="10" t="str">
        <f t="shared" si="0"/>
        <v>1.1.7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9">
        <f t="shared" si="1"/>
        <v>0</v>
      </c>
      <c r="BN10" s="9">
        <v>41666.67</v>
      </c>
      <c r="BO10" s="9">
        <f t="shared" si="2"/>
        <v>41666.67</v>
      </c>
    </row>
    <row r="11" spans="1:67" x14ac:dyDescent="0.25">
      <c r="A11" s="10">
        <v>1</v>
      </c>
      <c r="B11" s="10">
        <v>1</v>
      </c>
      <c r="C11" s="10">
        <v>8</v>
      </c>
      <c r="D11" s="10" t="str">
        <f t="shared" si="0"/>
        <v>1.1.8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9">
        <f t="shared" si="1"/>
        <v>0</v>
      </c>
      <c r="BN11" s="9">
        <v>41666.67</v>
      </c>
      <c r="BO11" s="9">
        <f t="shared" si="2"/>
        <v>41666.67</v>
      </c>
    </row>
    <row r="12" spans="1:67" x14ac:dyDescent="0.25">
      <c r="A12" s="10">
        <v>1</v>
      </c>
      <c r="B12" s="10">
        <v>1</v>
      </c>
      <c r="C12" s="10">
        <v>9</v>
      </c>
      <c r="D12" s="10" t="str">
        <f t="shared" si="0"/>
        <v>1.1.9</v>
      </c>
      <c r="E12" s="12"/>
      <c r="F12" s="12"/>
      <c r="G12" s="12">
        <v>8333.33</v>
      </c>
      <c r="H12" s="12"/>
      <c r="I12" s="12"/>
      <c r="J12" s="12">
        <v>16666.669999999998</v>
      </c>
      <c r="K12" s="12"/>
      <c r="L12" s="12"/>
      <c r="M12" s="12"/>
      <c r="N12" s="12">
        <v>25000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9">
        <f t="shared" si="1"/>
        <v>50000</v>
      </c>
      <c r="BN12" s="9">
        <v>41666.67</v>
      </c>
      <c r="BO12" s="9">
        <f t="shared" si="2"/>
        <v>-8333.3300000000017</v>
      </c>
    </row>
    <row r="13" spans="1:67" x14ac:dyDescent="0.25">
      <c r="A13" s="10">
        <v>1</v>
      </c>
      <c r="B13" s="10">
        <v>1</v>
      </c>
      <c r="C13" s="10">
        <v>10</v>
      </c>
      <c r="D13" s="10" t="str">
        <f t="shared" si="0"/>
        <v>1.1.10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9">
        <f t="shared" si="1"/>
        <v>0</v>
      </c>
      <c r="BN13" s="9">
        <v>41666.67</v>
      </c>
      <c r="BO13" s="9">
        <f t="shared" si="2"/>
        <v>41666.67</v>
      </c>
    </row>
    <row r="14" spans="1:67" x14ac:dyDescent="0.25">
      <c r="A14" s="10">
        <v>1</v>
      </c>
      <c r="B14" s="10">
        <v>2</v>
      </c>
      <c r="C14" s="10">
        <v>11</v>
      </c>
      <c r="D14" s="10" t="str">
        <f t="shared" si="0"/>
        <v>1.2.11</v>
      </c>
      <c r="E14" s="12"/>
      <c r="F14" s="12"/>
      <c r="G14" s="12"/>
      <c r="H14" s="12"/>
      <c r="I14" s="12"/>
      <c r="J14" s="12"/>
      <c r="K14" s="12"/>
      <c r="L14" s="12">
        <v>8333.33</v>
      </c>
      <c r="M14" s="12"/>
      <c r="N14" s="12"/>
      <c r="O14" s="12">
        <v>16666.669999999998</v>
      </c>
      <c r="P14" s="12"/>
      <c r="Q14" s="12"/>
      <c r="R14" s="12"/>
      <c r="S14" s="12">
        <v>25000</v>
      </c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9">
        <f t="shared" si="1"/>
        <v>50000</v>
      </c>
      <c r="BN14" s="9">
        <v>41666.67</v>
      </c>
      <c r="BO14" s="9">
        <f t="shared" si="2"/>
        <v>-8333.3300000000017</v>
      </c>
    </row>
    <row r="15" spans="1:67" x14ac:dyDescent="0.25">
      <c r="A15" s="10">
        <v>1</v>
      </c>
      <c r="B15" s="10">
        <v>2</v>
      </c>
      <c r="C15" s="10">
        <v>12</v>
      </c>
      <c r="D15" s="10" t="str">
        <f t="shared" si="0"/>
        <v>1.2.12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9">
        <f t="shared" si="1"/>
        <v>0</v>
      </c>
      <c r="BN15" s="9">
        <v>41666.67</v>
      </c>
      <c r="BO15" s="9">
        <f t="shared" si="2"/>
        <v>41666.67</v>
      </c>
    </row>
    <row r="16" spans="1:67" x14ac:dyDescent="0.25">
      <c r="A16" s="10">
        <v>1</v>
      </c>
      <c r="B16" s="10">
        <v>2</v>
      </c>
      <c r="C16" s="10">
        <v>13</v>
      </c>
      <c r="D16" s="10" t="str">
        <f t="shared" si="0"/>
        <v>1.2.13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9">
        <f t="shared" si="1"/>
        <v>0</v>
      </c>
      <c r="BN16" s="9">
        <v>41666.67</v>
      </c>
      <c r="BO16" s="9">
        <f t="shared" si="2"/>
        <v>41666.67</v>
      </c>
    </row>
    <row r="17" spans="1:67" x14ac:dyDescent="0.25">
      <c r="A17" s="10">
        <v>1</v>
      </c>
      <c r="B17" s="10">
        <v>2</v>
      </c>
      <c r="C17" s="10">
        <v>14</v>
      </c>
      <c r="D17" s="10" t="str">
        <f t="shared" si="0"/>
        <v>1.2.14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9">
        <f t="shared" si="1"/>
        <v>0</v>
      </c>
      <c r="BN17" s="9">
        <v>41666.67</v>
      </c>
      <c r="BO17" s="9">
        <f t="shared" si="2"/>
        <v>41666.67</v>
      </c>
    </row>
    <row r="18" spans="1:67" x14ac:dyDescent="0.25">
      <c r="A18" s="10">
        <v>1</v>
      </c>
      <c r="B18" s="10">
        <v>2</v>
      </c>
      <c r="C18" s="10">
        <v>15</v>
      </c>
      <c r="D18" s="10" t="str">
        <f t="shared" si="0"/>
        <v>1.2.15</v>
      </c>
      <c r="E18" s="12"/>
      <c r="F18" s="12"/>
      <c r="G18" s="12">
        <v>8333.33</v>
      </c>
      <c r="H18" s="12"/>
      <c r="I18" s="12"/>
      <c r="J18" s="12">
        <v>16666.669999999998</v>
      </c>
      <c r="K18" s="12"/>
      <c r="L18" s="12"/>
      <c r="M18" s="12"/>
      <c r="N18" s="12">
        <v>25000</v>
      </c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9">
        <f t="shared" si="1"/>
        <v>50000</v>
      </c>
      <c r="BN18" s="9">
        <v>41666.67</v>
      </c>
      <c r="BO18" s="9">
        <f t="shared" si="2"/>
        <v>-8333.3300000000017</v>
      </c>
    </row>
    <row r="19" spans="1:67" x14ac:dyDescent="0.25">
      <c r="A19" s="10">
        <v>1</v>
      </c>
      <c r="B19" s="10">
        <v>2</v>
      </c>
      <c r="C19" s="10">
        <v>16</v>
      </c>
      <c r="D19" s="10" t="str">
        <f t="shared" si="0"/>
        <v>1.2.16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9">
        <f t="shared" si="1"/>
        <v>0</v>
      </c>
      <c r="BN19" s="9">
        <v>41666.67</v>
      </c>
      <c r="BO19" s="9">
        <f t="shared" si="2"/>
        <v>41666.67</v>
      </c>
    </row>
    <row r="20" spans="1:67" x14ac:dyDescent="0.25">
      <c r="A20" s="10">
        <v>1</v>
      </c>
      <c r="B20" s="10">
        <v>2</v>
      </c>
      <c r="C20" s="10">
        <v>17</v>
      </c>
      <c r="D20" s="10" t="str">
        <f t="shared" si="0"/>
        <v>1.2.17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9">
        <f t="shared" si="1"/>
        <v>0</v>
      </c>
      <c r="BN20" s="9">
        <v>41666.67</v>
      </c>
      <c r="BO20" s="9">
        <f t="shared" si="2"/>
        <v>41666.67</v>
      </c>
    </row>
    <row r="21" spans="1:67" x14ac:dyDescent="0.25">
      <c r="A21" s="10">
        <v>1</v>
      </c>
      <c r="B21" s="10">
        <v>2</v>
      </c>
      <c r="C21" s="10">
        <v>18</v>
      </c>
      <c r="D21" s="10" t="str">
        <f t="shared" si="0"/>
        <v>1.2.18</v>
      </c>
      <c r="E21" s="12">
        <v>8333.33</v>
      </c>
      <c r="F21" s="12"/>
      <c r="G21" s="12"/>
      <c r="H21" s="12">
        <v>16666.669999999998</v>
      </c>
      <c r="I21" s="12"/>
      <c r="J21" s="12"/>
      <c r="K21" s="12"/>
      <c r="L21" s="12">
        <v>25000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9">
        <f t="shared" si="1"/>
        <v>50000</v>
      </c>
      <c r="BN21" s="9">
        <v>41666.67</v>
      </c>
      <c r="BO21" s="9">
        <f t="shared" si="2"/>
        <v>-8333.3300000000017</v>
      </c>
    </row>
    <row r="22" spans="1:67" x14ac:dyDescent="0.25">
      <c r="A22" s="10">
        <v>1</v>
      </c>
      <c r="B22" s="10">
        <v>2</v>
      </c>
      <c r="C22" s="10">
        <v>19</v>
      </c>
      <c r="D22" s="10" t="str">
        <f t="shared" si="0"/>
        <v>1.2.19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9">
        <f t="shared" si="1"/>
        <v>0</v>
      </c>
      <c r="BN22" s="9">
        <v>41666.67</v>
      </c>
      <c r="BO22" s="9">
        <f t="shared" si="2"/>
        <v>41666.67</v>
      </c>
    </row>
    <row r="23" spans="1:67" x14ac:dyDescent="0.25">
      <c r="A23" s="10">
        <v>1</v>
      </c>
      <c r="B23" s="10">
        <v>2</v>
      </c>
      <c r="C23" s="10">
        <v>20</v>
      </c>
      <c r="D23" s="10" t="str">
        <f t="shared" si="0"/>
        <v>1.2.20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9">
        <f t="shared" si="1"/>
        <v>0</v>
      </c>
      <c r="BN23" s="9">
        <v>41666.67</v>
      </c>
      <c r="BO23" s="9">
        <f t="shared" si="2"/>
        <v>41666.67</v>
      </c>
    </row>
    <row r="24" spans="1:67" x14ac:dyDescent="0.25">
      <c r="A24" s="10">
        <v>1</v>
      </c>
      <c r="B24" s="10">
        <v>3</v>
      </c>
      <c r="C24" s="10">
        <v>21</v>
      </c>
      <c r="D24" s="10" t="str">
        <f t="shared" si="0"/>
        <v>1.3.21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9">
        <f t="shared" si="1"/>
        <v>0</v>
      </c>
      <c r="BN24" s="9">
        <v>41666.67</v>
      </c>
      <c r="BO24" s="9">
        <f t="shared" si="2"/>
        <v>41666.67</v>
      </c>
    </row>
    <row r="25" spans="1:67" x14ac:dyDescent="0.25">
      <c r="A25" s="10">
        <v>1</v>
      </c>
      <c r="B25" s="10">
        <v>3</v>
      </c>
      <c r="C25" s="10">
        <v>22</v>
      </c>
      <c r="D25" s="10" t="str">
        <f t="shared" si="0"/>
        <v>1.3.22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9">
        <f t="shared" si="1"/>
        <v>0</v>
      </c>
      <c r="BN25" s="9">
        <v>41666.67</v>
      </c>
      <c r="BO25" s="9">
        <f t="shared" si="2"/>
        <v>41666.67</v>
      </c>
    </row>
    <row r="26" spans="1:67" x14ac:dyDescent="0.25">
      <c r="A26" s="10">
        <v>1</v>
      </c>
      <c r="B26" s="10">
        <v>3</v>
      </c>
      <c r="C26" s="10">
        <v>23</v>
      </c>
      <c r="D26" s="10" t="str">
        <f t="shared" si="0"/>
        <v>1.3.23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9">
        <f t="shared" si="1"/>
        <v>0</v>
      </c>
      <c r="BN26" s="9">
        <v>41666.67</v>
      </c>
      <c r="BO26" s="9">
        <f t="shared" si="2"/>
        <v>41666.67</v>
      </c>
    </row>
    <row r="27" spans="1:67" x14ac:dyDescent="0.25">
      <c r="A27" s="10">
        <v>1</v>
      </c>
      <c r="B27" s="10">
        <v>3</v>
      </c>
      <c r="C27" s="10">
        <v>24</v>
      </c>
      <c r="D27" s="10" t="str">
        <f t="shared" si="0"/>
        <v>1.3.24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9">
        <f t="shared" si="1"/>
        <v>0</v>
      </c>
      <c r="BN27" s="9">
        <v>41666.67</v>
      </c>
      <c r="BO27" s="9">
        <f t="shared" si="2"/>
        <v>41666.67</v>
      </c>
    </row>
    <row r="28" spans="1:67" x14ac:dyDescent="0.25">
      <c r="A28" s="10">
        <v>1</v>
      </c>
      <c r="B28" s="10">
        <v>3</v>
      </c>
      <c r="C28" s="10">
        <v>25</v>
      </c>
      <c r="D28" s="10" t="str">
        <f t="shared" si="0"/>
        <v>1.3.25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9">
        <f t="shared" si="1"/>
        <v>0</v>
      </c>
      <c r="BN28" s="9">
        <v>41666.67</v>
      </c>
      <c r="BO28" s="9">
        <f t="shared" si="2"/>
        <v>41666.67</v>
      </c>
    </row>
    <row r="29" spans="1:67" x14ac:dyDescent="0.25">
      <c r="A29" s="10">
        <v>1</v>
      </c>
      <c r="B29" s="10">
        <v>3</v>
      </c>
      <c r="C29" s="10">
        <v>26</v>
      </c>
      <c r="D29" s="10" t="str">
        <f t="shared" si="0"/>
        <v>1.3.26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9">
        <f t="shared" si="1"/>
        <v>0</v>
      </c>
      <c r="BN29" s="9">
        <v>41666.67</v>
      </c>
      <c r="BO29" s="9">
        <f t="shared" si="2"/>
        <v>41666.67</v>
      </c>
    </row>
    <row r="30" spans="1:67" x14ac:dyDescent="0.25">
      <c r="A30" s="10">
        <v>1</v>
      </c>
      <c r="B30" s="10">
        <v>3</v>
      </c>
      <c r="C30" s="10">
        <v>27</v>
      </c>
      <c r="D30" s="10" t="str">
        <f t="shared" si="0"/>
        <v>1.3.27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9">
        <f t="shared" si="1"/>
        <v>0</v>
      </c>
      <c r="BN30" s="9">
        <v>41666.67</v>
      </c>
      <c r="BO30" s="9">
        <f t="shared" si="2"/>
        <v>41666.67</v>
      </c>
    </row>
    <row r="31" spans="1:67" x14ac:dyDescent="0.25">
      <c r="A31" s="10">
        <v>1</v>
      </c>
      <c r="B31" s="10">
        <v>3</v>
      </c>
      <c r="C31" s="10">
        <v>28</v>
      </c>
      <c r="D31" s="10" t="str">
        <f t="shared" si="0"/>
        <v>1.3.28</v>
      </c>
      <c r="E31" s="12"/>
      <c r="F31" s="12"/>
      <c r="G31" s="12"/>
      <c r="H31" s="12"/>
      <c r="I31" s="12">
        <v>8333.33</v>
      </c>
      <c r="J31" s="12"/>
      <c r="K31" s="12"/>
      <c r="L31" s="12">
        <v>16666.669999999998</v>
      </c>
      <c r="M31" s="12"/>
      <c r="N31" s="12"/>
      <c r="O31" s="12"/>
      <c r="P31" s="12">
        <v>25000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9">
        <f t="shared" si="1"/>
        <v>50000</v>
      </c>
      <c r="BN31" s="9">
        <v>41666.67</v>
      </c>
      <c r="BO31" s="9">
        <f t="shared" si="2"/>
        <v>-8333.3300000000017</v>
      </c>
    </row>
    <row r="32" spans="1:67" x14ac:dyDescent="0.25">
      <c r="A32" s="10">
        <v>1</v>
      </c>
      <c r="B32" s="10">
        <v>3</v>
      </c>
      <c r="C32" s="10">
        <v>29</v>
      </c>
      <c r="D32" s="10" t="str">
        <f t="shared" si="0"/>
        <v>1.3.29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9">
        <f t="shared" si="1"/>
        <v>0</v>
      </c>
      <c r="BN32" s="9">
        <v>41666.67</v>
      </c>
      <c r="BO32" s="9">
        <f t="shared" si="2"/>
        <v>41666.67</v>
      </c>
    </row>
    <row r="33" spans="1:67" x14ac:dyDescent="0.25">
      <c r="A33" s="10">
        <v>1</v>
      </c>
      <c r="B33" s="10">
        <v>3</v>
      </c>
      <c r="C33" s="10">
        <v>30</v>
      </c>
      <c r="D33" s="10" t="str">
        <f t="shared" si="0"/>
        <v>1.3.30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9">
        <f t="shared" si="1"/>
        <v>0</v>
      </c>
      <c r="BN33" s="9">
        <v>41666.67</v>
      </c>
      <c r="BO33" s="9">
        <f t="shared" si="2"/>
        <v>41666.67</v>
      </c>
    </row>
    <row r="34" spans="1:67" x14ac:dyDescent="0.25">
      <c r="A34" s="10">
        <v>1</v>
      </c>
      <c r="B34" s="10">
        <v>3</v>
      </c>
      <c r="C34" s="10">
        <v>31</v>
      </c>
      <c r="D34" s="10" t="str">
        <f t="shared" si="0"/>
        <v>1.3.31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9">
        <f t="shared" si="1"/>
        <v>0</v>
      </c>
      <c r="BN34" s="9">
        <v>41666.67</v>
      </c>
      <c r="BO34" s="9">
        <f t="shared" si="2"/>
        <v>41666.67</v>
      </c>
    </row>
    <row r="35" spans="1:67" x14ac:dyDescent="0.25">
      <c r="A35" s="10">
        <v>1</v>
      </c>
      <c r="B35" s="10">
        <v>3</v>
      </c>
      <c r="C35" s="10">
        <v>32</v>
      </c>
      <c r="D35" s="10" t="str">
        <f t="shared" si="0"/>
        <v>1.3.32</v>
      </c>
      <c r="E35" s="12"/>
      <c r="F35" s="12">
        <v>8333.33</v>
      </c>
      <c r="G35" s="12"/>
      <c r="H35" s="12"/>
      <c r="I35" s="12">
        <v>16666.669999999998</v>
      </c>
      <c r="J35" s="12"/>
      <c r="K35" s="12"/>
      <c r="L35" s="12"/>
      <c r="M35" s="12">
        <v>25000</v>
      </c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9">
        <f t="shared" si="1"/>
        <v>50000</v>
      </c>
      <c r="BN35" s="9">
        <v>41666.67</v>
      </c>
      <c r="BO35" s="9">
        <f t="shared" si="2"/>
        <v>-8333.3300000000017</v>
      </c>
    </row>
    <row r="36" spans="1:67" x14ac:dyDescent="0.25">
      <c r="A36" s="10">
        <v>1</v>
      </c>
      <c r="B36" s="10">
        <v>4</v>
      </c>
      <c r="C36" s="10">
        <v>33</v>
      </c>
      <c r="D36" s="10" t="str">
        <f t="shared" si="0"/>
        <v>1.4.33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9">
        <f t="shared" si="1"/>
        <v>0</v>
      </c>
      <c r="BN36" s="9">
        <v>41666.67</v>
      </c>
      <c r="BO36" s="9">
        <f t="shared" si="2"/>
        <v>41666.67</v>
      </c>
    </row>
    <row r="37" spans="1:67" x14ac:dyDescent="0.25">
      <c r="A37" s="10">
        <v>1</v>
      </c>
      <c r="B37" s="10">
        <v>4</v>
      </c>
      <c r="C37" s="10">
        <v>34</v>
      </c>
      <c r="D37" s="10" t="str">
        <f t="shared" si="0"/>
        <v>1.4.34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9">
        <f t="shared" si="1"/>
        <v>0</v>
      </c>
      <c r="BN37" s="9">
        <v>41666.67</v>
      </c>
      <c r="BO37" s="9">
        <f t="shared" si="2"/>
        <v>41666.67</v>
      </c>
    </row>
    <row r="38" spans="1:67" x14ac:dyDescent="0.25">
      <c r="A38" s="10">
        <v>1</v>
      </c>
      <c r="B38" s="10">
        <v>4</v>
      </c>
      <c r="C38" s="10">
        <v>35</v>
      </c>
      <c r="D38" s="10" t="str">
        <f t="shared" si="0"/>
        <v>1.4.35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9">
        <f t="shared" si="1"/>
        <v>0</v>
      </c>
      <c r="BN38" s="9">
        <v>41666.67</v>
      </c>
      <c r="BO38" s="9">
        <f t="shared" si="2"/>
        <v>41666.67</v>
      </c>
    </row>
    <row r="39" spans="1:67" x14ac:dyDescent="0.25">
      <c r="A39" s="10">
        <v>1</v>
      </c>
      <c r="B39" s="10">
        <v>4</v>
      </c>
      <c r="C39" s="10">
        <v>36</v>
      </c>
      <c r="D39" s="10" t="str">
        <f t="shared" si="0"/>
        <v>1.4.36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9">
        <f t="shared" si="1"/>
        <v>0</v>
      </c>
      <c r="BN39" s="9">
        <v>41666.67</v>
      </c>
      <c r="BO39" s="9">
        <f t="shared" si="2"/>
        <v>41666.67</v>
      </c>
    </row>
    <row r="40" spans="1:67" x14ac:dyDescent="0.25">
      <c r="A40" s="10">
        <v>1</v>
      </c>
      <c r="B40" s="10">
        <v>4</v>
      </c>
      <c r="C40" s="10">
        <v>37</v>
      </c>
      <c r="D40" s="10" t="str">
        <f t="shared" si="0"/>
        <v>1.4.37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9">
        <f t="shared" si="1"/>
        <v>0</v>
      </c>
      <c r="BN40" s="9">
        <v>41666.67</v>
      </c>
      <c r="BO40" s="9">
        <f t="shared" si="2"/>
        <v>41666.67</v>
      </c>
    </row>
    <row r="41" spans="1:67" x14ac:dyDescent="0.25">
      <c r="A41" s="10">
        <v>1</v>
      </c>
      <c r="B41" s="10">
        <v>4</v>
      </c>
      <c r="C41" s="10">
        <v>38</v>
      </c>
      <c r="D41" s="10" t="str">
        <f t="shared" si="0"/>
        <v>1.4.38</v>
      </c>
      <c r="E41" s="12">
        <v>8333.33</v>
      </c>
      <c r="F41" s="12"/>
      <c r="G41" s="12"/>
      <c r="H41" s="12">
        <v>16666.669999999998</v>
      </c>
      <c r="I41" s="12"/>
      <c r="J41" s="12"/>
      <c r="K41" s="12"/>
      <c r="L41" s="12">
        <v>25000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9">
        <f t="shared" si="1"/>
        <v>50000</v>
      </c>
      <c r="BN41" s="9">
        <v>41666.67</v>
      </c>
      <c r="BO41" s="9">
        <f t="shared" si="2"/>
        <v>-8333.3300000000017</v>
      </c>
    </row>
    <row r="42" spans="1:67" x14ac:dyDescent="0.25">
      <c r="A42" s="10">
        <v>1</v>
      </c>
      <c r="B42" s="10">
        <v>4</v>
      </c>
      <c r="C42" s="10">
        <v>39</v>
      </c>
      <c r="D42" s="10" t="str">
        <f t="shared" si="0"/>
        <v>1.4.39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9">
        <f t="shared" si="1"/>
        <v>0</v>
      </c>
      <c r="BN42" s="9">
        <v>41666.67</v>
      </c>
      <c r="BO42" s="9">
        <f t="shared" si="2"/>
        <v>41666.67</v>
      </c>
    </row>
    <row r="43" spans="1:67" x14ac:dyDescent="0.25">
      <c r="A43" s="10">
        <v>1</v>
      </c>
      <c r="B43" s="10">
        <v>4</v>
      </c>
      <c r="C43" s="10">
        <v>40</v>
      </c>
      <c r="D43" s="10" t="str">
        <f t="shared" si="0"/>
        <v>1.4.40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9">
        <f t="shared" si="1"/>
        <v>0</v>
      </c>
      <c r="BN43" s="9">
        <v>41666.67</v>
      </c>
      <c r="BO43" s="9">
        <f t="shared" si="2"/>
        <v>41666.67</v>
      </c>
    </row>
    <row r="44" spans="1:67" x14ac:dyDescent="0.25">
      <c r="A44" s="10">
        <v>1</v>
      </c>
      <c r="B44" s="10">
        <v>4</v>
      </c>
      <c r="C44" s="10">
        <v>41</v>
      </c>
      <c r="D44" s="10" t="str">
        <f t="shared" si="0"/>
        <v>1.4.41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9">
        <f t="shared" si="1"/>
        <v>0</v>
      </c>
      <c r="BN44" s="9">
        <v>41666.67</v>
      </c>
      <c r="BO44" s="9">
        <f t="shared" si="2"/>
        <v>41666.67</v>
      </c>
    </row>
    <row r="45" spans="1:67" x14ac:dyDescent="0.25">
      <c r="A45" s="10">
        <v>1</v>
      </c>
      <c r="B45" s="10">
        <v>4</v>
      </c>
      <c r="C45" s="10">
        <v>42</v>
      </c>
      <c r="D45" s="10" t="str">
        <f t="shared" si="0"/>
        <v>1.4.42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9">
        <f t="shared" si="1"/>
        <v>0</v>
      </c>
      <c r="BN45" s="9">
        <v>41666.67</v>
      </c>
      <c r="BO45" s="9">
        <f t="shared" si="2"/>
        <v>41666.67</v>
      </c>
    </row>
    <row r="46" spans="1:67" x14ac:dyDescent="0.25">
      <c r="A46" s="10">
        <v>1</v>
      </c>
      <c r="B46" s="10">
        <v>4</v>
      </c>
      <c r="C46" s="10">
        <v>43</v>
      </c>
      <c r="D46" s="10" t="str">
        <f t="shared" si="0"/>
        <v>1.4.43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9">
        <f t="shared" si="1"/>
        <v>0</v>
      </c>
      <c r="BN46" s="9">
        <v>41666.67</v>
      </c>
      <c r="BO46" s="9">
        <f t="shared" si="2"/>
        <v>41666.67</v>
      </c>
    </row>
    <row r="47" spans="1:67" x14ac:dyDescent="0.25">
      <c r="A47" s="10">
        <v>1</v>
      </c>
      <c r="B47" s="10">
        <v>4</v>
      </c>
      <c r="C47" s="10">
        <v>44</v>
      </c>
      <c r="D47" s="10" t="str">
        <f t="shared" si="0"/>
        <v>1.4.44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9">
        <f t="shared" si="1"/>
        <v>0</v>
      </c>
      <c r="BN47" s="9">
        <v>41666.67</v>
      </c>
      <c r="BO47" s="9">
        <f t="shared" si="2"/>
        <v>41666.67</v>
      </c>
    </row>
    <row r="48" spans="1:67" x14ac:dyDescent="0.25">
      <c r="A48" s="10">
        <v>1</v>
      </c>
      <c r="B48" s="10">
        <v>4</v>
      </c>
      <c r="C48" s="10">
        <v>45</v>
      </c>
      <c r="D48" s="10" t="str">
        <f t="shared" si="0"/>
        <v>1.4.45</v>
      </c>
      <c r="E48" s="12"/>
      <c r="F48" s="12"/>
      <c r="G48" s="12"/>
      <c r="H48" s="12"/>
      <c r="I48" s="12">
        <v>8333.33</v>
      </c>
      <c r="J48" s="12"/>
      <c r="K48" s="12"/>
      <c r="L48" s="12">
        <v>16666.669999999998</v>
      </c>
      <c r="M48" s="12"/>
      <c r="N48" s="12"/>
      <c r="O48" s="12"/>
      <c r="P48" s="12">
        <v>25000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9">
        <f t="shared" si="1"/>
        <v>50000</v>
      </c>
      <c r="BN48" s="9">
        <v>41666.67</v>
      </c>
      <c r="BO48" s="9">
        <f t="shared" si="2"/>
        <v>-8333.3300000000017</v>
      </c>
    </row>
    <row r="49" spans="1:67" x14ac:dyDescent="0.25">
      <c r="A49" s="10">
        <v>1</v>
      </c>
      <c r="B49" s="10">
        <v>5</v>
      </c>
      <c r="C49" s="10">
        <v>46</v>
      </c>
      <c r="D49" s="10" t="str">
        <f t="shared" si="0"/>
        <v>1.5.46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9">
        <f t="shared" si="1"/>
        <v>0</v>
      </c>
      <c r="BN49" s="9">
        <v>41666.67</v>
      </c>
      <c r="BO49" s="9">
        <f t="shared" si="2"/>
        <v>41666.67</v>
      </c>
    </row>
    <row r="50" spans="1:67" x14ac:dyDescent="0.25">
      <c r="A50" s="10">
        <v>1</v>
      </c>
      <c r="B50" s="10">
        <v>5</v>
      </c>
      <c r="C50" s="10">
        <v>47</v>
      </c>
      <c r="D50" s="10" t="str">
        <f t="shared" si="0"/>
        <v>1.5.47</v>
      </c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9">
        <f t="shared" si="1"/>
        <v>0</v>
      </c>
      <c r="BN50" s="9">
        <v>41666.67</v>
      </c>
      <c r="BO50" s="9">
        <f t="shared" si="2"/>
        <v>41666.67</v>
      </c>
    </row>
    <row r="51" spans="1:67" x14ac:dyDescent="0.25">
      <c r="A51" s="10">
        <v>1</v>
      </c>
      <c r="B51" s="10">
        <v>5</v>
      </c>
      <c r="C51" s="10">
        <v>48</v>
      </c>
      <c r="D51" s="10" t="str">
        <f t="shared" si="0"/>
        <v>1.5.48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9">
        <f t="shared" si="1"/>
        <v>0</v>
      </c>
      <c r="BN51" s="9">
        <v>41666.67</v>
      </c>
      <c r="BO51" s="9">
        <f t="shared" si="2"/>
        <v>41666.67</v>
      </c>
    </row>
    <row r="52" spans="1:67" x14ac:dyDescent="0.25">
      <c r="A52" s="10">
        <v>1</v>
      </c>
      <c r="B52" s="10">
        <v>5</v>
      </c>
      <c r="C52" s="10">
        <v>49</v>
      </c>
      <c r="D52" s="10" t="str">
        <f t="shared" si="0"/>
        <v>1.5.49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>
        <v>8333.33</v>
      </c>
      <c r="P52" s="12"/>
      <c r="Q52" s="12"/>
      <c r="R52" s="12">
        <v>16666.669999999998</v>
      </c>
      <c r="S52" s="12"/>
      <c r="T52" s="12"/>
      <c r="U52" s="12"/>
      <c r="V52" s="12">
        <v>25000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9">
        <f t="shared" si="1"/>
        <v>50000</v>
      </c>
      <c r="BN52" s="9">
        <v>41666.67</v>
      </c>
      <c r="BO52" s="9">
        <f t="shared" si="2"/>
        <v>-8333.3300000000017</v>
      </c>
    </row>
    <row r="53" spans="1:67" x14ac:dyDescent="0.25">
      <c r="A53" s="10">
        <v>1</v>
      </c>
      <c r="B53" s="10">
        <v>5</v>
      </c>
      <c r="C53" s="10">
        <v>50</v>
      </c>
      <c r="D53" s="10" t="str">
        <f t="shared" si="0"/>
        <v>1.5.50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9">
        <f t="shared" si="1"/>
        <v>0</v>
      </c>
      <c r="BN53" s="9">
        <v>41666.67</v>
      </c>
      <c r="BO53" s="9">
        <f t="shared" si="2"/>
        <v>41666.67</v>
      </c>
    </row>
    <row r="54" spans="1:67" x14ac:dyDescent="0.25">
      <c r="A54" s="10">
        <v>1</v>
      </c>
      <c r="B54" s="10">
        <v>5</v>
      </c>
      <c r="C54" s="10">
        <v>51</v>
      </c>
      <c r="D54" s="10" t="str">
        <f t="shared" si="0"/>
        <v>1.5.51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9">
        <f t="shared" si="1"/>
        <v>0</v>
      </c>
      <c r="BN54" s="9">
        <v>41666.67</v>
      </c>
      <c r="BO54" s="9">
        <f t="shared" si="2"/>
        <v>41666.67</v>
      </c>
    </row>
    <row r="55" spans="1:67" x14ac:dyDescent="0.25">
      <c r="A55" s="10">
        <v>1</v>
      </c>
      <c r="B55" s="10">
        <v>5</v>
      </c>
      <c r="C55" s="10">
        <v>52</v>
      </c>
      <c r="D55" s="10" t="str">
        <f t="shared" si="0"/>
        <v>1.5.52</v>
      </c>
      <c r="E55" s="12"/>
      <c r="F55" s="12"/>
      <c r="G55" s="12">
        <v>8333.33</v>
      </c>
      <c r="H55" s="12"/>
      <c r="I55" s="12"/>
      <c r="J55" s="12">
        <v>16666.669999999998</v>
      </c>
      <c r="K55" s="12"/>
      <c r="L55" s="12"/>
      <c r="M55" s="12"/>
      <c r="N55" s="12">
        <v>25000</v>
      </c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9">
        <f t="shared" si="1"/>
        <v>50000</v>
      </c>
      <c r="BN55" s="9">
        <v>41666.67</v>
      </c>
      <c r="BO55" s="9">
        <f t="shared" si="2"/>
        <v>-8333.3300000000017</v>
      </c>
    </row>
    <row r="56" spans="1:67" x14ac:dyDescent="0.25">
      <c r="A56" s="10">
        <v>1</v>
      </c>
      <c r="B56" s="10">
        <v>5</v>
      </c>
      <c r="C56" s="10">
        <v>53</v>
      </c>
      <c r="D56" s="10" t="str">
        <f t="shared" si="0"/>
        <v>1.5.53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9">
        <f t="shared" si="1"/>
        <v>0</v>
      </c>
      <c r="BN56" s="9">
        <v>41666.67</v>
      </c>
      <c r="BO56" s="9">
        <f t="shared" si="2"/>
        <v>41666.67</v>
      </c>
    </row>
    <row r="57" spans="1:67" x14ac:dyDescent="0.25">
      <c r="A57" s="10">
        <v>1</v>
      </c>
      <c r="B57" s="10">
        <v>5</v>
      </c>
      <c r="C57" s="10">
        <v>54</v>
      </c>
      <c r="D57" s="10" t="str">
        <f t="shared" si="0"/>
        <v>1.5.54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9">
        <f t="shared" si="1"/>
        <v>0</v>
      </c>
      <c r="BN57" s="9">
        <v>41666.67</v>
      </c>
      <c r="BO57" s="9">
        <f t="shared" si="2"/>
        <v>41666.67</v>
      </c>
    </row>
    <row r="58" spans="1:67" x14ac:dyDescent="0.25">
      <c r="A58" s="10">
        <v>1</v>
      </c>
      <c r="B58" s="10">
        <v>5</v>
      </c>
      <c r="C58" s="10">
        <v>55</v>
      </c>
      <c r="D58" s="10" t="str">
        <f t="shared" si="0"/>
        <v>1.5.55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9">
        <f t="shared" si="1"/>
        <v>0</v>
      </c>
      <c r="BN58" s="9">
        <v>41666.67</v>
      </c>
      <c r="BO58" s="9">
        <f t="shared" si="2"/>
        <v>41666.67</v>
      </c>
    </row>
    <row r="59" spans="1:67" x14ac:dyDescent="0.25">
      <c r="A59" s="10">
        <v>1</v>
      </c>
      <c r="B59" s="10">
        <v>5</v>
      </c>
      <c r="C59" s="10">
        <v>56</v>
      </c>
      <c r="D59" s="10" t="str">
        <f t="shared" si="0"/>
        <v>1.5.56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9">
        <f t="shared" si="1"/>
        <v>0</v>
      </c>
      <c r="BN59" s="9">
        <v>41666.67</v>
      </c>
      <c r="BO59" s="9">
        <f t="shared" si="2"/>
        <v>41666.67</v>
      </c>
    </row>
    <row r="60" spans="1:67" x14ac:dyDescent="0.25">
      <c r="A60" s="10">
        <v>1</v>
      </c>
      <c r="B60" s="10">
        <v>5</v>
      </c>
      <c r="C60" s="10">
        <v>57</v>
      </c>
      <c r="D60" s="10" t="str">
        <f t="shared" si="0"/>
        <v>1.5.57</v>
      </c>
      <c r="E60" s="12"/>
      <c r="F60" s="12">
        <v>8333.33</v>
      </c>
      <c r="G60" s="12"/>
      <c r="H60" s="12"/>
      <c r="I60" s="12">
        <v>16666.669999999998</v>
      </c>
      <c r="J60" s="12"/>
      <c r="K60" s="12"/>
      <c r="L60" s="12"/>
      <c r="M60" s="12">
        <v>25000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9">
        <f t="shared" si="1"/>
        <v>50000</v>
      </c>
      <c r="BN60" s="9">
        <v>41666.67</v>
      </c>
      <c r="BO60" s="9">
        <f t="shared" si="2"/>
        <v>-8333.3300000000017</v>
      </c>
    </row>
    <row r="61" spans="1:67" x14ac:dyDescent="0.25">
      <c r="A61" s="10">
        <v>1</v>
      </c>
      <c r="B61" s="10">
        <v>5</v>
      </c>
      <c r="C61" s="10">
        <v>58</v>
      </c>
      <c r="D61" s="10" t="str">
        <f t="shared" si="0"/>
        <v>1.5.58</v>
      </c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9">
        <f t="shared" si="1"/>
        <v>0</v>
      </c>
      <c r="BN61" s="9">
        <v>41666.67</v>
      </c>
      <c r="BO61" s="9">
        <f t="shared" si="2"/>
        <v>41666.67</v>
      </c>
    </row>
    <row r="62" spans="1:67" x14ac:dyDescent="0.25">
      <c r="A62" s="10">
        <v>1</v>
      </c>
      <c r="B62" s="10">
        <v>6</v>
      </c>
      <c r="C62" s="10">
        <v>59</v>
      </c>
      <c r="D62" s="10" t="str">
        <f t="shared" si="0"/>
        <v>1.6.59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9">
        <f t="shared" si="1"/>
        <v>0</v>
      </c>
      <c r="BN62" s="9">
        <v>41666.67</v>
      </c>
      <c r="BO62" s="9">
        <f t="shared" si="2"/>
        <v>41666.67</v>
      </c>
    </row>
    <row r="63" spans="1:67" x14ac:dyDescent="0.25">
      <c r="A63" s="10">
        <v>1</v>
      </c>
      <c r="B63" s="10">
        <v>6</v>
      </c>
      <c r="C63" s="10">
        <v>60</v>
      </c>
      <c r="D63" s="10" t="str">
        <f t="shared" si="0"/>
        <v>1.6.60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9">
        <f t="shared" si="1"/>
        <v>0</v>
      </c>
      <c r="BN63" s="9">
        <v>41666.67</v>
      </c>
      <c r="BO63" s="9">
        <f t="shared" si="2"/>
        <v>41666.67</v>
      </c>
    </row>
    <row r="64" spans="1:67" x14ac:dyDescent="0.25">
      <c r="A64" s="10">
        <v>1</v>
      </c>
      <c r="B64" s="10">
        <v>6</v>
      </c>
      <c r="C64" s="10">
        <v>61</v>
      </c>
      <c r="D64" s="10" t="str">
        <f t="shared" si="0"/>
        <v>1.6.61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9">
        <f t="shared" si="1"/>
        <v>0</v>
      </c>
      <c r="BN64" s="9">
        <v>41666.67</v>
      </c>
      <c r="BO64" s="9">
        <f t="shared" si="2"/>
        <v>41666.67</v>
      </c>
    </row>
    <row r="65" spans="1:67" x14ac:dyDescent="0.25">
      <c r="A65" s="10">
        <v>1</v>
      </c>
      <c r="B65" s="10">
        <v>6</v>
      </c>
      <c r="C65" s="10">
        <v>62</v>
      </c>
      <c r="D65" s="10" t="str">
        <f t="shared" si="0"/>
        <v>1.6.62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9">
        <f t="shared" si="1"/>
        <v>0</v>
      </c>
      <c r="BN65" s="9">
        <v>41666.67</v>
      </c>
      <c r="BO65" s="9">
        <f t="shared" si="2"/>
        <v>41666.67</v>
      </c>
    </row>
    <row r="66" spans="1:67" x14ac:dyDescent="0.25">
      <c r="A66" s="10">
        <v>1</v>
      </c>
      <c r="B66" s="10">
        <v>6</v>
      </c>
      <c r="C66" s="10">
        <v>63</v>
      </c>
      <c r="D66" s="10" t="str">
        <f t="shared" si="0"/>
        <v>1.6.63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9">
        <f t="shared" si="1"/>
        <v>0</v>
      </c>
      <c r="BN66" s="9">
        <v>41666.67</v>
      </c>
      <c r="BO66" s="9">
        <f t="shared" si="2"/>
        <v>41666.67</v>
      </c>
    </row>
    <row r="67" spans="1:67" x14ac:dyDescent="0.25">
      <c r="A67" s="10">
        <v>1</v>
      </c>
      <c r="B67" s="10">
        <v>6</v>
      </c>
      <c r="C67" s="10">
        <v>64</v>
      </c>
      <c r="D67" s="10" t="str">
        <f t="shared" si="0"/>
        <v>1.6.64</v>
      </c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9">
        <f t="shared" si="1"/>
        <v>0</v>
      </c>
      <c r="BN67" s="9">
        <v>41666.67</v>
      </c>
      <c r="BO67" s="9">
        <f t="shared" si="2"/>
        <v>41666.67</v>
      </c>
    </row>
    <row r="68" spans="1:67" x14ac:dyDescent="0.25">
      <c r="A68" s="10">
        <v>1</v>
      </c>
      <c r="B68" s="10">
        <v>6</v>
      </c>
      <c r="C68" s="10">
        <v>65</v>
      </c>
      <c r="D68" s="10" t="str">
        <f t="shared" si="0"/>
        <v>1.6.65</v>
      </c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9">
        <f t="shared" si="1"/>
        <v>0</v>
      </c>
      <c r="BN68" s="9">
        <v>41666.67</v>
      </c>
      <c r="BO68" s="9">
        <f t="shared" si="2"/>
        <v>41666.67</v>
      </c>
    </row>
    <row r="69" spans="1:67" x14ac:dyDescent="0.25">
      <c r="A69" s="10">
        <v>1</v>
      </c>
      <c r="B69" s="10">
        <v>6</v>
      </c>
      <c r="C69" s="10">
        <v>66</v>
      </c>
      <c r="D69" s="10" t="str">
        <f t="shared" ref="D69:D132" si="3">CONCATENATE(A69,".",B69,".",C69)</f>
        <v>1.6.66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9">
        <f t="shared" ref="BM69:BM132" si="4">SUM(E69:BL69)</f>
        <v>0</v>
      </c>
      <c r="BN69" s="9">
        <v>41666.67</v>
      </c>
      <c r="BO69" s="9">
        <f t="shared" ref="BO69:BO132" si="5">BN69-BM69</f>
        <v>41666.67</v>
      </c>
    </row>
    <row r="70" spans="1:67" x14ac:dyDescent="0.25">
      <c r="A70" s="10">
        <v>1</v>
      </c>
      <c r="B70" s="10">
        <v>6</v>
      </c>
      <c r="C70" s="10">
        <v>67</v>
      </c>
      <c r="D70" s="10" t="str">
        <f t="shared" si="3"/>
        <v>1.6.67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9">
        <f t="shared" si="4"/>
        <v>0</v>
      </c>
      <c r="BN70" s="9">
        <v>41666.67</v>
      </c>
      <c r="BO70" s="9">
        <f t="shared" si="5"/>
        <v>41666.67</v>
      </c>
    </row>
    <row r="71" spans="1:67" x14ac:dyDescent="0.25">
      <c r="A71" s="10">
        <v>1</v>
      </c>
      <c r="B71" s="10">
        <v>6</v>
      </c>
      <c r="C71" s="10">
        <v>68</v>
      </c>
      <c r="D71" s="10" t="str">
        <f t="shared" si="3"/>
        <v>1.6.68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9">
        <f t="shared" si="4"/>
        <v>0</v>
      </c>
      <c r="BN71" s="9">
        <v>41666.67</v>
      </c>
      <c r="BO71" s="9">
        <f t="shared" si="5"/>
        <v>41666.67</v>
      </c>
    </row>
    <row r="72" spans="1:67" x14ac:dyDescent="0.25">
      <c r="A72" s="10">
        <v>1</v>
      </c>
      <c r="B72" s="10">
        <v>6</v>
      </c>
      <c r="C72" s="10">
        <v>69</v>
      </c>
      <c r="D72" s="10" t="str">
        <f t="shared" si="3"/>
        <v>1.6.69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9">
        <f t="shared" si="4"/>
        <v>0</v>
      </c>
      <c r="BN72" s="9">
        <v>41666.67</v>
      </c>
      <c r="BO72" s="9">
        <f t="shared" si="5"/>
        <v>41666.67</v>
      </c>
    </row>
    <row r="73" spans="1:67" x14ac:dyDescent="0.25">
      <c r="A73" s="10">
        <v>1</v>
      </c>
      <c r="B73" s="10">
        <v>6</v>
      </c>
      <c r="C73" s="10">
        <v>70</v>
      </c>
      <c r="D73" s="10" t="str">
        <f t="shared" si="3"/>
        <v>1.6.70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9">
        <f t="shared" si="4"/>
        <v>0</v>
      </c>
      <c r="BN73" s="9">
        <v>41666.67</v>
      </c>
      <c r="BO73" s="9">
        <f t="shared" si="5"/>
        <v>41666.67</v>
      </c>
    </row>
    <row r="74" spans="1:67" x14ac:dyDescent="0.25">
      <c r="A74" s="10">
        <v>1</v>
      </c>
      <c r="B74" s="10">
        <v>6</v>
      </c>
      <c r="C74" s="10">
        <v>71</v>
      </c>
      <c r="D74" s="10" t="str">
        <f t="shared" si="3"/>
        <v>1.6.71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9">
        <f t="shared" si="4"/>
        <v>0</v>
      </c>
      <c r="BN74" s="9">
        <v>41666.67</v>
      </c>
      <c r="BO74" s="9">
        <f t="shared" si="5"/>
        <v>41666.67</v>
      </c>
    </row>
    <row r="75" spans="1:67" x14ac:dyDescent="0.25">
      <c r="A75" s="10">
        <v>1</v>
      </c>
      <c r="B75" s="10">
        <v>6</v>
      </c>
      <c r="C75" s="10">
        <v>72</v>
      </c>
      <c r="D75" s="10" t="str">
        <f t="shared" si="3"/>
        <v>1.6.72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9">
        <f t="shared" si="4"/>
        <v>0</v>
      </c>
      <c r="BN75" s="9">
        <v>41666.67</v>
      </c>
      <c r="BO75" s="9">
        <f t="shared" si="5"/>
        <v>41666.67</v>
      </c>
    </row>
    <row r="76" spans="1:67" x14ac:dyDescent="0.25">
      <c r="A76" s="10">
        <v>1</v>
      </c>
      <c r="B76" s="10">
        <v>6</v>
      </c>
      <c r="C76" s="10">
        <v>73</v>
      </c>
      <c r="D76" s="10" t="str">
        <f t="shared" si="3"/>
        <v>1.6.73</v>
      </c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9">
        <f t="shared" si="4"/>
        <v>0</v>
      </c>
      <c r="BN76" s="9">
        <v>41666.67</v>
      </c>
      <c r="BO76" s="9">
        <f t="shared" si="5"/>
        <v>41666.67</v>
      </c>
    </row>
    <row r="77" spans="1:67" x14ac:dyDescent="0.25">
      <c r="A77" s="10">
        <v>1</v>
      </c>
      <c r="B77" s="10">
        <v>6</v>
      </c>
      <c r="C77" s="10">
        <v>74</v>
      </c>
      <c r="D77" s="10" t="str">
        <f t="shared" si="3"/>
        <v>1.6.74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9">
        <f t="shared" si="4"/>
        <v>0</v>
      </c>
      <c r="BN77" s="9">
        <v>41666.67</v>
      </c>
      <c r="BO77" s="9">
        <f t="shared" si="5"/>
        <v>41666.67</v>
      </c>
    </row>
    <row r="78" spans="1:67" x14ac:dyDescent="0.25">
      <c r="A78" s="10">
        <v>1</v>
      </c>
      <c r="B78" s="10">
        <v>6</v>
      </c>
      <c r="C78" s="10">
        <v>75</v>
      </c>
      <c r="D78" s="10" t="str">
        <f t="shared" si="3"/>
        <v>1.6.75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9">
        <f t="shared" si="4"/>
        <v>0</v>
      </c>
      <c r="BN78" s="9">
        <v>41666.67</v>
      </c>
      <c r="BO78" s="9">
        <f t="shared" si="5"/>
        <v>41666.67</v>
      </c>
    </row>
    <row r="79" spans="1:67" x14ac:dyDescent="0.25">
      <c r="A79" s="10">
        <v>1</v>
      </c>
      <c r="B79" s="10">
        <v>6</v>
      </c>
      <c r="C79" s="10">
        <v>76</v>
      </c>
      <c r="D79" s="10" t="str">
        <f t="shared" si="3"/>
        <v>1.6.76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9">
        <f t="shared" si="4"/>
        <v>0</v>
      </c>
      <c r="BN79" s="9">
        <v>41666.67</v>
      </c>
      <c r="BO79" s="9">
        <f t="shared" si="5"/>
        <v>41666.67</v>
      </c>
    </row>
    <row r="80" spans="1:67" x14ac:dyDescent="0.25">
      <c r="A80" s="10">
        <v>1</v>
      </c>
      <c r="B80" s="10">
        <v>1</v>
      </c>
      <c r="C80" s="10">
        <v>77</v>
      </c>
      <c r="D80" s="10" t="str">
        <f t="shared" si="3"/>
        <v>1.1.77</v>
      </c>
      <c r="E80" s="12"/>
      <c r="F80" s="12">
        <v>8333.33</v>
      </c>
      <c r="G80" s="12"/>
      <c r="H80" s="12"/>
      <c r="I80" s="12">
        <v>16666.669999999998</v>
      </c>
      <c r="J80" s="12"/>
      <c r="K80" s="12"/>
      <c r="L80" s="12"/>
      <c r="M80" s="12">
        <v>25000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9">
        <f t="shared" si="4"/>
        <v>50000</v>
      </c>
      <c r="BN80" s="9">
        <v>41666.67</v>
      </c>
      <c r="BO80" s="9">
        <f t="shared" si="5"/>
        <v>-8333.3300000000017</v>
      </c>
    </row>
    <row r="81" spans="1:67" x14ac:dyDescent="0.25">
      <c r="A81" s="10">
        <v>1</v>
      </c>
      <c r="B81" s="10">
        <v>1</v>
      </c>
      <c r="C81" s="10">
        <v>78</v>
      </c>
      <c r="D81" s="10" t="str">
        <f t="shared" si="3"/>
        <v>1.1.78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9">
        <f t="shared" si="4"/>
        <v>0</v>
      </c>
      <c r="BN81" s="9">
        <v>41666.67</v>
      </c>
      <c r="BO81" s="9">
        <f t="shared" si="5"/>
        <v>41666.67</v>
      </c>
    </row>
    <row r="82" spans="1:67" x14ac:dyDescent="0.25">
      <c r="A82" s="10">
        <v>1</v>
      </c>
      <c r="B82" s="10">
        <v>1</v>
      </c>
      <c r="C82" s="10">
        <v>79</v>
      </c>
      <c r="D82" s="10" t="str">
        <f t="shared" si="3"/>
        <v>1.1.79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9">
        <f t="shared" si="4"/>
        <v>0</v>
      </c>
      <c r="BN82" s="9">
        <v>41666.67</v>
      </c>
      <c r="BO82" s="9">
        <f t="shared" si="5"/>
        <v>41666.67</v>
      </c>
    </row>
    <row r="83" spans="1:67" x14ac:dyDescent="0.25">
      <c r="A83" s="10">
        <v>1</v>
      </c>
      <c r="B83" s="10">
        <v>1</v>
      </c>
      <c r="C83" s="10">
        <v>80</v>
      </c>
      <c r="D83" s="10" t="str">
        <f t="shared" si="3"/>
        <v>1.1.80</v>
      </c>
      <c r="E83" s="12"/>
      <c r="F83" s="12"/>
      <c r="G83" s="12"/>
      <c r="H83" s="12"/>
      <c r="I83" s="12"/>
      <c r="J83" s="12"/>
      <c r="K83" s="12">
        <v>8333.33</v>
      </c>
      <c r="L83" s="12"/>
      <c r="M83" s="12"/>
      <c r="N83" s="12">
        <v>16666.669999999998</v>
      </c>
      <c r="O83" s="12"/>
      <c r="P83" s="12"/>
      <c r="Q83" s="12"/>
      <c r="R83" s="12">
        <v>25000</v>
      </c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9">
        <f t="shared" si="4"/>
        <v>50000</v>
      </c>
      <c r="BN83" s="9">
        <v>41666.67</v>
      </c>
      <c r="BO83" s="9">
        <f t="shared" si="5"/>
        <v>-8333.3300000000017</v>
      </c>
    </row>
    <row r="84" spans="1:67" x14ac:dyDescent="0.25">
      <c r="A84" s="10">
        <v>1</v>
      </c>
      <c r="B84" s="10">
        <v>1</v>
      </c>
      <c r="C84" s="10">
        <v>81</v>
      </c>
      <c r="D84" s="10" t="str">
        <f t="shared" si="3"/>
        <v>1.1.81</v>
      </c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9">
        <f t="shared" si="4"/>
        <v>0</v>
      </c>
      <c r="BN84" s="9">
        <v>41666.67</v>
      </c>
      <c r="BO84" s="9">
        <f t="shared" si="5"/>
        <v>41666.67</v>
      </c>
    </row>
    <row r="85" spans="1:67" x14ac:dyDescent="0.25">
      <c r="A85" s="10">
        <v>1</v>
      </c>
      <c r="B85" s="10">
        <v>1</v>
      </c>
      <c r="C85" s="10">
        <v>82</v>
      </c>
      <c r="D85" s="10" t="str">
        <f t="shared" si="3"/>
        <v>1.1.82</v>
      </c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9">
        <f t="shared" si="4"/>
        <v>0</v>
      </c>
      <c r="BN85" s="9">
        <v>41666.67</v>
      </c>
      <c r="BO85" s="9">
        <f t="shared" si="5"/>
        <v>41666.67</v>
      </c>
    </row>
    <row r="86" spans="1:67" x14ac:dyDescent="0.25">
      <c r="A86" s="10">
        <v>1</v>
      </c>
      <c r="B86" s="10">
        <v>1</v>
      </c>
      <c r="C86" s="10">
        <v>83</v>
      </c>
      <c r="D86" s="10" t="str">
        <f t="shared" si="3"/>
        <v>1.1.83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9">
        <f t="shared" si="4"/>
        <v>0</v>
      </c>
      <c r="BN86" s="9">
        <v>41666.67</v>
      </c>
      <c r="BO86" s="9">
        <f t="shared" si="5"/>
        <v>41666.67</v>
      </c>
    </row>
    <row r="87" spans="1:67" x14ac:dyDescent="0.25">
      <c r="A87" s="10">
        <v>1</v>
      </c>
      <c r="B87" s="10">
        <v>1</v>
      </c>
      <c r="C87" s="10">
        <v>84</v>
      </c>
      <c r="D87" s="10" t="str">
        <f t="shared" si="3"/>
        <v>1.1.84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9">
        <f t="shared" si="4"/>
        <v>0</v>
      </c>
      <c r="BN87" s="9">
        <v>41666.67</v>
      </c>
      <c r="BO87" s="9">
        <f t="shared" si="5"/>
        <v>41666.67</v>
      </c>
    </row>
    <row r="88" spans="1:67" x14ac:dyDescent="0.25">
      <c r="A88" s="10">
        <v>1</v>
      </c>
      <c r="B88" s="10">
        <v>1</v>
      </c>
      <c r="C88" s="10">
        <v>85</v>
      </c>
      <c r="D88" s="10" t="str">
        <f t="shared" si="3"/>
        <v>1.1.85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9">
        <f t="shared" si="4"/>
        <v>0</v>
      </c>
      <c r="BN88" s="9">
        <v>41666.67</v>
      </c>
      <c r="BO88" s="9">
        <f t="shared" si="5"/>
        <v>41666.67</v>
      </c>
    </row>
    <row r="89" spans="1:67" x14ac:dyDescent="0.25">
      <c r="A89" s="10">
        <v>1</v>
      </c>
      <c r="B89" s="10">
        <v>1</v>
      </c>
      <c r="C89" s="10">
        <v>86</v>
      </c>
      <c r="D89" s="10" t="str">
        <f t="shared" si="3"/>
        <v>1.1.86</v>
      </c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9">
        <f t="shared" si="4"/>
        <v>0</v>
      </c>
      <c r="BN89" s="9">
        <v>41666.67</v>
      </c>
      <c r="BO89" s="9">
        <f t="shared" si="5"/>
        <v>41666.67</v>
      </c>
    </row>
    <row r="90" spans="1:67" x14ac:dyDescent="0.25">
      <c r="A90" s="10">
        <v>1</v>
      </c>
      <c r="B90" s="10">
        <v>1</v>
      </c>
      <c r="C90" s="10">
        <v>87</v>
      </c>
      <c r="D90" s="10" t="str">
        <f t="shared" si="3"/>
        <v>1.1.87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9">
        <f t="shared" si="4"/>
        <v>0</v>
      </c>
      <c r="BN90" s="9">
        <v>41666.67</v>
      </c>
      <c r="BO90" s="9">
        <f t="shared" si="5"/>
        <v>41666.67</v>
      </c>
    </row>
    <row r="91" spans="1:67" x14ac:dyDescent="0.25">
      <c r="A91" s="10">
        <v>1</v>
      </c>
      <c r="B91" s="10">
        <v>1</v>
      </c>
      <c r="C91" s="10">
        <v>88</v>
      </c>
      <c r="D91" s="10" t="str">
        <f t="shared" si="3"/>
        <v>1.1.88</v>
      </c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9">
        <f t="shared" si="4"/>
        <v>0</v>
      </c>
      <c r="BN91" s="9">
        <v>41666.67</v>
      </c>
      <c r="BO91" s="9">
        <f t="shared" si="5"/>
        <v>41666.67</v>
      </c>
    </row>
    <row r="92" spans="1:67" x14ac:dyDescent="0.25">
      <c r="A92" s="10">
        <v>1</v>
      </c>
      <c r="B92" s="10">
        <v>1</v>
      </c>
      <c r="C92" s="10">
        <v>89</v>
      </c>
      <c r="D92" s="10" t="str">
        <f t="shared" si="3"/>
        <v>1.1.89</v>
      </c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9">
        <f t="shared" si="4"/>
        <v>0</v>
      </c>
      <c r="BN92" s="9">
        <v>41666.67</v>
      </c>
      <c r="BO92" s="9">
        <f t="shared" si="5"/>
        <v>41666.67</v>
      </c>
    </row>
    <row r="93" spans="1:67" x14ac:dyDescent="0.25">
      <c r="A93" s="10">
        <v>1</v>
      </c>
      <c r="B93" s="10">
        <v>1</v>
      </c>
      <c r="C93" s="10">
        <v>90</v>
      </c>
      <c r="D93" s="10" t="str">
        <f t="shared" si="3"/>
        <v>1.1.90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9">
        <f t="shared" si="4"/>
        <v>0</v>
      </c>
      <c r="BN93" s="9">
        <v>41666.67</v>
      </c>
      <c r="BO93" s="9">
        <f t="shared" si="5"/>
        <v>41666.67</v>
      </c>
    </row>
    <row r="94" spans="1:67" x14ac:dyDescent="0.25">
      <c r="A94" s="10">
        <v>1</v>
      </c>
      <c r="B94" s="10">
        <v>1</v>
      </c>
      <c r="C94" s="10">
        <v>91</v>
      </c>
      <c r="D94" s="10" t="str">
        <f t="shared" si="3"/>
        <v>1.1.91</v>
      </c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9">
        <f t="shared" si="4"/>
        <v>0</v>
      </c>
      <c r="BN94" s="9">
        <v>41666.67</v>
      </c>
      <c r="BO94" s="9">
        <f t="shared" si="5"/>
        <v>41666.67</v>
      </c>
    </row>
    <row r="95" spans="1:67" x14ac:dyDescent="0.25">
      <c r="A95" s="10">
        <v>1</v>
      </c>
      <c r="B95" s="10">
        <v>1</v>
      </c>
      <c r="C95" s="10">
        <v>92</v>
      </c>
      <c r="D95" s="10" t="str">
        <f t="shared" si="3"/>
        <v>1.1.92</v>
      </c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9">
        <f t="shared" si="4"/>
        <v>0</v>
      </c>
      <c r="BN95" s="9">
        <v>41666.67</v>
      </c>
      <c r="BO95" s="9">
        <f t="shared" si="5"/>
        <v>41666.67</v>
      </c>
    </row>
    <row r="96" spans="1:67" x14ac:dyDescent="0.25">
      <c r="A96" s="10">
        <v>1</v>
      </c>
      <c r="B96" s="10">
        <v>1</v>
      </c>
      <c r="C96" s="10">
        <v>93</v>
      </c>
      <c r="D96" s="10" t="str">
        <f t="shared" si="3"/>
        <v>1.1.93</v>
      </c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9">
        <f t="shared" si="4"/>
        <v>0</v>
      </c>
      <c r="BN96" s="9">
        <v>41666.67</v>
      </c>
      <c r="BO96" s="9">
        <f t="shared" si="5"/>
        <v>41666.67</v>
      </c>
    </row>
    <row r="97" spans="1:67" x14ac:dyDescent="0.25">
      <c r="A97" s="10">
        <v>1</v>
      </c>
      <c r="B97" s="10">
        <v>1</v>
      </c>
      <c r="C97" s="10">
        <v>94</v>
      </c>
      <c r="D97" s="10" t="str">
        <f t="shared" si="3"/>
        <v>1.1.94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9">
        <f t="shared" si="4"/>
        <v>0</v>
      </c>
      <c r="BN97" s="9">
        <v>41666.67</v>
      </c>
      <c r="BO97" s="9">
        <f t="shared" si="5"/>
        <v>41666.67</v>
      </c>
    </row>
    <row r="98" spans="1:67" x14ac:dyDescent="0.25">
      <c r="A98" s="10">
        <v>1</v>
      </c>
      <c r="B98" s="10">
        <v>1</v>
      </c>
      <c r="C98" s="10">
        <v>95</v>
      </c>
      <c r="D98" s="10" t="str">
        <f t="shared" si="3"/>
        <v>1.1.95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9">
        <f t="shared" si="4"/>
        <v>0</v>
      </c>
      <c r="BN98" s="9">
        <v>41666.67</v>
      </c>
      <c r="BO98" s="9">
        <f t="shared" si="5"/>
        <v>41666.67</v>
      </c>
    </row>
    <row r="99" spans="1:67" x14ac:dyDescent="0.25">
      <c r="A99" s="10">
        <v>1</v>
      </c>
      <c r="B99" s="10">
        <v>1</v>
      </c>
      <c r="C99" s="10">
        <v>96</v>
      </c>
      <c r="D99" s="10" t="str">
        <f t="shared" si="3"/>
        <v>1.1.96</v>
      </c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9">
        <f t="shared" si="4"/>
        <v>0</v>
      </c>
      <c r="BN99" s="9">
        <v>41666.67</v>
      </c>
      <c r="BO99" s="9">
        <f t="shared" si="5"/>
        <v>41666.67</v>
      </c>
    </row>
    <row r="100" spans="1:67" x14ac:dyDescent="0.25">
      <c r="A100" s="10">
        <v>1</v>
      </c>
      <c r="B100" s="10">
        <v>1</v>
      </c>
      <c r="C100" s="10">
        <v>97</v>
      </c>
      <c r="D100" s="10" t="str">
        <f t="shared" si="3"/>
        <v>1.1.97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9">
        <f t="shared" si="4"/>
        <v>0</v>
      </c>
      <c r="BN100" s="9">
        <v>41666.67</v>
      </c>
      <c r="BO100" s="9">
        <f t="shared" si="5"/>
        <v>41666.67</v>
      </c>
    </row>
    <row r="101" spans="1:67" x14ac:dyDescent="0.25">
      <c r="A101" s="10">
        <v>1</v>
      </c>
      <c r="B101" s="10">
        <v>1</v>
      </c>
      <c r="C101" s="10">
        <v>98</v>
      </c>
      <c r="D101" s="10" t="str">
        <f t="shared" si="3"/>
        <v>1.1.98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9">
        <f t="shared" si="4"/>
        <v>0</v>
      </c>
      <c r="BN101" s="9">
        <v>41666.67</v>
      </c>
      <c r="BO101" s="9">
        <f t="shared" si="5"/>
        <v>41666.67</v>
      </c>
    </row>
    <row r="102" spans="1:67" x14ac:dyDescent="0.25">
      <c r="A102" s="10">
        <v>1</v>
      </c>
      <c r="B102" s="10">
        <v>1</v>
      </c>
      <c r="C102" s="10">
        <v>99</v>
      </c>
      <c r="D102" s="10" t="str">
        <f t="shared" si="3"/>
        <v>1.1.99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9">
        <f t="shared" si="4"/>
        <v>0</v>
      </c>
      <c r="BN102" s="9">
        <v>41666.67</v>
      </c>
      <c r="BO102" s="9">
        <f t="shared" si="5"/>
        <v>41666.67</v>
      </c>
    </row>
    <row r="103" spans="1:67" x14ac:dyDescent="0.25">
      <c r="A103" s="10">
        <v>1</v>
      </c>
      <c r="B103" s="10">
        <v>1</v>
      </c>
      <c r="C103" s="10">
        <v>100</v>
      </c>
      <c r="D103" s="10" t="str">
        <f t="shared" si="3"/>
        <v>1.1.100</v>
      </c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9">
        <f t="shared" si="4"/>
        <v>0</v>
      </c>
      <c r="BN103" s="9">
        <v>41666.67</v>
      </c>
      <c r="BO103" s="9">
        <f t="shared" si="5"/>
        <v>41666.67</v>
      </c>
    </row>
    <row r="104" spans="1:67" x14ac:dyDescent="0.25">
      <c r="A104" s="10">
        <v>1</v>
      </c>
      <c r="B104" s="10">
        <v>1</v>
      </c>
      <c r="C104" s="10">
        <v>101</v>
      </c>
      <c r="D104" s="10" t="str">
        <f t="shared" si="3"/>
        <v>1.1.101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9">
        <f t="shared" si="4"/>
        <v>0</v>
      </c>
      <c r="BN104" s="9">
        <v>41666.67</v>
      </c>
      <c r="BO104" s="9">
        <f t="shared" si="5"/>
        <v>41666.67</v>
      </c>
    </row>
    <row r="105" spans="1:67" x14ac:dyDescent="0.25">
      <c r="A105" s="10">
        <v>1</v>
      </c>
      <c r="B105" s="10">
        <v>1</v>
      </c>
      <c r="C105" s="10">
        <v>102</v>
      </c>
      <c r="D105" s="10" t="str">
        <f t="shared" si="3"/>
        <v>1.1.102</v>
      </c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9">
        <f t="shared" si="4"/>
        <v>0</v>
      </c>
      <c r="BN105" s="9">
        <v>41666.67</v>
      </c>
      <c r="BO105" s="9">
        <f t="shared" si="5"/>
        <v>41666.67</v>
      </c>
    </row>
    <row r="106" spans="1:67" x14ac:dyDescent="0.25">
      <c r="A106" s="10">
        <v>1</v>
      </c>
      <c r="B106" s="10">
        <v>1</v>
      </c>
      <c r="C106" s="10">
        <v>103</v>
      </c>
      <c r="D106" s="10" t="str">
        <f t="shared" si="3"/>
        <v>1.1.103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9">
        <f t="shared" si="4"/>
        <v>0</v>
      </c>
      <c r="BN106" s="9">
        <v>41666.67</v>
      </c>
      <c r="BO106" s="9">
        <f t="shared" si="5"/>
        <v>41666.67</v>
      </c>
    </row>
    <row r="107" spans="1:67" x14ac:dyDescent="0.25">
      <c r="A107" s="10">
        <v>1</v>
      </c>
      <c r="B107" s="10">
        <v>1</v>
      </c>
      <c r="C107" s="10">
        <v>104</v>
      </c>
      <c r="D107" s="10" t="str">
        <f t="shared" si="3"/>
        <v>1.1.104</v>
      </c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9">
        <f t="shared" si="4"/>
        <v>0</v>
      </c>
      <c r="BN107" s="9">
        <v>41666.67</v>
      </c>
      <c r="BO107" s="9">
        <f t="shared" si="5"/>
        <v>41666.67</v>
      </c>
    </row>
    <row r="108" spans="1:67" x14ac:dyDescent="0.25">
      <c r="A108" s="10">
        <v>1</v>
      </c>
      <c r="B108" s="10">
        <v>1</v>
      </c>
      <c r="C108" s="10">
        <v>105</v>
      </c>
      <c r="D108" s="10" t="str">
        <f t="shared" si="3"/>
        <v>1.1.105</v>
      </c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9">
        <f t="shared" si="4"/>
        <v>0</v>
      </c>
      <c r="BN108" s="9">
        <v>41666.67</v>
      </c>
      <c r="BO108" s="9">
        <f t="shared" si="5"/>
        <v>41666.67</v>
      </c>
    </row>
    <row r="109" spans="1:67" x14ac:dyDescent="0.25">
      <c r="A109" s="10">
        <v>1</v>
      </c>
      <c r="B109" s="10">
        <v>1</v>
      </c>
      <c r="C109" s="10">
        <v>106</v>
      </c>
      <c r="D109" s="10" t="str">
        <f t="shared" si="3"/>
        <v>1.1.106</v>
      </c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9">
        <f t="shared" si="4"/>
        <v>0</v>
      </c>
      <c r="BN109" s="9">
        <v>41666.67</v>
      </c>
      <c r="BO109" s="9">
        <f t="shared" si="5"/>
        <v>41666.67</v>
      </c>
    </row>
    <row r="110" spans="1:67" x14ac:dyDescent="0.25">
      <c r="A110" s="10">
        <v>1</v>
      </c>
      <c r="B110" s="10">
        <v>1</v>
      </c>
      <c r="C110" s="10">
        <v>107</v>
      </c>
      <c r="D110" s="10" t="str">
        <f t="shared" si="3"/>
        <v>1.1.107</v>
      </c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9">
        <f t="shared" si="4"/>
        <v>0</v>
      </c>
      <c r="BN110" s="9">
        <v>41666.67</v>
      </c>
      <c r="BO110" s="9">
        <f t="shared" si="5"/>
        <v>41666.67</v>
      </c>
    </row>
    <row r="111" spans="1:67" x14ac:dyDescent="0.25">
      <c r="A111" s="10">
        <v>1</v>
      </c>
      <c r="B111" s="10">
        <v>1</v>
      </c>
      <c r="C111" s="10">
        <v>108</v>
      </c>
      <c r="D111" s="10" t="str">
        <f t="shared" si="3"/>
        <v>1.1.108</v>
      </c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9">
        <f t="shared" si="4"/>
        <v>0</v>
      </c>
      <c r="BN111" s="9">
        <v>41666.67</v>
      </c>
      <c r="BO111" s="9">
        <f t="shared" si="5"/>
        <v>41666.67</v>
      </c>
    </row>
    <row r="112" spans="1:67" x14ac:dyDescent="0.25">
      <c r="A112" s="10">
        <v>1</v>
      </c>
      <c r="B112" s="10">
        <v>1</v>
      </c>
      <c r="C112" s="10">
        <v>109</v>
      </c>
      <c r="D112" s="10" t="str">
        <f t="shared" si="3"/>
        <v>1.1.109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9">
        <f t="shared" si="4"/>
        <v>0</v>
      </c>
      <c r="BN112" s="9">
        <v>41666.67</v>
      </c>
      <c r="BO112" s="9">
        <f t="shared" si="5"/>
        <v>41666.67</v>
      </c>
    </row>
    <row r="113" spans="1:67" x14ac:dyDescent="0.25">
      <c r="A113" s="10">
        <v>1</v>
      </c>
      <c r="B113" s="10">
        <v>1</v>
      </c>
      <c r="C113" s="10">
        <v>110</v>
      </c>
      <c r="D113" s="10" t="str">
        <f t="shared" si="3"/>
        <v>1.1.110</v>
      </c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9">
        <f t="shared" si="4"/>
        <v>0</v>
      </c>
      <c r="BN113" s="9">
        <v>41666.67</v>
      </c>
      <c r="BO113" s="9">
        <f t="shared" si="5"/>
        <v>41666.67</v>
      </c>
    </row>
    <row r="114" spans="1:67" x14ac:dyDescent="0.25">
      <c r="A114" s="10">
        <v>1</v>
      </c>
      <c r="B114" s="10">
        <v>1</v>
      </c>
      <c r="C114" s="10">
        <v>111</v>
      </c>
      <c r="D114" s="10" t="str">
        <f t="shared" si="3"/>
        <v>1.1.111</v>
      </c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9">
        <f t="shared" si="4"/>
        <v>0</v>
      </c>
      <c r="BN114" s="9">
        <v>41666.67</v>
      </c>
      <c r="BO114" s="9">
        <f t="shared" si="5"/>
        <v>41666.67</v>
      </c>
    </row>
    <row r="115" spans="1:67" x14ac:dyDescent="0.25">
      <c r="A115" s="10">
        <v>1</v>
      </c>
      <c r="B115" s="10">
        <v>1</v>
      </c>
      <c r="C115" s="10">
        <v>112</v>
      </c>
      <c r="D115" s="10" t="str">
        <f t="shared" si="3"/>
        <v>1.1.112</v>
      </c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9">
        <f t="shared" si="4"/>
        <v>0</v>
      </c>
      <c r="BN115" s="9">
        <v>41666.67</v>
      </c>
      <c r="BO115" s="9">
        <f t="shared" si="5"/>
        <v>41666.67</v>
      </c>
    </row>
    <row r="116" spans="1:67" x14ac:dyDescent="0.25">
      <c r="A116" s="10">
        <v>1</v>
      </c>
      <c r="B116" s="10">
        <v>1</v>
      </c>
      <c r="C116" s="10">
        <v>113</v>
      </c>
      <c r="D116" s="10" t="str">
        <f t="shared" si="3"/>
        <v>1.1.113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9">
        <f t="shared" si="4"/>
        <v>0</v>
      </c>
      <c r="BN116" s="9">
        <v>41666.67</v>
      </c>
      <c r="BO116" s="9">
        <f t="shared" si="5"/>
        <v>41666.67</v>
      </c>
    </row>
    <row r="117" spans="1:67" x14ac:dyDescent="0.25">
      <c r="A117" s="10">
        <v>1</v>
      </c>
      <c r="B117" s="10">
        <v>1</v>
      </c>
      <c r="C117" s="10">
        <v>114</v>
      </c>
      <c r="D117" s="10" t="str">
        <f t="shared" si="3"/>
        <v>1.1.114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9">
        <f t="shared" si="4"/>
        <v>0</v>
      </c>
      <c r="BN117" s="9">
        <v>41666.67</v>
      </c>
      <c r="BO117" s="9">
        <f t="shared" si="5"/>
        <v>41666.67</v>
      </c>
    </row>
    <row r="118" spans="1:67" x14ac:dyDescent="0.25">
      <c r="A118" s="10">
        <v>1</v>
      </c>
      <c r="B118" s="10">
        <v>1</v>
      </c>
      <c r="C118" s="10">
        <v>115</v>
      </c>
      <c r="D118" s="10" t="str">
        <f t="shared" si="3"/>
        <v>1.1.115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9">
        <f t="shared" si="4"/>
        <v>0</v>
      </c>
      <c r="BN118" s="9">
        <v>41666.67</v>
      </c>
      <c r="BO118" s="9">
        <f t="shared" si="5"/>
        <v>41666.67</v>
      </c>
    </row>
    <row r="119" spans="1:67" x14ac:dyDescent="0.25">
      <c r="A119" s="10">
        <v>1</v>
      </c>
      <c r="B119" s="10">
        <v>1</v>
      </c>
      <c r="C119" s="10">
        <v>116</v>
      </c>
      <c r="D119" s="10" t="str">
        <f t="shared" si="3"/>
        <v>1.1.116</v>
      </c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9">
        <f t="shared" si="4"/>
        <v>0</v>
      </c>
      <c r="BN119" s="9">
        <v>41666.67</v>
      </c>
      <c r="BO119" s="9">
        <f t="shared" si="5"/>
        <v>41666.67</v>
      </c>
    </row>
    <row r="120" spans="1:67" x14ac:dyDescent="0.25">
      <c r="A120" s="10">
        <v>1</v>
      </c>
      <c r="B120" s="10">
        <v>1</v>
      </c>
      <c r="C120" s="10">
        <v>117</v>
      </c>
      <c r="D120" s="10" t="str">
        <f t="shared" si="3"/>
        <v>1.1.117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9">
        <f t="shared" si="4"/>
        <v>0</v>
      </c>
      <c r="BN120" s="9">
        <v>41666.67</v>
      </c>
      <c r="BO120" s="9">
        <f t="shared" si="5"/>
        <v>41666.67</v>
      </c>
    </row>
    <row r="121" spans="1:67" x14ac:dyDescent="0.25">
      <c r="A121" s="10">
        <v>1</v>
      </c>
      <c r="B121" s="10">
        <v>1</v>
      </c>
      <c r="C121" s="10">
        <v>118</v>
      </c>
      <c r="D121" s="10" t="str">
        <f t="shared" si="3"/>
        <v>1.1.118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9">
        <f t="shared" si="4"/>
        <v>0</v>
      </c>
      <c r="BN121" s="9">
        <v>41666.67</v>
      </c>
      <c r="BO121" s="9">
        <f t="shared" si="5"/>
        <v>41666.67</v>
      </c>
    </row>
    <row r="122" spans="1:67" x14ac:dyDescent="0.25">
      <c r="A122" s="10">
        <v>1</v>
      </c>
      <c r="B122" s="10">
        <v>1</v>
      </c>
      <c r="C122" s="10">
        <v>119</v>
      </c>
      <c r="D122" s="10" t="str">
        <f t="shared" si="3"/>
        <v>1.1.119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9">
        <f t="shared" si="4"/>
        <v>0</v>
      </c>
      <c r="BN122" s="9">
        <v>41666.67</v>
      </c>
      <c r="BO122" s="9">
        <f t="shared" si="5"/>
        <v>41666.67</v>
      </c>
    </row>
    <row r="123" spans="1:67" x14ac:dyDescent="0.25">
      <c r="A123" s="10">
        <v>1</v>
      </c>
      <c r="B123" s="10">
        <v>1</v>
      </c>
      <c r="C123" s="10">
        <v>120</v>
      </c>
      <c r="D123" s="10" t="str">
        <f t="shared" si="3"/>
        <v>1.1.120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9">
        <f t="shared" si="4"/>
        <v>0</v>
      </c>
      <c r="BN123" s="9">
        <v>41666.67</v>
      </c>
      <c r="BO123" s="9">
        <f t="shared" si="5"/>
        <v>41666.67</v>
      </c>
    </row>
    <row r="124" spans="1:67" x14ac:dyDescent="0.25">
      <c r="A124" s="10">
        <v>1</v>
      </c>
      <c r="B124" s="10">
        <v>1</v>
      </c>
      <c r="C124" s="10">
        <v>121</v>
      </c>
      <c r="D124" s="10" t="str">
        <f t="shared" si="3"/>
        <v>1.1.121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9">
        <f t="shared" si="4"/>
        <v>0</v>
      </c>
      <c r="BN124" s="9">
        <v>41666.67</v>
      </c>
      <c r="BO124" s="9">
        <f t="shared" si="5"/>
        <v>41666.67</v>
      </c>
    </row>
    <row r="125" spans="1:67" x14ac:dyDescent="0.25">
      <c r="A125" s="10">
        <v>1</v>
      </c>
      <c r="B125" s="10">
        <v>1</v>
      </c>
      <c r="C125" s="10">
        <v>122</v>
      </c>
      <c r="D125" s="10" t="str">
        <f t="shared" si="3"/>
        <v>1.1.122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9">
        <f t="shared" si="4"/>
        <v>0</v>
      </c>
      <c r="BN125" s="9">
        <v>41666.67</v>
      </c>
      <c r="BO125" s="9">
        <f t="shared" si="5"/>
        <v>41666.67</v>
      </c>
    </row>
    <row r="126" spans="1:67" x14ac:dyDescent="0.25">
      <c r="A126" s="10">
        <v>1</v>
      </c>
      <c r="B126" s="10">
        <v>1</v>
      </c>
      <c r="C126" s="10">
        <v>123</v>
      </c>
      <c r="D126" s="10" t="str">
        <f t="shared" si="3"/>
        <v>1.1.123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9">
        <f t="shared" si="4"/>
        <v>0</v>
      </c>
      <c r="BN126" s="9">
        <v>41666.67</v>
      </c>
      <c r="BO126" s="9">
        <f t="shared" si="5"/>
        <v>41666.67</v>
      </c>
    </row>
    <row r="127" spans="1:67" x14ac:dyDescent="0.25">
      <c r="A127" s="10">
        <v>1</v>
      </c>
      <c r="B127" s="10">
        <v>1</v>
      </c>
      <c r="C127" s="10">
        <v>124</v>
      </c>
      <c r="D127" s="10" t="str">
        <f t="shared" si="3"/>
        <v>1.1.124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9">
        <f t="shared" si="4"/>
        <v>0</v>
      </c>
      <c r="BN127" s="9">
        <v>41666.67</v>
      </c>
      <c r="BO127" s="9">
        <f t="shared" si="5"/>
        <v>41666.67</v>
      </c>
    </row>
    <row r="128" spans="1:67" x14ac:dyDescent="0.25">
      <c r="A128" s="10">
        <v>1</v>
      </c>
      <c r="B128" s="10">
        <v>1</v>
      </c>
      <c r="C128" s="10">
        <v>125</v>
      </c>
      <c r="D128" s="10" t="str">
        <f t="shared" si="3"/>
        <v>1.1.125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9">
        <f t="shared" si="4"/>
        <v>0</v>
      </c>
      <c r="BN128" s="9">
        <v>41666.67</v>
      </c>
      <c r="BO128" s="9">
        <f t="shared" si="5"/>
        <v>41666.67</v>
      </c>
    </row>
    <row r="129" spans="1:67" x14ac:dyDescent="0.25">
      <c r="A129" s="10">
        <v>1</v>
      </c>
      <c r="B129" s="10">
        <v>1</v>
      </c>
      <c r="C129" s="10">
        <v>126</v>
      </c>
      <c r="D129" s="10" t="str">
        <f t="shared" si="3"/>
        <v>1.1.126</v>
      </c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9">
        <f t="shared" si="4"/>
        <v>0</v>
      </c>
      <c r="BN129" s="9">
        <v>41666.67</v>
      </c>
      <c r="BO129" s="9">
        <f t="shared" si="5"/>
        <v>41666.67</v>
      </c>
    </row>
    <row r="130" spans="1:67" x14ac:dyDescent="0.25">
      <c r="A130" s="10">
        <v>1</v>
      </c>
      <c r="B130" s="10">
        <v>1</v>
      </c>
      <c r="C130" s="10">
        <v>127</v>
      </c>
      <c r="D130" s="10" t="str">
        <f t="shared" si="3"/>
        <v>1.1.127</v>
      </c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9">
        <f t="shared" si="4"/>
        <v>0</v>
      </c>
      <c r="BN130" s="9">
        <v>41666.67</v>
      </c>
      <c r="BO130" s="9">
        <f t="shared" si="5"/>
        <v>41666.67</v>
      </c>
    </row>
    <row r="131" spans="1:67" x14ac:dyDescent="0.25">
      <c r="A131" s="10">
        <v>1</v>
      </c>
      <c r="B131" s="10">
        <v>1</v>
      </c>
      <c r="C131" s="10">
        <v>128</v>
      </c>
      <c r="D131" s="10" t="str">
        <f t="shared" si="3"/>
        <v>1.1.128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9">
        <f t="shared" si="4"/>
        <v>0</v>
      </c>
      <c r="BN131" s="9">
        <v>41666.67</v>
      </c>
      <c r="BO131" s="9">
        <f t="shared" si="5"/>
        <v>41666.67</v>
      </c>
    </row>
    <row r="132" spans="1:67" x14ac:dyDescent="0.25">
      <c r="A132" s="10">
        <v>1</v>
      </c>
      <c r="B132" s="10">
        <v>1</v>
      </c>
      <c r="C132" s="10">
        <v>129</v>
      </c>
      <c r="D132" s="10" t="str">
        <f t="shared" si="3"/>
        <v>1.1.129</v>
      </c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9">
        <f t="shared" si="4"/>
        <v>0</v>
      </c>
      <c r="BN132" s="9">
        <v>41666.67</v>
      </c>
      <c r="BO132" s="9">
        <f t="shared" si="5"/>
        <v>41666.67</v>
      </c>
    </row>
    <row r="133" spans="1:67" x14ac:dyDescent="0.25">
      <c r="A133" s="10">
        <v>1</v>
      </c>
      <c r="B133" s="10">
        <v>1</v>
      </c>
      <c r="C133" s="10">
        <v>130</v>
      </c>
      <c r="D133" s="10" t="str">
        <f t="shared" ref="D133:D196" si="6">CONCATENATE(A133,".",B133,".",C133)</f>
        <v>1.1.130</v>
      </c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9">
        <f t="shared" ref="BM133:BM196" si="7">SUM(E133:BL133)</f>
        <v>0</v>
      </c>
      <c r="BN133" s="9">
        <v>41666.67</v>
      </c>
      <c r="BO133" s="9">
        <f t="shared" ref="BO133:BO196" si="8">BN133-BM133</f>
        <v>41666.67</v>
      </c>
    </row>
    <row r="134" spans="1:67" x14ac:dyDescent="0.25">
      <c r="A134" s="10">
        <v>1</v>
      </c>
      <c r="B134" s="10">
        <v>1</v>
      </c>
      <c r="C134" s="10">
        <v>131</v>
      </c>
      <c r="D134" s="10" t="str">
        <f t="shared" si="6"/>
        <v>1.1.131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9">
        <f t="shared" si="7"/>
        <v>0</v>
      </c>
      <c r="BN134" s="9">
        <v>41666.67</v>
      </c>
      <c r="BO134" s="9">
        <f t="shared" si="8"/>
        <v>41666.67</v>
      </c>
    </row>
    <row r="135" spans="1:67" x14ac:dyDescent="0.25">
      <c r="A135" s="10">
        <v>1</v>
      </c>
      <c r="B135" s="10">
        <v>1</v>
      </c>
      <c r="C135" s="10">
        <v>132</v>
      </c>
      <c r="D135" s="10" t="str">
        <f t="shared" si="6"/>
        <v>1.1.132</v>
      </c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9">
        <f t="shared" si="7"/>
        <v>0</v>
      </c>
      <c r="BN135" s="9">
        <v>41666.67</v>
      </c>
      <c r="BO135" s="9">
        <f t="shared" si="8"/>
        <v>41666.67</v>
      </c>
    </row>
    <row r="136" spans="1:67" x14ac:dyDescent="0.25">
      <c r="A136" s="10">
        <v>1</v>
      </c>
      <c r="B136" s="10">
        <v>1</v>
      </c>
      <c r="C136" s="10">
        <v>133</v>
      </c>
      <c r="D136" s="10" t="str">
        <f t="shared" si="6"/>
        <v>1.1.133</v>
      </c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9">
        <f t="shared" si="7"/>
        <v>0</v>
      </c>
      <c r="BN136" s="9">
        <v>41666.67</v>
      </c>
      <c r="BO136" s="9">
        <f t="shared" si="8"/>
        <v>41666.67</v>
      </c>
    </row>
    <row r="137" spans="1:67" x14ac:dyDescent="0.25">
      <c r="A137" s="10">
        <v>1</v>
      </c>
      <c r="B137" s="10">
        <v>1</v>
      </c>
      <c r="C137" s="10">
        <v>134</v>
      </c>
      <c r="D137" s="10" t="str">
        <f t="shared" si="6"/>
        <v>1.1.134</v>
      </c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9">
        <f t="shared" si="7"/>
        <v>0</v>
      </c>
      <c r="BN137" s="9">
        <v>41666.67</v>
      </c>
      <c r="BO137" s="9">
        <f t="shared" si="8"/>
        <v>41666.67</v>
      </c>
    </row>
    <row r="138" spans="1:67" x14ac:dyDescent="0.25">
      <c r="A138" s="10">
        <v>1</v>
      </c>
      <c r="B138" s="10">
        <v>1</v>
      </c>
      <c r="C138" s="10">
        <v>135</v>
      </c>
      <c r="D138" s="10" t="str">
        <f t="shared" si="6"/>
        <v>1.1.135</v>
      </c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9">
        <f t="shared" si="7"/>
        <v>0</v>
      </c>
      <c r="BN138" s="9">
        <v>41666.67</v>
      </c>
      <c r="BO138" s="9">
        <f t="shared" si="8"/>
        <v>41666.67</v>
      </c>
    </row>
    <row r="139" spans="1:67" x14ac:dyDescent="0.25">
      <c r="A139" s="10">
        <v>1</v>
      </c>
      <c r="B139" s="10">
        <v>1</v>
      </c>
      <c r="C139" s="10">
        <v>136</v>
      </c>
      <c r="D139" s="10" t="str">
        <f t="shared" si="6"/>
        <v>1.1.136</v>
      </c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9">
        <f t="shared" si="7"/>
        <v>0</v>
      </c>
      <c r="BN139" s="9">
        <v>41666.67</v>
      </c>
      <c r="BO139" s="9">
        <f t="shared" si="8"/>
        <v>41666.67</v>
      </c>
    </row>
    <row r="140" spans="1:67" x14ac:dyDescent="0.25">
      <c r="A140" s="10">
        <v>1</v>
      </c>
      <c r="B140" s="10">
        <v>1</v>
      </c>
      <c r="C140" s="10">
        <v>137</v>
      </c>
      <c r="D140" s="10" t="str">
        <f t="shared" si="6"/>
        <v>1.1.137</v>
      </c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9">
        <f t="shared" si="7"/>
        <v>0</v>
      </c>
      <c r="BN140" s="9">
        <v>41666.67</v>
      </c>
      <c r="BO140" s="9">
        <f t="shared" si="8"/>
        <v>41666.67</v>
      </c>
    </row>
    <row r="141" spans="1:67" x14ac:dyDescent="0.25">
      <c r="A141" s="10">
        <v>1</v>
      </c>
      <c r="B141" s="10">
        <v>1</v>
      </c>
      <c r="C141" s="10">
        <v>138</v>
      </c>
      <c r="D141" s="10" t="str">
        <f t="shared" si="6"/>
        <v>1.1.138</v>
      </c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9">
        <f t="shared" si="7"/>
        <v>0</v>
      </c>
      <c r="BN141" s="9">
        <v>41666.67</v>
      </c>
      <c r="BO141" s="9">
        <f t="shared" si="8"/>
        <v>41666.67</v>
      </c>
    </row>
    <row r="142" spans="1:67" x14ac:dyDescent="0.25">
      <c r="A142" s="10">
        <v>1</v>
      </c>
      <c r="B142" s="10">
        <v>1</v>
      </c>
      <c r="C142" s="10">
        <v>139</v>
      </c>
      <c r="D142" s="10" t="str">
        <f t="shared" si="6"/>
        <v>1.1.139</v>
      </c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9">
        <f t="shared" si="7"/>
        <v>0</v>
      </c>
      <c r="BN142" s="9">
        <v>41666.67</v>
      </c>
      <c r="BO142" s="9">
        <f t="shared" si="8"/>
        <v>41666.67</v>
      </c>
    </row>
    <row r="143" spans="1:67" x14ac:dyDescent="0.25">
      <c r="A143" s="10">
        <v>1</v>
      </c>
      <c r="B143" s="10">
        <v>1</v>
      </c>
      <c r="C143" s="10">
        <v>140</v>
      </c>
      <c r="D143" s="10" t="str">
        <f t="shared" si="6"/>
        <v>1.1.140</v>
      </c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9">
        <f t="shared" si="7"/>
        <v>0</v>
      </c>
      <c r="BN143" s="9">
        <v>41666.67</v>
      </c>
      <c r="BO143" s="9">
        <f t="shared" si="8"/>
        <v>41666.67</v>
      </c>
    </row>
    <row r="144" spans="1:67" x14ac:dyDescent="0.25">
      <c r="A144" s="10">
        <v>1</v>
      </c>
      <c r="B144" s="10">
        <v>1</v>
      </c>
      <c r="C144" s="10">
        <v>141</v>
      </c>
      <c r="D144" s="10" t="str">
        <f t="shared" si="6"/>
        <v>1.1.141</v>
      </c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9">
        <f t="shared" si="7"/>
        <v>0</v>
      </c>
      <c r="BN144" s="9">
        <v>41666.67</v>
      </c>
      <c r="BO144" s="9">
        <f t="shared" si="8"/>
        <v>41666.67</v>
      </c>
    </row>
    <row r="145" spans="1:67" x14ac:dyDescent="0.25">
      <c r="A145" s="10">
        <v>1</v>
      </c>
      <c r="B145" s="10">
        <v>1</v>
      </c>
      <c r="C145" s="10">
        <v>142</v>
      </c>
      <c r="D145" s="10" t="str">
        <f t="shared" si="6"/>
        <v>1.1.142</v>
      </c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9">
        <f t="shared" si="7"/>
        <v>0</v>
      </c>
      <c r="BN145" s="9">
        <v>41666.67</v>
      </c>
      <c r="BO145" s="9">
        <f t="shared" si="8"/>
        <v>41666.67</v>
      </c>
    </row>
    <row r="146" spans="1:67" x14ac:dyDescent="0.25">
      <c r="A146" s="10">
        <v>1</v>
      </c>
      <c r="B146" s="10">
        <v>1</v>
      </c>
      <c r="C146" s="10">
        <v>143</v>
      </c>
      <c r="D146" s="10" t="str">
        <f t="shared" si="6"/>
        <v>1.1.143</v>
      </c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9">
        <f t="shared" si="7"/>
        <v>0</v>
      </c>
      <c r="BN146" s="9">
        <v>41666.67</v>
      </c>
      <c r="BO146" s="9">
        <f t="shared" si="8"/>
        <v>41666.67</v>
      </c>
    </row>
    <row r="147" spans="1:67" x14ac:dyDescent="0.25">
      <c r="A147" s="10">
        <v>1</v>
      </c>
      <c r="B147" s="10">
        <v>1</v>
      </c>
      <c r="C147" s="10">
        <v>144</v>
      </c>
      <c r="D147" s="10" t="str">
        <f t="shared" si="6"/>
        <v>1.1.144</v>
      </c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9">
        <f t="shared" si="7"/>
        <v>0</v>
      </c>
      <c r="BN147" s="9">
        <v>41666.67</v>
      </c>
      <c r="BO147" s="9">
        <f t="shared" si="8"/>
        <v>41666.67</v>
      </c>
    </row>
    <row r="148" spans="1:67" x14ac:dyDescent="0.25">
      <c r="A148" s="10">
        <v>1</v>
      </c>
      <c r="B148" s="10">
        <v>1</v>
      </c>
      <c r="C148" s="10">
        <v>145</v>
      </c>
      <c r="D148" s="10" t="str">
        <f t="shared" si="6"/>
        <v>1.1.145</v>
      </c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9">
        <f t="shared" si="7"/>
        <v>0</v>
      </c>
      <c r="BN148" s="9">
        <v>41666.67</v>
      </c>
      <c r="BO148" s="9">
        <f t="shared" si="8"/>
        <v>41666.67</v>
      </c>
    </row>
    <row r="149" spans="1:67" x14ac:dyDescent="0.25">
      <c r="A149" s="10">
        <v>1</v>
      </c>
      <c r="B149" s="10">
        <v>1</v>
      </c>
      <c r="C149" s="10">
        <v>146</v>
      </c>
      <c r="D149" s="10" t="str">
        <f t="shared" si="6"/>
        <v>1.1.146</v>
      </c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9">
        <f t="shared" si="7"/>
        <v>0</v>
      </c>
      <c r="BN149" s="9">
        <v>41666.67</v>
      </c>
      <c r="BO149" s="9">
        <f t="shared" si="8"/>
        <v>41666.67</v>
      </c>
    </row>
    <row r="150" spans="1:67" x14ac:dyDescent="0.25">
      <c r="A150" s="10">
        <v>1</v>
      </c>
      <c r="B150" s="10">
        <v>1</v>
      </c>
      <c r="C150" s="10">
        <v>147</v>
      </c>
      <c r="D150" s="10" t="str">
        <f t="shared" si="6"/>
        <v>1.1.147</v>
      </c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9">
        <f t="shared" si="7"/>
        <v>0</v>
      </c>
      <c r="BN150" s="9">
        <v>41666.67</v>
      </c>
      <c r="BO150" s="9">
        <f t="shared" si="8"/>
        <v>41666.67</v>
      </c>
    </row>
    <row r="151" spans="1:67" x14ac:dyDescent="0.25">
      <c r="A151" s="10">
        <v>1</v>
      </c>
      <c r="B151" s="10">
        <v>1</v>
      </c>
      <c r="C151" s="10">
        <v>148</v>
      </c>
      <c r="D151" s="10" t="str">
        <f t="shared" si="6"/>
        <v>1.1.148</v>
      </c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9">
        <f t="shared" si="7"/>
        <v>0</v>
      </c>
      <c r="BN151" s="9">
        <v>41666.67</v>
      </c>
      <c r="BO151" s="9">
        <f t="shared" si="8"/>
        <v>41666.67</v>
      </c>
    </row>
    <row r="152" spans="1:67" x14ac:dyDescent="0.25">
      <c r="A152" s="10">
        <v>1</v>
      </c>
      <c r="B152" s="10">
        <v>1</v>
      </c>
      <c r="C152" s="10">
        <v>149</v>
      </c>
      <c r="D152" s="10" t="str">
        <f t="shared" si="6"/>
        <v>1.1.149</v>
      </c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9">
        <f t="shared" si="7"/>
        <v>0</v>
      </c>
      <c r="BN152" s="9">
        <v>41666.67</v>
      </c>
      <c r="BO152" s="9">
        <f t="shared" si="8"/>
        <v>41666.67</v>
      </c>
    </row>
    <row r="153" spans="1:67" x14ac:dyDescent="0.25">
      <c r="A153" s="10">
        <v>1</v>
      </c>
      <c r="B153" s="10">
        <v>1</v>
      </c>
      <c r="C153" s="10">
        <v>150</v>
      </c>
      <c r="D153" s="10" t="str">
        <f t="shared" si="6"/>
        <v>1.1.150</v>
      </c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9">
        <f t="shared" si="7"/>
        <v>0</v>
      </c>
      <c r="BN153" s="9">
        <v>41666.67</v>
      </c>
      <c r="BO153" s="9">
        <f t="shared" si="8"/>
        <v>41666.67</v>
      </c>
    </row>
    <row r="154" spans="1:67" x14ac:dyDescent="0.25">
      <c r="A154" s="10">
        <v>1</v>
      </c>
      <c r="B154" s="10">
        <v>1</v>
      </c>
      <c r="C154" s="10">
        <v>151</v>
      </c>
      <c r="D154" s="10" t="str">
        <f t="shared" si="6"/>
        <v>1.1.151</v>
      </c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9">
        <f t="shared" si="7"/>
        <v>0</v>
      </c>
      <c r="BN154" s="9">
        <v>41666.67</v>
      </c>
      <c r="BO154" s="9">
        <f t="shared" si="8"/>
        <v>41666.67</v>
      </c>
    </row>
    <row r="155" spans="1:67" x14ac:dyDescent="0.25">
      <c r="A155" s="10">
        <v>1</v>
      </c>
      <c r="B155" s="10">
        <v>1</v>
      </c>
      <c r="C155" s="10">
        <v>152</v>
      </c>
      <c r="D155" s="10" t="str">
        <f t="shared" si="6"/>
        <v>1.1.152</v>
      </c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9">
        <f t="shared" si="7"/>
        <v>0</v>
      </c>
      <c r="BN155" s="9">
        <v>41666.67</v>
      </c>
      <c r="BO155" s="9">
        <f t="shared" si="8"/>
        <v>41666.67</v>
      </c>
    </row>
    <row r="156" spans="1:67" x14ac:dyDescent="0.25">
      <c r="A156" s="10">
        <v>1</v>
      </c>
      <c r="B156" s="10">
        <v>1</v>
      </c>
      <c r="C156" s="10">
        <v>153</v>
      </c>
      <c r="D156" s="10" t="str">
        <f t="shared" si="6"/>
        <v>1.1.153</v>
      </c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9">
        <f t="shared" si="7"/>
        <v>0</v>
      </c>
      <c r="BN156" s="9">
        <v>41666.67</v>
      </c>
      <c r="BO156" s="9">
        <f t="shared" si="8"/>
        <v>41666.67</v>
      </c>
    </row>
    <row r="157" spans="1:67" x14ac:dyDescent="0.25">
      <c r="A157" s="10">
        <v>1</v>
      </c>
      <c r="B157" s="10">
        <v>1</v>
      </c>
      <c r="C157" s="10">
        <v>154</v>
      </c>
      <c r="D157" s="10" t="str">
        <f t="shared" si="6"/>
        <v>1.1.154</v>
      </c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9">
        <f t="shared" si="7"/>
        <v>0</v>
      </c>
      <c r="BN157" s="9">
        <v>41666.67</v>
      </c>
      <c r="BO157" s="9">
        <f t="shared" si="8"/>
        <v>41666.67</v>
      </c>
    </row>
    <row r="158" spans="1:67" x14ac:dyDescent="0.25">
      <c r="A158" s="10">
        <v>1</v>
      </c>
      <c r="B158" s="10">
        <v>1</v>
      </c>
      <c r="C158" s="10">
        <v>155</v>
      </c>
      <c r="D158" s="10" t="str">
        <f t="shared" si="6"/>
        <v>1.1.155</v>
      </c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9">
        <f t="shared" si="7"/>
        <v>0</v>
      </c>
      <c r="BN158" s="9">
        <v>41666.67</v>
      </c>
      <c r="BO158" s="9">
        <f t="shared" si="8"/>
        <v>41666.67</v>
      </c>
    </row>
    <row r="159" spans="1:67" x14ac:dyDescent="0.25">
      <c r="A159" s="10">
        <v>1</v>
      </c>
      <c r="B159" s="10">
        <v>1</v>
      </c>
      <c r="C159" s="10">
        <v>156</v>
      </c>
      <c r="D159" s="10" t="str">
        <f t="shared" si="6"/>
        <v>1.1.156</v>
      </c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9">
        <f t="shared" si="7"/>
        <v>0</v>
      </c>
      <c r="BN159" s="9">
        <v>41666.67</v>
      </c>
      <c r="BO159" s="9">
        <f t="shared" si="8"/>
        <v>41666.67</v>
      </c>
    </row>
    <row r="160" spans="1:67" x14ac:dyDescent="0.25">
      <c r="A160" s="10">
        <v>1</v>
      </c>
      <c r="B160" s="10">
        <v>1</v>
      </c>
      <c r="C160" s="10">
        <v>157</v>
      </c>
      <c r="D160" s="10" t="str">
        <f t="shared" si="6"/>
        <v>1.1.157</v>
      </c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9">
        <f t="shared" si="7"/>
        <v>0</v>
      </c>
      <c r="BN160" s="9">
        <v>41666.67</v>
      </c>
      <c r="BO160" s="9">
        <f t="shared" si="8"/>
        <v>41666.67</v>
      </c>
    </row>
    <row r="161" spans="1:67" x14ac:dyDescent="0.25">
      <c r="A161" s="10">
        <v>1</v>
      </c>
      <c r="B161" s="10">
        <v>1</v>
      </c>
      <c r="C161" s="10">
        <v>158</v>
      </c>
      <c r="D161" s="10" t="str">
        <f t="shared" si="6"/>
        <v>1.1.158</v>
      </c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9">
        <f t="shared" si="7"/>
        <v>0</v>
      </c>
      <c r="BN161" s="9">
        <v>41666.67</v>
      </c>
      <c r="BO161" s="9">
        <f t="shared" si="8"/>
        <v>41666.67</v>
      </c>
    </row>
    <row r="162" spans="1:67" x14ac:dyDescent="0.25">
      <c r="A162" s="10">
        <v>1</v>
      </c>
      <c r="B162" s="10">
        <v>1</v>
      </c>
      <c r="C162" s="10">
        <v>159</v>
      </c>
      <c r="D162" s="10" t="str">
        <f t="shared" si="6"/>
        <v>1.1.159</v>
      </c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9">
        <f t="shared" si="7"/>
        <v>0</v>
      </c>
      <c r="BN162" s="9">
        <v>41666.67</v>
      </c>
      <c r="BO162" s="9">
        <f t="shared" si="8"/>
        <v>41666.67</v>
      </c>
    </row>
    <row r="163" spans="1:67" x14ac:dyDescent="0.25">
      <c r="A163" s="10">
        <v>1</v>
      </c>
      <c r="B163" s="10">
        <v>1</v>
      </c>
      <c r="C163" s="10">
        <v>160</v>
      </c>
      <c r="D163" s="10" t="str">
        <f t="shared" si="6"/>
        <v>1.1.160</v>
      </c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9">
        <f t="shared" si="7"/>
        <v>0</v>
      </c>
      <c r="BN163" s="9">
        <v>41666.67</v>
      </c>
      <c r="BO163" s="9">
        <f t="shared" si="8"/>
        <v>41666.67</v>
      </c>
    </row>
    <row r="164" spans="1:67" x14ac:dyDescent="0.25">
      <c r="A164" s="10">
        <v>1</v>
      </c>
      <c r="B164" s="10">
        <v>1</v>
      </c>
      <c r="C164" s="10">
        <v>161</v>
      </c>
      <c r="D164" s="10" t="str">
        <f t="shared" si="6"/>
        <v>1.1.161</v>
      </c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9">
        <f t="shared" si="7"/>
        <v>0</v>
      </c>
      <c r="BN164" s="9">
        <v>41666.67</v>
      </c>
      <c r="BO164" s="9">
        <f t="shared" si="8"/>
        <v>41666.67</v>
      </c>
    </row>
    <row r="165" spans="1:67" x14ac:dyDescent="0.25">
      <c r="A165" s="10">
        <v>1</v>
      </c>
      <c r="B165" s="10">
        <v>1</v>
      </c>
      <c r="C165" s="10">
        <v>162</v>
      </c>
      <c r="D165" s="10" t="str">
        <f t="shared" si="6"/>
        <v>1.1.162</v>
      </c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9">
        <f t="shared" si="7"/>
        <v>0</v>
      </c>
      <c r="BN165" s="9">
        <v>41666.67</v>
      </c>
      <c r="BO165" s="9">
        <f t="shared" si="8"/>
        <v>41666.67</v>
      </c>
    </row>
    <row r="166" spans="1:67" x14ac:dyDescent="0.25">
      <c r="A166" s="10">
        <v>1</v>
      </c>
      <c r="B166" s="10">
        <v>1</v>
      </c>
      <c r="C166" s="10">
        <v>163</v>
      </c>
      <c r="D166" s="10" t="str">
        <f t="shared" si="6"/>
        <v>1.1.163</v>
      </c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9">
        <f t="shared" si="7"/>
        <v>0</v>
      </c>
      <c r="BN166" s="9">
        <v>41666.67</v>
      </c>
      <c r="BO166" s="9">
        <f t="shared" si="8"/>
        <v>41666.67</v>
      </c>
    </row>
    <row r="167" spans="1:67" x14ac:dyDescent="0.25">
      <c r="A167" s="10">
        <v>1</v>
      </c>
      <c r="B167" s="10">
        <v>1</v>
      </c>
      <c r="C167" s="10">
        <v>164</v>
      </c>
      <c r="D167" s="10" t="str">
        <f t="shared" si="6"/>
        <v>1.1.164</v>
      </c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9">
        <f t="shared" si="7"/>
        <v>0</v>
      </c>
      <c r="BN167" s="9">
        <v>41666.67</v>
      </c>
      <c r="BO167" s="9">
        <f t="shared" si="8"/>
        <v>41666.67</v>
      </c>
    </row>
    <row r="168" spans="1:67" x14ac:dyDescent="0.25">
      <c r="A168" s="10">
        <v>1</v>
      </c>
      <c r="B168" s="10">
        <v>1</v>
      </c>
      <c r="C168" s="10">
        <v>165</v>
      </c>
      <c r="D168" s="10" t="str">
        <f t="shared" si="6"/>
        <v>1.1.165</v>
      </c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9">
        <f t="shared" si="7"/>
        <v>0</v>
      </c>
      <c r="BN168" s="9">
        <v>41666.67</v>
      </c>
      <c r="BO168" s="9">
        <f t="shared" si="8"/>
        <v>41666.67</v>
      </c>
    </row>
    <row r="169" spans="1:67" x14ac:dyDescent="0.25">
      <c r="A169" s="10">
        <v>1</v>
      </c>
      <c r="B169" s="10">
        <v>1</v>
      </c>
      <c r="C169" s="10">
        <v>166</v>
      </c>
      <c r="D169" s="10" t="str">
        <f t="shared" si="6"/>
        <v>1.1.166</v>
      </c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9">
        <f t="shared" si="7"/>
        <v>0</v>
      </c>
      <c r="BN169" s="9">
        <v>41666.67</v>
      </c>
      <c r="BO169" s="9">
        <f t="shared" si="8"/>
        <v>41666.67</v>
      </c>
    </row>
    <row r="170" spans="1:67" x14ac:dyDescent="0.25">
      <c r="A170" s="10">
        <v>1</v>
      </c>
      <c r="B170" s="10">
        <v>1</v>
      </c>
      <c r="C170" s="10">
        <v>167</v>
      </c>
      <c r="D170" s="10" t="str">
        <f t="shared" si="6"/>
        <v>1.1.167</v>
      </c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9">
        <f t="shared" si="7"/>
        <v>0</v>
      </c>
      <c r="BN170" s="9">
        <v>41666.67</v>
      </c>
      <c r="BO170" s="9">
        <f t="shared" si="8"/>
        <v>41666.67</v>
      </c>
    </row>
    <row r="171" spans="1:67" x14ac:dyDescent="0.25">
      <c r="A171" s="10">
        <v>1</v>
      </c>
      <c r="B171" s="10">
        <v>1</v>
      </c>
      <c r="C171" s="10">
        <v>168</v>
      </c>
      <c r="D171" s="10" t="str">
        <f t="shared" si="6"/>
        <v>1.1.168</v>
      </c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9">
        <f t="shared" si="7"/>
        <v>0</v>
      </c>
      <c r="BN171" s="9">
        <v>41666.67</v>
      </c>
      <c r="BO171" s="9">
        <f t="shared" si="8"/>
        <v>41666.67</v>
      </c>
    </row>
    <row r="172" spans="1:67" x14ac:dyDescent="0.25">
      <c r="A172" s="10">
        <v>1</v>
      </c>
      <c r="B172" s="10">
        <v>1</v>
      </c>
      <c r="C172" s="10">
        <v>169</v>
      </c>
      <c r="D172" s="10" t="str">
        <f t="shared" si="6"/>
        <v>1.1.169</v>
      </c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9">
        <f t="shared" si="7"/>
        <v>0</v>
      </c>
      <c r="BN172" s="9">
        <v>41666.67</v>
      </c>
      <c r="BO172" s="9">
        <f t="shared" si="8"/>
        <v>41666.67</v>
      </c>
    </row>
    <row r="173" spans="1:67" x14ac:dyDescent="0.25">
      <c r="A173" s="10">
        <v>1</v>
      </c>
      <c r="B173" s="10">
        <v>1</v>
      </c>
      <c r="C173" s="10">
        <v>170</v>
      </c>
      <c r="D173" s="10" t="str">
        <f t="shared" si="6"/>
        <v>1.1.170</v>
      </c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9">
        <f t="shared" si="7"/>
        <v>0</v>
      </c>
      <c r="BN173" s="9">
        <v>41666.67</v>
      </c>
      <c r="BO173" s="9">
        <f t="shared" si="8"/>
        <v>41666.67</v>
      </c>
    </row>
    <row r="174" spans="1:67" x14ac:dyDescent="0.25">
      <c r="A174" s="10">
        <v>1</v>
      </c>
      <c r="B174" s="10">
        <v>1</v>
      </c>
      <c r="C174" s="10">
        <v>171</v>
      </c>
      <c r="D174" s="10" t="str">
        <f t="shared" si="6"/>
        <v>1.1.171</v>
      </c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9">
        <f t="shared" si="7"/>
        <v>0</v>
      </c>
      <c r="BN174" s="9">
        <v>41666.67</v>
      </c>
      <c r="BO174" s="9">
        <f t="shared" si="8"/>
        <v>41666.67</v>
      </c>
    </row>
    <row r="175" spans="1:67" x14ac:dyDescent="0.25">
      <c r="A175" s="10">
        <v>1</v>
      </c>
      <c r="B175" s="10">
        <v>1</v>
      </c>
      <c r="C175" s="10">
        <v>172</v>
      </c>
      <c r="D175" s="10" t="str">
        <f t="shared" si="6"/>
        <v>1.1.172</v>
      </c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9">
        <f t="shared" si="7"/>
        <v>0</v>
      </c>
      <c r="BN175" s="9">
        <v>41666.67</v>
      </c>
      <c r="BO175" s="9">
        <f t="shared" si="8"/>
        <v>41666.67</v>
      </c>
    </row>
    <row r="176" spans="1:67" x14ac:dyDescent="0.25">
      <c r="A176" s="10">
        <v>1</v>
      </c>
      <c r="B176" s="10">
        <v>1</v>
      </c>
      <c r="C176" s="10">
        <v>173</v>
      </c>
      <c r="D176" s="10" t="str">
        <f t="shared" si="6"/>
        <v>1.1.173</v>
      </c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9">
        <f t="shared" si="7"/>
        <v>0</v>
      </c>
      <c r="BN176" s="9">
        <v>41666.67</v>
      </c>
      <c r="BO176" s="9">
        <f t="shared" si="8"/>
        <v>41666.67</v>
      </c>
    </row>
    <row r="177" spans="1:67" x14ac:dyDescent="0.25">
      <c r="A177" s="10">
        <v>1</v>
      </c>
      <c r="B177" s="10">
        <v>1</v>
      </c>
      <c r="C177" s="10">
        <v>174</v>
      </c>
      <c r="D177" s="10" t="str">
        <f t="shared" si="6"/>
        <v>1.1.174</v>
      </c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9">
        <f t="shared" si="7"/>
        <v>0</v>
      </c>
      <c r="BN177" s="9">
        <v>41666.67</v>
      </c>
      <c r="BO177" s="9">
        <f t="shared" si="8"/>
        <v>41666.67</v>
      </c>
    </row>
    <row r="178" spans="1:67" x14ac:dyDescent="0.25">
      <c r="A178" s="10">
        <v>1</v>
      </c>
      <c r="B178" s="10">
        <v>1</v>
      </c>
      <c r="C178" s="10">
        <v>175</v>
      </c>
      <c r="D178" s="10" t="str">
        <f t="shared" si="6"/>
        <v>1.1.175</v>
      </c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9">
        <f t="shared" si="7"/>
        <v>0</v>
      </c>
      <c r="BN178" s="9">
        <v>41666.67</v>
      </c>
      <c r="BO178" s="9">
        <f t="shared" si="8"/>
        <v>41666.67</v>
      </c>
    </row>
    <row r="179" spans="1:67" x14ac:dyDescent="0.25">
      <c r="A179" s="10">
        <v>1</v>
      </c>
      <c r="B179" s="10">
        <v>1</v>
      </c>
      <c r="C179" s="10">
        <v>176</v>
      </c>
      <c r="D179" s="10" t="str">
        <f t="shared" si="6"/>
        <v>1.1.176</v>
      </c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9">
        <f t="shared" si="7"/>
        <v>0</v>
      </c>
      <c r="BN179" s="9">
        <v>41666.67</v>
      </c>
      <c r="BO179" s="9">
        <f t="shared" si="8"/>
        <v>41666.67</v>
      </c>
    </row>
    <row r="180" spans="1:67" x14ac:dyDescent="0.25">
      <c r="A180" s="10">
        <v>1</v>
      </c>
      <c r="B180" s="10">
        <v>1</v>
      </c>
      <c r="C180" s="10">
        <v>177</v>
      </c>
      <c r="D180" s="10" t="str">
        <f t="shared" si="6"/>
        <v>1.1.177</v>
      </c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9">
        <f t="shared" si="7"/>
        <v>0</v>
      </c>
      <c r="BN180" s="9">
        <v>41666.67</v>
      </c>
      <c r="BO180" s="9">
        <f t="shared" si="8"/>
        <v>41666.67</v>
      </c>
    </row>
    <row r="181" spans="1:67" x14ac:dyDescent="0.25">
      <c r="A181" s="10">
        <v>1</v>
      </c>
      <c r="B181" s="10">
        <v>1</v>
      </c>
      <c r="C181" s="10">
        <v>178</v>
      </c>
      <c r="D181" s="10" t="str">
        <f t="shared" si="6"/>
        <v>1.1.178</v>
      </c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9">
        <f t="shared" si="7"/>
        <v>0</v>
      </c>
      <c r="BN181" s="9">
        <v>41666.67</v>
      </c>
      <c r="BO181" s="9">
        <f t="shared" si="8"/>
        <v>41666.67</v>
      </c>
    </row>
    <row r="182" spans="1:67" x14ac:dyDescent="0.25">
      <c r="A182" s="10">
        <v>1</v>
      </c>
      <c r="B182" s="10">
        <v>1</v>
      </c>
      <c r="C182" s="10">
        <v>179</v>
      </c>
      <c r="D182" s="10" t="str">
        <f t="shared" si="6"/>
        <v>1.1.179</v>
      </c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9">
        <f t="shared" si="7"/>
        <v>0</v>
      </c>
      <c r="BN182" s="9">
        <v>41666.67</v>
      </c>
      <c r="BO182" s="9">
        <f t="shared" si="8"/>
        <v>41666.67</v>
      </c>
    </row>
    <row r="183" spans="1:67" x14ac:dyDescent="0.25">
      <c r="A183" s="10">
        <v>1</v>
      </c>
      <c r="B183" s="10">
        <v>1</v>
      </c>
      <c r="C183" s="10">
        <v>180</v>
      </c>
      <c r="D183" s="10" t="str">
        <f t="shared" si="6"/>
        <v>1.1.180</v>
      </c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9">
        <f t="shared" si="7"/>
        <v>0</v>
      </c>
      <c r="BN183" s="9">
        <v>41666.67</v>
      </c>
      <c r="BO183" s="9">
        <f t="shared" si="8"/>
        <v>41666.67</v>
      </c>
    </row>
    <row r="184" spans="1:67" x14ac:dyDescent="0.25">
      <c r="A184" s="10">
        <v>1</v>
      </c>
      <c r="B184" s="10">
        <v>1</v>
      </c>
      <c r="C184" s="10">
        <v>181</v>
      </c>
      <c r="D184" s="10" t="str">
        <f t="shared" si="6"/>
        <v>1.1.181</v>
      </c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9">
        <f t="shared" si="7"/>
        <v>0</v>
      </c>
      <c r="BN184" s="9">
        <v>41666.67</v>
      </c>
      <c r="BO184" s="9">
        <f t="shared" si="8"/>
        <v>41666.67</v>
      </c>
    </row>
    <row r="185" spans="1:67" x14ac:dyDescent="0.25">
      <c r="A185" s="10">
        <v>1</v>
      </c>
      <c r="B185" s="10">
        <v>1</v>
      </c>
      <c r="C185" s="10">
        <v>182</v>
      </c>
      <c r="D185" s="10" t="str">
        <f t="shared" si="6"/>
        <v>1.1.182</v>
      </c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9">
        <f t="shared" si="7"/>
        <v>0</v>
      </c>
      <c r="BN185" s="9">
        <v>41666.67</v>
      </c>
      <c r="BO185" s="9">
        <f t="shared" si="8"/>
        <v>41666.67</v>
      </c>
    </row>
    <row r="186" spans="1:67" x14ac:dyDescent="0.25">
      <c r="A186" s="10">
        <v>1</v>
      </c>
      <c r="B186" s="10">
        <v>1</v>
      </c>
      <c r="C186" s="10">
        <v>183</v>
      </c>
      <c r="D186" s="10" t="str">
        <f t="shared" si="6"/>
        <v>1.1.183</v>
      </c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9">
        <f t="shared" si="7"/>
        <v>0</v>
      </c>
      <c r="BN186" s="9">
        <v>41666.67</v>
      </c>
      <c r="BO186" s="9">
        <f t="shared" si="8"/>
        <v>41666.67</v>
      </c>
    </row>
    <row r="187" spans="1:67" x14ac:dyDescent="0.25">
      <c r="A187" s="10">
        <v>1</v>
      </c>
      <c r="B187" s="10">
        <v>1</v>
      </c>
      <c r="C187" s="10">
        <v>184</v>
      </c>
      <c r="D187" s="10" t="str">
        <f t="shared" si="6"/>
        <v>1.1.184</v>
      </c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9">
        <f t="shared" si="7"/>
        <v>0</v>
      </c>
      <c r="BN187" s="9">
        <v>41666.67</v>
      </c>
      <c r="BO187" s="9">
        <f t="shared" si="8"/>
        <v>41666.67</v>
      </c>
    </row>
    <row r="188" spans="1:67" x14ac:dyDescent="0.25">
      <c r="A188" s="10">
        <v>1</v>
      </c>
      <c r="B188" s="10">
        <v>1</v>
      </c>
      <c r="C188" s="10">
        <v>185</v>
      </c>
      <c r="D188" s="10" t="str">
        <f t="shared" si="6"/>
        <v>1.1.185</v>
      </c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9">
        <f t="shared" si="7"/>
        <v>0</v>
      </c>
      <c r="BN188" s="9">
        <v>41666.67</v>
      </c>
      <c r="BO188" s="9">
        <f t="shared" si="8"/>
        <v>41666.67</v>
      </c>
    </row>
    <row r="189" spans="1:67" x14ac:dyDescent="0.25">
      <c r="A189" s="10">
        <v>1</v>
      </c>
      <c r="B189" s="10">
        <v>1</v>
      </c>
      <c r="C189" s="10">
        <v>186</v>
      </c>
      <c r="D189" s="10" t="str">
        <f t="shared" si="6"/>
        <v>1.1.186</v>
      </c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9">
        <f t="shared" si="7"/>
        <v>0</v>
      </c>
      <c r="BN189" s="9">
        <v>41666.67</v>
      </c>
      <c r="BO189" s="9">
        <f t="shared" si="8"/>
        <v>41666.67</v>
      </c>
    </row>
    <row r="190" spans="1:67" x14ac:dyDescent="0.25">
      <c r="A190" s="10">
        <v>1</v>
      </c>
      <c r="B190" s="10">
        <v>1</v>
      </c>
      <c r="C190" s="10">
        <v>187</v>
      </c>
      <c r="D190" s="10" t="str">
        <f t="shared" si="6"/>
        <v>1.1.187</v>
      </c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9">
        <f t="shared" si="7"/>
        <v>0</v>
      </c>
      <c r="BN190" s="9">
        <v>41666.67</v>
      </c>
      <c r="BO190" s="9">
        <f t="shared" si="8"/>
        <v>41666.67</v>
      </c>
    </row>
    <row r="191" spans="1:67" x14ac:dyDescent="0.25">
      <c r="A191" s="10">
        <v>1</v>
      </c>
      <c r="B191" s="10">
        <v>1</v>
      </c>
      <c r="C191" s="10">
        <v>188</v>
      </c>
      <c r="D191" s="10" t="str">
        <f t="shared" si="6"/>
        <v>1.1.188</v>
      </c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9">
        <f t="shared" si="7"/>
        <v>0</v>
      </c>
      <c r="BN191" s="9">
        <v>41666.67</v>
      </c>
      <c r="BO191" s="9">
        <f t="shared" si="8"/>
        <v>41666.67</v>
      </c>
    </row>
    <row r="192" spans="1:67" x14ac:dyDescent="0.25">
      <c r="A192" s="10">
        <v>1</v>
      </c>
      <c r="B192" s="10">
        <v>1</v>
      </c>
      <c r="C192" s="10">
        <v>189</v>
      </c>
      <c r="D192" s="10" t="str">
        <f t="shared" si="6"/>
        <v>1.1.189</v>
      </c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9">
        <f t="shared" si="7"/>
        <v>0</v>
      </c>
      <c r="BN192" s="9">
        <v>41666.67</v>
      </c>
      <c r="BO192" s="9">
        <f t="shared" si="8"/>
        <v>41666.67</v>
      </c>
    </row>
    <row r="193" spans="1:67" x14ac:dyDescent="0.25">
      <c r="A193" s="10">
        <v>1</v>
      </c>
      <c r="B193" s="10">
        <v>1</v>
      </c>
      <c r="C193" s="10">
        <v>190</v>
      </c>
      <c r="D193" s="10" t="str">
        <f t="shared" si="6"/>
        <v>1.1.190</v>
      </c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9">
        <f t="shared" si="7"/>
        <v>0</v>
      </c>
      <c r="BN193" s="9">
        <v>41666.67</v>
      </c>
      <c r="BO193" s="9">
        <f t="shared" si="8"/>
        <v>41666.67</v>
      </c>
    </row>
    <row r="194" spans="1:67" x14ac:dyDescent="0.25">
      <c r="A194" s="10">
        <v>1</v>
      </c>
      <c r="B194" s="10">
        <v>1</v>
      </c>
      <c r="C194" s="10">
        <v>191</v>
      </c>
      <c r="D194" s="10" t="str">
        <f t="shared" si="6"/>
        <v>1.1.191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9">
        <f t="shared" si="7"/>
        <v>0</v>
      </c>
      <c r="BN194" s="9">
        <v>41666.67</v>
      </c>
      <c r="BO194" s="9">
        <f t="shared" si="8"/>
        <v>41666.67</v>
      </c>
    </row>
    <row r="195" spans="1:67" x14ac:dyDescent="0.25">
      <c r="A195" s="10">
        <v>1</v>
      </c>
      <c r="B195" s="10">
        <v>1</v>
      </c>
      <c r="C195" s="10">
        <v>192</v>
      </c>
      <c r="D195" s="10" t="str">
        <f t="shared" si="6"/>
        <v>1.1.192</v>
      </c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9">
        <f t="shared" si="7"/>
        <v>0</v>
      </c>
      <c r="BN195" s="9">
        <v>41666.67</v>
      </c>
      <c r="BO195" s="9">
        <f t="shared" si="8"/>
        <v>41666.67</v>
      </c>
    </row>
    <row r="196" spans="1:67" x14ac:dyDescent="0.25">
      <c r="A196" s="10">
        <v>1</v>
      </c>
      <c r="B196" s="10">
        <v>1</v>
      </c>
      <c r="C196" s="10">
        <v>193</v>
      </c>
      <c r="D196" s="10" t="str">
        <f t="shared" si="6"/>
        <v>1.1.193</v>
      </c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9">
        <f t="shared" si="7"/>
        <v>0</v>
      </c>
      <c r="BN196" s="9">
        <v>41666.67</v>
      </c>
      <c r="BO196" s="9">
        <f t="shared" si="8"/>
        <v>41666.67</v>
      </c>
    </row>
    <row r="197" spans="1:67" x14ac:dyDescent="0.25">
      <c r="A197" s="10">
        <v>1</v>
      </c>
      <c r="B197" s="10">
        <v>1</v>
      </c>
      <c r="C197" s="10">
        <v>194</v>
      </c>
      <c r="D197" s="10" t="str">
        <f t="shared" ref="D197:D260" si="9">CONCATENATE(A197,".",B197,".",C197)</f>
        <v>1.1.194</v>
      </c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9">
        <f t="shared" ref="BM197:BM260" si="10">SUM(E197:BL197)</f>
        <v>0</v>
      </c>
      <c r="BN197" s="9">
        <v>41666.67</v>
      </c>
      <c r="BO197" s="9">
        <f t="shared" ref="BO197:BO260" si="11">BN197-BM197</f>
        <v>41666.67</v>
      </c>
    </row>
    <row r="198" spans="1:67" x14ac:dyDescent="0.25">
      <c r="A198" s="10">
        <v>1</v>
      </c>
      <c r="B198" s="10">
        <v>1</v>
      </c>
      <c r="C198" s="10">
        <v>195</v>
      </c>
      <c r="D198" s="10" t="str">
        <f t="shared" si="9"/>
        <v>1.1.195</v>
      </c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9">
        <f t="shared" si="10"/>
        <v>0</v>
      </c>
      <c r="BN198" s="9">
        <v>41666.67</v>
      </c>
      <c r="BO198" s="9">
        <f t="shared" si="11"/>
        <v>41666.67</v>
      </c>
    </row>
    <row r="199" spans="1:67" x14ac:dyDescent="0.25">
      <c r="A199" s="10">
        <v>1</v>
      </c>
      <c r="B199" s="10">
        <v>1</v>
      </c>
      <c r="C199" s="10">
        <v>196</v>
      </c>
      <c r="D199" s="10" t="str">
        <f t="shared" si="9"/>
        <v>1.1.196</v>
      </c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9">
        <f t="shared" si="10"/>
        <v>0</v>
      </c>
      <c r="BN199" s="9">
        <v>41666.67</v>
      </c>
      <c r="BO199" s="9">
        <f t="shared" si="11"/>
        <v>41666.67</v>
      </c>
    </row>
    <row r="200" spans="1:67" x14ac:dyDescent="0.25">
      <c r="A200" s="10">
        <v>1</v>
      </c>
      <c r="B200" s="10">
        <v>1</v>
      </c>
      <c r="C200" s="10">
        <v>197</v>
      </c>
      <c r="D200" s="10" t="str">
        <f t="shared" si="9"/>
        <v>1.1.197</v>
      </c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9">
        <f t="shared" si="10"/>
        <v>0</v>
      </c>
      <c r="BN200" s="9">
        <v>41666.67</v>
      </c>
      <c r="BO200" s="9">
        <f t="shared" si="11"/>
        <v>41666.67</v>
      </c>
    </row>
    <row r="201" spans="1:67" x14ac:dyDescent="0.25">
      <c r="A201" s="10">
        <v>1</v>
      </c>
      <c r="B201" s="10">
        <v>1</v>
      </c>
      <c r="C201" s="10">
        <v>198</v>
      </c>
      <c r="D201" s="10" t="str">
        <f t="shared" si="9"/>
        <v>1.1.198</v>
      </c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9">
        <f t="shared" si="10"/>
        <v>0</v>
      </c>
      <c r="BN201" s="9">
        <v>41666.67</v>
      </c>
      <c r="BO201" s="9">
        <f t="shared" si="11"/>
        <v>41666.67</v>
      </c>
    </row>
    <row r="202" spans="1:67" x14ac:dyDescent="0.25">
      <c r="A202" s="10">
        <v>1</v>
      </c>
      <c r="B202" s="10">
        <v>1</v>
      </c>
      <c r="C202" s="10">
        <v>199</v>
      </c>
      <c r="D202" s="10" t="str">
        <f t="shared" si="9"/>
        <v>1.1.199</v>
      </c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9">
        <f t="shared" si="10"/>
        <v>0</v>
      </c>
      <c r="BN202" s="9">
        <v>41666.67</v>
      </c>
      <c r="BO202" s="9">
        <f t="shared" si="11"/>
        <v>41666.67</v>
      </c>
    </row>
    <row r="203" spans="1:67" x14ac:dyDescent="0.25">
      <c r="A203" s="10">
        <v>1</v>
      </c>
      <c r="B203" s="10">
        <v>1</v>
      </c>
      <c r="C203" s="10">
        <v>200</v>
      </c>
      <c r="D203" s="10" t="str">
        <f t="shared" si="9"/>
        <v>1.1.200</v>
      </c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9">
        <f t="shared" si="10"/>
        <v>0</v>
      </c>
      <c r="BN203" s="9">
        <v>41666.67</v>
      </c>
      <c r="BO203" s="9">
        <f t="shared" si="11"/>
        <v>41666.67</v>
      </c>
    </row>
    <row r="204" spans="1:67" x14ac:dyDescent="0.25">
      <c r="A204" s="10">
        <v>1</v>
      </c>
      <c r="B204" s="10">
        <v>1</v>
      </c>
      <c r="C204" s="10">
        <v>201</v>
      </c>
      <c r="D204" s="10" t="str">
        <f t="shared" si="9"/>
        <v>1.1.201</v>
      </c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9">
        <f t="shared" si="10"/>
        <v>0</v>
      </c>
      <c r="BN204" s="9">
        <v>41666.67</v>
      </c>
      <c r="BO204" s="9">
        <f t="shared" si="11"/>
        <v>41666.67</v>
      </c>
    </row>
    <row r="205" spans="1:67" x14ac:dyDescent="0.25">
      <c r="A205" s="10">
        <v>1</v>
      </c>
      <c r="B205" s="10">
        <v>1</v>
      </c>
      <c r="C205" s="10">
        <v>202</v>
      </c>
      <c r="D205" s="10" t="str">
        <f t="shared" si="9"/>
        <v>1.1.202</v>
      </c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9">
        <f t="shared" si="10"/>
        <v>0</v>
      </c>
      <c r="BN205" s="9">
        <v>41666.67</v>
      </c>
      <c r="BO205" s="9">
        <f t="shared" si="11"/>
        <v>41666.67</v>
      </c>
    </row>
    <row r="206" spans="1:67" x14ac:dyDescent="0.25">
      <c r="A206" s="10">
        <v>1</v>
      </c>
      <c r="B206" s="10">
        <v>1</v>
      </c>
      <c r="C206" s="10">
        <v>203</v>
      </c>
      <c r="D206" s="10" t="str">
        <f t="shared" si="9"/>
        <v>1.1.203</v>
      </c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9">
        <f t="shared" si="10"/>
        <v>0</v>
      </c>
      <c r="BN206" s="9">
        <v>41666.67</v>
      </c>
      <c r="BO206" s="9">
        <f t="shared" si="11"/>
        <v>41666.67</v>
      </c>
    </row>
    <row r="207" spans="1:67" x14ac:dyDescent="0.25">
      <c r="A207" s="10">
        <v>1</v>
      </c>
      <c r="B207" s="10">
        <v>1</v>
      </c>
      <c r="C207" s="10">
        <v>204</v>
      </c>
      <c r="D207" s="10" t="str">
        <f t="shared" si="9"/>
        <v>1.1.204</v>
      </c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9">
        <f t="shared" si="10"/>
        <v>0</v>
      </c>
      <c r="BN207" s="9">
        <v>41666.67</v>
      </c>
      <c r="BO207" s="9">
        <f t="shared" si="11"/>
        <v>41666.67</v>
      </c>
    </row>
    <row r="208" spans="1:67" x14ac:dyDescent="0.25">
      <c r="A208" s="10">
        <v>1</v>
      </c>
      <c r="B208" s="10">
        <v>1</v>
      </c>
      <c r="C208" s="10">
        <v>205</v>
      </c>
      <c r="D208" s="10" t="str">
        <f t="shared" si="9"/>
        <v>1.1.205</v>
      </c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9">
        <f t="shared" si="10"/>
        <v>0</v>
      </c>
      <c r="BN208" s="9">
        <v>41666.67</v>
      </c>
      <c r="BO208" s="9">
        <f t="shared" si="11"/>
        <v>41666.67</v>
      </c>
    </row>
    <row r="209" spans="1:67" x14ac:dyDescent="0.25">
      <c r="A209" s="10">
        <v>1</v>
      </c>
      <c r="B209" s="10">
        <v>1</v>
      </c>
      <c r="C209" s="10">
        <v>206</v>
      </c>
      <c r="D209" s="10" t="str">
        <f t="shared" si="9"/>
        <v>1.1.206</v>
      </c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9">
        <f t="shared" si="10"/>
        <v>0</v>
      </c>
      <c r="BN209" s="9">
        <v>41666.67</v>
      </c>
      <c r="BO209" s="9">
        <f t="shared" si="11"/>
        <v>41666.67</v>
      </c>
    </row>
    <row r="210" spans="1:67" x14ac:dyDescent="0.25">
      <c r="A210" s="10">
        <v>1</v>
      </c>
      <c r="B210" s="10">
        <v>1</v>
      </c>
      <c r="C210" s="10">
        <v>207</v>
      </c>
      <c r="D210" s="10" t="str">
        <f t="shared" si="9"/>
        <v>1.1.207</v>
      </c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9">
        <f t="shared" si="10"/>
        <v>0</v>
      </c>
      <c r="BN210" s="9">
        <v>41666.67</v>
      </c>
      <c r="BO210" s="9">
        <f t="shared" si="11"/>
        <v>41666.67</v>
      </c>
    </row>
    <row r="211" spans="1:67" x14ac:dyDescent="0.25">
      <c r="A211" s="10">
        <v>1</v>
      </c>
      <c r="B211" s="10">
        <v>1</v>
      </c>
      <c r="C211" s="10">
        <v>208</v>
      </c>
      <c r="D211" s="10" t="str">
        <f t="shared" si="9"/>
        <v>1.1.208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9">
        <f t="shared" si="10"/>
        <v>0</v>
      </c>
      <c r="BN211" s="9">
        <v>41666.67</v>
      </c>
      <c r="BO211" s="9">
        <f t="shared" si="11"/>
        <v>41666.67</v>
      </c>
    </row>
    <row r="212" spans="1:67" x14ac:dyDescent="0.25">
      <c r="A212" s="10">
        <v>1</v>
      </c>
      <c r="B212" s="10">
        <v>1</v>
      </c>
      <c r="C212" s="10">
        <v>209</v>
      </c>
      <c r="D212" s="10" t="str">
        <f t="shared" si="9"/>
        <v>1.1.209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9">
        <f t="shared" si="10"/>
        <v>0</v>
      </c>
      <c r="BN212" s="9">
        <v>41666.67</v>
      </c>
      <c r="BO212" s="9">
        <f t="shared" si="11"/>
        <v>41666.67</v>
      </c>
    </row>
    <row r="213" spans="1:67" x14ac:dyDescent="0.25">
      <c r="A213" s="10">
        <v>1</v>
      </c>
      <c r="B213" s="10">
        <v>1</v>
      </c>
      <c r="C213" s="10">
        <v>210</v>
      </c>
      <c r="D213" s="10" t="str">
        <f t="shared" si="9"/>
        <v>1.1.210</v>
      </c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9">
        <f t="shared" si="10"/>
        <v>0</v>
      </c>
      <c r="BN213" s="9">
        <v>41666.67</v>
      </c>
      <c r="BO213" s="9">
        <f t="shared" si="11"/>
        <v>41666.67</v>
      </c>
    </row>
    <row r="214" spans="1:67" x14ac:dyDescent="0.25">
      <c r="A214" s="10">
        <v>1</v>
      </c>
      <c r="B214" s="10">
        <v>1</v>
      </c>
      <c r="C214" s="10">
        <v>211</v>
      </c>
      <c r="D214" s="10" t="str">
        <f t="shared" si="9"/>
        <v>1.1.211</v>
      </c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9">
        <f t="shared" si="10"/>
        <v>0</v>
      </c>
      <c r="BN214" s="9">
        <v>41666.67</v>
      </c>
      <c r="BO214" s="9">
        <f t="shared" si="11"/>
        <v>41666.67</v>
      </c>
    </row>
    <row r="215" spans="1:67" x14ac:dyDescent="0.25">
      <c r="A215" s="10">
        <v>1</v>
      </c>
      <c r="B215" s="10">
        <v>1</v>
      </c>
      <c r="C215" s="10">
        <v>212</v>
      </c>
      <c r="D215" s="10" t="str">
        <f t="shared" si="9"/>
        <v>1.1.212</v>
      </c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9">
        <f t="shared" si="10"/>
        <v>0</v>
      </c>
      <c r="BN215" s="9">
        <v>41666.67</v>
      </c>
      <c r="BO215" s="9">
        <f t="shared" si="11"/>
        <v>41666.67</v>
      </c>
    </row>
    <row r="216" spans="1:67" x14ac:dyDescent="0.25">
      <c r="A216" s="10">
        <v>1</v>
      </c>
      <c r="B216" s="10">
        <v>1</v>
      </c>
      <c r="C216" s="10">
        <v>213</v>
      </c>
      <c r="D216" s="10" t="str">
        <f t="shared" si="9"/>
        <v>1.1.213</v>
      </c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9">
        <f t="shared" si="10"/>
        <v>0</v>
      </c>
      <c r="BN216" s="9">
        <v>41666.67</v>
      </c>
      <c r="BO216" s="9">
        <f t="shared" si="11"/>
        <v>41666.67</v>
      </c>
    </row>
    <row r="217" spans="1:67" x14ac:dyDescent="0.25">
      <c r="A217" s="10">
        <v>1</v>
      </c>
      <c r="B217" s="10">
        <v>1</v>
      </c>
      <c r="C217" s="10">
        <v>214</v>
      </c>
      <c r="D217" s="10" t="str">
        <f t="shared" si="9"/>
        <v>1.1.214</v>
      </c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9">
        <f t="shared" si="10"/>
        <v>0</v>
      </c>
      <c r="BN217" s="9">
        <v>41666.67</v>
      </c>
      <c r="BO217" s="9">
        <f t="shared" si="11"/>
        <v>41666.67</v>
      </c>
    </row>
    <row r="218" spans="1:67" x14ac:dyDescent="0.25">
      <c r="A218" s="10">
        <v>1</v>
      </c>
      <c r="B218" s="10">
        <v>1</v>
      </c>
      <c r="C218" s="10">
        <v>215</v>
      </c>
      <c r="D218" s="10" t="str">
        <f t="shared" si="9"/>
        <v>1.1.215</v>
      </c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9">
        <f t="shared" si="10"/>
        <v>0</v>
      </c>
      <c r="BN218" s="9">
        <v>41666.67</v>
      </c>
      <c r="BO218" s="9">
        <f t="shared" si="11"/>
        <v>41666.67</v>
      </c>
    </row>
    <row r="219" spans="1:67" x14ac:dyDescent="0.25">
      <c r="A219" s="10">
        <v>1</v>
      </c>
      <c r="B219" s="10">
        <v>1</v>
      </c>
      <c r="C219" s="10">
        <v>216</v>
      </c>
      <c r="D219" s="10" t="str">
        <f t="shared" si="9"/>
        <v>1.1.216</v>
      </c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9">
        <f t="shared" si="10"/>
        <v>0</v>
      </c>
      <c r="BN219" s="9">
        <v>41666.67</v>
      </c>
      <c r="BO219" s="9">
        <f t="shared" si="11"/>
        <v>41666.67</v>
      </c>
    </row>
    <row r="220" spans="1:67" x14ac:dyDescent="0.25">
      <c r="A220" s="10">
        <v>1</v>
      </c>
      <c r="B220" s="10">
        <v>1</v>
      </c>
      <c r="C220" s="10">
        <v>217</v>
      </c>
      <c r="D220" s="10" t="str">
        <f t="shared" si="9"/>
        <v>1.1.217</v>
      </c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9">
        <f t="shared" si="10"/>
        <v>0</v>
      </c>
      <c r="BN220" s="9">
        <v>41666.67</v>
      </c>
      <c r="BO220" s="9">
        <f t="shared" si="11"/>
        <v>41666.67</v>
      </c>
    </row>
    <row r="221" spans="1:67" x14ac:dyDescent="0.25">
      <c r="A221" s="10">
        <v>1</v>
      </c>
      <c r="B221" s="10">
        <v>1</v>
      </c>
      <c r="C221" s="10">
        <v>218</v>
      </c>
      <c r="D221" s="10" t="str">
        <f t="shared" si="9"/>
        <v>1.1.218</v>
      </c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9">
        <f t="shared" si="10"/>
        <v>0</v>
      </c>
      <c r="BN221" s="9">
        <v>41666.67</v>
      </c>
      <c r="BO221" s="9">
        <f t="shared" si="11"/>
        <v>41666.67</v>
      </c>
    </row>
    <row r="222" spans="1:67" x14ac:dyDescent="0.25">
      <c r="A222" s="10">
        <v>1</v>
      </c>
      <c r="B222" s="10">
        <v>1</v>
      </c>
      <c r="C222" s="10">
        <v>219</v>
      </c>
      <c r="D222" s="10" t="str">
        <f t="shared" si="9"/>
        <v>1.1.219</v>
      </c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9">
        <f t="shared" si="10"/>
        <v>0</v>
      </c>
      <c r="BN222" s="9">
        <v>41666.67</v>
      </c>
      <c r="BO222" s="9">
        <f t="shared" si="11"/>
        <v>41666.67</v>
      </c>
    </row>
    <row r="223" spans="1:67" x14ac:dyDescent="0.25">
      <c r="A223" s="10">
        <v>1</v>
      </c>
      <c r="B223" s="10">
        <v>1</v>
      </c>
      <c r="C223" s="10">
        <v>220</v>
      </c>
      <c r="D223" s="10" t="str">
        <f t="shared" si="9"/>
        <v>1.1.220</v>
      </c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9">
        <f t="shared" si="10"/>
        <v>0</v>
      </c>
      <c r="BN223" s="9">
        <v>41666.67</v>
      </c>
      <c r="BO223" s="9">
        <f t="shared" si="11"/>
        <v>41666.67</v>
      </c>
    </row>
    <row r="224" spans="1:67" x14ac:dyDescent="0.25">
      <c r="A224" s="10">
        <v>1</v>
      </c>
      <c r="B224" s="10">
        <v>1</v>
      </c>
      <c r="C224" s="10">
        <v>221</v>
      </c>
      <c r="D224" s="10" t="str">
        <f t="shared" si="9"/>
        <v>1.1.221</v>
      </c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9">
        <f t="shared" si="10"/>
        <v>0</v>
      </c>
      <c r="BN224" s="9">
        <v>41666.67</v>
      </c>
      <c r="BO224" s="9">
        <f t="shared" si="11"/>
        <v>41666.67</v>
      </c>
    </row>
    <row r="225" spans="1:67" x14ac:dyDescent="0.25">
      <c r="A225" s="10">
        <v>1</v>
      </c>
      <c r="B225" s="10">
        <v>1</v>
      </c>
      <c r="C225" s="10">
        <v>222</v>
      </c>
      <c r="D225" s="10" t="str">
        <f t="shared" si="9"/>
        <v>1.1.222</v>
      </c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9">
        <f t="shared" si="10"/>
        <v>0</v>
      </c>
      <c r="BN225" s="9">
        <v>41666.67</v>
      </c>
      <c r="BO225" s="9">
        <f t="shared" si="11"/>
        <v>41666.67</v>
      </c>
    </row>
    <row r="226" spans="1:67" x14ac:dyDescent="0.25">
      <c r="A226" s="10">
        <v>1</v>
      </c>
      <c r="B226" s="10">
        <v>1</v>
      </c>
      <c r="C226" s="10">
        <v>223</v>
      </c>
      <c r="D226" s="10" t="str">
        <f t="shared" si="9"/>
        <v>1.1.223</v>
      </c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9">
        <f t="shared" si="10"/>
        <v>0</v>
      </c>
      <c r="BN226" s="9">
        <v>41666.67</v>
      </c>
      <c r="BO226" s="9">
        <f t="shared" si="11"/>
        <v>41666.67</v>
      </c>
    </row>
    <row r="227" spans="1:67" x14ac:dyDescent="0.25">
      <c r="A227" s="10">
        <v>1</v>
      </c>
      <c r="B227" s="10">
        <v>1</v>
      </c>
      <c r="C227" s="10">
        <v>224</v>
      </c>
      <c r="D227" s="10" t="str">
        <f t="shared" si="9"/>
        <v>1.1.224</v>
      </c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9">
        <f t="shared" si="10"/>
        <v>0</v>
      </c>
      <c r="BN227" s="9">
        <v>41666.67</v>
      </c>
      <c r="BO227" s="9">
        <f t="shared" si="11"/>
        <v>41666.67</v>
      </c>
    </row>
    <row r="228" spans="1:67" x14ac:dyDescent="0.25">
      <c r="A228" s="10">
        <v>1</v>
      </c>
      <c r="B228" s="10">
        <v>1</v>
      </c>
      <c r="C228" s="10">
        <v>225</v>
      </c>
      <c r="D228" s="10" t="str">
        <f t="shared" si="9"/>
        <v>1.1.225</v>
      </c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9">
        <f t="shared" si="10"/>
        <v>0</v>
      </c>
      <c r="BN228" s="9">
        <v>41666.67</v>
      </c>
      <c r="BO228" s="9">
        <f t="shared" si="11"/>
        <v>41666.67</v>
      </c>
    </row>
    <row r="229" spans="1:67" x14ac:dyDescent="0.25">
      <c r="A229" s="10">
        <v>1</v>
      </c>
      <c r="B229" s="10">
        <v>1</v>
      </c>
      <c r="C229" s="10">
        <v>226</v>
      </c>
      <c r="D229" s="10" t="str">
        <f t="shared" si="9"/>
        <v>1.1.226</v>
      </c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9">
        <f t="shared" si="10"/>
        <v>0</v>
      </c>
      <c r="BN229" s="9">
        <v>41666.67</v>
      </c>
      <c r="BO229" s="9">
        <f t="shared" si="11"/>
        <v>41666.67</v>
      </c>
    </row>
    <row r="230" spans="1:67" x14ac:dyDescent="0.25">
      <c r="A230" s="10">
        <v>1</v>
      </c>
      <c r="B230" s="10">
        <v>1</v>
      </c>
      <c r="C230" s="10">
        <v>227</v>
      </c>
      <c r="D230" s="10" t="str">
        <f t="shared" si="9"/>
        <v>1.1.227</v>
      </c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9">
        <f t="shared" si="10"/>
        <v>0</v>
      </c>
      <c r="BN230" s="9">
        <v>41666.67</v>
      </c>
      <c r="BO230" s="9">
        <f t="shared" si="11"/>
        <v>41666.67</v>
      </c>
    </row>
    <row r="231" spans="1:67" x14ac:dyDescent="0.25">
      <c r="A231" s="10">
        <v>1</v>
      </c>
      <c r="B231" s="10">
        <v>1</v>
      </c>
      <c r="C231" s="10">
        <v>228</v>
      </c>
      <c r="D231" s="10" t="str">
        <f t="shared" si="9"/>
        <v>1.1.228</v>
      </c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9">
        <f t="shared" si="10"/>
        <v>0</v>
      </c>
      <c r="BN231" s="9">
        <v>41666.67</v>
      </c>
      <c r="BO231" s="9">
        <f t="shared" si="11"/>
        <v>41666.67</v>
      </c>
    </row>
    <row r="232" spans="1:67" x14ac:dyDescent="0.25">
      <c r="A232" s="10">
        <v>1</v>
      </c>
      <c r="B232" s="10">
        <v>1</v>
      </c>
      <c r="C232" s="10">
        <v>229</v>
      </c>
      <c r="D232" s="10" t="str">
        <f t="shared" si="9"/>
        <v>1.1.229</v>
      </c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9">
        <f t="shared" si="10"/>
        <v>0</v>
      </c>
      <c r="BN232" s="9">
        <v>41666.67</v>
      </c>
      <c r="BO232" s="9">
        <f t="shared" si="11"/>
        <v>41666.67</v>
      </c>
    </row>
    <row r="233" spans="1:67" x14ac:dyDescent="0.25">
      <c r="A233" s="10">
        <v>1</v>
      </c>
      <c r="B233" s="10">
        <v>1</v>
      </c>
      <c r="C233" s="10">
        <v>230</v>
      </c>
      <c r="D233" s="10" t="str">
        <f t="shared" si="9"/>
        <v>1.1.230</v>
      </c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9">
        <f t="shared" si="10"/>
        <v>0</v>
      </c>
      <c r="BN233" s="9">
        <v>41666.67</v>
      </c>
      <c r="BO233" s="9">
        <f t="shared" si="11"/>
        <v>41666.67</v>
      </c>
    </row>
    <row r="234" spans="1:67" x14ac:dyDescent="0.25">
      <c r="A234" s="10">
        <v>1</v>
      </c>
      <c r="B234" s="10">
        <v>1</v>
      </c>
      <c r="C234" s="10">
        <v>231</v>
      </c>
      <c r="D234" s="10" t="str">
        <f t="shared" si="9"/>
        <v>1.1.231</v>
      </c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9">
        <f t="shared" si="10"/>
        <v>0</v>
      </c>
      <c r="BN234" s="9">
        <v>41666.67</v>
      </c>
      <c r="BO234" s="9">
        <f t="shared" si="11"/>
        <v>41666.67</v>
      </c>
    </row>
    <row r="235" spans="1:67" x14ac:dyDescent="0.25">
      <c r="A235" s="10">
        <v>1</v>
      </c>
      <c r="B235" s="10">
        <v>1</v>
      </c>
      <c r="C235" s="10">
        <v>232</v>
      </c>
      <c r="D235" s="10" t="str">
        <f t="shared" si="9"/>
        <v>1.1.232</v>
      </c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9">
        <f t="shared" si="10"/>
        <v>0</v>
      </c>
      <c r="BN235" s="9">
        <v>41666.67</v>
      </c>
      <c r="BO235" s="9">
        <f t="shared" si="11"/>
        <v>41666.67</v>
      </c>
    </row>
    <row r="236" spans="1:67" x14ac:dyDescent="0.25">
      <c r="A236" s="10">
        <v>1</v>
      </c>
      <c r="B236" s="10">
        <v>1</v>
      </c>
      <c r="C236" s="10">
        <v>233</v>
      </c>
      <c r="D236" s="10" t="str">
        <f t="shared" si="9"/>
        <v>1.1.233</v>
      </c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9">
        <f t="shared" si="10"/>
        <v>0</v>
      </c>
      <c r="BN236" s="9">
        <v>41666.67</v>
      </c>
      <c r="BO236" s="9">
        <f t="shared" si="11"/>
        <v>41666.67</v>
      </c>
    </row>
    <row r="237" spans="1:67" x14ac:dyDescent="0.25">
      <c r="A237" s="10">
        <v>1</v>
      </c>
      <c r="B237" s="10">
        <v>1</v>
      </c>
      <c r="C237" s="10">
        <v>234</v>
      </c>
      <c r="D237" s="10" t="str">
        <f t="shared" si="9"/>
        <v>1.1.234</v>
      </c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9">
        <f t="shared" si="10"/>
        <v>0</v>
      </c>
      <c r="BN237" s="9">
        <v>41666.67</v>
      </c>
      <c r="BO237" s="9">
        <f t="shared" si="11"/>
        <v>41666.67</v>
      </c>
    </row>
    <row r="238" spans="1:67" x14ac:dyDescent="0.25">
      <c r="A238" s="10">
        <v>1</v>
      </c>
      <c r="B238" s="10">
        <v>1</v>
      </c>
      <c r="C238" s="10">
        <v>235</v>
      </c>
      <c r="D238" s="10" t="str">
        <f t="shared" si="9"/>
        <v>1.1.235</v>
      </c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9">
        <f t="shared" si="10"/>
        <v>0</v>
      </c>
      <c r="BN238" s="9">
        <v>41666.67</v>
      </c>
      <c r="BO238" s="9">
        <f t="shared" si="11"/>
        <v>41666.67</v>
      </c>
    </row>
    <row r="239" spans="1:67" x14ac:dyDescent="0.25">
      <c r="A239" s="10">
        <v>1</v>
      </c>
      <c r="B239" s="10">
        <v>1</v>
      </c>
      <c r="C239" s="10">
        <v>236</v>
      </c>
      <c r="D239" s="10" t="str">
        <f t="shared" si="9"/>
        <v>1.1.236</v>
      </c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9">
        <f t="shared" si="10"/>
        <v>0</v>
      </c>
      <c r="BN239" s="9">
        <v>41666.67</v>
      </c>
      <c r="BO239" s="9">
        <f t="shared" si="11"/>
        <v>41666.67</v>
      </c>
    </row>
    <row r="240" spans="1:67" x14ac:dyDescent="0.25">
      <c r="A240" s="10">
        <v>1</v>
      </c>
      <c r="B240" s="10">
        <v>1</v>
      </c>
      <c r="C240" s="10">
        <v>237</v>
      </c>
      <c r="D240" s="10" t="str">
        <f t="shared" si="9"/>
        <v>1.1.237</v>
      </c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9">
        <f t="shared" si="10"/>
        <v>0</v>
      </c>
      <c r="BN240" s="9">
        <v>41666.67</v>
      </c>
      <c r="BO240" s="9">
        <f t="shared" si="11"/>
        <v>41666.67</v>
      </c>
    </row>
    <row r="241" spans="1:67" x14ac:dyDescent="0.25">
      <c r="A241" s="10">
        <v>1</v>
      </c>
      <c r="B241" s="10">
        <v>1</v>
      </c>
      <c r="C241" s="10">
        <v>238</v>
      </c>
      <c r="D241" s="10" t="str">
        <f t="shared" si="9"/>
        <v>1.1.238</v>
      </c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9">
        <f t="shared" si="10"/>
        <v>0</v>
      </c>
      <c r="BN241" s="9">
        <v>41666.67</v>
      </c>
      <c r="BO241" s="9">
        <f t="shared" si="11"/>
        <v>41666.67</v>
      </c>
    </row>
    <row r="242" spans="1:67" x14ac:dyDescent="0.25">
      <c r="A242" s="10">
        <v>1</v>
      </c>
      <c r="B242" s="10">
        <v>1</v>
      </c>
      <c r="C242" s="10">
        <v>239</v>
      </c>
      <c r="D242" s="10" t="str">
        <f t="shared" si="9"/>
        <v>1.1.239</v>
      </c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9">
        <f t="shared" si="10"/>
        <v>0</v>
      </c>
      <c r="BN242" s="9">
        <v>41666.67</v>
      </c>
      <c r="BO242" s="9">
        <f t="shared" si="11"/>
        <v>41666.67</v>
      </c>
    </row>
    <row r="243" spans="1:67" x14ac:dyDescent="0.25">
      <c r="A243" s="10">
        <v>1</v>
      </c>
      <c r="B243" s="10">
        <v>1</v>
      </c>
      <c r="C243" s="10">
        <v>240</v>
      </c>
      <c r="D243" s="10" t="str">
        <f t="shared" si="9"/>
        <v>1.1.240</v>
      </c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9">
        <f t="shared" si="10"/>
        <v>0</v>
      </c>
      <c r="BN243" s="9">
        <v>41666.67</v>
      </c>
      <c r="BO243" s="9">
        <f t="shared" si="11"/>
        <v>41666.67</v>
      </c>
    </row>
    <row r="244" spans="1:67" x14ac:dyDescent="0.25">
      <c r="A244" s="10">
        <v>1</v>
      </c>
      <c r="B244" s="10">
        <v>1</v>
      </c>
      <c r="C244" s="10">
        <v>241</v>
      </c>
      <c r="D244" s="10" t="str">
        <f t="shared" si="9"/>
        <v>1.1.241</v>
      </c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9">
        <f t="shared" si="10"/>
        <v>0</v>
      </c>
      <c r="BN244" s="9">
        <v>41666.67</v>
      </c>
      <c r="BO244" s="9">
        <f t="shared" si="11"/>
        <v>41666.67</v>
      </c>
    </row>
    <row r="245" spans="1:67" x14ac:dyDescent="0.25">
      <c r="A245" s="10">
        <v>1</v>
      </c>
      <c r="B245" s="10">
        <v>1</v>
      </c>
      <c r="C245" s="10">
        <v>242</v>
      </c>
      <c r="D245" s="10" t="str">
        <f t="shared" si="9"/>
        <v>1.1.242</v>
      </c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9">
        <f t="shared" si="10"/>
        <v>0</v>
      </c>
      <c r="BN245" s="9">
        <v>41666.67</v>
      </c>
      <c r="BO245" s="9">
        <f t="shared" si="11"/>
        <v>41666.67</v>
      </c>
    </row>
    <row r="246" spans="1:67" x14ac:dyDescent="0.25">
      <c r="A246" s="10">
        <v>1</v>
      </c>
      <c r="B246" s="10">
        <v>1</v>
      </c>
      <c r="C246" s="10">
        <v>243</v>
      </c>
      <c r="D246" s="10" t="str">
        <f t="shared" si="9"/>
        <v>1.1.243</v>
      </c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9">
        <f t="shared" si="10"/>
        <v>0</v>
      </c>
      <c r="BN246" s="9">
        <v>41666.67</v>
      </c>
      <c r="BO246" s="9">
        <f t="shared" si="11"/>
        <v>41666.67</v>
      </c>
    </row>
    <row r="247" spans="1:67" x14ac:dyDescent="0.25">
      <c r="A247" s="10">
        <v>1</v>
      </c>
      <c r="B247" s="10">
        <v>1</v>
      </c>
      <c r="C247" s="10">
        <v>244</v>
      </c>
      <c r="D247" s="10" t="str">
        <f t="shared" si="9"/>
        <v>1.1.244</v>
      </c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9">
        <f t="shared" si="10"/>
        <v>0</v>
      </c>
      <c r="BN247" s="9">
        <v>41666.67</v>
      </c>
      <c r="BO247" s="9">
        <f t="shared" si="11"/>
        <v>41666.67</v>
      </c>
    </row>
    <row r="248" spans="1:67" x14ac:dyDescent="0.25">
      <c r="A248" s="10">
        <v>1</v>
      </c>
      <c r="B248" s="10">
        <v>1</v>
      </c>
      <c r="C248" s="10">
        <v>245</v>
      </c>
      <c r="D248" s="10" t="str">
        <f t="shared" si="9"/>
        <v>1.1.245</v>
      </c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9">
        <f t="shared" si="10"/>
        <v>0</v>
      </c>
      <c r="BN248" s="9">
        <v>41666.67</v>
      </c>
      <c r="BO248" s="9">
        <f t="shared" si="11"/>
        <v>41666.67</v>
      </c>
    </row>
    <row r="249" spans="1:67" x14ac:dyDescent="0.25">
      <c r="A249" s="10">
        <v>1</v>
      </c>
      <c r="B249" s="10">
        <v>1</v>
      </c>
      <c r="C249" s="10">
        <v>246</v>
      </c>
      <c r="D249" s="10" t="str">
        <f t="shared" si="9"/>
        <v>1.1.246</v>
      </c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9">
        <f t="shared" si="10"/>
        <v>0</v>
      </c>
      <c r="BN249" s="9">
        <v>41666.67</v>
      </c>
      <c r="BO249" s="9">
        <f t="shared" si="11"/>
        <v>41666.67</v>
      </c>
    </row>
    <row r="250" spans="1:67" x14ac:dyDescent="0.25">
      <c r="A250" s="10">
        <v>1</v>
      </c>
      <c r="B250" s="10">
        <v>1</v>
      </c>
      <c r="C250" s="10">
        <v>247</v>
      </c>
      <c r="D250" s="10" t="str">
        <f t="shared" si="9"/>
        <v>1.1.247</v>
      </c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9">
        <f t="shared" si="10"/>
        <v>0</v>
      </c>
      <c r="BN250" s="9">
        <v>41666.67</v>
      </c>
      <c r="BO250" s="9">
        <f t="shared" si="11"/>
        <v>41666.67</v>
      </c>
    </row>
    <row r="251" spans="1:67" x14ac:dyDescent="0.25">
      <c r="A251" s="10">
        <v>1</v>
      </c>
      <c r="B251" s="10">
        <v>1</v>
      </c>
      <c r="C251" s="10">
        <v>248</v>
      </c>
      <c r="D251" s="10" t="str">
        <f t="shared" si="9"/>
        <v>1.1.248</v>
      </c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9">
        <f t="shared" si="10"/>
        <v>0</v>
      </c>
      <c r="BN251" s="9">
        <v>41666.67</v>
      </c>
      <c r="BO251" s="9">
        <f t="shared" si="11"/>
        <v>41666.67</v>
      </c>
    </row>
    <row r="252" spans="1:67" x14ac:dyDescent="0.25">
      <c r="A252" s="10">
        <v>1</v>
      </c>
      <c r="B252" s="10">
        <v>1</v>
      </c>
      <c r="C252" s="10">
        <v>249</v>
      </c>
      <c r="D252" s="10" t="str">
        <f t="shared" si="9"/>
        <v>1.1.249</v>
      </c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9">
        <f t="shared" si="10"/>
        <v>0</v>
      </c>
      <c r="BN252" s="9">
        <v>41666.67</v>
      </c>
      <c r="BO252" s="9">
        <f t="shared" si="11"/>
        <v>41666.67</v>
      </c>
    </row>
    <row r="253" spans="1:67" x14ac:dyDescent="0.25">
      <c r="A253" s="10">
        <v>1</v>
      </c>
      <c r="B253" s="10">
        <v>1</v>
      </c>
      <c r="C253" s="10">
        <v>250</v>
      </c>
      <c r="D253" s="10" t="str">
        <f t="shared" si="9"/>
        <v>1.1.250</v>
      </c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9">
        <f t="shared" si="10"/>
        <v>0</v>
      </c>
      <c r="BN253" s="9">
        <v>41666.67</v>
      </c>
      <c r="BO253" s="9">
        <f t="shared" si="11"/>
        <v>41666.67</v>
      </c>
    </row>
    <row r="254" spans="1:67" x14ac:dyDescent="0.25">
      <c r="A254" s="10">
        <v>1</v>
      </c>
      <c r="B254" s="10">
        <v>1</v>
      </c>
      <c r="C254" s="10">
        <v>251</v>
      </c>
      <c r="D254" s="10" t="str">
        <f t="shared" si="9"/>
        <v>1.1.251</v>
      </c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9">
        <f t="shared" si="10"/>
        <v>0</v>
      </c>
      <c r="BN254" s="9">
        <v>41666.67</v>
      </c>
      <c r="BO254" s="9">
        <f t="shared" si="11"/>
        <v>41666.67</v>
      </c>
    </row>
    <row r="255" spans="1:67" x14ac:dyDescent="0.25">
      <c r="A255" s="10">
        <v>1</v>
      </c>
      <c r="B255" s="10">
        <v>1</v>
      </c>
      <c r="C255" s="10">
        <v>252</v>
      </c>
      <c r="D255" s="10" t="str">
        <f t="shared" si="9"/>
        <v>1.1.252</v>
      </c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9">
        <f t="shared" si="10"/>
        <v>0</v>
      </c>
      <c r="BN255" s="9">
        <v>41666.67</v>
      </c>
      <c r="BO255" s="9">
        <f t="shared" si="11"/>
        <v>41666.67</v>
      </c>
    </row>
    <row r="256" spans="1:67" x14ac:dyDescent="0.25">
      <c r="A256" s="10">
        <v>1</v>
      </c>
      <c r="B256" s="10">
        <v>1</v>
      </c>
      <c r="C256" s="10">
        <v>253</v>
      </c>
      <c r="D256" s="10" t="str">
        <f t="shared" si="9"/>
        <v>1.1.253</v>
      </c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9">
        <f t="shared" si="10"/>
        <v>0</v>
      </c>
      <c r="BN256" s="9">
        <v>41666.67</v>
      </c>
      <c r="BO256" s="9">
        <f t="shared" si="11"/>
        <v>41666.67</v>
      </c>
    </row>
    <row r="257" spans="1:67" x14ac:dyDescent="0.25">
      <c r="A257" s="10">
        <v>1</v>
      </c>
      <c r="B257" s="10">
        <v>1</v>
      </c>
      <c r="C257" s="10">
        <v>254</v>
      </c>
      <c r="D257" s="10" t="str">
        <f t="shared" si="9"/>
        <v>1.1.254</v>
      </c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9">
        <f t="shared" si="10"/>
        <v>0</v>
      </c>
      <c r="BN257" s="9">
        <v>41666.67</v>
      </c>
      <c r="BO257" s="9">
        <f t="shared" si="11"/>
        <v>41666.67</v>
      </c>
    </row>
    <row r="258" spans="1:67" x14ac:dyDescent="0.25">
      <c r="A258" s="10">
        <v>1</v>
      </c>
      <c r="B258" s="10">
        <v>1</v>
      </c>
      <c r="C258" s="10">
        <v>255</v>
      </c>
      <c r="D258" s="10" t="str">
        <f t="shared" si="9"/>
        <v>1.1.255</v>
      </c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9">
        <f t="shared" si="10"/>
        <v>0</v>
      </c>
      <c r="BN258" s="9">
        <v>41666.67</v>
      </c>
      <c r="BO258" s="9">
        <f t="shared" si="11"/>
        <v>41666.67</v>
      </c>
    </row>
    <row r="259" spans="1:67" x14ac:dyDescent="0.25">
      <c r="A259" s="10">
        <v>1</v>
      </c>
      <c r="B259" s="10">
        <v>1</v>
      </c>
      <c r="C259" s="10">
        <v>256</v>
      </c>
      <c r="D259" s="10" t="str">
        <f t="shared" si="9"/>
        <v>1.1.256</v>
      </c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9">
        <f t="shared" si="10"/>
        <v>0</v>
      </c>
      <c r="BN259" s="9">
        <v>41666.67</v>
      </c>
      <c r="BO259" s="9">
        <f t="shared" si="11"/>
        <v>41666.67</v>
      </c>
    </row>
    <row r="260" spans="1:67" x14ac:dyDescent="0.25">
      <c r="A260" s="10">
        <v>1</v>
      </c>
      <c r="B260" s="10">
        <v>1</v>
      </c>
      <c r="C260" s="10">
        <v>257</v>
      </c>
      <c r="D260" s="10" t="str">
        <f t="shared" si="9"/>
        <v>1.1.257</v>
      </c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9">
        <f t="shared" si="10"/>
        <v>0</v>
      </c>
      <c r="BN260" s="9">
        <v>41666.67</v>
      </c>
      <c r="BO260" s="9">
        <f t="shared" si="11"/>
        <v>41666.67</v>
      </c>
    </row>
    <row r="261" spans="1:67" x14ac:dyDescent="0.25">
      <c r="A261" s="10">
        <v>1</v>
      </c>
      <c r="B261" s="10">
        <v>1</v>
      </c>
      <c r="C261" s="10">
        <v>258</v>
      </c>
      <c r="D261" s="10" t="str">
        <f t="shared" ref="D261:D324" si="12">CONCATENATE(A261,".",B261,".",C261)</f>
        <v>1.1.258</v>
      </c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9">
        <f t="shared" ref="BM261:BM298" si="13">SUM(E261:BL261)</f>
        <v>0</v>
      </c>
      <c r="BN261" s="9">
        <v>41666.67</v>
      </c>
      <c r="BO261" s="9">
        <f t="shared" ref="BO261:BO298" si="14">BN261-BM261</f>
        <v>41666.67</v>
      </c>
    </row>
    <row r="262" spans="1:67" x14ac:dyDescent="0.25">
      <c r="A262" s="10">
        <v>1</v>
      </c>
      <c r="B262" s="10">
        <v>1</v>
      </c>
      <c r="C262" s="10">
        <v>259</v>
      </c>
      <c r="D262" s="10" t="str">
        <f t="shared" si="12"/>
        <v>1.1.259</v>
      </c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9">
        <f t="shared" si="13"/>
        <v>0</v>
      </c>
      <c r="BN262" s="9">
        <v>41666.67</v>
      </c>
      <c r="BO262" s="9">
        <f t="shared" si="14"/>
        <v>41666.67</v>
      </c>
    </row>
    <row r="263" spans="1:67" x14ac:dyDescent="0.25">
      <c r="A263" s="10">
        <v>1</v>
      </c>
      <c r="B263" s="10">
        <v>1</v>
      </c>
      <c r="C263" s="10">
        <v>260</v>
      </c>
      <c r="D263" s="10" t="str">
        <f t="shared" si="12"/>
        <v>1.1.260</v>
      </c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9">
        <f t="shared" si="13"/>
        <v>0</v>
      </c>
      <c r="BN263" s="9">
        <v>41666.67</v>
      </c>
      <c r="BO263" s="9">
        <f t="shared" si="14"/>
        <v>41666.67</v>
      </c>
    </row>
    <row r="264" spans="1:67" x14ac:dyDescent="0.25">
      <c r="A264" s="10">
        <v>1</v>
      </c>
      <c r="B264" s="10">
        <v>1</v>
      </c>
      <c r="C264" s="10">
        <v>261</v>
      </c>
      <c r="D264" s="10" t="str">
        <f t="shared" si="12"/>
        <v>1.1.261</v>
      </c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9">
        <f t="shared" si="13"/>
        <v>0</v>
      </c>
      <c r="BN264" s="9">
        <v>41666.67</v>
      </c>
      <c r="BO264" s="9">
        <f t="shared" si="14"/>
        <v>41666.67</v>
      </c>
    </row>
    <row r="265" spans="1:67" x14ac:dyDescent="0.25">
      <c r="A265" s="10">
        <v>1</v>
      </c>
      <c r="B265" s="10">
        <v>1</v>
      </c>
      <c r="C265" s="10">
        <v>262</v>
      </c>
      <c r="D265" s="10" t="str">
        <f t="shared" si="12"/>
        <v>1.1.262</v>
      </c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9">
        <f t="shared" si="13"/>
        <v>0</v>
      </c>
      <c r="BN265" s="9">
        <v>41666.67</v>
      </c>
      <c r="BO265" s="9">
        <f t="shared" si="14"/>
        <v>41666.67</v>
      </c>
    </row>
    <row r="266" spans="1:67" x14ac:dyDescent="0.25">
      <c r="A266" s="10">
        <v>1</v>
      </c>
      <c r="B266" s="10">
        <v>1</v>
      </c>
      <c r="C266" s="10">
        <v>263</v>
      </c>
      <c r="D266" s="10" t="str">
        <f t="shared" si="12"/>
        <v>1.1.263</v>
      </c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9">
        <f t="shared" si="13"/>
        <v>0</v>
      </c>
      <c r="BN266" s="9">
        <v>41666.67</v>
      </c>
      <c r="BO266" s="9">
        <f t="shared" si="14"/>
        <v>41666.67</v>
      </c>
    </row>
    <row r="267" spans="1:67" x14ac:dyDescent="0.25">
      <c r="A267" s="10">
        <v>1</v>
      </c>
      <c r="B267" s="10">
        <v>1</v>
      </c>
      <c r="C267" s="10">
        <v>264</v>
      </c>
      <c r="D267" s="10" t="str">
        <f t="shared" si="12"/>
        <v>1.1.264</v>
      </c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9">
        <f t="shared" si="13"/>
        <v>0</v>
      </c>
      <c r="BN267" s="9">
        <v>41666.67</v>
      </c>
      <c r="BO267" s="9">
        <f t="shared" si="14"/>
        <v>41666.67</v>
      </c>
    </row>
    <row r="268" spans="1:67" x14ac:dyDescent="0.25">
      <c r="A268" s="10">
        <v>1</v>
      </c>
      <c r="B268" s="10">
        <v>1</v>
      </c>
      <c r="C268" s="10">
        <v>265</v>
      </c>
      <c r="D268" s="10" t="str">
        <f t="shared" si="12"/>
        <v>1.1.265</v>
      </c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9">
        <f t="shared" si="13"/>
        <v>0</v>
      </c>
      <c r="BN268" s="9">
        <v>41666.67</v>
      </c>
      <c r="BO268" s="9">
        <f t="shared" si="14"/>
        <v>41666.67</v>
      </c>
    </row>
    <row r="269" spans="1:67" x14ac:dyDescent="0.25">
      <c r="A269" s="10">
        <v>1</v>
      </c>
      <c r="B269" s="10">
        <v>1</v>
      </c>
      <c r="C269" s="10">
        <v>266</v>
      </c>
      <c r="D269" s="10" t="str">
        <f t="shared" si="12"/>
        <v>1.1.266</v>
      </c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9">
        <f t="shared" si="13"/>
        <v>0</v>
      </c>
      <c r="BN269" s="9">
        <v>41666.67</v>
      </c>
      <c r="BO269" s="9">
        <f t="shared" si="14"/>
        <v>41666.67</v>
      </c>
    </row>
    <row r="270" spans="1:67" x14ac:dyDescent="0.25">
      <c r="A270" s="10">
        <v>1</v>
      </c>
      <c r="B270" s="10">
        <v>1</v>
      </c>
      <c r="C270" s="10">
        <v>267</v>
      </c>
      <c r="D270" s="10" t="str">
        <f t="shared" si="12"/>
        <v>1.1.267</v>
      </c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9">
        <f t="shared" si="13"/>
        <v>0</v>
      </c>
      <c r="BN270" s="9">
        <v>41666.67</v>
      </c>
      <c r="BO270" s="9">
        <f t="shared" si="14"/>
        <v>41666.67</v>
      </c>
    </row>
    <row r="271" spans="1:67" x14ac:dyDescent="0.25">
      <c r="A271" s="10">
        <v>1</v>
      </c>
      <c r="B271" s="10">
        <v>1</v>
      </c>
      <c r="C271" s="10">
        <v>268</v>
      </c>
      <c r="D271" s="10" t="str">
        <f t="shared" si="12"/>
        <v>1.1.268</v>
      </c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9">
        <f t="shared" si="13"/>
        <v>0</v>
      </c>
      <c r="BN271" s="9">
        <v>41666.67</v>
      </c>
      <c r="BO271" s="9">
        <f t="shared" si="14"/>
        <v>41666.67</v>
      </c>
    </row>
    <row r="272" spans="1:67" x14ac:dyDescent="0.25">
      <c r="A272" s="10">
        <v>1</v>
      </c>
      <c r="B272" s="10">
        <v>1</v>
      </c>
      <c r="C272" s="10">
        <v>269</v>
      </c>
      <c r="D272" s="10" t="str">
        <f t="shared" si="12"/>
        <v>1.1.269</v>
      </c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9">
        <f t="shared" si="13"/>
        <v>0</v>
      </c>
      <c r="BN272" s="9">
        <v>41666.67</v>
      </c>
      <c r="BO272" s="9">
        <f t="shared" si="14"/>
        <v>41666.67</v>
      </c>
    </row>
    <row r="273" spans="1:67" x14ac:dyDescent="0.25">
      <c r="A273" s="10">
        <v>1</v>
      </c>
      <c r="B273" s="10">
        <v>1</v>
      </c>
      <c r="C273" s="10">
        <v>270</v>
      </c>
      <c r="D273" s="10" t="str">
        <f t="shared" si="12"/>
        <v>1.1.270</v>
      </c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9">
        <f t="shared" si="13"/>
        <v>0</v>
      </c>
      <c r="BN273" s="9">
        <v>41666.67</v>
      </c>
      <c r="BO273" s="9">
        <f t="shared" si="14"/>
        <v>41666.67</v>
      </c>
    </row>
    <row r="274" spans="1:67" x14ac:dyDescent="0.25">
      <c r="A274" s="10">
        <v>1</v>
      </c>
      <c r="B274" s="10">
        <v>1</v>
      </c>
      <c r="C274" s="10">
        <v>271</v>
      </c>
      <c r="D274" s="10" t="str">
        <f t="shared" si="12"/>
        <v>1.1.271</v>
      </c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9">
        <f t="shared" si="13"/>
        <v>0</v>
      </c>
      <c r="BN274" s="9">
        <v>41666.67</v>
      </c>
      <c r="BO274" s="9">
        <f t="shared" si="14"/>
        <v>41666.67</v>
      </c>
    </row>
    <row r="275" spans="1:67" x14ac:dyDescent="0.25">
      <c r="A275" s="10">
        <v>1</v>
      </c>
      <c r="B275" s="10">
        <v>1</v>
      </c>
      <c r="C275" s="10">
        <v>272</v>
      </c>
      <c r="D275" s="10" t="str">
        <f t="shared" si="12"/>
        <v>1.1.272</v>
      </c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9">
        <f t="shared" si="13"/>
        <v>0</v>
      </c>
      <c r="BN275" s="9">
        <v>41666.67</v>
      </c>
      <c r="BO275" s="9">
        <f t="shared" si="14"/>
        <v>41666.67</v>
      </c>
    </row>
    <row r="276" spans="1:67" x14ac:dyDescent="0.25">
      <c r="A276" s="10">
        <v>1</v>
      </c>
      <c r="B276" s="10">
        <v>1</v>
      </c>
      <c r="C276" s="10">
        <v>273</v>
      </c>
      <c r="D276" s="10" t="str">
        <f t="shared" si="12"/>
        <v>1.1.273</v>
      </c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9">
        <f t="shared" si="13"/>
        <v>0</v>
      </c>
      <c r="BN276" s="9">
        <v>41666.67</v>
      </c>
      <c r="BO276" s="9">
        <f t="shared" si="14"/>
        <v>41666.67</v>
      </c>
    </row>
    <row r="277" spans="1:67" x14ac:dyDescent="0.25">
      <c r="A277" s="10">
        <v>1</v>
      </c>
      <c r="B277" s="10">
        <v>1</v>
      </c>
      <c r="C277" s="10">
        <v>274</v>
      </c>
      <c r="D277" s="10" t="str">
        <f t="shared" si="12"/>
        <v>1.1.274</v>
      </c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9">
        <f t="shared" si="13"/>
        <v>0</v>
      </c>
      <c r="BN277" s="9">
        <v>41666.67</v>
      </c>
      <c r="BO277" s="9">
        <f t="shared" si="14"/>
        <v>41666.67</v>
      </c>
    </row>
    <row r="278" spans="1:67" x14ac:dyDescent="0.25">
      <c r="A278" s="10">
        <v>1</v>
      </c>
      <c r="B278" s="10">
        <v>1</v>
      </c>
      <c r="C278" s="10">
        <v>275</v>
      </c>
      <c r="D278" s="10" t="str">
        <f t="shared" si="12"/>
        <v>1.1.275</v>
      </c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9">
        <f t="shared" si="13"/>
        <v>0</v>
      </c>
      <c r="BN278" s="9">
        <v>41666.67</v>
      </c>
      <c r="BO278" s="9">
        <f t="shared" si="14"/>
        <v>41666.67</v>
      </c>
    </row>
    <row r="279" spans="1:67" x14ac:dyDescent="0.25">
      <c r="A279" s="10">
        <v>1</v>
      </c>
      <c r="B279" s="10">
        <v>1</v>
      </c>
      <c r="C279" s="10">
        <v>276</v>
      </c>
      <c r="D279" s="10" t="str">
        <f t="shared" si="12"/>
        <v>1.1.276</v>
      </c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9">
        <f t="shared" si="13"/>
        <v>0</v>
      </c>
      <c r="BN279" s="9">
        <v>41666.67</v>
      </c>
      <c r="BO279" s="9">
        <f t="shared" si="14"/>
        <v>41666.67</v>
      </c>
    </row>
    <row r="280" spans="1:67" x14ac:dyDescent="0.25">
      <c r="A280" s="10">
        <v>1</v>
      </c>
      <c r="B280" s="10">
        <v>1</v>
      </c>
      <c r="C280" s="10">
        <v>277</v>
      </c>
      <c r="D280" s="10" t="str">
        <f t="shared" si="12"/>
        <v>1.1.277</v>
      </c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9">
        <f t="shared" si="13"/>
        <v>0</v>
      </c>
      <c r="BN280" s="9">
        <v>41666.67</v>
      </c>
      <c r="BO280" s="9">
        <f t="shared" si="14"/>
        <v>41666.67</v>
      </c>
    </row>
    <row r="281" spans="1:67" x14ac:dyDescent="0.25">
      <c r="A281" s="10">
        <v>1</v>
      </c>
      <c r="B281" s="10">
        <v>1</v>
      </c>
      <c r="C281" s="10">
        <v>278</v>
      </c>
      <c r="D281" s="10" t="str">
        <f t="shared" si="12"/>
        <v>1.1.278</v>
      </c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9">
        <f t="shared" si="13"/>
        <v>0</v>
      </c>
      <c r="BN281" s="9">
        <v>41666.67</v>
      </c>
      <c r="BO281" s="9">
        <f t="shared" si="14"/>
        <v>41666.67</v>
      </c>
    </row>
    <row r="282" spans="1:67" x14ac:dyDescent="0.25">
      <c r="A282" s="10">
        <v>1</v>
      </c>
      <c r="B282" s="10">
        <v>1</v>
      </c>
      <c r="C282" s="10">
        <v>279</v>
      </c>
      <c r="D282" s="10" t="str">
        <f t="shared" si="12"/>
        <v>1.1.279</v>
      </c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9">
        <f t="shared" si="13"/>
        <v>0</v>
      </c>
      <c r="BN282" s="9">
        <v>41666.67</v>
      </c>
      <c r="BO282" s="9">
        <f t="shared" si="14"/>
        <v>41666.67</v>
      </c>
    </row>
    <row r="283" spans="1:67" x14ac:dyDescent="0.25">
      <c r="A283" s="10">
        <v>1</v>
      </c>
      <c r="B283" s="10">
        <v>1</v>
      </c>
      <c r="C283" s="10">
        <v>280</v>
      </c>
      <c r="D283" s="10" t="str">
        <f t="shared" si="12"/>
        <v>1.1.280</v>
      </c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9">
        <f t="shared" si="13"/>
        <v>0</v>
      </c>
      <c r="BN283" s="9">
        <v>41666.67</v>
      </c>
      <c r="BO283" s="9">
        <f t="shared" si="14"/>
        <v>41666.67</v>
      </c>
    </row>
    <row r="284" spans="1:67" x14ac:dyDescent="0.25">
      <c r="A284" s="10">
        <v>1</v>
      </c>
      <c r="B284" s="10">
        <v>1</v>
      </c>
      <c r="C284" s="10">
        <v>281</v>
      </c>
      <c r="D284" s="10" t="str">
        <f t="shared" si="12"/>
        <v>1.1.281</v>
      </c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9">
        <f t="shared" si="13"/>
        <v>0</v>
      </c>
      <c r="BN284" s="9">
        <v>41666.67</v>
      </c>
      <c r="BO284" s="9">
        <f t="shared" si="14"/>
        <v>41666.67</v>
      </c>
    </row>
    <row r="285" spans="1:67" x14ac:dyDescent="0.25">
      <c r="A285" s="10">
        <v>1</v>
      </c>
      <c r="B285" s="10">
        <v>1</v>
      </c>
      <c r="C285" s="10">
        <v>282</v>
      </c>
      <c r="D285" s="10" t="str">
        <f t="shared" si="12"/>
        <v>1.1.282</v>
      </c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9">
        <f t="shared" si="13"/>
        <v>0</v>
      </c>
      <c r="BN285" s="9">
        <v>41666.67</v>
      </c>
      <c r="BO285" s="9">
        <f t="shared" si="14"/>
        <v>41666.67</v>
      </c>
    </row>
    <row r="286" spans="1:67" x14ac:dyDescent="0.25">
      <c r="A286" s="10">
        <v>1</v>
      </c>
      <c r="B286" s="10">
        <v>1</v>
      </c>
      <c r="C286" s="10">
        <v>283</v>
      </c>
      <c r="D286" s="10" t="str">
        <f t="shared" si="12"/>
        <v>1.1.283</v>
      </c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9">
        <f t="shared" si="13"/>
        <v>0</v>
      </c>
      <c r="BN286" s="9">
        <v>41666.67</v>
      </c>
      <c r="BO286" s="9">
        <f t="shared" si="14"/>
        <v>41666.67</v>
      </c>
    </row>
    <row r="287" spans="1:67" x14ac:dyDescent="0.25">
      <c r="A287" s="10">
        <v>1</v>
      </c>
      <c r="B287" s="10">
        <v>1</v>
      </c>
      <c r="C287" s="10">
        <v>284</v>
      </c>
      <c r="D287" s="10" t="str">
        <f t="shared" si="12"/>
        <v>1.1.284</v>
      </c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9">
        <f t="shared" si="13"/>
        <v>0</v>
      </c>
      <c r="BN287" s="9">
        <v>41666.67</v>
      </c>
      <c r="BO287" s="9">
        <f t="shared" si="14"/>
        <v>41666.67</v>
      </c>
    </row>
    <row r="288" spans="1:67" x14ac:dyDescent="0.25">
      <c r="A288" s="10">
        <v>1</v>
      </c>
      <c r="B288" s="10">
        <v>1</v>
      </c>
      <c r="C288" s="10">
        <v>285</v>
      </c>
      <c r="D288" s="10" t="str">
        <f t="shared" si="12"/>
        <v>1.1.285</v>
      </c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9">
        <f t="shared" si="13"/>
        <v>0</v>
      </c>
      <c r="BN288" s="9">
        <v>41666.67</v>
      </c>
      <c r="BO288" s="9">
        <f t="shared" si="14"/>
        <v>41666.67</v>
      </c>
    </row>
    <row r="289" spans="1:67" x14ac:dyDescent="0.25">
      <c r="A289" s="10">
        <v>1</v>
      </c>
      <c r="B289" s="10">
        <v>1</v>
      </c>
      <c r="C289" s="10">
        <v>286</v>
      </c>
      <c r="D289" s="10" t="str">
        <f t="shared" si="12"/>
        <v>1.1.286</v>
      </c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9">
        <f t="shared" si="13"/>
        <v>0</v>
      </c>
      <c r="BN289" s="9">
        <v>41666.67</v>
      </c>
      <c r="BO289" s="9">
        <f t="shared" si="14"/>
        <v>41666.67</v>
      </c>
    </row>
    <row r="290" spans="1:67" x14ac:dyDescent="0.25">
      <c r="A290" s="10">
        <v>1</v>
      </c>
      <c r="B290" s="10">
        <v>1</v>
      </c>
      <c r="C290" s="10">
        <v>287</v>
      </c>
      <c r="D290" s="10" t="str">
        <f t="shared" si="12"/>
        <v>1.1.287</v>
      </c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9">
        <f t="shared" si="13"/>
        <v>0</v>
      </c>
      <c r="BN290" s="9">
        <v>41666.67</v>
      </c>
      <c r="BO290" s="9">
        <f t="shared" si="14"/>
        <v>41666.67</v>
      </c>
    </row>
    <row r="291" spans="1:67" x14ac:dyDescent="0.25">
      <c r="A291" s="10">
        <v>1</v>
      </c>
      <c r="B291" s="10">
        <v>1</v>
      </c>
      <c r="C291" s="10">
        <v>288</v>
      </c>
      <c r="D291" s="10" t="str">
        <f t="shared" si="12"/>
        <v>1.1.288</v>
      </c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9">
        <f t="shared" si="13"/>
        <v>0</v>
      </c>
      <c r="BN291" s="9">
        <v>41666.67</v>
      </c>
      <c r="BO291" s="9">
        <f t="shared" si="14"/>
        <v>41666.67</v>
      </c>
    </row>
    <row r="292" spans="1:67" x14ac:dyDescent="0.25">
      <c r="A292" s="10">
        <v>1</v>
      </c>
      <c r="B292" s="10">
        <v>1</v>
      </c>
      <c r="C292" s="10">
        <v>289</v>
      </c>
      <c r="D292" s="10" t="str">
        <f t="shared" si="12"/>
        <v>1.1.289</v>
      </c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9">
        <f t="shared" si="13"/>
        <v>0</v>
      </c>
      <c r="BN292" s="9">
        <v>41666.67</v>
      </c>
      <c r="BO292" s="9">
        <f t="shared" si="14"/>
        <v>41666.67</v>
      </c>
    </row>
    <row r="293" spans="1:67" x14ac:dyDescent="0.25">
      <c r="A293" s="10">
        <v>1</v>
      </c>
      <c r="B293" s="10">
        <v>1</v>
      </c>
      <c r="C293" s="10">
        <v>290</v>
      </c>
      <c r="D293" s="10" t="str">
        <f t="shared" si="12"/>
        <v>1.1.290</v>
      </c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9">
        <f t="shared" si="13"/>
        <v>0</v>
      </c>
      <c r="BN293" s="9">
        <v>41666.67</v>
      </c>
      <c r="BO293" s="9">
        <f t="shared" si="14"/>
        <v>41666.67</v>
      </c>
    </row>
    <row r="294" spans="1:67" x14ac:dyDescent="0.25">
      <c r="A294" s="10">
        <v>1</v>
      </c>
      <c r="B294" s="10">
        <v>1</v>
      </c>
      <c r="C294" s="10">
        <v>291</v>
      </c>
      <c r="D294" s="10" t="str">
        <f t="shared" si="12"/>
        <v>1.1.291</v>
      </c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9">
        <f t="shared" si="13"/>
        <v>0</v>
      </c>
      <c r="BN294" s="9">
        <v>41666.67</v>
      </c>
      <c r="BO294" s="9">
        <f t="shared" si="14"/>
        <v>41666.67</v>
      </c>
    </row>
    <row r="295" spans="1:67" x14ac:dyDescent="0.25">
      <c r="A295" s="10">
        <v>1</v>
      </c>
      <c r="B295" s="10">
        <v>1</v>
      </c>
      <c r="C295" s="10">
        <v>292</v>
      </c>
      <c r="D295" s="10" t="str">
        <f t="shared" si="12"/>
        <v>1.1.292</v>
      </c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9">
        <f t="shared" si="13"/>
        <v>0</v>
      </c>
      <c r="BN295" s="9">
        <v>41666.67</v>
      </c>
      <c r="BO295" s="9">
        <f t="shared" si="14"/>
        <v>41666.67</v>
      </c>
    </row>
    <row r="296" spans="1:67" x14ac:dyDescent="0.25">
      <c r="A296" s="10">
        <v>1</v>
      </c>
      <c r="B296" s="10">
        <v>1</v>
      </c>
      <c r="C296" s="10">
        <v>293</v>
      </c>
      <c r="D296" s="10" t="str">
        <f t="shared" si="12"/>
        <v>1.1.293</v>
      </c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9">
        <f t="shared" si="13"/>
        <v>0</v>
      </c>
      <c r="BN296" s="9">
        <v>41666.67</v>
      </c>
      <c r="BO296" s="9">
        <f t="shared" si="14"/>
        <v>41666.67</v>
      </c>
    </row>
    <row r="297" spans="1:67" x14ac:dyDescent="0.25">
      <c r="A297" s="10">
        <v>1</v>
      </c>
      <c r="B297" s="10">
        <v>1</v>
      </c>
      <c r="C297" s="10">
        <v>294</v>
      </c>
      <c r="D297" s="10" t="str">
        <f t="shared" si="12"/>
        <v>1.1.294</v>
      </c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9">
        <f t="shared" si="13"/>
        <v>0</v>
      </c>
      <c r="BN297" s="9">
        <v>41666.67</v>
      </c>
      <c r="BO297" s="9">
        <f t="shared" si="14"/>
        <v>41666.67</v>
      </c>
    </row>
    <row r="298" spans="1:67" x14ac:dyDescent="0.25">
      <c r="A298" s="10">
        <v>1</v>
      </c>
      <c r="B298" s="10">
        <v>1</v>
      </c>
      <c r="C298" s="10">
        <v>295</v>
      </c>
      <c r="D298" s="10" t="str">
        <f t="shared" si="12"/>
        <v>1.1.295</v>
      </c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9">
        <f t="shared" si="13"/>
        <v>0</v>
      </c>
      <c r="BN298" s="9">
        <v>41666.67</v>
      </c>
      <c r="BO298" s="9">
        <f t="shared" si="14"/>
        <v>41666.67</v>
      </c>
    </row>
    <row r="299" spans="1:67" x14ac:dyDescent="0.25">
      <c r="A299" s="10">
        <v>1</v>
      </c>
      <c r="B299" s="10">
        <v>1</v>
      </c>
      <c r="C299" s="10">
        <v>296</v>
      </c>
      <c r="D299" s="10" t="str">
        <f t="shared" si="12"/>
        <v>1.1.296</v>
      </c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</row>
    <row r="300" spans="1:67" x14ac:dyDescent="0.25">
      <c r="A300" s="10">
        <v>1</v>
      </c>
      <c r="B300" s="10">
        <v>1</v>
      </c>
      <c r="C300" s="10">
        <v>297</v>
      </c>
      <c r="D300" s="10" t="str">
        <f t="shared" si="12"/>
        <v>1.1.297</v>
      </c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</row>
    <row r="301" spans="1:67" x14ac:dyDescent="0.25">
      <c r="A301" s="10">
        <v>1</v>
      </c>
      <c r="B301" s="10">
        <v>1</v>
      </c>
      <c r="C301" s="10">
        <v>298</v>
      </c>
      <c r="D301" s="10" t="str">
        <f t="shared" si="12"/>
        <v>1.1.298</v>
      </c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</row>
    <row r="302" spans="1:67" x14ac:dyDescent="0.25">
      <c r="A302" s="10">
        <v>1</v>
      </c>
      <c r="B302" s="10">
        <v>1</v>
      </c>
      <c r="C302" s="10">
        <v>299</v>
      </c>
      <c r="D302" s="10" t="str">
        <f t="shared" si="12"/>
        <v>1.1.299</v>
      </c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</row>
    <row r="303" spans="1:67" x14ac:dyDescent="0.25">
      <c r="A303" s="10">
        <v>1</v>
      </c>
      <c r="B303" s="10">
        <v>1</v>
      </c>
      <c r="C303" s="10">
        <v>300</v>
      </c>
      <c r="D303" s="10" t="str">
        <f t="shared" si="12"/>
        <v>1.1.300</v>
      </c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</row>
    <row r="304" spans="1:67" x14ac:dyDescent="0.25">
      <c r="A304" s="10">
        <v>1</v>
      </c>
      <c r="B304" s="10">
        <v>1</v>
      </c>
      <c r="C304" s="10">
        <v>301</v>
      </c>
      <c r="D304" s="10" t="str">
        <f t="shared" si="12"/>
        <v>1.1.301</v>
      </c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</row>
    <row r="305" spans="1:64" x14ac:dyDescent="0.25">
      <c r="A305" s="10">
        <v>1</v>
      </c>
      <c r="B305" s="10">
        <v>1</v>
      </c>
      <c r="C305" s="10">
        <v>302</v>
      </c>
      <c r="D305" s="10" t="str">
        <f t="shared" si="12"/>
        <v>1.1.302</v>
      </c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</row>
    <row r="306" spans="1:64" x14ac:dyDescent="0.25">
      <c r="A306" s="10">
        <v>1</v>
      </c>
      <c r="B306" s="10">
        <v>1</v>
      </c>
      <c r="C306" s="10">
        <v>303</v>
      </c>
      <c r="D306" s="10" t="str">
        <f t="shared" si="12"/>
        <v>1.1.303</v>
      </c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</row>
    <row r="307" spans="1:64" x14ac:dyDescent="0.25">
      <c r="A307" s="10">
        <v>1</v>
      </c>
      <c r="B307" s="10">
        <v>1</v>
      </c>
      <c r="C307" s="10">
        <v>304</v>
      </c>
      <c r="D307" s="10" t="str">
        <f t="shared" si="12"/>
        <v>1.1.304</v>
      </c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</row>
    <row r="308" spans="1:64" x14ac:dyDescent="0.25">
      <c r="A308" s="10">
        <v>1</v>
      </c>
      <c r="B308" s="10">
        <v>1</v>
      </c>
      <c r="C308" s="10">
        <v>305</v>
      </c>
      <c r="D308" s="10" t="str">
        <f t="shared" si="12"/>
        <v>1.1.305</v>
      </c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</row>
    <row r="309" spans="1:64" x14ac:dyDescent="0.25">
      <c r="A309" s="10">
        <v>1</v>
      </c>
      <c r="B309" s="10">
        <v>1</v>
      </c>
      <c r="C309" s="10">
        <v>306</v>
      </c>
      <c r="D309" s="10" t="str">
        <f t="shared" si="12"/>
        <v>1.1.306</v>
      </c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</row>
    <row r="310" spans="1:64" x14ac:dyDescent="0.25">
      <c r="A310" s="10">
        <v>1</v>
      </c>
      <c r="B310" s="10">
        <v>1</v>
      </c>
      <c r="C310" s="10">
        <v>307</v>
      </c>
      <c r="D310" s="10" t="str">
        <f t="shared" si="12"/>
        <v>1.1.307</v>
      </c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</row>
    <row r="311" spans="1:64" x14ac:dyDescent="0.25">
      <c r="A311" s="10">
        <v>1</v>
      </c>
      <c r="B311" s="10">
        <v>1</v>
      </c>
      <c r="C311" s="10">
        <v>308</v>
      </c>
      <c r="D311" s="10" t="str">
        <f t="shared" si="12"/>
        <v>1.1.308</v>
      </c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</row>
    <row r="312" spans="1:64" x14ac:dyDescent="0.25">
      <c r="A312" s="10">
        <v>1</v>
      </c>
      <c r="B312" s="10">
        <v>1</v>
      </c>
      <c r="C312" s="10">
        <v>309</v>
      </c>
      <c r="D312" s="10" t="str">
        <f t="shared" si="12"/>
        <v>1.1.309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</row>
    <row r="313" spans="1:64" x14ac:dyDescent="0.25">
      <c r="A313" s="10">
        <v>1</v>
      </c>
      <c r="B313" s="10">
        <v>1</v>
      </c>
      <c r="C313" s="10">
        <v>310</v>
      </c>
      <c r="D313" s="10" t="str">
        <f t="shared" si="12"/>
        <v>1.1.310</v>
      </c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</row>
    <row r="314" spans="1:64" x14ac:dyDescent="0.25">
      <c r="A314" s="10">
        <v>1</v>
      </c>
      <c r="B314" s="10">
        <v>1</v>
      </c>
      <c r="C314" s="10">
        <v>311</v>
      </c>
      <c r="D314" s="10" t="str">
        <f t="shared" si="12"/>
        <v>1.1.311</v>
      </c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</row>
    <row r="315" spans="1:64" x14ac:dyDescent="0.25">
      <c r="A315" s="10">
        <v>1</v>
      </c>
      <c r="B315" s="10">
        <v>1</v>
      </c>
      <c r="C315" s="10">
        <v>312</v>
      </c>
      <c r="D315" s="10" t="str">
        <f t="shared" si="12"/>
        <v>1.1.312</v>
      </c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</row>
    <row r="316" spans="1:64" x14ac:dyDescent="0.25">
      <c r="A316" s="10">
        <v>1</v>
      </c>
      <c r="B316" s="10">
        <v>1</v>
      </c>
      <c r="C316" s="10">
        <v>313</v>
      </c>
      <c r="D316" s="10" t="str">
        <f t="shared" si="12"/>
        <v>1.1.313</v>
      </c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</row>
    <row r="317" spans="1:64" x14ac:dyDescent="0.25">
      <c r="A317" s="10">
        <v>1</v>
      </c>
      <c r="B317" s="10">
        <v>1</v>
      </c>
      <c r="C317" s="10">
        <v>314</v>
      </c>
      <c r="D317" s="10" t="str">
        <f t="shared" si="12"/>
        <v>1.1.314</v>
      </c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</row>
    <row r="318" spans="1:64" x14ac:dyDescent="0.25">
      <c r="A318" s="10">
        <v>1</v>
      </c>
      <c r="B318" s="10">
        <v>1</v>
      </c>
      <c r="C318" s="10">
        <v>315</v>
      </c>
      <c r="D318" s="10" t="str">
        <f t="shared" si="12"/>
        <v>1.1.315</v>
      </c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</row>
    <row r="319" spans="1:64" x14ac:dyDescent="0.25">
      <c r="A319" s="10">
        <v>1</v>
      </c>
      <c r="B319" s="10">
        <v>1</v>
      </c>
      <c r="C319" s="10">
        <v>316</v>
      </c>
      <c r="D319" s="10" t="str">
        <f t="shared" si="12"/>
        <v>1.1.316</v>
      </c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</row>
    <row r="320" spans="1:64" x14ac:dyDescent="0.25">
      <c r="A320" s="10">
        <v>1</v>
      </c>
      <c r="B320" s="10">
        <v>1</v>
      </c>
      <c r="C320" s="10">
        <v>317</v>
      </c>
      <c r="D320" s="10" t="str">
        <f t="shared" si="12"/>
        <v>1.1.317</v>
      </c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</row>
    <row r="321" spans="1:64" x14ac:dyDescent="0.25">
      <c r="A321" s="10">
        <v>1</v>
      </c>
      <c r="B321" s="10">
        <v>1</v>
      </c>
      <c r="C321" s="10">
        <v>318</v>
      </c>
      <c r="D321" s="10" t="str">
        <f t="shared" si="12"/>
        <v>1.1.318</v>
      </c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</row>
    <row r="322" spans="1:64" x14ac:dyDescent="0.25">
      <c r="A322" s="10">
        <v>1</v>
      </c>
      <c r="B322" s="10">
        <v>1</v>
      </c>
      <c r="C322" s="10">
        <v>319</v>
      </c>
      <c r="D322" s="10" t="str">
        <f t="shared" si="12"/>
        <v>1.1.319</v>
      </c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</row>
    <row r="323" spans="1:64" x14ac:dyDescent="0.25">
      <c r="A323" s="10">
        <v>1</v>
      </c>
      <c r="B323" s="10">
        <v>1</v>
      </c>
      <c r="C323" s="10">
        <v>320</v>
      </c>
      <c r="D323" s="10" t="str">
        <f t="shared" si="12"/>
        <v>1.1.320</v>
      </c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</row>
    <row r="324" spans="1:64" x14ac:dyDescent="0.25">
      <c r="A324" s="10">
        <v>1</v>
      </c>
      <c r="B324" s="10">
        <v>1</v>
      </c>
      <c r="C324" s="10">
        <v>321</v>
      </c>
      <c r="D324" s="10" t="str">
        <f t="shared" si="12"/>
        <v>1.1.321</v>
      </c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</row>
    <row r="325" spans="1:64" x14ac:dyDescent="0.25">
      <c r="A325" s="10">
        <v>1</v>
      </c>
      <c r="B325" s="10">
        <v>1</v>
      </c>
      <c r="C325" s="10">
        <v>322</v>
      </c>
      <c r="D325" s="10" t="str">
        <f t="shared" ref="D325:D388" si="15">CONCATENATE(A325,".",B325,".",C325)</f>
        <v>1.1.322</v>
      </c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</row>
    <row r="326" spans="1:64" x14ac:dyDescent="0.25">
      <c r="A326" s="10">
        <v>1</v>
      </c>
      <c r="B326" s="10">
        <v>1</v>
      </c>
      <c r="C326" s="10">
        <v>323</v>
      </c>
      <c r="D326" s="10" t="str">
        <f t="shared" si="15"/>
        <v>1.1.323</v>
      </c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</row>
    <row r="327" spans="1:64" x14ac:dyDescent="0.25">
      <c r="A327" s="10">
        <v>1</v>
      </c>
      <c r="B327" s="10">
        <v>1</v>
      </c>
      <c r="C327" s="10">
        <v>324</v>
      </c>
      <c r="D327" s="10" t="str">
        <f t="shared" si="15"/>
        <v>1.1.324</v>
      </c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</row>
    <row r="328" spans="1:64" x14ac:dyDescent="0.25">
      <c r="A328" s="10">
        <v>1</v>
      </c>
      <c r="B328" s="10">
        <v>1</v>
      </c>
      <c r="C328" s="10">
        <v>325</v>
      </c>
      <c r="D328" s="10" t="str">
        <f t="shared" si="15"/>
        <v>1.1.325</v>
      </c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</row>
    <row r="329" spans="1:64" x14ac:dyDescent="0.25">
      <c r="A329" s="10">
        <v>1</v>
      </c>
      <c r="B329" s="10">
        <v>1</v>
      </c>
      <c r="C329" s="10">
        <v>326</v>
      </c>
      <c r="D329" s="10" t="str">
        <f t="shared" si="15"/>
        <v>1.1.326</v>
      </c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</row>
    <row r="330" spans="1:64" x14ac:dyDescent="0.25">
      <c r="A330" s="10">
        <v>1</v>
      </c>
      <c r="B330" s="10">
        <v>1</v>
      </c>
      <c r="C330" s="10">
        <v>327</v>
      </c>
      <c r="D330" s="10" t="str">
        <f t="shared" si="15"/>
        <v>1.1.327</v>
      </c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</row>
    <row r="331" spans="1:64" x14ac:dyDescent="0.25">
      <c r="A331" s="10">
        <v>1</v>
      </c>
      <c r="B331" s="10">
        <v>1</v>
      </c>
      <c r="C331" s="10">
        <v>328</v>
      </c>
      <c r="D331" s="10" t="str">
        <f t="shared" si="15"/>
        <v>1.1.328</v>
      </c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</row>
    <row r="332" spans="1:64" x14ac:dyDescent="0.25">
      <c r="A332" s="10">
        <v>1</v>
      </c>
      <c r="B332" s="10">
        <v>1</v>
      </c>
      <c r="C332" s="10">
        <v>329</v>
      </c>
      <c r="D332" s="10" t="str">
        <f t="shared" si="15"/>
        <v>1.1.329</v>
      </c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</row>
    <row r="333" spans="1:64" x14ac:dyDescent="0.25">
      <c r="A333" s="10">
        <v>1</v>
      </c>
      <c r="B333" s="10">
        <v>1</v>
      </c>
      <c r="C333" s="10">
        <v>330</v>
      </c>
      <c r="D333" s="10" t="str">
        <f t="shared" si="15"/>
        <v>1.1.330</v>
      </c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</row>
    <row r="334" spans="1:64" x14ac:dyDescent="0.25">
      <c r="A334" s="10">
        <v>1</v>
      </c>
      <c r="B334" s="10">
        <v>1</v>
      </c>
      <c r="C334" s="10">
        <v>331</v>
      </c>
      <c r="D334" s="10" t="str">
        <f t="shared" si="15"/>
        <v>1.1.331</v>
      </c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</row>
    <row r="335" spans="1:64" x14ac:dyDescent="0.25">
      <c r="A335" s="10">
        <v>1</v>
      </c>
      <c r="B335" s="10">
        <v>1</v>
      </c>
      <c r="C335" s="10">
        <v>332</v>
      </c>
      <c r="D335" s="10" t="str">
        <f t="shared" si="15"/>
        <v>1.1.332</v>
      </c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</row>
    <row r="336" spans="1:64" x14ac:dyDescent="0.25">
      <c r="A336" s="10">
        <v>1</v>
      </c>
      <c r="B336" s="10">
        <v>1</v>
      </c>
      <c r="C336" s="10">
        <v>333</v>
      </c>
      <c r="D336" s="10" t="str">
        <f t="shared" si="15"/>
        <v>1.1.333</v>
      </c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</row>
    <row r="337" spans="1:64" x14ac:dyDescent="0.25">
      <c r="A337" s="10">
        <v>1</v>
      </c>
      <c r="B337" s="10">
        <v>1</v>
      </c>
      <c r="C337" s="10">
        <v>334</v>
      </c>
      <c r="D337" s="10" t="str">
        <f t="shared" si="15"/>
        <v>1.1.334</v>
      </c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</row>
    <row r="338" spans="1:64" x14ac:dyDescent="0.25">
      <c r="A338" s="10">
        <v>1</v>
      </c>
      <c r="B338" s="10">
        <v>1</v>
      </c>
      <c r="C338" s="10">
        <v>335</v>
      </c>
      <c r="D338" s="10" t="str">
        <f t="shared" si="15"/>
        <v>1.1.335</v>
      </c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</row>
    <row r="339" spans="1:64" x14ac:dyDescent="0.25">
      <c r="A339" s="10">
        <v>1</v>
      </c>
      <c r="B339" s="10">
        <v>1</v>
      </c>
      <c r="C339" s="10">
        <v>336</v>
      </c>
      <c r="D339" s="10" t="str">
        <f t="shared" si="15"/>
        <v>1.1.336</v>
      </c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</row>
    <row r="340" spans="1:64" x14ac:dyDescent="0.25">
      <c r="A340" s="10">
        <v>1</v>
      </c>
      <c r="B340" s="10">
        <v>1</v>
      </c>
      <c r="C340" s="10">
        <v>337</v>
      </c>
      <c r="D340" s="10" t="str">
        <f t="shared" si="15"/>
        <v>1.1.337</v>
      </c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</row>
    <row r="341" spans="1:64" x14ac:dyDescent="0.25">
      <c r="A341" s="10">
        <v>1</v>
      </c>
      <c r="B341" s="10">
        <v>1</v>
      </c>
      <c r="C341" s="10">
        <v>338</v>
      </c>
      <c r="D341" s="10" t="str">
        <f t="shared" si="15"/>
        <v>1.1.338</v>
      </c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</row>
    <row r="342" spans="1:64" x14ac:dyDescent="0.25">
      <c r="A342" s="10">
        <v>1</v>
      </c>
      <c r="B342" s="10">
        <v>1</v>
      </c>
      <c r="C342" s="10">
        <v>339</v>
      </c>
      <c r="D342" s="10" t="str">
        <f t="shared" si="15"/>
        <v>1.1.339</v>
      </c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</row>
    <row r="343" spans="1:64" x14ac:dyDescent="0.25">
      <c r="A343" s="10">
        <v>1</v>
      </c>
      <c r="B343" s="10">
        <v>1</v>
      </c>
      <c r="C343" s="10">
        <v>340</v>
      </c>
      <c r="D343" s="10" t="str">
        <f t="shared" si="15"/>
        <v>1.1.340</v>
      </c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</row>
    <row r="344" spans="1:64" x14ac:dyDescent="0.25">
      <c r="A344" s="10">
        <v>1</v>
      </c>
      <c r="B344" s="10">
        <v>1</v>
      </c>
      <c r="C344" s="10">
        <v>341</v>
      </c>
      <c r="D344" s="10" t="str">
        <f t="shared" si="15"/>
        <v>1.1.341</v>
      </c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</row>
    <row r="345" spans="1:64" x14ac:dyDescent="0.25">
      <c r="A345" s="10">
        <v>1</v>
      </c>
      <c r="B345" s="10">
        <v>1</v>
      </c>
      <c r="C345" s="10">
        <v>342</v>
      </c>
      <c r="D345" s="10" t="str">
        <f t="shared" si="15"/>
        <v>1.1.342</v>
      </c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</row>
    <row r="346" spans="1:64" x14ac:dyDescent="0.25">
      <c r="A346" s="10">
        <v>1</v>
      </c>
      <c r="B346" s="10">
        <v>1</v>
      </c>
      <c r="C346" s="10">
        <v>343</v>
      </c>
      <c r="D346" s="10" t="str">
        <f t="shared" si="15"/>
        <v>1.1.343</v>
      </c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</row>
    <row r="347" spans="1:64" x14ac:dyDescent="0.25">
      <c r="A347" s="10">
        <v>1</v>
      </c>
      <c r="B347" s="10">
        <v>1</v>
      </c>
      <c r="C347" s="10">
        <v>344</v>
      </c>
      <c r="D347" s="10" t="str">
        <f t="shared" si="15"/>
        <v>1.1.344</v>
      </c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</row>
    <row r="348" spans="1:64" x14ac:dyDescent="0.25">
      <c r="A348" s="10">
        <v>1</v>
      </c>
      <c r="B348" s="10">
        <v>1</v>
      </c>
      <c r="C348" s="10">
        <v>345</v>
      </c>
      <c r="D348" s="10" t="str">
        <f t="shared" si="15"/>
        <v>1.1.345</v>
      </c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</row>
    <row r="349" spans="1:64" x14ac:dyDescent="0.25">
      <c r="A349" s="10">
        <v>1</v>
      </c>
      <c r="B349" s="10">
        <v>1</v>
      </c>
      <c r="C349" s="10">
        <v>346</v>
      </c>
      <c r="D349" s="10" t="str">
        <f t="shared" si="15"/>
        <v>1.1.346</v>
      </c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</row>
    <row r="350" spans="1:64" x14ac:dyDescent="0.25">
      <c r="A350" s="10">
        <v>1</v>
      </c>
      <c r="B350" s="10">
        <v>1</v>
      </c>
      <c r="C350" s="10">
        <v>347</v>
      </c>
      <c r="D350" s="10" t="str">
        <f t="shared" si="15"/>
        <v>1.1.347</v>
      </c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</row>
    <row r="351" spans="1:64" x14ac:dyDescent="0.25">
      <c r="A351" s="10">
        <v>1</v>
      </c>
      <c r="B351" s="10">
        <v>1</v>
      </c>
      <c r="C351" s="10">
        <v>348</v>
      </c>
      <c r="D351" s="10" t="str">
        <f t="shared" si="15"/>
        <v>1.1.348</v>
      </c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</row>
    <row r="352" spans="1:64" x14ac:dyDescent="0.25">
      <c r="A352" s="10">
        <v>1</v>
      </c>
      <c r="B352" s="10">
        <v>1</v>
      </c>
      <c r="C352" s="10">
        <v>349</v>
      </c>
      <c r="D352" s="10" t="str">
        <f t="shared" si="15"/>
        <v>1.1.349</v>
      </c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</row>
    <row r="353" spans="1:64" x14ac:dyDescent="0.25">
      <c r="A353" s="10">
        <v>1</v>
      </c>
      <c r="B353" s="10">
        <v>1</v>
      </c>
      <c r="C353" s="10">
        <v>350</v>
      </c>
      <c r="D353" s="10" t="str">
        <f t="shared" si="15"/>
        <v>1.1.350</v>
      </c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</row>
    <row r="354" spans="1:64" x14ac:dyDescent="0.25">
      <c r="A354" s="10">
        <v>1</v>
      </c>
      <c r="B354" s="10">
        <v>1</v>
      </c>
      <c r="C354" s="10">
        <v>351</v>
      </c>
      <c r="D354" s="10" t="str">
        <f t="shared" si="15"/>
        <v>1.1.351</v>
      </c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</row>
    <row r="355" spans="1:64" x14ac:dyDescent="0.25">
      <c r="A355" s="10">
        <v>1</v>
      </c>
      <c r="B355" s="10">
        <v>1</v>
      </c>
      <c r="C355" s="10">
        <v>352</v>
      </c>
      <c r="D355" s="10" t="str">
        <f t="shared" si="15"/>
        <v>1.1.352</v>
      </c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</row>
    <row r="356" spans="1:64" x14ac:dyDescent="0.25">
      <c r="A356" s="10">
        <v>1</v>
      </c>
      <c r="B356" s="10">
        <v>1</v>
      </c>
      <c r="C356" s="10">
        <v>353</v>
      </c>
      <c r="D356" s="10" t="str">
        <f t="shared" si="15"/>
        <v>1.1.353</v>
      </c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</row>
    <row r="357" spans="1:64" x14ac:dyDescent="0.25">
      <c r="A357" s="10">
        <v>1</v>
      </c>
      <c r="B357" s="10">
        <v>1</v>
      </c>
      <c r="C357" s="10">
        <v>354</v>
      </c>
      <c r="D357" s="10" t="str">
        <f t="shared" si="15"/>
        <v>1.1.354</v>
      </c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</row>
    <row r="358" spans="1:64" x14ac:dyDescent="0.25">
      <c r="A358" s="10">
        <v>1</v>
      </c>
      <c r="B358" s="10">
        <v>1</v>
      </c>
      <c r="C358" s="10">
        <v>355</v>
      </c>
      <c r="D358" s="10" t="str">
        <f t="shared" si="15"/>
        <v>1.1.355</v>
      </c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</row>
    <row r="359" spans="1:64" x14ac:dyDescent="0.25">
      <c r="A359" s="10">
        <v>1</v>
      </c>
      <c r="B359" s="10">
        <v>1</v>
      </c>
      <c r="C359" s="10">
        <v>356</v>
      </c>
      <c r="D359" s="10" t="str">
        <f t="shared" si="15"/>
        <v>1.1.356</v>
      </c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</row>
    <row r="360" spans="1:64" x14ac:dyDescent="0.25">
      <c r="A360" s="10">
        <v>1</v>
      </c>
      <c r="B360" s="10">
        <v>1</v>
      </c>
      <c r="C360" s="10">
        <v>357</v>
      </c>
      <c r="D360" s="10" t="str">
        <f t="shared" si="15"/>
        <v>1.1.357</v>
      </c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</row>
    <row r="361" spans="1:64" x14ac:dyDescent="0.25">
      <c r="A361" s="10">
        <v>1</v>
      </c>
      <c r="B361" s="10">
        <v>1</v>
      </c>
      <c r="C361" s="10">
        <v>358</v>
      </c>
      <c r="D361" s="10" t="str">
        <f t="shared" si="15"/>
        <v>1.1.358</v>
      </c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</row>
    <row r="362" spans="1:64" x14ac:dyDescent="0.25">
      <c r="A362" s="10">
        <v>1</v>
      </c>
      <c r="B362" s="10">
        <v>1</v>
      </c>
      <c r="C362" s="10">
        <v>359</v>
      </c>
      <c r="D362" s="10" t="str">
        <f t="shared" si="15"/>
        <v>1.1.359</v>
      </c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</row>
    <row r="363" spans="1:64" x14ac:dyDescent="0.25">
      <c r="A363" s="10">
        <v>1</v>
      </c>
      <c r="B363" s="10">
        <v>1</v>
      </c>
      <c r="C363" s="10">
        <v>360</v>
      </c>
      <c r="D363" s="10" t="str">
        <f t="shared" si="15"/>
        <v>1.1.360</v>
      </c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</row>
    <row r="364" spans="1:64" x14ac:dyDescent="0.25">
      <c r="A364" s="10">
        <v>1</v>
      </c>
      <c r="B364" s="10">
        <v>1</v>
      </c>
      <c r="C364" s="10">
        <v>361</v>
      </c>
      <c r="D364" s="10" t="str">
        <f t="shared" si="15"/>
        <v>1.1.361</v>
      </c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</row>
    <row r="365" spans="1:64" x14ac:dyDescent="0.25">
      <c r="A365" s="10">
        <v>1</v>
      </c>
      <c r="B365" s="10">
        <v>1</v>
      </c>
      <c r="C365" s="10">
        <v>362</v>
      </c>
      <c r="D365" s="10" t="str">
        <f t="shared" si="15"/>
        <v>1.1.362</v>
      </c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</row>
    <row r="366" spans="1:64" x14ac:dyDescent="0.25">
      <c r="A366" s="10">
        <v>1</v>
      </c>
      <c r="B366" s="10">
        <v>1</v>
      </c>
      <c r="C366" s="10">
        <v>363</v>
      </c>
      <c r="D366" s="10" t="str">
        <f t="shared" si="15"/>
        <v>1.1.363</v>
      </c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</row>
    <row r="367" spans="1:64" x14ac:dyDescent="0.25">
      <c r="A367" s="10">
        <v>1</v>
      </c>
      <c r="B367" s="10">
        <v>1</v>
      </c>
      <c r="C367" s="10">
        <v>364</v>
      </c>
      <c r="D367" s="10" t="str">
        <f t="shared" si="15"/>
        <v>1.1.364</v>
      </c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</row>
    <row r="368" spans="1:64" x14ac:dyDescent="0.25">
      <c r="A368" s="10">
        <v>1</v>
      </c>
      <c r="B368" s="10">
        <v>1</v>
      </c>
      <c r="C368" s="10">
        <v>365</v>
      </c>
      <c r="D368" s="10" t="str">
        <f t="shared" si="15"/>
        <v>1.1.365</v>
      </c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</row>
    <row r="369" spans="1:64" x14ac:dyDescent="0.25">
      <c r="A369" s="10">
        <v>1</v>
      </c>
      <c r="B369" s="10">
        <v>1</v>
      </c>
      <c r="C369" s="10">
        <v>366</v>
      </c>
      <c r="D369" s="10" t="str">
        <f t="shared" si="15"/>
        <v>1.1.366</v>
      </c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</row>
    <row r="370" spans="1:64" x14ac:dyDescent="0.25">
      <c r="A370" s="10">
        <v>1</v>
      </c>
      <c r="B370" s="10">
        <v>1</v>
      </c>
      <c r="C370" s="10">
        <v>367</v>
      </c>
      <c r="D370" s="10" t="str">
        <f t="shared" si="15"/>
        <v>1.1.367</v>
      </c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</row>
    <row r="371" spans="1:64" x14ac:dyDescent="0.25">
      <c r="A371" s="10">
        <v>1</v>
      </c>
      <c r="B371" s="10">
        <v>1</v>
      </c>
      <c r="C371" s="10">
        <v>368</v>
      </c>
      <c r="D371" s="10" t="str">
        <f t="shared" si="15"/>
        <v>1.1.368</v>
      </c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</row>
    <row r="372" spans="1:64" x14ac:dyDescent="0.25">
      <c r="A372" s="10">
        <v>1</v>
      </c>
      <c r="B372" s="10">
        <v>1</v>
      </c>
      <c r="C372" s="10">
        <v>369</v>
      </c>
      <c r="D372" s="10" t="str">
        <f t="shared" si="15"/>
        <v>1.1.369</v>
      </c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</row>
    <row r="373" spans="1:64" x14ac:dyDescent="0.25">
      <c r="A373" s="10">
        <v>1</v>
      </c>
      <c r="B373" s="10">
        <v>1</v>
      </c>
      <c r="C373" s="10">
        <v>370</v>
      </c>
      <c r="D373" s="10" t="str">
        <f t="shared" si="15"/>
        <v>1.1.370</v>
      </c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</row>
    <row r="374" spans="1:64" x14ac:dyDescent="0.25">
      <c r="A374" s="10">
        <v>1</v>
      </c>
      <c r="B374" s="10">
        <v>1</v>
      </c>
      <c r="C374" s="10">
        <v>371</v>
      </c>
      <c r="D374" s="10" t="str">
        <f t="shared" si="15"/>
        <v>1.1.371</v>
      </c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</row>
    <row r="375" spans="1:64" x14ac:dyDescent="0.25">
      <c r="A375" s="10">
        <v>1</v>
      </c>
      <c r="B375" s="10">
        <v>1</v>
      </c>
      <c r="C375" s="10">
        <v>372</v>
      </c>
      <c r="D375" s="10" t="str">
        <f t="shared" si="15"/>
        <v>1.1.372</v>
      </c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</row>
    <row r="376" spans="1:64" x14ac:dyDescent="0.25">
      <c r="A376" s="10">
        <v>1</v>
      </c>
      <c r="B376" s="10">
        <v>1</v>
      </c>
      <c r="C376" s="10">
        <v>373</v>
      </c>
      <c r="D376" s="10" t="str">
        <f t="shared" si="15"/>
        <v>1.1.373</v>
      </c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</row>
    <row r="377" spans="1:64" x14ac:dyDescent="0.25">
      <c r="A377" s="10">
        <v>1</v>
      </c>
      <c r="B377" s="10">
        <v>1</v>
      </c>
      <c r="C377" s="10">
        <v>374</v>
      </c>
      <c r="D377" s="10" t="str">
        <f t="shared" si="15"/>
        <v>1.1.374</v>
      </c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</row>
    <row r="378" spans="1:64" x14ac:dyDescent="0.25">
      <c r="A378" s="10">
        <v>1</v>
      </c>
      <c r="B378" s="10">
        <v>1</v>
      </c>
      <c r="C378" s="10">
        <v>375</v>
      </c>
      <c r="D378" s="10" t="str">
        <f t="shared" si="15"/>
        <v>1.1.375</v>
      </c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</row>
    <row r="379" spans="1:64" x14ac:dyDescent="0.25">
      <c r="A379" s="10">
        <v>1</v>
      </c>
      <c r="B379" s="10">
        <v>1</v>
      </c>
      <c r="C379" s="10">
        <v>376</v>
      </c>
      <c r="D379" s="10" t="str">
        <f t="shared" si="15"/>
        <v>1.1.376</v>
      </c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</row>
    <row r="380" spans="1:64" x14ac:dyDescent="0.25">
      <c r="A380" s="10">
        <v>1</v>
      </c>
      <c r="B380" s="10">
        <v>1</v>
      </c>
      <c r="C380" s="10">
        <v>377</v>
      </c>
      <c r="D380" s="10" t="str">
        <f t="shared" si="15"/>
        <v>1.1.377</v>
      </c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</row>
    <row r="381" spans="1:64" x14ac:dyDescent="0.25">
      <c r="A381" s="10">
        <v>1</v>
      </c>
      <c r="B381" s="10">
        <v>1</v>
      </c>
      <c r="C381" s="10">
        <v>378</v>
      </c>
      <c r="D381" s="10" t="str">
        <f t="shared" si="15"/>
        <v>1.1.378</v>
      </c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</row>
    <row r="382" spans="1:64" x14ac:dyDescent="0.25">
      <c r="A382" s="10">
        <v>1</v>
      </c>
      <c r="B382" s="10">
        <v>1</v>
      </c>
      <c r="C382" s="10">
        <v>379</v>
      </c>
      <c r="D382" s="10" t="str">
        <f t="shared" si="15"/>
        <v>1.1.379</v>
      </c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</row>
    <row r="383" spans="1:64" x14ac:dyDescent="0.25">
      <c r="A383" s="10">
        <v>1</v>
      </c>
      <c r="B383" s="10">
        <v>1</v>
      </c>
      <c r="C383" s="10">
        <v>380</v>
      </c>
      <c r="D383" s="10" t="str">
        <f t="shared" si="15"/>
        <v>1.1.380</v>
      </c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</row>
    <row r="384" spans="1:64" x14ac:dyDescent="0.25">
      <c r="A384" s="10">
        <v>1</v>
      </c>
      <c r="B384" s="10">
        <v>1</v>
      </c>
      <c r="C384" s="10">
        <v>381</v>
      </c>
      <c r="D384" s="10" t="str">
        <f t="shared" si="15"/>
        <v>1.1.381</v>
      </c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</row>
    <row r="385" spans="1:64" x14ac:dyDescent="0.25">
      <c r="A385" s="10">
        <v>1</v>
      </c>
      <c r="B385" s="10">
        <v>1</v>
      </c>
      <c r="C385" s="10">
        <v>382</v>
      </c>
      <c r="D385" s="10" t="str">
        <f t="shared" si="15"/>
        <v>1.1.382</v>
      </c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</row>
    <row r="386" spans="1:64" x14ac:dyDescent="0.25">
      <c r="A386" s="10">
        <v>1</v>
      </c>
      <c r="B386" s="10">
        <v>1</v>
      </c>
      <c r="C386" s="10">
        <v>383</v>
      </c>
      <c r="D386" s="10" t="str">
        <f t="shared" si="15"/>
        <v>1.1.383</v>
      </c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</row>
    <row r="387" spans="1:64" x14ac:dyDescent="0.25">
      <c r="A387" s="10">
        <v>1</v>
      </c>
      <c r="B387" s="10">
        <v>1</v>
      </c>
      <c r="C387" s="10">
        <v>384</v>
      </c>
      <c r="D387" s="10" t="str">
        <f t="shared" si="15"/>
        <v>1.1.384</v>
      </c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</row>
    <row r="388" spans="1:64" x14ac:dyDescent="0.25">
      <c r="A388" s="10">
        <v>1</v>
      </c>
      <c r="B388" s="10">
        <v>1</v>
      </c>
      <c r="C388" s="10">
        <v>385</v>
      </c>
      <c r="D388" s="10" t="str">
        <f t="shared" si="15"/>
        <v>1.1.385</v>
      </c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</row>
    <row r="389" spans="1:64" x14ac:dyDescent="0.25">
      <c r="A389" s="10">
        <v>1</v>
      </c>
      <c r="B389" s="10">
        <v>1</v>
      </c>
      <c r="C389" s="10">
        <v>386</v>
      </c>
      <c r="D389" s="10" t="str">
        <f t="shared" ref="D389:D427" si="16">CONCATENATE(A389,".",B389,".",C389)</f>
        <v>1.1.386</v>
      </c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</row>
    <row r="390" spans="1:64" x14ac:dyDescent="0.25">
      <c r="A390" s="10">
        <v>1</v>
      </c>
      <c r="B390" s="10">
        <v>1</v>
      </c>
      <c r="C390" s="10">
        <v>387</v>
      </c>
      <c r="D390" s="10" t="str">
        <f t="shared" si="16"/>
        <v>1.1.387</v>
      </c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</row>
    <row r="391" spans="1:64" x14ac:dyDescent="0.25">
      <c r="A391" s="10">
        <v>1</v>
      </c>
      <c r="B391" s="10">
        <v>1</v>
      </c>
      <c r="C391" s="10">
        <v>388</v>
      </c>
      <c r="D391" s="10" t="str">
        <f t="shared" si="16"/>
        <v>1.1.388</v>
      </c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</row>
    <row r="392" spans="1:64" x14ac:dyDescent="0.25">
      <c r="A392" s="10">
        <v>1</v>
      </c>
      <c r="B392" s="10">
        <v>1</v>
      </c>
      <c r="C392" s="10">
        <v>389</v>
      </c>
      <c r="D392" s="10" t="str">
        <f t="shared" si="16"/>
        <v>1.1.389</v>
      </c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</row>
    <row r="393" spans="1:64" x14ac:dyDescent="0.25">
      <c r="A393" s="10">
        <v>1</v>
      </c>
      <c r="B393" s="10">
        <v>1</v>
      </c>
      <c r="C393" s="10">
        <v>390</v>
      </c>
      <c r="D393" s="10" t="str">
        <f t="shared" si="16"/>
        <v>1.1.390</v>
      </c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</row>
    <row r="394" spans="1:64" x14ac:dyDescent="0.25">
      <c r="A394" s="10">
        <v>1</v>
      </c>
      <c r="B394" s="10">
        <v>1</v>
      </c>
      <c r="C394" s="10">
        <v>391</v>
      </c>
      <c r="D394" s="10" t="str">
        <f t="shared" si="16"/>
        <v>1.1.391</v>
      </c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</row>
    <row r="395" spans="1:64" x14ac:dyDescent="0.25">
      <c r="A395" s="10">
        <v>1</v>
      </c>
      <c r="B395" s="10">
        <v>1</v>
      </c>
      <c r="C395" s="10">
        <v>392</v>
      </c>
      <c r="D395" s="10" t="str">
        <f t="shared" si="16"/>
        <v>1.1.392</v>
      </c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</row>
    <row r="396" spans="1:64" x14ac:dyDescent="0.25">
      <c r="A396" s="10">
        <v>1</v>
      </c>
      <c r="B396" s="10">
        <v>1</v>
      </c>
      <c r="C396" s="10">
        <v>393</v>
      </c>
      <c r="D396" s="10" t="str">
        <f t="shared" si="16"/>
        <v>1.1.393</v>
      </c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</row>
    <row r="397" spans="1:64" x14ac:dyDescent="0.25">
      <c r="A397" s="10">
        <v>1</v>
      </c>
      <c r="B397" s="10">
        <v>1</v>
      </c>
      <c r="C397" s="10">
        <v>394</v>
      </c>
      <c r="D397" s="10" t="str">
        <f t="shared" si="16"/>
        <v>1.1.394</v>
      </c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</row>
    <row r="398" spans="1:64" x14ac:dyDescent="0.25">
      <c r="A398" s="10">
        <v>1</v>
      </c>
      <c r="B398" s="10">
        <v>1</v>
      </c>
      <c r="C398" s="10">
        <v>395</v>
      </c>
      <c r="D398" s="10" t="str">
        <f t="shared" si="16"/>
        <v>1.1.395</v>
      </c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</row>
    <row r="399" spans="1:64" x14ac:dyDescent="0.25">
      <c r="A399" s="10">
        <v>1</v>
      </c>
      <c r="B399" s="10">
        <v>1</v>
      </c>
      <c r="C399" s="10">
        <v>396</v>
      </c>
      <c r="D399" s="10" t="str">
        <f t="shared" si="16"/>
        <v>1.1.396</v>
      </c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</row>
    <row r="400" spans="1:64" x14ac:dyDescent="0.25">
      <c r="A400" s="10">
        <v>1</v>
      </c>
      <c r="B400" s="10">
        <v>1</v>
      </c>
      <c r="C400" s="10">
        <v>397</v>
      </c>
      <c r="D400" s="10" t="str">
        <f t="shared" si="16"/>
        <v>1.1.397</v>
      </c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</row>
    <row r="401" spans="1:64" x14ac:dyDescent="0.25">
      <c r="A401" s="10">
        <v>1</v>
      </c>
      <c r="B401" s="10">
        <v>1</v>
      </c>
      <c r="C401" s="10">
        <v>398</v>
      </c>
      <c r="D401" s="10" t="str">
        <f t="shared" si="16"/>
        <v>1.1.398</v>
      </c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</row>
    <row r="402" spans="1:64" x14ac:dyDescent="0.25">
      <c r="A402" s="10">
        <v>1</v>
      </c>
      <c r="B402" s="10">
        <v>1</v>
      </c>
      <c r="C402" s="10">
        <v>399</v>
      </c>
      <c r="D402" s="10" t="str">
        <f t="shared" si="16"/>
        <v>1.1.399</v>
      </c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</row>
    <row r="403" spans="1:64" x14ac:dyDescent="0.25">
      <c r="A403" s="10">
        <v>1</v>
      </c>
      <c r="B403" s="10">
        <v>1</v>
      </c>
      <c r="C403" s="10">
        <v>400</v>
      </c>
      <c r="D403" s="10" t="str">
        <f t="shared" si="16"/>
        <v>1.1.400</v>
      </c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</row>
    <row r="404" spans="1:64" x14ac:dyDescent="0.25">
      <c r="A404" s="10">
        <v>1</v>
      </c>
      <c r="B404" s="10">
        <v>1</v>
      </c>
      <c r="C404" s="10">
        <v>401</v>
      </c>
      <c r="D404" s="10" t="str">
        <f t="shared" si="16"/>
        <v>1.1.401</v>
      </c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</row>
    <row r="405" spans="1:64" x14ac:dyDescent="0.25">
      <c r="A405" s="10">
        <v>1</v>
      </c>
      <c r="B405" s="10">
        <v>1</v>
      </c>
      <c r="C405" s="10">
        <v>402</v>
      </c>
      <c r="D405" s="10" t="str">
        <f t="shared" si="16"/>
        <v>1.1.402</v>
      </c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</row>
    <row r="406" spans="1:64" x14ac:dyDescent="0.25">
      <c r="A406" s="10">
        <v>1</v>
      </c>
      <c r="B406" s="10">
        <v>1</v>
      </c>
      <c r="C406" s="10">
        <v>403</v>
      </c>
      <c r="D406" s="10" t="str">
        <f t="shared" si="16"/>
        <v>1.1.403</v>
      </c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</row>
    <row r="407" spans="1:64" x14ac:dyDescent="0.25">
      <c r="A407" s="10">
        <v>1</v>
      </c>
      <c r="B407" s="10">
        <v>1</v>
      </c>
      <c r="C407" s="10">
        <v>404</v>
      </c>
      <c r="D407" s="10" t="str">
        <f t="shared" si="16"/>
        <v>1.1.404</v>
      </c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</row>
    <row r="408" spans="1:64" x14ac:dyDescent="0.25">
      <c r="A408" s="10">
        <v>1</v>
      </c>
      <c r="B408" s="10">
        <v>1</v>
      </c>
      <c r="C408" s="10">
        <v>405</v>
      </c>
      <c r="D408" s="10" t="str">
        <f t="shared" si="16"/>
        <v>1.1.405</v>
      </c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</row>
    <row r="409" spans="1:64" x14ac:dyDescent="0.25">
      <c r="A409" s="10">
        <v>1</v>
      </c>
      <c r="B409" s="10">
        <v>1</v>
      </c>
      <c r="C409" s="10">
        <v>406</v>
      </c>
      <c r="D409" s="10" t="str">
        <f t="shared" si="16"/>
        <v>1.1.406</v>
      </c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</row>
    <row r="410" spans="1:64" x14ac:dyDescent="0.25">
      <c r="A410" s="10">
        <v>1</v>
      </c>
      <c r="B410" s="10">
        <v>1</v>
      </c>
      <c r="C410" s="10">
        <v>407</v>
      </c>
      <c r="D410" s="10" t="str">
        <f t="shared" si="16"/>
        <v>1.1.407</v>
      </c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</row>
    <row r="411" spans="1:64" x14ac:dyDescent="0.25">
      <c r="A411" s="10">
        <v>1</v>
      </c>
      <c r="B411" s="10">
        <v>1</v>
      </c>
      <c r="C411" s="10">
        <v>408</v>
      </c>
      <c r="D411" s="10" t="str">
        <f t="shared" si="16"/>
        <v>1.1.408</v>
      </c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</row>
    <row r="412" spans="1:64" x14ac:dyDescent="0.25">
      <c r="A412" s="10">
        <v>1</v>
      </c>
      <c r="B412" s="10">
        <v>1</v>
      </c>
      <c r="C412" s="10">
        <v>409</v>
      </c>
      <c r="D412" s="10" t="str">
        <f t="shared" si="16"/>
        <v>1.1.409</v>
      </c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</row>
    <row r="413" spans="1:64" x14ac:dyDescent="0.25">
      <c r="A413" s="10">
        <v>1</v>
      </c>
      <c r="B413" s="10">
        <v>1</v>
      </c>
      <c r="C413" s="10">
        <v>410</v>
      </c>
      <c r="D413" s="10" t="str">
        <f t="shared" si="16"/>
        <v>1.1.410</v>
      </c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</row>
    <row r="414" spans="1:64" x14ac:dyDescent="0.25">
      <c r="A414" s="10">
        <v>1</v>
      </c>
      <c r="B414" s="10">
        <v>1</v>
      </c>
      <c r="C414" s="10">
        <v>411</v>
      </c>
      <c r="D414" s="10" t="str">
        <f t="shared" si="16"/>
        <v>1.1.411</v>
      </c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</row>
    <row r="415" spans="1:64" x14ac:dyDescent="0.25">
      <c r="A415" s="10">
        <v>1</v>
      </c>
      <c r="B415" s="10">
        <v>1</v>
      </c>
      <c r="C415" s="10">
        <v>412</v>
      </c>
      <c r="D415" s="10" t="str">
        <f t="shared" si="16"/>
        <v>1.1.412</v>
      </c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</row>
    <row r="416" spans="1:64" x14ac:dyDescent="0.25">
      <c r="A416" s="10">
        <v>1</v>
      </c>
      <c r="B416" s="10">
        <v>1</v>
      </c>
      <c r="C416" s="10">
        <v>413</v>
      </c>
      <c r="D416" s="10" t="str">
        <f t="shared" si="16"/>
        <v>1.1.413</v>
      </c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</row>
    <row r="417" spans="1:64" x14ac:dyDescent="0.25">
      <c r="A417" s="10">
        <v>1</v>
      </c>
      <c r="B417" s="10">
        <v>1</v>
      </c>
      <c r="C417" s="10">
        <v>414</v>
      </c>
      <c r="D417" s="10" t="str">
        <f t="shared" si="16"/>
        <v>1.1.414</v>
      </c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</row>
    <row r="418" spans="1:64" x14ac:dyDescent="0.25">
      <c r="A418" s="10">
        <v>1</v>
      </c>
      <c r="B418" s="10">
        <v>1</v>
      </c>
      <c r="C418" s="10">
        <v>415</v>
      </c>
      <c r="D418" s="10" t="str">
        <f t="shared" si="16"/>
        <v>1.1.415</v>
      </c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</row>
    <row r="419" spans="1:64" x14ac:dyDescent="0.25">
      <c r="A419" s="10">
        <v>1</v>
      </c>
      <c r="B419" s="10">
        <v>1</v>
      </c>
      <c r="C419" s="10">
        <v>416</v>
      </c>
      <c r="D419" s="10" t="str">
        <f t="shared" si="16"/>
        <v>1.1.416</v>
      </c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</row>
    <row r="420" spans="1:64" x14ac:dyDescent="0.25">
      <c r="A420" s="10">
        <v>1</v>
      </c>
      <c r="B420" s="10">
        <v>1</v>
      </c>
      <c r="C420" s="10">
        <v>417</v>
      </c>
      <c r="D420" s="10" t="str">
        <f t="shared" si="16"/>
        <v>1.1.417</v>
      </c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</row>
    <row r="421" spans="1:64" x14ac:dyDescent="0.25">
      <c r="A421" s="10">
        <v>1</v>
      </c>
      <c r="B421" s="10">
        <v>1</v>
      </c>
      <c r="C421" s="10">
        <v>418</v>
      </c>
      <c r="D421" s="10" t="str">
        <f t="shared" si="16"/>
        <v>1.1.418</v>
      </c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</row>
    <row r="422" spans="1:64" x14ac:dyDescent="0.25">
      <c r="A422" s="10">
        <v>1</v>
      </c>
      <c r="B422" s="10">
        <v>1</v>
      </c>
      <c r="C422" s="10">
        <v>419</v>
      </c>
      <c r="D422" s="10" t="str">
        <f t="shared" si="16"/>
        <v>1.1.419</v>
      </c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</row>
    <row r="423" spans="1:64" x14ac:dyDescent="0.25">
      <c r="A423" s="10">
        <v>1</v>
      </c>
      <c r="B423" s="10">
        <v>1</v>
      </c>
      <c r="C423" s="10">
        <v>420</v>
      </c>
      <c r="D423" s="10" t="str">
        <f t="shared" si="16"/>
        <v>1.1.420</v>
      </c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</row>
    <row r="424" spans="1:64" x14ac:dyDescent="0.25">
      <c r="A424" s="10">
        <v>1</v>
      </c>
      <c r="B424" s="10">
        <v>1</v>
      </c>
      <c r="C424" s="10">
        <v>421</v>
      </c>
      <c r="D424" s="10" t="str">
        <f t="shared" si="16"/>
        <v>1.1.421</v>
      </c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</row>
    <row r="425" spans="1:64" x14ac:dyDescent="0.25">
      <c r="A425" s="10">
        <v>1</v>
      </c>
      <c r="B425" s="10">
        <v>1</v>
      </c>
      <c r="C425" s="10">
        <v>422</v>
      </c>
      <c r="D425" s="10" t="str">
        <f t="shared" si="16"/>
        <v>1.1.422</v>
      </c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</row>
    <row r="426" spans="1:64" x14ac:dyDescent="0.25">
      <c r="A426" s="10">
        <v>1</v>
      </c>
      <c r="B426" s="10">
        <v>1</v>
      </c>
      <c r="C426" s="10">
        <v>423</v>
      </c>
      <c r="D426" s="10" t="str">
        <f t="shared" si="16"/>
        <v>1.1.423</v>
      </c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</row>
    <row r="427" spans="1:64" x14ac:dyDescent="0.25">
      <c r="A427" s="10">
        <v>1</v>
      </c>
      <c r="B427" s="10">
        <v>1</v>
      </c>
      <c r="C427" s="10">
        <v>424</v>
      </c>
      <c r="D427" s="10" t="str">
        <f t="shared" si="16"/>
        <v>1.1.424</v>
      </c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</row>
    <row r="428" spans="1:64" x14ac:dyDescent="0.25">
      <c r="A428" s="10"/>
      <c r="B428" s="10"/>
      <c r="C428" s="10"/>
      <c r="D428" s="10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</row>
    <row r="429" spans="1:64" x14ac:dyDescent="0.25">
      <c r="A429" s="10"/>
      <c r="B429" s="10"/>
      <c r="C429" s="10"/>
      <c r="D429" s="10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</row>
  </sheetData>
  <mergeCells count="5">
    <mergeCell ref="E2:P2"/>
    <mergeCell ref="Q2:AB2"/>
    <mergeCell ref="AC2:AN2"/>
    <mergeCell ref="AO2:AZ2"/>
    <mergeCell ref="BA2:B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3:M20"/>
  <sheetViews>
    <sheetView workbookViewId="0">
      <selection activeCell="C4" sqref="C4:C16"/>
    </sheetView>
  </sheetViews>
  <sheetFormatPr baseColWidth="10" defaultRowHeight="15" x14ac:dyDescent="0.25"/>
  <cols>
    <col min="1" max="1" width="5.140625" customWidth="1"/>
    <col min="2" max="2" width="4.140625" customWidth="1"/>
    <col min="3" max="3" width="20.5703125" customWidth="1"/>
    <col min="4" max="4" width="13.28515625" customWidth="1"/>
    <col min="5" max="5" width="12.7109375" customWidth="1"/>
    <col min="6" max="6" width="13.28515625" customWidth="1"/>
    <col min="7" max="7" width="12.7109375" customWidth="1"/>
    <col min="8" max="8" width="13.28515625" customWidth="1"/>
    <col min="9" max="9" width="12.7109375" customWidth="1"/>
    <col min="10" max="10" width="13.28515625" customWidth="1"/>
    <col min="11" max="11" width="12.7109375" customWidth="1"/>
    <col min="12" max="12" width="13.28515625" customWidth="1"/>
    <col min="13" max="13" width="12.7109375" customWidth="1"/>
  </cols>
  <sheetData>
    <row r="3" spans="3:13" ht="15.75" x14ac:dyDescent="0.25">
      <c r="C3" s="1" t="s">
        <v>14</v>
      </c>
      <c r="D3" s="3" t="s">
        <v>15</v>
      </c>
      <c r="E3" s="3"/>
      <c r="F3" s="3" t="s">
        <v>16</v>
      </c>
      <c r="G3" s="3"/>
      <c r="H3" s="3" t="s">
        <v>17</v>
      </c>
      <c r="I3" s="3"/>
      <c r="J3" s="3" t="s">
        <v>18</v>
      </c>
      <c r="K3" s="3"/>
      <c r="L3" s="3" t="s">
        <v>19</v>
      </c>
      <c r="M3" s="3"/>
    </row>
    <row r="4" spans="3:13" ht="15.75" x14ac:dyDescent="0.25">
      <c r="C4" s="14" t="s">
        <v>26</v>
      </c>
      <c r="D4" s="4">
        <f ca="1">SUM(OFFSET(TVA!$D$3,MATCH($C$4,BIENS,0),MATCH(1*RIGHT(D$3,4),TVA!$E$2:$BL$2,0),1,12))</f>
        <v>25000</v>
      </c>
      <c r="E4" s="2" t="s">
        <v>20</v>
      </c>
      <c r="F4" s="4">
        <f ca="1">SUM(OFFSET(TVA!$D$3,MATCH($C$4,BIENS,0),MATCH(1*RIGHT(F$3,4),TVA!$E$2:$BL$2,0),1,12))</f>
        <v>25000</v>
      </c>
      <c r="G4" s="2" t="s">
        <v>20</v>
      </c>
      <c r="H4" s="4">
        <f ca="1">SUM(OFFSET(TVA!$D$3,MATCH($C$4,BIENS,0),MATCH(1*RIGHT(H$3,4),TVA!$E$2:$BL$2,0),1,12))</f>
        <v>0</v>
      </c>
      <c r="I4" s="2" t="s">
        <v>20</v>
      </c>
      <c r="J4" s="4">
        <f ca="1">SUM(OFFSET(TVA!$D$3,MATCH($C$4,BIENS,0),MATCH(1*RIGHT(J$3,4),TVA!$E$2:$BL$2,0),1,12))</f>
        <v>0</v>
      </c>
      <c r="K4" s="2" t="s">
        <v>20</v>
      </c>
      <c r="L4" s="4">
        <f ca="1">SUM(OFFSET(TVA!$D$3,MATCH($C$4,BIENS,0),MATCH(1*RIGHT(L$3,4),TVA!$E$2:$BL$2,0),1,12))</f>
        <v>0</v>
      </c>
      <c r="M4" s="2" t="s">
        <v>20</v>
      </c>
    </row>
    <row r="5" spans="3:13" x14ac:dyDescent="0.25">
      <c r="C5" s="14"/>
      <c r="D5" s="6">
        <f t="array" aca="1" ref="D5" ca="1">IFERROR(INDEX(OFFSET(TVA!$E$3:$BL$3,MATCH($C$4,BIENS,0),0),1,SMALL(IF(OFFSET(TVA!$D$3,MATCH($C$4,BIENS,0),MATCH(1*RIGHT(D$3,4),TVA!$E$2:$BL$2,0),1,12)&gt;0,MATCH(1*RIGHT(D$3,4),TVA!$E$2:$BL$2,0)-1+COLUMN($A:$L)),ROWS($1:1))),"")</f>
        <v>8333.33</v>
      </c>
      <c r="E5" s="5" t="str">
        <f t="array" aca="1" ref="E5" ca="1">IFERROR(INDEX(TVA!$E$3:$BL$3,1,SMALL(IF(OFFSET(TVA!$D$3,MATCH($C$4,BIENS,0),MATCH(1*RIGHT(D$3,4),TVA!$E$2:$BL$2,0),1,12)&gt;0,COLUMN($A:$L)),ROWS($1:1))),"")</f>
        <v>AOÛT</v>
      </c>
      <c r="F5" s="6">
        <f t="array" aca="1" ref="F5" ca="1">IFERROR(INDEX(OFFSET(TVA!$E$3:$BL$3,MATCH($C$4,BIENS,0),0),1,SMALL(IF(OFFSET(TVA!$D$3,MATCH($C$4,BIENS,0),MATCH(1*RIGHT(F$3,4),TVA!$E$2:$BL$2,0),1,12)&gt;0,MATCH(1*RIGHT(F$3,4),TVA!$E$2:$BL$2,0)-1+COLUMN($A:$L)),ROWS($1:1))),"")</f>
        <v>25000</v>
      </c>
      <c r="G5" s="5" t="str">
        <f t="array" aca="1" ref="G5" ca="1">IFERROR(INDEX(TVA!$E$3:$BL$3,1,SMALL(IF(OFFSET(TVA!$D$3,MATCH($C$4,BIENS,0),MATCH(1*RIGHT(F$3,4),TVA!$E$2:$BL$2,0),1,12)&gt;0,COLUMN($A:$L)),ROWS($1:1))),"")</f>
        <v>MARS</v>
      </c>
      <c r="H5" s="6" t="str">
        <f t="array" aca="1" ref="H5" ca="1">IFERROR(INDEX(OFFSET(TVA!$E$3:$BL$3,MATCH($C$4,BIENS,0),0),1,SMALL(IF(OFFSET(TVA!$D$3,MATCH($C$4,BIENS,0),MATCH(1*RIGHT(H$3,4),TVA!$E$2:$BL$2,0),1,12)&gt;0,MATCH(1*RIGHT(H$3,4),TVA!$E$2:$BL$2,0)-1+COLUMN($A:$L)),ROWS($1:1))),"")</f>
        <v/>
      </c>
      <c r="I5" s="5" t="str">
        <f t="array" aca="1" ref="I5" ca="1">IFERROR(INDEX(TVA!$E$3:$BL$3,1,SMALL(IF(OFFSET(TVA!$D$3,MATCH($C$4,BIENS,0),MATCH(1*RIGHT(H$3,4),TVA!$E$2:$BL$2,0),1,12)&gt;0,COLUMN($A:$L)),ROWS($1:1))),"")</f>
        <v/>
      </c>
      <c r="J5" s="6" t="str">
        <f t="array" aca="1" ref="J5" ca="1">IFERROR(INDEX(OFFSET(TVA!$E$3:$BL$3,MATCH($C$4,BIENS,0),0),1,SMALL(IF(OFFSET(TVA!$D$3,MATCH($C$4,BIENS,0),MATCH(1*RIGHT(J$3,4),TVA!$E$2:$BL$2,0),1,12)&gt;0,MATCH(1*RIGHT(J$3,4),TVA!$E$2:$BL$2,0)-1+COLUMN($A:$L)),ROWS($1:1))),"")</f>
        <v/>
      </c>
      <c r="K5" s="5" t="str">
        <f t="array" aca="1" ref="K5" ca="1">IFERROR(INDEX(TVA!$E$3:$BL$3,1,SMALL(IF(OFFSET(TVA!$D$3,MATCH($C$4,BIENS,0),MATCH(1*RIGHT(J$3,4),TVA!$E$2:$BL$2,0),1,12)&gt;0,COLUMN($A:$L)),ROWS($1:1))),"")</f>
        <v/>
      </c>
      <c r="L5" s="6" t="str">
        <f t="array" aca="1" ref="L5" ca="1">IFERROR(INDEX(OFFSET(TVA!$E$3:$BL$3,MATCH($C$4,BIENS,0),0),1,SMALL(IF(OFFSET(TVA!$D$3,MATCH($C$4,BIENS,0),MATCH(1*RIGHT(L$3,4),TVA!$E$2:$BL$2,0),1,12)&gt;0,MATCH(1*RIGHT(L$3,4),TVA!$E$2:$BL$2,0)-1+COLUMN($A:$L)),ROWS($1:1))),"")</f>
        <v/>
      </c>
      <c r="M5" s="5" t="str">
        <f t="array" aca="1" ref="M5" ca="1">IFERROR(INDEX(TVA!$E$3:$BL$3,1,SMALL(IF(OFFSET(TVA!$D$3,MATCH($C$4,BIENS,0),MATCH(1*RIGHT(L$3,4),TVA!$E$2:$BL$2,0),1,12)&gt;0,COLUMN($A:$L)),ROWS($1:1))),"")</f>
        <v/>
      </c>
    </row>
    <row r="6" spans="3:13" x14ac:dyDescent="0.25">
      <c r="C6" s="14"/>
      <c r="D6" s="6">
        <f t="array" aca="1" ref="D6" ca="1">IFERROR(INDEX(OFFSET(TVA!$E$3:$BL$3,MATCH($C$4,BIENS,0),0),1,SMALL(IF(OFFSET(TVA!$D$3,MATCH($C$4,BIENS,0),MATCH(1*RIGHT(D$3,4),TVA!$E$2:$BL$2,0),1,12)&gt;0,MATCH(1*RIGHT(D$3,4),TVA!$E$2:$BL$2,0)-1+COLUMN($A:$L)),ROWS($1:2))),"")</f>
        <v>16666.669999999998</v>
      </c>
      <c r="E6" s="5" t="str">
        <f t="array" aca="1" ref="E6" ca="1">IFERROR(INDEX(TVA!$E$3:$BL$3,1,SMALL(IF(OFFSET(TVA!$D$3,MATCH($C$4,BIENS,0),MATCH(1*RIGHT(D$3,4),TVA!$E$2:$BL$2,0),1,12)&gt;0,COLUMN($A:$L)),ROWS($1:2))),"")</f>
        <v>NOVEMBRE</v>
      </c>
      <c r="F6" s="6" t="str">
        <f t="array" aca="1" ref="F6" ca="1">IFERROR(INDEX(OFFSET(TVA!$E$3:$BL$3,MATCH($C$4,BIENS,0),0),1,SMALL(IF(OFFSET(TVA!$D$3,MATCH($C$4,BIENS,0),MATCH(1*RIGHT(F$3,4),TVA!$E$2:$BL$2,0),1,12)&gt;0,MATCH(1*RIGHT(F$3,4),TVA!$E$2:$BL$2,0)-1+COLUMN($A:$L)),ROWS($1:2))),"")</f>
        <v/>
      </c>
      <c r="G6" s="5" t="str">
        <f t="array" aca="1" ref="G6" ca="1">IFERROR(INDEX(TVA!$E$3:$BL$3,1,SMALL(IF(OFFSET(TVA!$D$3,MATCH($C$4,BIENS,0),MATCH(1*RIGHT(F$3,4),TVA!$E$2:$BL$2,0),1,12)&gt;0,COLUMN($A:$L)),ROWS($1:2))),"")</f>
        <v/>
      </c>
      <c r="H6" s="6" t="str">
        <f t="array" aca="1" ref="H6" ca="1">IFERROR(INDEX(OFFSET(TVA!$E$3:$BL$3,MATCH($C$4,BIENS,0),0),1,SMALL(IF(OFFSET(TVA!$D$3,MATCH($C$4,BIENS,0),MATCH(1*RIGHT(H$3,4),TVA!$E$2:$BL$2,0),1,12)&gt;0,MATCH(1*RIGHT(H$3,4),TVA!$E$2:$BL$2,0)-1+COLUMN($A:$L)),ROWS($1:2))),"")</f>
        <v/>
      </c>
      <c r="I6" s="5" t="str">
        <f t="array" aca="1" ref="I6" ca="1">IFERROR(INDEX(TVA!$E$3:$BL$3,1,SMALL(IF(OFFSET(TVA!$D$3,MATCH($C$4,BIENS,0),MATCH(1*RIGHT(H$3,4),TVA!$E$2:$BL$2,0),1,12)&gt;0,COLUMN($A:$L)),ROWS($1:2))),"")</f>
        <v/>
      </c>
      <c r="J6" s="6" t="str">
        <f t="array" aca="1" ref="J6" ca="1">IFERROR(INDEX(OFFSET(TVA!$E$3:$BL$3,MATCH($C$4,BIENS,0),0),1,SMALL(IF(OFFSET(TVA!$D$3,MATCH($C$4,BIENS,0),MATCH(1*RIGHT(J$3,4),TVA!$E$2:$BL$2,0),1,12)&gt;0,MATCH(1*RIGHT(J$3,4),TVA!$E$2:$BL$2,0)-1+COLUMN($A:$L)),ROWS($1:2))),"")</f>
        <v/>
      </c>
      <c r="K6" s="5" t="str">
        <f t="array" aca="1" ref="K6" ca="1">IFERROR(INDEX(TVA!$E$3:$BL$3,1,SMALL(IF(OFFSET(TVA!$D$3,MATCH($C$4,BIENS,0),MATCH(1*RIGHT(J$3,4),TVA!$E$2:$BL$2,0),1,12)&gt;0,COLUMN($A:$L)),ROWS($1:2))),"")</f>
        <v/>
      </c>
      <c r="L6" s="6" t="str">
        <f t="array" aca="1" ref="L6" ca="1">IFERROR(INDEX(OFFSET(TVA!$E$3:$BL$3,MATCH($C$4,BIENS,0),0),1,SMALL(IF(OFFSET(TVA!$D$3,MATCH($C$4,BIENS,0),MATCH(1*RIGHT(L$3,4),TVA!$E$2:$BL$2,0),1,12)&gt;0,MATCH(1*RIGHT(L$3,4),TVA!$E$2:$BL$2,0)-1+COLUMN($A:$L)),ROWS($1:2))),"")</f>
        <v/>
      </c>
      <c r="M6" s="5" t="str">
        <f t="array" aca="1" ref="M6" ca="1">IFERROR(INDEX(TVA!$E$3:$BL$3,1,SMALL(IF(OFFSET(TVA!$D$3,MATCH($C$4,BIENS,0),MATCH(1*RIGHT(L$3,4),TVA!$E$2:$BL$2,0),1,12)&gt;0,COLUMN($A:$L)),ROWS($1:2))),"")</f>
        <v/>
      </c>
    </row>
    <row r="7" spans="3:13" x14ac:dyDescent="0.25">
      <c r="C7" s="14"/>
      <c r="D7" s="6" t="str">
        <f t="array" aca="1" ref="D7" ca="1">IFERROR(INDEX(OFFSET(TVA!$E$3:$BL$3,MATCH($C$4,BIENS,0),0),1,SMALL(IF(OFFSET(TVA!$D$3,MATCH($C$4,BIENS,0),MATCH(1*RIGHT(D$3,4),TVA!$E$2:$BL$2,0),1,12)&gt;0,MATCH(1*RIGHT(D$3,4),TVA!$E$2:$BL$2,0)-1+COLUMN($A:$L)),ROWS($1:3))),"")</f>
        <v/>
      </c>
      <c r="E7" s="5" t="str">
        <f t="array" aca="1" ref="E7" ca="1">IFERROR(INDEX(TVA!$E$3:$BL$3,1,SMALL(IF(OFFSET(TVA!$D$3,MATCH($C$4,BIENS,0),MATCH(1*RIGHT(D$3,4),TVA!$E$2:$BL$2,0),1,12)&gt;0,COLUMN($A:$L)),ROWS($1:3))),"")</f>
        <v/>
      </c>
      <c r="F7" s="6" t="str">
        <f t="array" aca="1" ref="F7" ca="1">IFERROR(INDEX(OFFSET(TVA!$E$3:$BL$3,MATCH($C$4,BIENS,0),0),1,SMALL(IF(OFFSET(TVA!$D$3,MATCH($C$4,BIENS,0),MATCH(1*RIGHT(F$3,4),TVA!$E$2:$BL$2,0),1,12)&gt;0,MATCH(1*RIGHT(F$3,4),TVA!$E$2:$BL$2,0)-1+COLUMN($A:$L)),ROWS($1:3))),"")</f>
        <v/>
      </c>
      <c r="G7" s="5" t="str">
        <f t="array" aca="1" ref="G7" ca="1">IFERROR(INDEX(TVA!$E$3:$BL$3,1,SMALL(IF(OFFSET(TVA!$D$3,MATCH($C$4,BIENS,0),MATCH(1*RIGHT(F$3,4),TVA!$E$2:$BL$2,0),1,12)&gt;0,COLUMN($A:$L)),ROWS($1:3))),"")</f>
        <v/>
      </c>
      <c r="H7" s="6" t="str">
        <f t="array" aca="1" ref="H7" ca="1">IFERROR(INDEX(OFFSET(TVA!$E$3:$BL$3,MATCH($C$4,BIENS,0),0),1,SMALL(IF(OFFSET(TVA!$D$3,MATCH($C$4,BIENS,0),MATCH(1*RIGHT(H$3,4),TVA!$E$2:$BL$2,0),1,12)&gt;0,MATCH(1*RIGHT(H$3,4),TVA!$E$2:$BL$2,0)-1+COLUMN($A:$L)),ROWS($1:3))),"")</f>
        <v/>
      </c>
      <c r="I7" s="5" t="str">
        <f t="array" aca="1" ref="I7" ca="1">IFERROR(INDEX(TVA!$E$3:$BL$3,1,SMALL(IF(OFFSET(TVA!$D$3,MATCH($C$4,BIENS,0),MATCH(1*RIGHT(H$3,4),TVA!$E$2:$BL$2,0),1,12)&gt;0,COLUMN($A:$L)),ROWS($1:3))),"")</f>
        <v/>
      </c>
      <c r="J7" s="6" t="str">
        <f t="array" aca="1" ref="J7" ca="1">IFERROR(INDEX(OFFSET(TVA!$E$3:$BL$3,MATCH($C$4,BIENS,0),0),1,SMALL(IF(OFFSET(TVA!$D$3,MATCH($C$4,BIENS,0),MATCH(1*RIGHT(J$3,4),TVA!$E$2:$BL$2,0),1,12)&gt;0,MATCH(1*RIGHT(J$3,4),TVA!$E$2:$BL$2,0)-1+COLUMN($A:$L)),ROWS($1:3))),"")</f>
        <v/>
      </c>
      <c r="K7" s="5" t="str">
        <f t="array" aca="1" ref="K7" ca="1">IFERROR(INDEX(TVA!$E$3:$BL$3,1,SMALL(IF(OFFSET(TVA!$D$3,MATCH($C$4,BIENS,0),MATCH(1*RIGHT(J$3,4),TVA!$E$2:$BL$2,0),1,12)&gt;0,COLUMN($A:$L)),ROWS($1:3))),"")</f>
        <v/>
      </c>
      <c r="L7" s="6" t="str">
        <f t="array" aca="1" ref="L7" ca="1">IFERROR(INDEX(OFFSET(TVA!$E$3:$BL$3,MATCH($C$4,BIENS,0),0),1,SMALL(IF(OFFSET(TVA!$D$3,MATCH($C$4,BIENS,0),MATCH(1*RIGHT(L$3,4),TVA!$E$2:$BL$2,0),1,12)&gt;0,MATCH(1*RIGHT(L$3,4),TVA!$E$2:$BL$2,0)-1+COLUMN($A:$L)),ROWS($1:3))),"")</f>
        <v/>
      </c>
      <c r="M7" s="5" t="str">
        <f t="array" aca="1" ref="M7" ca="1">IFERROR(INDEX(TVA!$E$3:$BL$3,1,SMALL(IF(OFFSET(TVA!$D$3,MATCH($C$4,BIENS,0),MATCH(1*RIGHT(L$3,4),TVA!$E$2:$BL$2,0),1,12)&gt;0,COLUMN($A:$L)),ROWS($1:3))),"")</f>
        <v/>
      </c>
    </row>
    <row r="8" spans="3:13" x14ac:dyDescent="0.25">
      <c r="C8" s="14"/>
      <c r="D8" s="6" t="str">
        <f t="array" aca="1" ref="D8" ca="1">IFERROR(INDEX(OFFSET(TVA!$E$3:$BL$3,MATCH($C$4,BIENS,0),0),1,SMALL(IF(OFFSET(TVA!$D$3,MATCH($C$4,BIENS,0),MATCH(1*RIGHT(D$3,4),TVA!$E$2:$BL$2,0),1,12)&gt;0,MATCH(1*RIGHT(D$3,4),TVA!$E$2:$BL$2,0)-1+COLUMN($A:$L)),ROWS($1:4))),"")</f>
        <v/>
      </c>
      <c r="E8" s="5" t="str">
        <f t="array" aca="1" ref="E8" ca="1">IFERROR(INDEX(TVA!$E$3:$BL$3,1,SMALL(IF(OFFSET(TVA!$D$3,MATCH($C$4,BIENS,0),MATCH(1*RIGHT(D$3,4),TVA!$E$2:$BL$2,0),1,12)&gt;0,COLUMN($A:$L)),ROWS($1:4))),"")</f>
        <v/>
      </c>
      <c r="F8" s="6" t="str">
        <f t="array" aca="1" ref="F8" ca="1">IFERROR(INDEX(OFFSET(TVA!$E$3:$BL$3,MATCH($C$4,BIENS,0),0),1,SMALL(IF(OFFSET(TVA!$D$3,MATCH($C$4,BIENS,0),MATCH(1*RIGHT(F$3,4),TVA!$E$2:$BL$2,0),1,12)&gt;0,MATCH(1*RIGHT(F$3,4),TVA!$E$2:$BL$2,0)-1+COLUMN($A:$L)),ROWS($1:4))),"")</f>
        <v/>
      </c>
      <c r="G8" s="5" t="str">
        <f t="array" aca="1" ref="G8" ca="1">IFERROR(INDEX(TVA!$E$3:$BL$3,1,SMALL(IF(OFFSET(TVA!$D$3,MATCH($C$4,BIENS,0),MATCH(1*RIGHT(F$3,4),TVA!$E$2:$BL$2,0),1,12)&gt;0,COLUMN($A:$L)),ROWS($1:4))),"")</f>
        <v/>
      </c>
      <c r="H8" s="6" t="str">
        <f t="array" aca="1" ref="H8" ca="1">IFERROR(INDEX(OFFSET(TVA!$E$3:$BL$3,MATCH($C$4,BIENS,0),0),1,SMALL(IF(OFFSET(TVA!$D$3,MATCH($C$4,BIENS,0),MATCH(1*RIGHT(H$3,4),TVA!$E$2:$BL$2,0),1,12)&gt;0,MATCH(1*RIGHT(H$3,4),TVA!$E$2:$BL$2,0)-1+COLUMN($A:$L)),ROWS($1:4))),"")</f>
        <v/>
      </c>
      <c r="I8" s="5" t="str">
        <f t="array" aca="1" ref="I8" ca="1">IFERROR(INDEX(TVA!$E$3:$BL$3,1,SMALL(IF(OFFSET(TVA!$D$3,MATCH($C$4,BIENS,0),MATCH(1*RIGHT(H$3,4),TVA!$E$2:$BL$2,0),1,12)&gt;0,COLUMN($A:$L)),ROWS($1:4))),"")</f>
        <v/>
      </c>
      <c r="J8" s="6" t="str">
        <f t="array" aca="1" ref="J8" ca="1">IFERROR(INDEX(OFFSET(TVA!$E$3:$BL$3,MATCH($C$4,BIENS,0),0),1,SMALL(IF(OFFSET(TVA!$D$3,MATCH($C$4,BIENS,0),MATCH(1*RIGHT(J$3,4),TVA!$E$2:$BL$2,0),1,12)&gt;0,MATCH(1*RIGHT(J$3,4),TVA!$E$2:$BL$2,0)-1+COLUMN($A:$L)),ROWS($1:4))),"")</f>
        <v/>
      </c>
      <c r="K8" s="5" t="str">
        <f t="array" aca="1" ref="K8" ca="1">IFERROR(INDEX(TVA!$E$3:$BL$3,1,SMALL(IF(OFFSET(TVA!$D$3,MATCH($C$4,BIENS,0),MATCH(1*RIGHT(J$3,4),TVA!$E$2:$BL$2,0),1,12)&gt;0,COLUMN($A:$L)),ROWS($1:4))),"")</f>
        <v/>
      </c>
      <c r="L8" s="6" t="str">
        <f t="array" aca="1" ref="L8" ca="1">IFERROR(INDEX(OFFSET(TVA!$E$3:$BL$3,MATCH($C$4,BIENS,0),0),1,SMALL(IF(OFFSET(TVA!$D$3,MATCH($C$4,BIENS,0),MATCH(1*RIGHT(L$3,4),TVA!$E$2:$BL$2,0),1,12)&gt;0,MATCH(1*RIGHT(L$3,4),TVA!$E$2:$BL$2,0)-1+COLUMN($A:$L)),ROWS($1:4))),"")</f>
        <v/>
      </c>
      <c r="M8" s="5" t="str">
        <f t="array" aca="1" ref="M8" ca="1">IFERROR(INDEX(TVA!$E$3:$BL$3,1,SMALL(IF(OFFSET(TVA!$D$3,MATCH($C$4,BIENS,0),MATCH(1*RIGHT(L$3,4),TVA!$E$2:$BL$2,0),1,12)&gt;0,COLUMN($A:$L)),ROWS($1:4))),"")</f>
        <v/>
      </c>
    </row>
    <row r="9" spans="3:13" x14ac:dyDescent="0.25">
      <c r="C9" s="14"/>
      <c r="D9" s="6" t="str">
        <f t="array" aca="1" ref="D9" ca="1">IFERROR(INDEX(OFFSET(TVA!$E$3:$BL$3,MATCH($C$4,BIENS,0),0),1,SMALL(IF(OFFSET(TVA!$D$3,MATCH($C$4,BIENS,0),MATCH(1*RIGHT(D$3,4),TVA!$E$2:$BL$2,0),1,12)&gt;0,MATCH(1*RIGHT(D$3,4),TVA!$E$2:$BL$2,0)-1+COLUMN($A:$L)),ROWS($1:5))),"")</f>
        <v/>
      </c>
      <c r="E9" s="5" t="str">
        <f t="array" aca="1" ref="E9" ca="1">IFERROR(INDEX(TVA!$E$3:$BL$3,1,SMALL(IF(OFFSET(TVA!$D$3,MATCH($C$4,BIENS,0),MATCH(1*RIGHT(D$3,4),TVA!$E$2:$BL$2,0),1,12)&gt;0,COLUMN($A:$L)),ROWS($1:5))),"")</f>
        <v/>
      </c>
      <c r="F9" s="6" t="str">
        <f t="array" aca="1" ref="F9" ca="1">IFERROR(INDEX(OFFSET(TVA!$E$3:$BL$3,MATCH($C$4,BIENS,0),0),1,SMALL(IF(OFFSET(TVA!$D$3,MATCH($C$4,BIENS,0),MATCH(1*RIGHT(F$3,4),TVA!$E$2:$BL$2,0),1,12)&gt;0,MATCH(1*RIGHT(F$3,4),TVA!$E$2:$BL$2,0)-1+COLUMN($A:$L)),ROWS($1:5))),"")</f>
        <v/>
      </c>
      <c r="G9" s="5" t="str">
        <f t="array" aca="1" ref="G9" ca="1">IFERROR(INDEX(TVA!$E$3:$BL$3,1,SMALL(IF(OFFSET(TVA!$D$3,MATCH($C$4,BIENS,0),MATCH(1*RIGHT(F$3,4),TVA!$E$2:$BL$2,0),1,12)&gt;0,COLUMN($A:$L)),ROWS($1:5))),"")</f>
        <v/>
      </c>
      <c r="H9" s="6" t="str">
        <f t="array" aca="1" ref="H9" ca="1">IFERROR(INDEX(OFFSET(TVA!$E$3:$BL$3,MATCH($C$4,BIENS,0),0),1,SMALL(IF(OFFSET(TVA!$D$3,MATCH($C$4,BIENS,0),MATCH(1*RIGHT(H$3,4),TVA!$E$2:$BL$2,0),1,12)&gt;0,MATCH(1*RIGHT(H$3,4),TVA!$E$2:$BL$2,0)-1+COLUMN($A:$L)),ROWS($1:5))),"")</f>
        <v/>
      </c>
      <c r="I9" s="5" t="str">
        <f t="array" aca="1" ref="I9" ca="1">IFERROR(INDEX(TVA!$E$3:$BL$3,1,SMALL(IF(OFFSET(TVA!$D$3,MATCH($C$4,BIENS,0),MATCH(1*RIGHT(H$3,4),TVA!$E$2:$BL$2,0),1,12)&gt;0,COLUMN($A:$L)),ROWS($1:5))),"")</f>
        <v/>
      </c>
      <c r="J9" s="6" t="str">
        <f t="array" aca="1" ref="J9" ca="1">IFERROR(INDEX(OFFSET(TVA!$E$3:$BL$3,MATCH($C$4,BIENS,0),0),1,SMALL(IF(OFFSET(TVA!$D$3,MATCH($C$4,BIENS,0),MATCH(1*RIGHT(J$3,4),TVA!$E$2:$BL$2,0),1,12)&gt;0,MATCH(1*RIGHT(J$3,4),TVA!$E$2:$BL$2,0)-1+COLUMN($A:$L)),ROWS($1:5))),"")</f>
        <v/>
      </c>
      <c r="K9" s="5" t="str">
        <f t="array" aca="1" ref="K9" ca="1">IFERROR(INDEX(TVA!$E$3:$BL$3,1,SMALL(IF(OFFSET(TVA!$D$3,MATCH($C$4,BIENS,0),MATCH(1*RIGHT(J$3,4),TVA!$E$2:$BL$2,0),1,12)&gt;0,COLUMN($A:$L)),ROWS($1:5))),"")</f>
        <v/>
      </c>
      <c r="L9" s="6" t="str">
        <f t="array" aca="1" ref="L9" ca="1">IFERROR(INDEX(OFFSET(TVA!$E$3:$BL$3,MATCH($C$4,BIENS,0),0),1,SMALL(IF(OFFSET(TVA!$D$3,MATCH($C$4,BIENS,0),MATCH(1*RIGHT(L$3,4),TVA!$E$2:$BL$2,0),1,12)&gt;0,MATCH(1*RIGHT(L$3,4),TVA!$E$2:$BL$2,0)-1+COLUMN($A:$L)),ROWS($1:5))),"")</f>
        <v/>
      </c>
      <c r="M9" s="5" t="str">
        <f t="array" aca="1" ref="M9" ca="1">IFERROR(INDEX(TVA!$E$3:$BL$3,1,SMALL(IF(OFFSET(TVA!$D$3,MATCH($C$4,BIENS,0),MATCH(1*RIGHT(L$3,4),TVA!$E$2:$BL$2,0),1,12)&gt;0,COLUMN($A:$L)),ROWS($1:5))),"")</f>
        <v/>
      </c>
    </row>
    <row r="10" spans="3:13" x14ac:dyDescent="0.25">
      <c r="C10" s="14"/>
      <c r="D10" s="6" t="str">
        <f t="array" aca="1" ref="D10" ca="1">IFERROR(INDEX(OFFSET(TVA!$E$3:$BL$3,MATCH($C$4,BIENS,0),0),1,SMALL(IF(OFFSET(TVA!$D$3,MATCH($C$4,BIENS,0),MATCH(1*RIGHT(D$3,4),TVA!$E$2:$BL$2,0),1,12)&gt;0,MATCH(1*RIGHT(D$3,4),TVA!$E$2:$BL$2,0)-1+COLUMN($A:$L)),ROWS($1:6))),"")</f>
        <v/>
      </c>
      <c r="E10" s="5" t="str">
        <f t="array" aca="1" ref="E10" ca="1">IFERROR(INDEX(TVA!$E$3:$BL$3,1,SMALL(IF(OFFSET(TVA!$D$3,MATCH($C$4,BIENS,0),MATCH(1*RIGHT(D$3,4),TVA!$E$2:$BL$2,0),1,12)&gt;0,COLUMN($A:$L)),ROWS($1:6))),"")</f>
        <v/>
      </c>
      <c r="F10" s="6" t="str">
        <f t="array" aca="1" ref="F10" ca="1">IFERROR(INDEX(OFFSET(TVA!$E$3:$BL$3,MATCH($C$4,BIENS,0),0),1,SMALL(IF(OFFSET(TVA!$D$3,MATCH($C$4,BIENS,0),MATCH(1*RIGHT(F$3,4),TVA!$E$2:$BL$2,0),1,12)&gt;0,MATCH(1*RIGHT(F$3,4),TVA!$E$2:$BL$2,0)-1+COLUMN($A:$L)),ROWS($1:6))),"")</f>
        <v/>
      </c>
      <c r="G10" s="5" t="str">
        <f t="array" aca="1" ref="G10" ca="1">IFERROR(INDEX(TVA!$E$3:$BL$3,1,SMALL(IF(OFFSET(TVA!$D$3,MATCH($C$4,BIENS,0),MATCH(1*RIGHT(F$3,4),TVA!$E$2:$BL$2,0),1,12)&gt;0,COLUMN($A:$L)),ROWS($1:6))),"")</f>
        <v/>
      </c>
      <c r="H10" s="6" t="str">
        <f t="array" aca="1" ref="H10" ca="1">IFERROR(INDEX(OFFSET(TVA!$E$3:$BL$3,MATCH($C$4,BIENS,0),0),1,SMALL(IF(OFFSET(TVA!$D$3,MATCH($C$4,BIENS,0),MATCH(1*RIGHT(H$3,4),TVA!$E$2:$BL$2,0),1,12)&gt;0,MATCH(1*RIGHT(H$3,4),TVA!$E$2:$BL$2,0)-1+COLUMN($A:$L)),ROWS($1:6))),"")</f>
        <v/>
      </c>
      <c r="I10" s="5" t="str">
        <f t="array" aca="1" ref="I10" ca="1">IFERROR(INDEX(TVA!$E$3:$BL$3,1,SMALL(IF(OFFSET(TVA!$D$3,MATCH($C$4,BIENS,0),MATCH(1*RIGHT(H$3,4),TVA!$E$2:$BL$2,0),1,12)&gt;0,COLUMN($A:$L)),ROWS($1:6))),"")</f>
        <v/>
      </c>
      <c r="J10" s="6" t="str">
        <f t="array" aca="1" ref="J10" ca="1">IFERROR(INDEX(OFFSET(TVA!$E$3:$BL$3,MATCH($C$4,BIENS,0),0),1,SMALL(IF(OFFSET(TVA!$D$3,MATCH($C$4,BIENS,0),MATCH(1*RIGHT(J$3,4),TVA!$E$2:$BL$2,0),1,12)&gt;0,MATCH(1*RIGHT(J$3,4),TVA!$E$2:$BL$2,0)-1+COLUMN($A:$L)),ROWS($1:6))),"")</f>
        <v/>
      </c>
      <c r="K10" s="5" t="str">
        <f t="array" aca="1" ref="K10" ca="1">IFERROR(INDEX(TVA!$E$3:$BL$3,1,SMALL(IF(OFFSET(TVA!$D$3,MATCH($C$4,BIENS,0),MATCH(1*RIGHT(J$3,4),TVA!$E$2:$BL$2,0),1,12)&gt;0,COLUMN($A:$L)),ROWS($1:6))),"")</f>
        <v/>
      </c>
      <c r="L10" s="6" t="str">
        <f t="array" aca="1" ref="L10" ca="1">IFERROR(INDEX(OFFSET(TVA!$E$3:$BL$3,MATCH($C$4,BIENS,0),0),1,SMALL(IF(OFFSET(TVA!$D$3,MATCH($C$4,BIENS,0),MATCH(1*RIGHT(L$3,4),TVA!$E$2:$BL$2,0),1,12)&gt;0,MATCH(1*RIGHT(L$3,4),TVA!$E$2:$BL$2,0)-1+COLUMN($A:$L)),ROWS($1:6))),"")</f>
        <v/>
      </c>
      <c r="M10" s="5" t="str">
        <f t="array" aca="1" ref="M10" ca="1">IFERROR(INDEX(TVA!$E$3:$BL$3,1,SMALL(IF(OFFSET(TVA!$D$3,MATCH($C$4,BIENS,0),MATCH(1*RIGHT(L$3,4),TVA!$E$2:$BL$2,0),1,12)&gt;0,COLUMN($A:$L)),ROWS($1:6))),"")</f>
        <v/>
      </c>
    </row>
    <row r="11" spans="3:13" x14ac:dyDescent="0.25">
      <c r="C11" s="14"/>
      <c r="D11" s="6" t="str">
        <f t="array" aca="1" ref="D11" ca="1">IFERROR(INDEX(OFFSET(TVA!$E$3:$BL$3,MATCH($C$4,BIENS,0),0),1,SMALL(IF(OFFSET(TVA!$D$3,MATCH($C$4,BIENS,0),MATCH(1*RIGHT(D$3,4),TVA!$E$2:$BL$2,0),1,12)&gt;0,MATCH(1*RIGHT(D$3,4),TVA!$E$2:$BL$2,0)-1+COLUMN($A:$L)),ROWS($1:7))),"")</f>
        <v/>
      </c>
      <c r="E11" s="5" t="str">
        <f t="array" aca="1" ref="E11" ca="1">IFERROR(INDEX(TVA!$E$3:$BL$3,1,SMALL(IF(OFFSET(TVA!$D$3,MATCH($C$4,BIENS,0),MATCH(1*RIGHT(D$3,4),TVA!$E$2:$BL$2,0),1,12)&gt;0,COLUMN($A:$L)),ROWS($1:7))),"")</f>
        <v/>
      </c>
      <c r="F11" s="6" t="str">
        <f t="array" aca="1" ref="F11" ca="1">IFERROR(INDEX(OFFSET(TVA!$E$3:$BL$3,MATCH($C$4,BIENS,0),0),1,SMALL(IF(OFFSET(TVA!$D$3,MATCH($C$4,BIENS,0),MATCH(1*RIGHT(F$3,4),TVA!$E$2:$BL$2,0),1,12)&gt;0,MATCH(1*RIGHT(F$3,4),TVA!$E$2:$BL$2,0)-1+COLUMN($A:$L)),ROWS($1:7))),"")</f>
        <v/>
      </c>
      <c r="G11" s="5" t="str">
        <f t="array" aca="1" ref="G11" ca="1">IFERROR(INDEX(TVA!$E$3:$BL$3,1,SMALL(IF(OFFSET(TVA!$D$3,MATCH($C$4,BIENS,0),MATCH(1*RIGHT(F$3,4),TVA!$E$2:$BL$2,0),1,12)&gt;0,COLUMN($A:$L)),ROWS($1:7))),"")</f>
        <v/>
      </c>
      <c r="H11" s="6" t="str">
        <f t="array" aca="1" ref="H11" ca="1">IFERROR(INDEX(OFFSET(TVA!$E$3:$BL$3,MATCH($C$4,BIENS,0),0),1,SMALL(IF(OFFSET(TVA!$D$3,MATCH($C$4,BIENS,0),MATCH(1*RIGHT(H$3,4),TVA!$E$2:$BL$2,0),1,12)&gt;0,MATCH(1*RIGHT(H$3,4),TVA!$E$2:$BL$2,0)-1+COLUMN($A:$L)),ROWS($1:7))),"")</f>
        <v/>
      </c>
      <c r="I11" s="5" t="str">
        <f t="array" aca="1" ref="I11" ca="1">IFERROR(INDEX(TVA!$E$3:$BL$3,1,SMALL(IF(OFFSET(TVA!$D$3,MATCH($C$4,BIENS,0),MATCH(1*RIGHT(H$3,4),TVA!$E$2:$BL$2,0),1,12)&gt;0,COLUMN($A:$L)),ROWS($1:7))),"")</f>
        <v/>
      </c>
      <c r="J11" s="6" t="str">
        <f t="array" aca="1" ref="J11" ca="1">IFERROR(INDEX(OFFSET(TVA!$E$3:$BL$3,MATCH($C$4,BIENS,0),0),1,SMALL(IF(OFFSET(TVA!$D$3,MATCH($C$4,BIENS,0),MATCH(1*RIGHT(J$3,4),TVA!$E$2:$BL$2,0),1,12)&gt;0,MATCH(1*RIGHT(J$3,4),TVA!$E$2:$BL$2,0)-1+COLUMN($A:$L)),ROWS($1:7))),"")</f>
        <v/>
      </c>
      <c r="K11" s="5" t="str">
        <f t="array" aca="1" ref="K11" ca="1">IFERROR(INDEX(TVA!$E$3:$BL$3,1,SMALL(IF(OFFSET(TVA!$D$3,MATCH($C$4,BIENS,0),MATCH(1*RIGHT(J$3,4),TVA!$E$2:$BL$2,0),1,12)&gt;0,COLUMN($A:$L)),ROWS($1:7))),"")</f>
        <v/>
      </c>
      <c r="L11" s="6" t="str">
        <f t="array" aca="1" ref="L11" ca="1">IFERROR(INDEX(OFFSET(TVA!$E$3:$BL$3,MATCH($C$4,BIENS,0),0),1,SMALL(IF(OFFSET(TVA!$D$3,MATCH($C$4,BIENS,0),MATCH(1*RIGHT(L$3,4),TVA!$E$2:$BL$2,0),1,12)&gt;0,MATCH(1*RIGHT(L$3,4),TVA!$E$2:$BL$2,0)-1+COLUMN($A:$L)),ROWS($1:7))),"")</f>
        <v/>
      </c>
      <c r="M11" s="5" t="str">
        <f t="array" aca="1" ref="M11" ca="1">IFERROR(INDEX(TVA!$E$3:$BL$3,1,SMALL(IF(OFFSET(TVA!$D$3,MATCH($C$4,BIENS,0),MATCH(1*RIGHT(L$3,4),TVA!$E$2:$BL$2,0),1,12)&gt;0,COLUMN($A:$L)),ROWS($1:7))),"")</f>
        <v/>
      </c>
    </row>
    <row r="12" spans="3:13" x14ac:dyDescent="0.25">
      <c r="C12" s="14"/>
      <c r="D12" s="6" t="str">
        <f t="array" aca="1" ref="D12" ca="1">IFERROR(INDEX(OFFSET(TVA!$E$3:$BL$3,MATCH($C$4,BIENS,0),0),1,SMALL(IF(OFFSET(TVA!$D$3,MATCH($C$4,BIENS,0),MATCH(1*RIGHT(D$3,4),TVA!$E$2:$BL$2,0),1,12)&gt;0,MATCH(1*RIGHT(D$3,4),TVA!$E$2:$BL$2,0)-1+COLUMN($A:$L)),ROWS($1:8))),"")</f>
        <v/>
      </c>
      <c r="E12" s="5" t="str">
        <f t="array" aca="1" ref="E12" ca="1">IFERROR(INDEX(TVA!$E$3:$BL$3,1,SMALL(IF(OFFSET(TVA!$D$3,MATCH($C$4,BIENS,0),MATCH(1*RIGHT(D$3,4),TVA!$E$2:$BL$2,0),1,12)&gt;0,COLUMN($A:$L)),ROWS($1:8))),"")</f>
        <v/>
      </c>
      <c r="F12" s="6" t="str">
        <f t="array" aca="1" ref="F12" ca="1">IFERROR(INDEX(OFFSET(TVA!$E$3:$BL$3,MATCH($C$4,BIENS,0),0),1,SMALL(IF(OFFSET(TVA!$D$3,MATCH($C$4,BIENS,0),MATCH(1*RIGHT(F$3,4),TVA!$E$2:$BL$2,0),1,12)&gt;0,MATCH(1*RIGHT(F$3,4),TVA!$E$2:$BL$2,0)-1+COLUMN($A:$L)),ROWS($1:8))),"")</f>
        <v/>
      </c>
      <c r="G12" s="5" t="str">
        <f t="array" aca="1" ref="G12" ca="1">IFERROR(INDEX(TVA!$E$3:$BL$3,1,SMALL(IF(OFFSET(TVA!$D$3,MATCH($C$4,BIENS,0),MATCH(1*RIGHT(F$3,4),TVA!$E$2:$BL$2,0),1,12)&gt;0,COLUMN($A:$L)),ROWS($1:8))),"")</f>
        <v/>
      </c>
      <c r="H12" s="6" t="str">
        <f t="array" aca="1" ref="H12" ca="1">IFERROR(INDEX(OFFSET(TVA!$E$3:$BL$3,MATCH($C$4,BIENS,0),0),1,SMALL(IF(OFFSET(TVA!$D$3,MATCH($C$4,BIENS,0),MATCH(1*RIGHT(H$3,4),TVA!$E$2:$BL$2,0),1,12)&gt;0,MATCH(1*RIGHT(H$3,4),TVA!$E$2:$BL$2,0)-1+COLUMN($A:$L)),ROWS($1:8))),"")</f>
        <v/>
      </c>
      <c r="I12" s="5" t="str">
        <f t="array" aca="1" ref="I12" ca="1">IFERROR(INDEX(TVA!$E$3:$BL$3,1,SMALL(IF(OFFSET(TVA!$D$3,MATCH($C$4,BIENS,0),MATCH(1*RIGHT(H$3,4),TVA!$E$2:$BL$2,0),1,12)&gt;0,COLUMN($A:$L)),ROWS($1:8))),"")</f>
        <v/>
      </c>
      <c r="J12" s="6" t="str">
        <f t="array" aca="1" ref="J12" ca="1">IFERROR(INDEX(OFFSET(TVA!$E$3:$BL$3,MATCH($C$4,BIENS,0),0),1,SMALL(IF(OFFSET(TVA!$D$3,MATCH($C$4,BIENS,0),MATCH(1*RIGHT(J$3,4),TVA!$E$2:$BL$2,0),1,12)&gt;0,MATCH(1*RIGHT(J$3,4),TVA!$E$2:$BL$2,0)-1+COLUMN($A:$L)),ROWS($1:8))),"")</f>
        <v/>
      </c>
      <c r="K12" s="5" t="str">
        <f t="array" aca="1" ref="K12" ca="1">IFERROR(INDEX(TVA!$E$3:$BL$3,1,SMALL(IF(OFFSET(TVA!$D$3,MATCH($C$4,BIENS,0),MATCH(1*RIGHT(J$3,4),TVA!$E$2:$BL$2,0),1,12)&gt;0,COLUMN($A:$L)),ROWS($1:8))),"")</f>
        <v/>
      </c>
      <c r="L12" s="6" t="str">
        <f t="array" aca="1" ref="L12" ca="1">IFERROR(INDEX(OFFSET(TVA!$E$3:$BL$3,MATCH($C$4,BIENS,0),0),1,SMALL(IF(OFFSET(TVA!$D$3,MATCH($C$4,BIENS,0),MATCH(1*RIGHT(L$3,4),TVA!$E$2:$BL$2,0),1,12)&gt;0,MATCH(1*RIGHT(L$3,4),TVA!$E$2:$BL$2,0)-1+COLUMN($A:$L)),ROWS($1:8))),"")</f>
        <v/>
      </c>
      <c r="M12" s="5" t="str">
        <f t="array" aca="1" ref="M12" ca="1">IFERROR(INDEX(TVA!$E$3:$BL$3,1,SMALL(IF(OFFSET(TVA!$D$3,MATCH($C$4,BIENS,0),MATCH(1*RIGHT(L$3,4),TVA!$E$2:$BL$2,0),1,12)&gt;0,COLUMN($A:$L)),ROWS($1:8))),"")</f>
        <v/>
      </c>
    </row>
    <row r="13" spans="3:13" x14ac:dyDescent="0.25">
      <c r="C13" s="14"/>
      <c r="D13" s="6" t="str">
        <f t="array" aca="1" ref="D13" ca="1">IFERROR(INDEX(OFFSET(TVA!$E$3:$BL$3,MATCH($C$4,BIENS,0),0),1,SMALL(IF(OFFSET(TVA!$D$3,MATCH($C$4,BIENS,0),MATCH(1*RIGHT(D$3,4),TVA!$E$2:$BL$2,0),1,12)&gt;0,MATCH(1*RIGHT(D$3,4),TVA!$E$2:$BL$2,0)-1+COLUMN($A:$L)),ROWS($1:9))),"")</f>
        <v/>
      </c>
      <c r="E13" s="5" t="str">
        <f t="array" aca="1" ref="E13" ca="1">IFERROR(INDEX(TVA!$E$3:$BL$3,1,SMALL(IF(OFFSET(TVA!$D$3,MATCH($C$4,BIENS,0),MATCH(1*RIGHT(D$3,4),TVA!$E$2:$BL$2,0),1,12)&gt;0,COLUMN($A:$L)),ROWS($1:9))),"")</f>
        <v/>
      </c>
      <c r="F13" s="6" t="str">
        <f t="array" aca="1" ref="F13" ca="1">IFERROR(INDEX(OFFSET(TVA!$E$3:$BL$3,MATCH($C$4,BIENS,0),0),1,SMALL(IF(OFFSET(TVA!$D$3,MATCH($C$4,BIENS,0),MATCH(1*RIGHT(F$3,4),TVA!$E$2:$BL$2,0),1,12)&gt;0,MATCH(1*RIGHT(F$3,4),TVA!$E$2:$BL$2,0)-1+COLUMN($A:$L)),ROWS($1:9))),"")</f>
        <v/>
      </c>
      <c r="G13" s="5" t="str">
        <f t="array" aca="1" ref="G13" ca="1">IFERROR(INDEX(TVA!$E$3:$BL$3,1,SMALL(IF(OFFSET(TVA!$D$3,MATCH($C$4,BIENS,0),MATCH(1*RIGHT(F$3,4),TVA!$E$2:$BL$2,0),1,12)&gt;0,COLUMN($A:$L)),ROWS($1:9))),"")</f>
        <v/>
      </c>
      <c r="H13" s="6" t="str">
        <f t="array" aca="1" ref="H13" ca="1">IFERROR(INDEX(OFFSET(TVA!$E$3:$BL$3,MATCH($C$4,BIENS,0),0),1,SMALL(IF(OFFSET(TVA!$D$3,MATCH($C$4,BIENS,0),MATCH(1*RIGHT(H$3,4),TVA!$E$2:$BL$2,0),1,12)&gt;0,MATCH(1*RIGHT(H$3,4),TVA!$E$2:$BL$2,0)-1+COLUMN($A:$L)),ROWS($1:9))),"")</f>
        <v/>
      </c>
      <c r="I13" s="5" t="str">
        <f t="array" aca="1" ref="I13" ca="1">IFERROR(INDEX(TVA!$E$3:$BL$3,1,SMALL(IF(OFFSET(TVA!$D$3,MATCH($C$4,BIENS,0),MATCH(1*RIGHT(H$3,4),TVA!$E$2:$BL$2,0),1,12)&gt;0,COLUMN($A:$L)),ROWS($1:9))),"")</f>
        <v/>
      </c>
      <c r="J13" s="6" t="str">
        <f t="array" aca="1" ref="J13" ca="1">IFERROR(INDEX(OFFSET(TVA!$E$3:$BL$3,MATCH($C$4,BIENS,0),0),1,SMALL(IF(OFFSET(TVA!$D$3,MATCH($C$4,BIENS,0),MATCH(1*RIGHT(J$3,4),TVA!$E$2:$BL$2,0),1,12)&gt;0,MATCH(1*RIGHT(J$3,4),TVA!$E$2:$BL$2,0)-1+COLUMN($A:$L)),ROWS($1:9))),"")</f>
        <v/>
      </c>
      <c r="K13" s="5" t="str">
        <f t="array" aca="1" ref="K13" ca="1">IFERROR(INDEX(TVA!$E$3:$BL$3,1,SMALL(IF(OFFSET(TVA!$D$3,MATCH($C$4,BIENS,0),MATCH(1*RIGHT(J$3,4),TVA!$E$2:$BL$2,0),1,12)&gt;0,COLUMN($A:$L)),ROWS($1:9))),"")</f>
        <v/>
      </c>
      <c r="L13" s="6" t="str">
        <f t="array" aca="1" ref="L13" ca="1">IFERROR(INDEX(OFFSET(TVA!$E$3:$BL$3,MATCH($C$4,BIENS,0),0),1,SMALL(IF(OFFSET(TVA!$D$3,MATCH($C$4,BIENS,0),MATCH(1*RIGHT(L$3,4),TVA!$E$2:$BL$2,0),1,12)&gt;0,MATCH(1*RIGHT(L$3,4),TVA!$E$2:$BL$2,0)-1+COLUMN($A:$L)),ROWS($1:9))),"")</f>
        <v/>
      </c>
      <c r="M13" s="5" t="str">
        <f t="array" aca="1" ref="M13" ca="1">IFERROR(INDEX(TVA!$E$3:$BL$3,1,SMALL(IF(OFFSET(TVA!$D$3,MATCH($C$4,BIENS,0),MATCH(1*RIGHT(L$3,4),TVA!$E$2:$BL$2,0),1,12)&gt;0,COLUMN($A:$L)),ROWS($1:9))),"")</f>
        <v/>
      </c>
    </row>
    <row r="14" spans="3:13" x14ac:dyDescent="0.25">
      <c r="C14" s="14"/>
      <c r="D14" s="6" t="str">
        <f t="array" aca="1" ref="D14" ca="1">IFERROR(INDEX(OFFSET(TVA!$E$3:$BL$3,MATCH($C$4,BIENS,0),0),1,SMALL(IF(OFFSET(TVA!$D$3,MATCH($C$4,BIENS,0),MATCH(1*RIGHT(D$3,4),TVA!$E$2:$BL$2,0),1,12)&gt;0,MATCH(1*RIGHT(D$3,4),TVA!$E$2:$BL$2,0)-1+COLUMN($A:$L)),ROWS($1:10))),"")</f>
        <v/>
      </c>
      <c r="E14" s="5" t="str">
        <f t="array" aca="1" ref="E14" ca="1">IFERROR(INDEX(TVA!$E$3:$BL$3,1,SMALL(IF(OFFSET(TVA!$D$3,MATCH($C$4,BIENS,0),MATCH(1*RIGHT(D$3,4),TVA!$E$2:$BL$2,0),1,12)&gt;0,COLUMN($A:$L)),ROWS($1:10))),"")</f>
        <v/>
      </c>
      <c r="F14" s="6" t="str">
        <f t="array" aca="1" ref="F14" ca="1">IFERROR(INDEX(OFFSET(TVA!$E$3:$BL$3,MATCH($C$4,BIENS,0),0),1,SMALL(IF(OFFSET(TVA!$D$3,MATCH($C$4,BIENS,0),MATCH(1*RIGHT(F$3,4),TVA!$E$2:$BL$2,0),1,12)&gt;0,MATCH(1*RIGHT(F$3,4),TVA!$E$2:$BL$2,0)-1+COLUMN($A:$L)),ROWS($1:10))),"")</f>
        <v/>
      </c>
      <c r="G14" s="5" t="str">
        <f t="array" aca="1" ref="G14" ca="1">IFERROR(INDEX(TVA!$E$3:$BL$3,1,SMALL(IF(OFFSET(TVA!$D$3,MATCH($C$4,BIENS,0),MATCH(1*RIGHT(F$3,4),TVA!$E$2:$BL$2,0),1,12)&gt;0,COLUMN($A:$L)),ROWS($1:10))),"")</f>
        <v/>
      </c>
      <c r="H14" s="6" t="str">
        <f t="array" aca="1" ref="H14" ca="1">IFERROR(INDEX(OFFSET(TVA!$E$3:$BL$3,MATCH($C$4,BIENS,0),0),1,SMALL(IF(OFFSET(TVA!$D$3,MATCH($C$4,BIENS,0),MATCH(1*RIGHT(H$3,4),TVA!$E$2:$BL$2,0),1,12)&gt;0,MATCH(1*RIGHT(H$3,4),TVA!$E$2:$BL$2,0)-1+COLUMN($A:$L)),ROWS($1:10))),"")</f>
        <v/>
      </c>
      <c r="I14" s="5" t="str">
        <f t="array" aca="1" ref="I14" ca="1">IFERROR(INDEX(TVA!$E$3:$BL$3,1,SMALL(IF(OFFSET(TVA!$D$3,MATCH($C$4,BIENS,0),MATCH(1*RIGHT(H$3,4),TVA!$E$2:$BL$2,0),1,12)&gt;0,COLUMN($A:$L)),ROWS($1:10))),"")</f>
        <v/>
      </c>
      <c r="J14" s="6" t="str">
        <f t="array" aca="1" ref="J14" ca="1">IFERROR(INDEX(OFFSET(TVA!$E$3:$BL$3,MATCH($C$4,BIENS,0),0),1,SMALL(IF(OFFSET(TVA!$D$3,MATCH($C$4,BIENS,0),MATCH(1*RIGHT(J$3,4),TVA!$E$2:$BL$2,0),1,12)&gt;0,MATCH(1*RIGHT(J$3,4),TVA!$E$2:$BL$2,0)-1+COLUMN($A:$L)),ROWS($1:10))),"")</f>
        <v/>
      </c>
      <c r="K14" s="5" t="str">
        <f t="array" aca="1" ref="K14" ca="1">IFERROR(INDEX(TVA!$E$3:$BL$3,1,SMALL(IF(OFFSET(TVA!$D$3,MATCH($C$4,BIENS,0),MATCH(1*RIGHT(J$3,4),TVA!$E$2:$BL$2,0),1,12)&gt;0,COLUMN($A:$L)),ROWS($1:10))),"")</f>
        <v/>
      </c>
      <c r="L14" s="6" t="str">
        <f t="array" aca="1" ref="L14" ca="1">IFERROR(INDEX(OFFSET(TVA!$E$3:$BL$3,MATCH($C$4,BIENS,0),0),1,SMALL(IF(OFFSET(TVA!$D$3,MATCH($C$4,BIENS,0),MATCH(1*RIGHT(L$3,4),TVA!$E$2:$BL$2,0),1,12)&gt;0,MATCH(1*RIGHT(L$3,4),TVA!$E$2:$BL$2,0)-1+COLUMN($A:$L)),ROWS($1:10))),"")</f>
        <v/>
      </c>
      <c r="M14" s="5" t="str">
        <f t="array" aca="1" ref="M14" ca="1">IFERROR(INDEX(TVA!$E$3:$BL$3,1,SMALL(IF(OFFSET(TVA!$D$3,MATCH($C$4,BIENS,0),MATCH(1*RIGHT(L$3,4),TVA!$E$2:$BL$2,0),1,12)&gt;0,COLUMN($A:$L)),ROWS($1:10))),"")</f>
        <v/>
      </c>
    </row>
    <row r="15" spans="3:13" x14ac:dyDescent="0.25">
      <c r="C15" s="14"/>
      <c r="D15" s="6" t="str">
        <f t="array" aca="1" ref="D15" ca="1">IFERROR(INDEX(OFFSET(TVA!$E$3:$BL$3,MATCH($C$4,BIENS,0),0),1,SMALL(IF(OFFSET(TVA!$D$3,MATCH($C$4,BIENS,0),MATCH(1*RIGHT(D$3,4),TVA!$E$2:$BL$2,0),1,12)&gt;0,MATCH(1*RIGHT(D$3,4),TVA!$E$2:$BL$2,0)-1+COLUMN($A:$L)),ROWS($1:11))),"")</f>
        <v/>
      </c>
      <c r="E15" s="5" t="str">
        <f t="array" aca="1" ref="E15" ca="1">IFERROR(INDEX(TVA!$E$3:$BL$3,1,SMALL(IF(OFFSET(TVA!$D$3,MATCH($C$4,BIENS,0),MATCH(1*RIGHT(D$3,4),TVA!$E$2:$BL$2,0),1,12)&gt;0,COLUMN($A:$L)),ROWS($1:11))),"")</f>
        <v/>
      </c>
      <c r="F15" s="6" t="str">
        <f t="array" aca="1" ref="F15" ca="1">IFERROR(INDEX(OFFSET(TVA!$E$3:$BL$3,MATCH($C$4,BIENS,0),0),1,SMALL(IF(OFFSET(TVA!$D$3,MATCH($C$4,BIENS,0),MATCH(1*RIGHT(F$3,4),TVA!$E$2:$BL$2,0),1,12)&gt;0,MATCH(1*RIGHT(F$3,4),TVA!$E$2:$BL$2,0)-1+COLUMN($A:$L)),ROWS($1:11))),"")</f>
        <v/>
      </c>
      <c r="G15" s="5" t="str">
        <f t="array" aca="1" ref="G15" ca="1">IFERROR(INDEX(TVA!$E$3:$BL$3,1,SMALL(IF(OFFSET(TVA!$D$3,MATCH($C$4,BIENS,0),MATCH(1*RIGHT(F$3,4),TVA!$E$2:$BL$2,0),1,12)&gt;0,COLUMN($A:$L)),ROWS($1:11))),"")</f>
        <v/>
      </c>
      <c r="H15" s="6" t="str">
        <f t="array" aca="1" ref="H15" ca="1">IFERROR(INDEX(OFFSET(TVA!$E$3:$BL$3,MATCH($C$4,BIENS,0),0),1,SMALL(IF(OFFSET(TVA!$D$3,MATCH($C$4,BIENS,0),MATCH(1*RIGHT(H$3,4),TVA!$E$2:$BL$2,0),1,12)&gt;0,MATCH(1*RIGHT(H$3,4),TVA!$E$2:$BL$2,0)-1+COLUMN($A:$L)),ROWS($1:11))),"")</f>
        <v/>
      </c>
      <c r="I15" s="5" t="str">
        <f t="array" aca="1" ref="I15" ca="1">IFERROR(INDEX(TVA!$E$3:$BL$3,1,SMALL(IF(OFFSET(TVA!$D$3,MATCH($C$4,BIENS,0),MATCH(1*RIGHT(H$3,4),TVA!$E$2:$BL$2,0),1,12)&gt;0,COLUMN($A:$L)),ROWS($1:11))),"")</f>
        <v/>
      </c>
      <c r="J15" s="6" t="str">
        <f t="array" aca="1" ref="J15" ca="1">IFERROR(INDEX(OFFSET(TVA!$E$3:$BL$3,MATCH($C$4,BIENS,0),0),1,SMALL(IF(OFFSET(TVA!$D$3,MATCH($C$4,BIENS,0),MATCH(1*RIGHT(J$3,4),TVA!$E$2:$BL$2,0),1,12)&gt;0,MATCH(1*RIGHT(J$3,4),TVA!$E$2:$BL$2,0)-1+COLUMN($A:$L)),ROWS($1:11))),"")</f>
        <v/>
      </c>
      <c r="K15" s="5" t="str">
        <f t="array" aca="1" ref="K15" ca="1">IFERROR(INDEX(TVA!$E$3:$BL$3,1,SMALL(IF(OFFSET(TVA!$D$3,MATCH($C$4,BIENS,0),MATCH(1*RIGHT(J$3,4),TVA!$E$2:$BL$2,0),1,12)&gt;0,COLUMN($A:$L)),ROWS($1:11))),"")</f>
        <v/>
      </c>
      <c r="L15" s="6" t="str">
        <f t="array" aca="1" ref="L15" ca="1">IFERROR(INDEX(OFFSET(TVA!$E$3:$BL$3,MATCH($C$4,BIENS,0),0),1,SMALL(IF(OFFSET(TVA!$D$3,MATCH($C$4,BIENS,0),MATCH(1*RIGHT(L$3,4),TVA!$E$2:$BL$2,0),1,12)&gt;0,MATCH(1*RIGHT(L$3,4),TVA!$E$2:$BL$2,0)-1+COLUMN($A:$L)),ROWS($1:11))),"")</f>
        <v/>
      </c>
      <c r="M15" s="5" t="str">
        <f t="array" aca="1" ref="M15" ca="1">IFERROR(INDEX(TVA!$E$3:$BL$3,1,SMALL(IF(OFFSET(TVA!$D$3,MATCH($C$4,BIENS,0),MATCH(1*RIGHT(L$3,4),TVA!$E$2:$BL$2,0),1,12)&gt;0,COLUMN($A:$L)),ROWS($1:11))),"")</f>
        <v/>
      </c>
    </row>
    <row r="16" spans="3:13" x14ac:dyDescent="0.25">
      <c r="C16" s="14"/>
      <c r="D16" s="6" t="str">
        <f t="array" aca="1" ref="D16" ca="1">IFERROR(INDEX(OFFSET(TVA!$E$3:$BL$3,MATCH($C$4,BIENS,0),0),1,SMALL(IF(OFFSET(TVA!$D$3,MATCH($C$4,BIENS,0),MATCH(1*RIGHT(D$3,4),TVA!$E$2:$BL$2,0),1,12)&gt;0,MATCH(1*RIGHT(D$3,4),TVA!$E$2:$BL$2,0)-1+COLUMN($A:$L)),ROWS($1:12))),"")</f>
        <v/>
      </c>
      <c r="E16" s="5" t="str">
        <f t="array" aca="1" ref="E16" ca="1">IFERROR(INDEX(TVA!$E$3:$BL$3,1,SMALL(IF(OFFSET(TVA!$D$3,MATCH($C$4,BIENS,0),MATCH(1*RIGHT(D$3,4),TVA!$E$2:$BL$2,0),1,12)&gt;0,COLUMN($A:$L)),ROWS($1:12))),"")</f>
        <v/>
      </c>
      <c r="F16" s="6" t="str">
        <f t="array" aca="1" ref="F16" ca="1">IFERROR(INDEX(OFFSET(TVA!$E$3:$BL$3,MATCH($C$4,BIENS,0),0),1,SMALL(IF(OFFSET(TVA!$D$3,MATCH($C$4,BIENS,0),MATCH(1*RIGHT(F$3,4),TVA!$E$2:$BL$2,0),1,12)&gt;0,MATCH(1*RIGHT(F$3,4),TVA!$E$2:$BL$2,0)-1+COLUMN($A:$L)),ROWS($1:12))),"")</f>
        <v/>
      </c>
      <c r="G16" s="5" t="str">
        <f t="array" aca="1" ref="G16" ca="1">IFERROR(INDEX(TVA!$E$3:$BL$3,1,SMALL(IF(OFFSET(TVA!$D$3,MATCH($C$4,BIENS,0),MATCH(1*RIGHT(F$3,4),TVA!$E$2:$BL$2,0),1,12)&gt;0,COLUMN($A:$L)),ROWS($1:12))),"")</f>
        <v/>
      </c>
      <c r="H16" s="6" t="str">
        <f t="array" aca="1" ref="H16" ca="1">IFERROR(INDEX(OFFSET(TVA!$E$3:$BL$3,MATCH($C$4,BIENS,0),0),1,SMALL(IF(OFFSET(TVA!$D$3,MATCH($C$4,BIENS,0),MATCH(1*RIGHT(H$3,4),TVA!$E$2:$BL$2,0),1,12)&gt;0,MATCH(1*RIGHT(H$3,4),TVA!$E$2:$BL$2,0)-1+COLUMN($A:$L)),ROWS($1:12))),"")</f>
        <v/>
      </c>
      <c r="I16" s="5" t="str">
        <f t="array" aca="1" ref="I16" ca="1">IFERROR(INDEX(TVA!$E$3:$BL$3,1,SMALL(IF(OFFSET(TVA!$D$3,MATCH($C$4,BIENS,0),MATCH(1*RIGHT(H$3,4),TVA!$E$2:$BL$2,0),1,12)&gt;0,COLUMN($A:$L)),ROWS($1:12))),"")</f>
        <v/>
      </c>
      <c r="J16" s="6" t="str">
        <f t="array" aca="1" ref="J16" ca="1">IFERROR(INDEX(OFFSET(TVA!$E$3:$BL$3,MATCH($C$4,BIENS,0),0),1,SMALL(IF(OFFSET(TVA!$D$3,MATCH($C$4,BIENS,0),MATCH(1*RIGHT(J$3,4),TVA!$E$2:$BL$2,0),1,12)&gt;0,MATCH(1*RIGHT(J$3,4),TVA!$E$2:$BL$2,0)-1+COLUMN($A:$L)),ROWS($1:12))),"")</f>
        <v/>
      </c>
      <c r="K16" s="5" t="str">
        <f t="array" aca="1" ref="K16" ca="1">IFERROR(INDEX(TVA!$E$3:$BL$3,1,SMALL(IF(OFFSET(TVA!$D$3,MATCH($C$4,BIENS,0),MATCH(1*RIGHT(J$3,4),TVA!$E$2:$BL$2,0),1,12)&gt;0,COLUMN($A:$L)),ROWS($1:12))),"")</f>
        <v/>
      </c>
      <c r="L16" s="6" t="str">
        <f t="array" aca="1" ref="L16" ca="1">IFERROR(INDEX(OFFSET(TVA!$E$3:$BL$3,MATCH($C$4,BIENS,0),0),1,SMALL(IF(OFFSET(TVA!$D$3,MATCH($C$4,BIENS,0),MATCH(1*RIGHT(L$3,4),TVA!$E$2:$BL$2,0),1,12)&gt;0,MATCH(1*RIGHT(L$3,4),TVA!$E$2:$BL$2,0)-1+COLUMN($A:$L)),ROWS($1:12))),"")</f>
        <v/>
      </c>
      <c r="M16" s="5" t="str">
        <f t="array" aca="1" ref="M16" ca="1">IFERROR(INDEX(TVA!$E$3:$BL$3,1,SMALL(IF(OFFSET(TVA!$D$3,MATCH($C$4,BIENS,0),MATCH(1*RIGHT(L$3,4),TVA!$E$2:$BL$2,0),1,12)&gt;0,COLUMN($A:$L)),ROWS($1:12))),"")</f>
        <v/>
      </c>
    </row>
    <row r="17" spans="3:4" ht="15.75" x14ac:dyDescent="0.25">
      <c r="C17" s="7" t="s">
        <v>21</v>
      </c>
      <c r="D17" s="4">
        <v>250000</v>
      </c>
    </row>
    <row r="18" spans="3:4" ht="15.75" x14ac:dyDescent="0.25">
      <c r="C18" s="7" t="s">
        <v>24</v>
      </c>
      <c r="D18" s="4">
        <f>D17/1.2*0.2</f>
        <v>41666.666666666672</v>
      </c>
    </row>
    <row r="19" spans="3:4" ht="15.75" x14ac:dyDescent="0.25">
      <c r="C19" s="7" t="s">
        <v>22</v>
      </c>
      <c r="D19" s="4">
        <f ca="1">D4+F4+H4+J4+L4</f>
        <v>50000</v>
      </c>
    </row>
    <row r="20" spans="3:4" ht="15.75" x14ac:dyDescent="0.25">
      <c r="C20" s="7" t="s">
        <v>23</v>
      </c>
      <c r="D20" s="4">
        <f ca="1">D18-D19</f>
        <v>-8333.3333333333285</v>
      </c>
    </row>
  </sheetData>
  <mergeCells count="1">
    <mergeCell ref="C4:C16"/>
  </mergeCells>
  <dataValidations count="1">
    <dataValidation type="list" allowBlank="1" showInputMessage="1" showErrorMessage="1" sqref="C4">
      <formula1>BIENS</formula1>
    </dataValidation>
  </dataValidations>
  <pageMargins left="0.7" right="0.7" top="0.75" bottom="0.75" header="0.3" footer="0.3"/>
  <pageSetup paperSize="9" orientation="portrait" r:id="rId1"/>
  <ignoredErrors>
    <ignoredError sqref="E5:L16" formula="1"/>
  </ignoredErrors>
  <drawing r:id="rId2"/>
  <legacyDrawing r:id="rId3"/>
  <controls>
    <mc:AlternateContent xmlns:mc="http://schemas.openxmlformats.org/markup-compatibility/2006">
      <mc:Choice Requires="x14">
        <control shapeId="2053" r:id="rId4" name="cmdGo">
          <controlPr defaultSize="0" autoLine="0" r:id="rId5">
            <anchor moveWithCells="1">
              <from>
                <xdr:col>4</xdr:col>
                <xdr:colOff>838200</xdr:colOff>
                <xdr:row>17</xdr:row>
                <xdr:rowOff>9525</xdr:rowOff>
              </from>
              <to>
                <xdr:col>7</xdr:col>
                <xdr:colOff>9525</xdr:colOff>
                <xdr:row>18</xdr:row>
                <xdr:rowOff>114300</xdr:rowOff>
              </to>
            </anchor>
          </controlPr>
        </control>
      </mc:Choice>
      <mc:Fallback>
        <control shapeId="2053" r:id="rId4" name="cmdG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FH427"/>
  <sheetViews>
    <sheetView tabSelected="1" workbookViewId="0">
      <selection activeCell="G11" sqref="G11"/>
    </sheetView>
  </sheetViews>
  <sheetFormatPr baseColWidth="10" defaultRowHeight="15" x14ac:dyDescent="0.25"/>
  <cols>
    <col min="2" max="2" width="11.42578125" style="15"/>
    <col min="3" max="3" width="15.140625" style="15" bestFit="1" customWidth="1"/>
    <col min="4" max="5" width="11.42578125" style="15"/>
  </cols>
  <sheetData>
    <row r="4" spans="2:164" ht="15.75" x14ac:dyDescent="0.25">
      <c r="B4" s="17" t="s">
        <v>27</v>
      </c>
      <c r="C4" s="17" t="s">
        <v>22</v>
      </c>
      <c r="D4" s="17" t="s">
        <v>24</v>
      </c>
      <c r="E4" s="17" t="s">
        <v>25</v>
      </c>
      <c r="FH4">
        <f>SUM(A4:BL4)</f>
        <v>0</v>
      </c>
    </row>
    <row r="5" spans="2:164" x14ac:dyDescent="0.25">
      <c r="C5" s="16"/>
      <c r="D5" s="16"/>
      <c r="E5" s="16"/>
      <c r="FH5">
        <f>SUM(A4:BL4)</f>
        <v>0</v>
      </c>
    </row>
    <row r="6" spans="2:164" x14ac:dyDescent="0.25">
      <c r="C6" s="16"/>
      <c r="D6" s="16"/>
      <c r="E6" s="16"/>
      <c r="FH6">
        <f>SUM(A4:BL4)</f>
        <v>0</v>
      </c>
    </row>
    <row r="7" spans="2:164" x14ac:dyDescent="0.25">
      <c r="C7" s="16"/>
      <c r="D7" s="16"/>
      <c r="E7" s="16"/>
      <c r="FH7">
        <f>SUM(A4:BL4)</f>
        <v>0</v>
      </c>
    </row>
    <row r="8" spans="2:164" x14ac:dyDescent="0.25">
      <c r="C8" s="16"/>
      <c r="D8" s="16"/>
      <c r="E8" s="16"/>
      <c r="FH8">
        <f>SUM(A4:BL4)</f>
        <v>0</v>
      </c>
    </row>
    <row r="9" spans="2:164" x14ac:dyDescent="0.25">
      <c r="C9" s="16"/>
      <c r="D9" s="16"/>
      <c r="E9" s="16"/>
      <c r="FH9">
        <f>SUM(A4:BL4)</f>
        <v>0</v>
      </c>
    </row>
    <row r="10" spans="2:164" x14ac:dyDescent="0.25">
      <c r="C10" s="16"/>
      <c r="D10" s="16"/>
      <c r="E10" s="16"/>
      <c r="FH10">
        <f>SUM(A4:BL4)</f>
        <v>0</v>
      </c>
    </row>
    <row r="11" spans="2:164" x14ac:dyDescent="0.25">
      <c r="C11" s="16"/>
      <c r="D11" s="16"/>
      <c r="E11" s="16"/>
      <c r="FH11">
        <f>SUM(A4:BL4)</f>
        <v>0</v>
      </c>
    </row>
    <row r="12" spans="2:164" x14ac:dyDescent="0.25">
      <c r="C12" s="16"/>
      <c r="D12" s="16"/>
      <c r="E12" s="16"/>
      <c r="FH12">
        <f>SUM(A4:BL4)</f>
        <v>0</v>
      </c>
    </row>
    <row r="13" spans="2:164" x14ac:dyDescent="0.25">
      <c r="C13" s="16"/>
      <c r="D13" s="16"/>
      <c r="E13" s="16"/>
      <c r="FH13">
        <f>SUM(A4:BL4)</f>
        <v>0</v>
      </c>
    </row>
    <row r="14" spans="2:164" x14ac:dyDescent="0.25">
      <c r="C14" s="16"/>
      <c r="D14" s="16"/>
      <c r="E14" s="16"/>
      <c r="FH14">
        <f>SUM(A4:BL4)</f>
        <v>0</v>
      </c>
    </row>
    <row r="15" spans="2:164" x14ac:dyDescent="0.25">
      <c r="C15" s="16"/>
      <c r="D15" s="16"/>
      <c r="E15" s="16"/>
      <c r="FH15">
        <f>SUM(A4:BL4)</f>
        <v>0</v>
      </c>
    </row>
    <row r="16" spans="2:164" x14ac:dyDescent="0.25">
      <c r="C16" s="16"/>
      <c r="D16" s="16"/>
      <c r="E16" s="16"/>
      <c r="FH16">
        <f>SUM(A4:BL4)</f>
        <v>0</v>
      </c>
    </row>
    <row r="17" spans="3:164" x14ac:dyDescent="0.25">
      <c r="C17" s="16"/>
      <c r="D17" s="16"/>
      <c r="E17" s="16"/>
      <c r="FH17">
        <f>SUM(A4:BL4)</f>
        <v>0</v>
      </c>
    </row>
    <row r="18" spans="3:164" x14ac:dyDescent="0.25">
      <c r="C18" s="16"/>
      <c r="D18" s="16"/>
      <c r="E18" s="16"/>
      <c r="FH18">
        <f>SUM(A4:BL4)</f>
        <v>0</v>
      </c>
    </row>
    <row r="19" spans="3:164" x14ac:dyDescent="0.25">
      <c r="C19" s="16"/>
      <c r="D19" s="16"/>
      <c r="E19" s="16"/>
      <c r="FH19">
        <f>SUM(A4:BL4)</f>
        <v>0</v>
      </c>
    </row>
    <row r="20" spans="3:164" x14ac:dyDescent="0.25">
      <c r="C20" s="16"/>
      <c r="D20" s="16"/>
      <c r="E20" s="16"/>
      <c r="FH20">
        <f>SUM(A4:BL4)</f>
        <v>0</v>
      </c>
    </row>
    <row r="21" spans="3:164" x14ac:dyDescent="0.25">
      <c r="C21" s="16"/>
      <c r="D21" s="16"/>
      <c r="E21" s="16"/>
      <c r="FH21">
        <f>SUM(A4:BL4)</f>
        <v>0</v>
      </c>
    </row>
    <row r="22" spans="3:164" x14ac:dyDescent="0.25">
      <c r="C22" s="16"/>
      <c r="D22" s="16"/>
      <c r="E22" s="16"/>
      <c r="FH22">
        <f>SUM(A4:BL4)</f>
        <v>0</v>
      </c>
    </row>
    <row r="23" spans="3:164" x14ac:dyDescent="0.25">
      <c r="C23" s="16"/>
      <c r="D23" s="16"/>
      <c r="E23" s="16"/>
      <c r="FH23">
        <f>SUM(A4:BL4)</f>
        <v>0</v>
      </c>
    </row>
    <row r="24" spans="3:164" x14ac:dyDescent="0.25">
      <c r="C24" s="16"/>
      <c r="D24" s="16"/>
      <c r="E24" s="16"/>
      <c r="FH24">
        <f>SUM(A4:BL4)</f>
        <v>0</v>
      </c>
    </row>
    <row r="25" spans="3:164" x14ac:dyDescent="0.25">
      <c r="FH25">
        <f>SUM(A4:BL4)</f>
        <v>0</v>
      </c>
    </row>
    <row r="26" spans="3:164" x14ac:dyDescent="0.25">
      <c r="FH26">
        <f>SUM(A4:BL4)</f>
        <v>0</v>
      </c>
    </row>
    <row r="27" spans="3:164" x14ac:dyDescent="0.25">
      <c r="FH27">
        <f>SUM(A4:BL4)</f>
        <v>0</v>
      </c>
    </row>
    <row r="28" spans="3:164" x14ac:dyDescent="0.25">
      <c r="FH28">
        <f>SUM(A4:BL4)</f>
        <v>0</v>
      </c>
    </row>
    <row r="29" spans="3:164" x14ac:dyDescent="0.25">
      <c r="FH29">
        <f>SUM(A4:BL4)</f>
        <v>0</v>
      </c>
    </row>
    <row r="30" spans="3:164" x14ac:dyDescent="0.25">
      <c r="FH30">
        <f>SUM(A4:BL4)</f>
        <v>0</v>
      </c>
    </row>
    <row r="31" spans="3:164" x14ac:dyDescent="0.25">
      <c r="FH31">
        <f>SUM(A4:BL4)</f>
        <v>0</v>
      </c>
    </row>
    <row r="32" spans="3:164" x14ac:dyDescent="0.25">
      <c r="FH32">
        <f>SUM(A4:BL4)</f>
        <v>0</v>
      </c>
    </row>
    <row r="33" spans="164:164" x14ac:dyDescent="0.25">
      <c r="FH33">
        <f>SUM(A4:BL4)</f>
        <v>0</v>
      </c>
    </row>
    <row r="34" spans="164:164" x14ac:dyDescent="0.25">
      <c r="FH34">
        <f>SUM(A4:BL4)</f>
        <v>0</v>
      </c>
    </row>
    <row r="35" spans="164:164" x14ac:dyDescent="0.25">
      <c r="FH35">
        <f>SUM(A4:BL4)</f>
        <v>0</v>
      </c>
    </row>
    <row r="36" spans="164:164" x14ac:dyDescent="0.25">
      <c r="FH36">
        <f>SUM(A4:BL4)</f>
        <v>0</v>
      </c>
    </row>
    <row r="37" spans="164:164" x14ac:dyDescent="0.25">
      <c r="FH37">
        <f>SUM(A4:BL4)</f>
        <v>0</v>
      </c>
    </row>
    <row r="38" spans="164:164" x14ac:dyDescent="0.25">
      <c r="FH38">
        <f>SUM(A4:BL4)</f>
        <v>0</v>
      </c>
    </row>
    <row r="39" spans="164:164" x14ac:dyDescent="0.25">
      <c r="FH39">
        <f>SUM(A4:BL4)</f>
        <v>0</v>
      </c>
    </row>
    <row r="40" spans="164:164" x14ac:dyDescent="0.25">
      <c r="FH40">
        <f>SUM(A4:BL4)</f>
        <v>0</v>
      </c>
    </row>
    <row r="41" spans="164:164" x14ac:dyDescent="0.25">
      <c r="FH41">
        <f>SUM(A4:BL4)</f>
        <v>0</v>
      </c>
    </row>
    <row r="42" spans="164:164" x14ac:dyDescent="0.25">
      <c r="FH42">
        <f>SUM(A4:BL4)</f>
        <v>0</v>
      </c>
    </row>
    <row r="43" spans="164:164" x14ac:dyDescent="0.25">
      <c r="FH43">
        <f>SUM(A4:BL4)</f>
        <v>0</v>
      </c>
    </row>
    <row r="44" spans="164:164" x14ac:dyDescent="0.25">
      <c r="FH44">
        <f>SUM(A4:BL4)</f>
        <v>0</v>
      </c>
    </row>
    <row r="45" spans="164:164" x14ac:dyDescent="0.25">
      <c r="FH45">
        <f>SUM(A4:BL4)</f>
        <v>0</v>
      </c>
    </row>
    <row r="46" spans="164:164" x14ac:dyDescent="0.25">
      <c r="FH46">
        <f>SUM(A4:BL4)</f>
        <v>0</v>
      </c>
    </row>
    <row r="47" spans="164:164" x14ac:dyDescent="0.25">
      <c r="FH47">
        <f>SUM(A4:BL4)</f>
        <v>0</v>
      </c>
    </row>
    <row r="48" spans="164:164" x14ac:dyDescent="0.25">
      <c r="FH48">
        <f>SUM(A4:BL4)</f>
        <v>0</v>
      </c>
    </row>
    <row r="49" spans="164:164" x14ac:dyDescent="0.25">
      <c r="FH49">
        <f>SUM(A4:BL4)</f>
        <v>0</v>
      </c>
    </row>
    <row r="50" spans="164:164" x14ac:dyDescent="0.25">
      <c r="FH50">
        <f>SUM(A4:BL4)</f>
        <v>0</v>
      </c>
    </row>
    <row r="51" spans="164:164" x14ac:dyDescent="0.25">
      <c r="FH51">
        <f>SUM(A4:BL4)</f>
        <v>0</v>
      </c>
    </row>
    <row r="52" spans="164:164" x14ac:dyDescent="0.25">
      <c r="FH52">
        <f>SUM(A4:BL4)</f>
        <v>0</v>
      </c>
    </row>
    <row r="53" spans="164:164" x14ac:dyDescent="0.25">
      <c r="FH53">
        <f>SUM(A4:BL4)</f>
        <v>0</v>
      </c>
    </row>
    <row r="54" spans="164:164" x14ac:dyDescent="0.25">
      <c r="FH54">
        <f>SUM(A4:BL4)</f>
        <v>0</v>
      </c>
    </row>
    <row r="55" spans="164:164" x14ac:dyDescent="0.25">
      <c r="FH55">
        <f>SUM(A4:BL4)</f>
        <v>0</v>
      </c>
    </row>
    <row r="56" spans="164:164" x14ac:dyDescent="0.25">
      <c r="FH56">
        <f>SUM(A4:BL4)</f>
        <v>0</v>
      </c>
    </row>
    <row r="57" spans="164:164" x14ac:dyDescent="0.25">
      <c r="FH57">
        <f>SUM(A4:BL4)</f>
        <v>0</v>
      </c>
    </row>
    <row r="58" spans="164:164" x14ac:dyDescent="0.25">
      <c r="FH58">
        <f>SUM(A4:BL4)</f>
        <v>0</v>
      </c>
    </row>
    <row r="59" spans="164:164" x14ac:dyDescent="0.25">
      <c r="FH59">
        <f>SUM(A4:BL4)</f>
        <v>0</v>
      </c>
    </row>
    <row r="60" spans="164:164" x14ac:dyDescent="0.25">
      <c r="FH60">
        <f>SUM(A4:BL4)</f>
        <v>0</v>
      </c>
    </row>
    <row r="61" spans="164:164" x14ac:dyDescent="0.25">
      <c r="FH61">
        <f>SUM(A4:BL4)</f>
        <v>0</v>
      </c>
    </row>
    <row r="62" spans="164:164" x14ac:dyDescent="0.25">
      <c r="FH62">
        <f>SUM(A4:BL4)</f>
        <v>0</v>
      </c>
    </row>
    <row r="63" spans="164:164" x14ac:dyDescent="0.25">
      <c r="FH63">
        <f>SUM(A4:BL4)</f>
        <v>0</v>
      </c>
    </row>
    <row r="64" spans="164:164" x14ac:dyDescent="0.25">
      <c r="FH64">
        <f>SUM(A4:BL4)</f>
        <v>0</v>
      </c>
    </row>
    <row r="65" spans="164:164" x14ac:dyDescent="0.25">
      <c r="FH65">
        <f>SUM(A4:BL4)</f>
        <v>0</v>
      </c>
    </row>
    <row r="66" spans="164:164" x14ac:dyDescent="0.25">
      <c r="FH66">
        <f>SUM(A4:BL4)</f>
        <v>0</v>
      </c>
    </row>
    <row r="67" spans="164:164" x14ac:dyDescent="0.25">
      <c r="FH67">
        <f>SUM(A4:BL4)</f>
        <v>0</v>
      </c>
    </row>
    <row r="68" spans="164:164" x14ac:dyDescent="0.25">
      <c r="FH68">
        <f>SUM(A4:BL4)</f>
        <v>0</v>
      </c>
    </row>
    <row r="69" spans="164:164" x14ac:dyDescent="0.25">
      <c r="FH69">
        <f>SUM(A4:BL4)</f>
        <v>0</v>
      </c>
    </row>
    <row r="70" spans="164:164" x14ac:dyDescent="0.25">
      <c r="FH70">
        <f>SUM(A4:BL4)</f>
        <v>0</v>
      </c>
    </row>
    <row r="71" spans="164:164" x14ac:dyDescent="0.25">
      <c r="FH71">
        <f>SUM(A4:BL4)</f>
        <v>0</v>
      </c>
    </row>
    <row r="72" spans="164:164" x14ac:dyDescent="0.25">
      <c r="FH72">
        <f>SUM(A4:BL4)</f>
        <v>0</v>
      </c>
    </row>
    <row r="73" spans="164:164" x14ac:dyDescent="0.25">
      <c r="FH73">
        <f>SUM(A4:BL4)</f>
        <v>0</v>
      </c>
    </row>
    <row r="74" spans="164:164" x14ac:dyDescent="0.25">
      <c r="FH74">
        <f>SUM(A4:BL4)</f>
        <v>0</v>
      </c>
    </row>
    <row r="75" spans="164:164" x14ac:dyDescent="0.25">
      <c r="FH75">
        <f>SUM(A4:BL4)</f>
        <v>0</v>
      </c>
    </row>
    <row r="76" spans="164:164" x14ac:dyDescent="0.25">
      <c r="FH76">
        <f>SUM(A4:BL4)</f>
        <v>0</v>
      </c>
    </row>
    <row r="77" spans="164:164" x14ac:dyDescent="0.25">
      <c r="FH77">
        <f>SUM(A4:BL4)</f>
        <v>0</v>
      </c>
    </row>
    <row r="78" spans="164:164" x14ac:dyDescent="0.25">
      <c r="FH78">
        <f>SUM(A4:BL4)</f>
        <v>0</v>
      </c>
    </row>
    <row r="79" spans="164:164" x14ac:dyDescent="0.25">
      <c r="FH79">
        <f>SUM(A4:BL4)</f>
        <v>0</v>
      </c>
    </row>
    <row r="80" spans="164:164" x14ac:dyDescent="0.25">
      <c r="FH80">
        <f>SUM(A4:BL4)</f>
        <v>0</v>
      </c>
    </row>
    <row r="81" spans="164:164" x14ac:dyDescent="0.25">
      <c r="FH81">
        <f>SUM(A4:BL4)</f>
        <v>0</v>
      </c>
    </row>
    <row r="82" spans="164:164" x14ac:dyDescent="0.25">
      <c r="FH82">
        <f>SUM(A4:BL4)</f>
        <v>0</v>
      </c>
    </row>
    <row r="83" spans="164:164" x14ac:dyDescent="0.25">
      <c r="FH83">
        <f>SUM(A4:BL4)</f>
        <v>0</v>
      </c>
    </row>
    <row r="84" spans="164:164" x14ac:dyDescent="0.25">
      <c r="FH84">
        <f>SUM(A4:BL4)</f>
        <v>0</v>
      </c>
    </row>
    <row r="85" spans="164:164" x14ac:dyDescent="0.25">
      <c r="FH85">
        <f>SUM(A4:BL4)</f>
        <v>0</v>
      </c>
    </row>
    <row r="86" spans="164:164" x14ac:dyDescent="0.25">
      <c r="FH86">
        <f>SUM(A4:BL4)</f>
        <v>0</v>
      </c>
    </row>
    <row r="87" spans="164:164" x14ac:dyDescent="0.25">
      <c r="FH87">
        <f>SUM(A4:BL4)</f>
        <v>0</v>
      </c>
    </row>
    <row r="88" spans="164:164" x14ac:dyDescent="0.25">
      <c r="FH88">
        <f>SUM(A4:BL4)</f>
        <v>0</v>
      </c>
    </row>
    <row r="89" spans="164:164" x14ac:dyDescent="0.25">
      <c r="FH89">
        <f>SUM(A4:BL4)</f>
        <v>0</v>
      </c>
    </row>
    <row r="90" spans="164:164" x14ac:dyDescent="0.25">
      <c r="FH90">
        <f>SUM(A4:BL4)</f>
        <v>0</v>
      </c>
    </row>
    <row r="91" spans="164:164" x14ac:dyDescent="0.25">
      <c r="FH91">
        <f>SUM(A4:BL4)</f>
        <v>0</v>
      </c>
    </row>
    <row r="92" spans="164:164" x14ac:dyDescent="0.25">
      <c r="FH92">
        <f>SUM(A4:BL4)</f>
        <v>0</v>
      </c>
    </row>
    <row r="93" spans="164:164" x14ac:dyDescent="0.25">
      <c r="FH93">
        <f>SUM(A4:BL4)</f>
        <v>0</v>
      </c>
    </row>
    <row r="94" spans="164:164" x14ac:dyDescent="0.25">
      <c r="FH94">
        <f>SUM(A4:BL4)</f>
        <v>0</v>
      </c>
    </row>
    <row r="95" spans="164:164" x14ac:dyDescent="0.25">
      <c r="FH95">
        <f>SUM(A4:BL4)</f>
        <v>0</v>
      </c>
    </row>
    <row r="96" spans="164:164" x14ac:dyDescent="0.25">
      <c r="FH96">
        <f>SUM(A4:BL4)</f>
        <v>0</v>
      </c>
    </row>
    <row r="97" spans="164:164" x14ac:dyDescent="0.25">
      <c r="FH97">
        <f>SUM(A4:BL4)</f>
        <v>0</v>
      </c>
    </row>
    <row r="98" spans="164:164" x14ac:dyDescent="0.25">
      <c r="FH98">
        <f>SUM(A4:BL4)</f>
        <v>0</v>
      </c>
    </row>
    <row r="99" spans="164:164" x14ac:dyDescent="0.25">
      <c r="FH99">
        <f>SUM(A4:BL4)</f>
        <v>0</v>
      </c>
    </row>
    <row r="100" spans="164:164" x14ac:dyDescent="0.25">
      <c r="FH100">
        <f>SUM(A4:BL4)</f>
        <v>0</v>
      </c>
    </row>
    <row r="101" spans="164:164" x14ac:dyDescent="0.25">
      <c r="FH101">
        <f>SUM(A4:BL4)</f>
        <v>0</v>
      </c>
    </row>
    <row r="102" spans="164:164" x14ac:dyDescent="0.25">
      <c r="FH102">
        <f>SUM(A4:BL4)</f>
        <v>0</v>
      </c>
    </row>
    <row r="103" spans="164:164" x14ac:dyDescent="0.25">
      <c r="FH103">
        <f>SUM(A4:BL4)</f>
        <v>0</v>
      </c>
    </row>
    <row r="104" spans="164:164" x14ac:dyDescent="0.25">
      <c r="FH104">
        <f>SUM(A4:BL4)</f>
        <v>0</v>
      </c>
    </row>
    <row r="105" spans="164:164" x14ac:dyDescent="0.25">
      <c r="FH105">
        <f>SUM(A4:BL4)</f>
        <v>0</v>
      </c>
    </row>
    <row r="106" spans="164:164" x14ac:dyDescent="0.25">
      <c r="FH106">
        <f>SUM(A4:BL4)</f>
        <v>0</v>
      </c>
    </row>
    <row r="107" spans="164:164" x14ac:dyDescent="0.25">
      <c r="FH107">
        <f>SUM(A4:BL4)</f>
        <v>0</v>
      </c>
    </row>
    <row r="108" spans="164:164" x14ac:dyDescent="0.25">
      <c r="FH108">
        <f>SUM(A4:BL4)</f>
        <v>0</v>
      </c>
    </row>
    <row r="109" spans="164:164" x14ac:dyDescent="0.25">
      <c r="FH109">
        <f>SUM(A4:BL4)</f>
        <v>0</v>
      </c>
    </row>
    <row r="110" spans="164:164" x14ac:dyDescent="0.25">
      <c r="FH110">
        <f>SUM(A4:BL4)</f>
        <v>0</v>
      </c>
    </row>
    <row r="111" spans="164:164" x14ac:dyDescent="0.25">
      <c r="FH111">
        <f>SUM(A4:BL4)</f>
        <v>0</v>
      </c>
    </row>
    <row r="112" spans="164:164" x14ac:dyDescent="0.25">
      <c r="FH112">
        <f>SUM(A4:BL4)</f>
        <v>0</v>
      </c>
    </row>
    <row r="113" spans="164:164" x14ac:dyDescent="0.25">
      <c r="FH113">
        <f>SUM(A4:BL4)</f>
        <v>0</v>
      </c>
    </row>
    <row r="114" spans="164:164" x14ac:dyDescent="0.25">
      <c r="FH114">
        <f>SUM(A4:BL4)</f>
        <v>0</v>
      </c>
    </row>
    <row r="115" spans="164:164" x14ac:dyDescent="0.25">
      <c r="FH115">
        <f>SUM(A4:BL4)</f>
        <v>0</v>
      </c>
    </row>
    <row r="116" spans="164:164" x14ac:dyDescent="0.25">
      <c r="FH116">
        <f>SUM(A4:BL4)</f>
        <v>0</v>
      </c>
    </row>
    <row r="117" spans="164:164" x14ac:dyDescent="0.25">
      <c r="FH117">
        <f>SUM(A4:BL4)</f>
        <v>0</v>
      </c>
    </row>
    <row r="118" spans="164:164" x14ac:dyDescent="0.25">
      <c r="FH118">
        <f>SUM(A4:BL4)</f>
        <v>0</v>
      </c>
    </row>
    <row r="119" spans="164:164" x14ac:dyDescent="0.25">
      <c r="FH119">
        <f>SUM(A4:BL4)</f>
        <v>0</v>
      </c>
    </row>
    <row r="120" spans="164:164" x14ac:dyDescent="0.25">
      <c r="FH120">
        <f>SUM(A4:BL4)</f>
        <v>0</v>
      </c>
    </row>
    <row r="121" spans="164:164" x14ac:dyDescent="0.25">
      <c r="FH121">
        <f>SUM(A4:BL4)</f>
        <v>0</v>
      </c>
    </row>
    <row r="122" spans="164:164" x14ac:dyDescent="0.25">
      <c r="FH122">
        <f>SUM(A4:BL4)</f>
        <v>0</v>
      </c>
    </row>
    <row r="123" spans="164:164" x14ac:dyDescent="0.25">
      <c r="FH123">
        <f>SUM(A4:BL4)</f>
        <v>0</v>
      </c>
    </row>
    <row r="124" spans="164:164" x14ac:dyDescent="0.25">
      <c r="FH124">
        <f>SUM(A4:BL4)</f>
        <v>0</v>
      </c>
    </row>
    <row r="125" spans="164:164" x14ac:dyDescent="0.25">
      <c r="FH125">
        <f>SUM(A4:BL4)</f>
        <v>0</v>
      </c>
    </row>
    <row r="126" spans="164:164" x14ac:dyDescent="0.25">
      <c r="FH126">
        <f>SUM(A4:BL4)</f>
        <v>0</v>
      </c>
    </row>
    <row r="127" spans="164:164" x14ac:dyDescent="0.25">
      <c r="FH127">
        <f>SUM(A4:BL4)</f>
        <v>0</v>
      </c>
    </row>
    <row r="128" spans="164:164" x14ac:dyDescent="0.25">
      <c r="FH128">
        <f>SUM(A4:BL4)</f>
        <v>0</v>
      </c>
    </row>
    <row r="129" spans="164:164" x14ac:dyDescent="0.25">
      <c r="FH129">
        <f>SUM(A4:BL4)</f>
        <v>0</v>
      </c>
    </row>
    <row r="130" spans="164:164" x14ac:dyDescent="0.25">
      <c r="FH130">
        <f>SUM(A4:BL4)</f>
        <v>0</v>
      </c>
    </row>
    <row r="131" spans="164:164" x14ac:dyDescent="0.25">
      <c r="FH131">
        <f>SUM(A4:BL4)</f>
        <v>0</v>
      </c>
    </row>
    <row r="132" spans="164:164" x14ac:dyDescent="0.25">
      <c r="FH132">
        <f>SUM(A4:BL4)</f>
        <v>0</v>
      </c>
    </row>
    <row r="133" spans="164:164" x14ac:dyDescent="0.25">
      <c r="FH133">
        <f>SUM(A4:BL4)</f>
        <v>0</v>
      </c>
    </row>
    <row r="134" spans="164:164" x14ac:dyDescent="0.25">
      <c r="FH134">
        <f>SUM(A4:BL4)</f>
        <v>0</v>
      </c>
    </row>
    <row r="135" spans="164:164" x14ac:dyDescent="0.25">
      <c r="FH135">
        <f>SUM(A4:BL4)</f>
        <v>0</v>
      </c>
    </row>
    <row r="136" spans="164:164" x14ac:dyDescent="0.25">
      <c r="FH136">
        <f>SUM(A4:BL4)</f>
        <v>0</v>
      </c>
    </row>
    <row r="137" spans="164:164" x14ac:dyDescent="0.25">
      <c r="FH137">
        <f>SUM(A4:BL4)</f>
        <v>0</v>
      </c>
    </row>
    <row r="138" spans="164:164" x14ac:dyDescent="0.25">
      <c r="FH138">
        <f>SUM(A4:BL4)</f>
        <v>0</v>
      </c>
    </row>
    <row r="139" spans="164:164" x14ac:dyDescent="0.25">
      <c r="FH139">
        <f>SUM(A4:BL4)</f>
        <v>0</v>
      </c>
    </row>
    <row r="140" spans="164:164" x14ac:dyDescent="0.25">
      <c r="FH140">
        <f>SUM(A4:BL4)</f>
        <v>0</v>
      </c>
    </row>
    <row r="141" spans="164:164" x14ac:dyDescent="0.25">
      <c r="FH141">
        <f>SUM(A4:BL4)</f>
        <v>0</v>
      </c>
    </row>
    <row r="142" spans="164:164" x14ac:dyDescent="0.25">
      <c r="FH142">
        <f>SUM(A4:BL4)</f>
        <v>0</v>
      </c>
    </row>
    <row r="143" spans="164:164" x14ac:dyDescent="0.25">
      <c r="FH143">
        <f>SUM(A4:BL4)</f>
        <v>0</v>
      </c>
    </row>
    <row r="144" spans="164:164" x14ac:dyDescent="0.25">
      <c r="FH144">
        <f>SUM(A4:BL4)</f>
        <v>0</v>
      </c>
    </row>
    <row r="145" spans="164:164" x14ac:dyDescent="0.25">
      <c r="FH145">
        <f>SUM(A4:BL4)</f>
        <v>0</v>
      </c>
    </row>
    <row r="146" spans="164:164" x14ac:dyDescent="0.25">
      <c r="FH146">
        <f>SUM(A4:BL4)</f>
        <v>0</v>
      </c>
    </row>
    <row r="147" spans="164:164" x14ac:dyDescent="0.25">
      <c r="FH147">
        <f>SUM(A4:BL4)</f>
        <v>0</v>
      </c>
    </row>
    <row r="148" spans="164:164" x14ac:dyDescent="0.25">
      <c r="FH148">
        <f>SUM(A4:BL4)</f>
        <v>0</v>
      </c>
    </row>
    <row r="149" spans="164:164" x14ac:dyDescent="0.25">
      <c r="FH149">
        <f>SUM(A4:BL4)</f>
        <v>0</v>
      </c>
    </row>
    <row r="150" spans="164:164" x14ac:dyDescent="0.25">
      <c r="FH150">
        <f>SUM(A4:BL4)</f>
        <v>0</v>
      </c>
    </row>
    <row r="151" spans="164:164" x14ac:dyDescent="0.25">
      <c r="FH151">
        <f>SUM(A4:BL4)</f>
        <v>0</v>
      </c>
    </row>
    <row r="152" spans="164:164" x14ac:dyDescent="0.25">
      <c r="FH152">
        <f>SUM(A4:BL4)</f>
        <v>0</v>
      </c>
    </row>
    <row r="153" spans="164:164" x14ac:dyDescent="0.25">
      <c r="FH153">
        <f>SUM(A4:BL4)</f>
        <v>0</v>
      </c>
    </row>
    <row r="154" spans="164:164" x14ac:dyDescent="0.25">
      <c r="FH154">
        <f>SUM(A4:BL4)</f>
        <v>0</v>
      </c>
    </row>
    <row r="155" spans="164:164" x14ac:dyDescent="0.25">
      <c r="FH155">
        <f>SUM(A4:BL4)</f>
        <v>0</v>
      </c>
    </row>
    <row r="156" spans="164:164" x14ac:dyDescent="0.25">
      <c r="FH156">
        <f>SUM(A4:BL4)</f>
        <v>0</v>
      </c>
    </row>
    <row r="157" spans="164:164" x14ac:dyDescent="0.25">
      <c r="FH157">
        <f>SUM(A4:BL4)</f>
        <v>0</v>
      </c>
    </row>
    <row r="158" spans="164:164" x14ac:dyDescent="0.25">
      <c r="FH158">
        <f>SUM(A4:BL4)</f>
        <v>0</v>
      </c>
    </row>
    <row r="159" spans="164:164" x14ac:dyDescent="0.25">
      <c r="FH159">
        <f>SUM(A4:BL4)</f>
        <v>0</v>
      </c>
    </row>
    <row r="160" spans="164:164" x14ac:dyDescent="0.25">
      <c r="FH160">
        <f>SUM(A4:BL4)</f>
        <v>0</v>
      </c>
    </row>
    <row r="161" spans="164:164" x14ac:dyDescent="0.25">
      <c r="FH161">
        <f>SUM(A4:BL4)</f>
        <v>0</v>
      </c>
    </row>
    <row r="162" spans="164:164" x14ac:dyDescent="0.25">
      <c r="FH162">
        <f>SUM(A4:BL4)</f>
        <v>0</v>
      </c>
    </row>
    <row r="163" spans="164:164" x14ac:dyDescent="0.25">
      <c r="FH163">
        <f>SUM(A4:BL4)</f>
        <v>0</v>
      </c>
    </row>
    <row r="164" spans="164:164" x14ac:dyDescent="0.25">
      <c r="FH164">
        <f>SUM(A4:BL4)</f>
        <v>0</v>
      </c>
    </row>
    <row r="165" spans="164:164" x14ac:dyDescent="0.25">
      <c r="FH165">
        <f>SUM(A4:BL4)</f>
        <v>0</v>
      </c>
    </row>
    <row r="166" spans="164:164" x14ac:dyDescent="0.25">
      <c r="FH166">
        <f>SUM(A4:BL4)</f>
        <v>0</v>
      </c>
    </row>
    <row r="167" spans="164:164" x14ac:dyDescent="0.25">
      <c r="FH167">
        <f>SUM(A4:BL4)</f>
        <v>0</v>
      </c>
    </row>
    <row r="168" spans="164:164" x14ac:dyDescent="0.25">
      <c r="FH168">
        <f>SUM(A4:BL4)</f>
        <v>0</v>
      </c>
    </row>
    <row r="169" spans="164:164" x14ac:dyDescent="0.25">
      <c r="FH169">
        <f>SUM(A4:BL4)</f>
        <v>0</v>
      </c>
    </row>
    <row r="170" spans="164:164" x14ac:dyDescent="0.25">
      <c r="FH170">
        <f>SUM(A4:BL4)</f>
        <v>0</v>
      </c>
    </row>
    <row r="171" spans="164:164" x14ac:dyDescent="0.25">
      <c r="FH171">
        <f>SUM(A4:BL4)</f>
        <v>0</v>
      </c>
    </row>
    <row r="172" spans="164:164" x14ac:dyDescent="0.25">
      <c r="FH172">
        <f>SUM(A4:BL4)</f>
        <v>0</v>
      </c>
    </row>
    <row r="173" spans="164:164" x14ac:dyDescent="0.25">
      <c r="FH173">
        <f>SUM(A4:BL4)</f>
        <v>0</v>
      </c>
    </row>
    <row r="174" spans="164:164" x14ac:dyDescent="0.25">
      <c r="FH174">
        <f>SUM(A4:BL4)</f>
        <v>0</v>
      </c>
    </row>
    <row r="175" spans="164:164" x14ac:dyDescent="0.25">
      <c r="FH175">
        <f>SUM(A4:BL4)</f>
        <v>0</v>
      </c>
    </row>
    <row r="176" spans="164:164" x14ac:dyDescent="0.25">
      <c r="FH176">
        <f>SUM(A4:BL4)</f>
        <v>0</v>
      </c>
    </row>
    <row r="177" spans="164:164" x14ac:dyDescent="0.25">
      <c r="FH177">
        <f>SUM(A4:BL4)</f>
        <v>0</v>
      </c>
    </row>
    <row r="178" spans="164:164" x14ac:dyDescent="0.25">
      <c r="FH178">
        <f>SUM(A4:BL4)</f>
        <v>0</v>
      </c>
    </row>
    <row r="179" spans="164:164" x14ac:dyDescent="0.25">
      <c r="FH179">
        <f>SUM(A4:BL4)</f>
        <v>0</v>
      </c>
    </row>
    <row r="180" spans="164:164" x14ac:dyDescent="0.25">
      <c r="FH180">
        <f>SUM(A4:BL4)</f>
        <v>0</v>
      </c>
    </row>
    <row r="181" spans="164:164" x14ac:dyDescent="0.25">
      <c r="FH181">
        <f>SUM(A4:BL4)</f>
        <v>0</v>
      </c>
    </row>
    <row r="182" spans="164:164" x14ac:dyDescent="0.25">
      <c r="FH182">
        <f>SUM(A4:BL4)</f>
        <v>0</v>
      </c>
    </row>
    <row r="183" spans="164:164" x14ac:dyDescent="0.25">
      <c r="FH183">
        <f>SUM(A4:BL4)</f>
        <v>0</v>
      </c>
    </row>
    <row r="184" spans="164:164" x14ac:dyDescent="0.25">
      <c r="FH184">
        <f>SUM(A4:BL4)</f>
        <v>0</v>
      </c>
    </row>
    <row r="185" spans="164:164" x14ac:dyDescent="0.25">
      <c r="FH185">
        <f>SUM(A4:BL4)</f>
        <v>0</v>
      </c>
    </row>
    <row r="186" spans="164:164" x14ac:dyDescent="0.25">
      <c r="FH186">
        <f>SUM(A4:BL4)</f>
        <v>0</v>
      </c>
    </row>
    <row r="187" spans="164:164" x14ac:dyDescent="0.25">
      <c r="FH187">
        <f>SUM(A4:BL4)</f>
        <v>0</v>
      </c>
    </row>
    <row r="188" spans="164:164" x14ac:dyDescent="0.25">
      <c r="FH188">
        <f>SUM(A4:BL4)</f>
        <v>0</v>
      </c>
    </row>
    <row r="189" spans="164:164" x14ac:dyDescent="0.25">
      <c r="FH189">
        <f>SUM(A4:BL4)</f>
        <v>0</v>
      </c>
    </row>
    <row r="190" spans="164:164" x14ac:dyDescent="0.25">
      <c r="FH190">
        <f>SUM(A4:BL4)</f>
        <v>0</v>
      </c>
    </row>
    <row r="191" spans="164:164" x14ac:dyDescent="0.25">
      <c r="FH191">
        <f>SUM(A4:BL4)</f>
        <v>0</v>
      </c>
    </row>
    <row r="192" spans="164:164" x14ac:dyDescent="0.25">
      <c r="FH192">
        <f>SUM(A4:BL4)</f>
        <v>0</v>
      </c>
    </row>
    <row r="193" spans="164:164" x14ac:dyDescent="0.25">
      <c r="FH193">
        <f>SUM(A4:BL4)</f>
        <v>0</v>
      </c>
    </row>
    <row r="194" spans="164:164" x14ac:dyDescent="0.25">
      <c r="FH194">
        <f>SUM(A4:BL4)</f>
        <v>0</v>
      </c>
    </row>
    <row r="195" spans="164:164" x14ac:dyDescent="0.25">
      <c r="FH195">
        <f>SUM(A4:BL4)</f>
        <v>0</v>
      </c>
    </row>
    <row r="196" spans="164:164" x14ac:dyDescent="0.25">
      <c r="FH196">
        <f>SUM(A4:BL4)</f>
        <v>0</v>
      </c>
    </row>
    <row r="197" spans="164:164" x14ac:dyDescent="0.25">
      <c r="FH197">
        <f>SUM(A4:BL4)</f>
        <v>0</v>
      </c>
    </row>
    <row r="198" spans="164:164" x14ac:dyDescent="0.25">
      <c r="FH198">
        <f>SUM(A4:BL4)</f>
        <v>0</v>
      </c>
    </row>
    <row r="199" spans="164:164" x14ac:dyDescent="0.25">
      <c r="FH199">
        <f>SUM(A4:BL4)</f>
        <v>0</v>
      </c>
    </row>
    <row r="200" spans="164:164" x14ac:dyDescent="0.25">
      <c r="FH200">
        <f>SUM(A4:BL4)</f>
        <v>0</v>
      </c>
    </row>
    <row r="201" spans="164:164" x14ac:dyDescent="0.25">
      <c r="FH201">
        <f>SUM(A4:BL4)</f>
        <v>0</v>
      </c>
    </row>
    <row r="202" spans="164:164" x14ac:dyDescent="0.25">
      <c r="FH202">
        <f>SUM(A4:BL4)</f>
        <v>0</v>
      </c>
    </row>
    <row r="203" spans="164:164" x14ac:dyDescent="0.25">
      <c r="FH203">
        <f>SUM(A4:BL4)</f>
        <v>0</v>
      </c>
    </row>
    <row r="204" spans="164:164" x14ac:dyDescent="0.25">
      <c r="FH204">
        <f>SUM(A4:BL4)</f>
        <v>0</v>
      </c>
    </row>
    <row r="205" spans="164:164" x14ac:dyDescent="0.25">
      <c r="FH205">
        <f>SUM(A4:BL4)</f>
        <v>0</v>
      </c>
    </row>
    <row r="206" spans="164:164" x14ac:dyDescent="0.25">
      <c r="FH206">
        <f>SUM(A4:BL4)</f>
        <v>0</v>
      </c>
    </row>
    <row r="207" spans="164:164" x14ac:dyDescent="0.25">
      <c r="FH207">
        <f>SUM(A4:BL4)</f>
        <v>0</v>
      </c>
    </row>
    <row r="208" spans="164:164" x14ac:dyDescent="0.25">
      <c r="FH208">
        <f>SUM(A4:BL4)</f>
        <v>0</v>
      </c>
    </row>
    <row r="209" spans="164:164" x14ac:dyDescent="0.25">
      <c r="FH209">
        <f>SUM(A4:BL4)</f>
        <v>0</v>
      </c>
    </row>
    <row r="210" spans="164:164" x14ac:dyDescent="0.25">
      <c r="FH210">
        <f>SUM(A4:BL4)</f>
        <v>0</v>
      </c>
    </row>
    <row r="211" spans="164:164" x14ac:dyDescent="0.25">
      <c r="FH211">
        <f>SUM(A4:BL4)</f>
        <v>0</v>
      </c>
    </row>
    <row r="212" spans="164:164" x14ac:dyDescent="0.25">
      <c r="FH212">
        <f>SUM(A4:BL4)</f>
        <v>0</v>
      </c>
    </row>
    <row r="213" spans="164:164" x14ac:dyDescent="0.25">
      <c r="FH213">
        <f>SUM(A4:BL4)</f>
        <v>0</v>
      </c>
    </row>
    <row r="214" spans="164:164" x14ac:dyDescent="0.25">
      <c r="FH214">
        <f>SUM(A4:BL4)</f>
        <v>0</v>
      </c>
    </row>
    <row r="215" spans="164:164" x14ac:dyDescent="0.25">
      <c r="FH215">
        <f>SUM(A4:BL4)</f>
        <v>0</v>
      </c>
    </row>
    <row r="216" spans="164:164" x14ac:dyDescent="0.25">
      <c r="FH216">
        <f>SUM(A4:BL4)</f>
        <v>0</v>
      </c>
    </row>
    <row r="217" spans="164:164" x14ac:dyDescent="0.25">
      <c r="FH217">
        <f>SUM(A4:BL4)</f>
        <v>0</v>
      </c>
    </row>
    <row r="218" spans="164:164" x14ac:dyDescent="0.25">
      <c r="FH218">
        <f>SUM(A4:BL4)</f>
        <v>0</v>
      </c>
    </row>
    <row r="219" spans="164:164" x14ac:dyDescent="0.25">
      <c r="FH219">
        <f>SUM(A4:BL4)</f>
        <v>0</v>
      </c>
    </row>
    <row r="220" spans="164:164" x14ac:dyDescent="0.25">
      <c r="FH220">
        <f>SUM(A4:BL4)</f>
        <v>0</v>
      </c>
    </row>
    <row r="221" spans="164:164" x14ac:dyDescent="0.25">
      <c r="FH221">
        <f>SUM(A4:BL4)</f>
        <v>0</v>
      </c>
    </row>
    <row r="222" spans="164:164" x14ac:dyDescent="0.25">
      <c r="FH222">
        <f>SUM(A4:BL4)</f>
        <v>0</v>
      </c>
    </row>
    <row r="223" spans="164:164" x14ac:dyDescent="0.25">
      <c r="FH223">
        <f>SUM(A4:BL4)</f>
        <v>0</v>
      </c>
    </row>
    <row r="224" spans="164:164" x14ac:dyDescent="0.25">
      <c r="FH224">
        <f>SUM(A4:BL4)</f>
        <v>0</v>
      </c>
    </row>
    <row r="225" spans="164:164" x14ac:dyDescent="0.25">
      <c r="FH225">
        <f>SUM(A4:BL4)</f>
        <v>0</v>
      </c>
    </row>
    <row r="226" spans="164:164" x14ac:dyDescent="0.25">
      <c r="FH226">
        <f>SUM(A4:BL4)</f>
        <v>0</v>
      </c>
    </row>
    <row r="227" spans="164:164" x14ac:dyDescent="0.25">
      <c r="FH227">
        <f>SUM(A4:BL4)</f>
        <v>0</v>
      </c>
    </row>
    <row r="228" spans="164:164" x14ac:dyDescent="0.25">
      <c r="FH228">
        <f>SUM(A4:BL4)</f>
        <v>0</v>
      </c>
    </row>
    <row r="229" spans="164:164" x14ac:dyDescent="0.25">
      <c r="FH229">
        <f>SUM(A4:BL4)</f>
        <v>0</v>
      </c>
    </row>
    <row r="230" spans="164:164" x14ac:dyDescent="0.25">
      <c r="FH230">
        <f>SUM(A4:BL4)</f>
        <v>0</v>
      </c>
    </row>
    <row r="231" spans="164:164" x14ac:dyDescent="0.25">
      <c r="FH231">
        <f>SUM(A4:BL4)</f>
        <v>0</v>
      </c>
    </row>
    <row r="232" spans="164:164" x14ac:dyDescent="0.25">
      <c r="FH232">
        <f>SUM(A4:BL4)</f>
        <v>0</v>
      </c>
    </row>
    <row r="233" spans="164:164" x14ac:dyDescent="0.25">
      <c r="FH233">
        <f>SUM(A4:BL4)</f>
        <v>0</v>
      </c>
    </row>
    <row r="234" spans="164:164" x14ac:dyDescent="0.25">
      <c r="FH234">
        <f>SUM(A4:BL4)</f>
        <v>0</v>
      </c>
    </row>
    <row r="235" spans="164:164" x14ac:dyDescent="0.25">
      <c r="FH235">
        <f>SUM(A4:BL4)</f>
        <v>0</v>
      </c>
    </row>
    <row r="236" spans="164:164" x14ac:dyDescent="0.25">
      <c r="FH236">
        <f>SUM(A4:BL4)</f>
        <v>0</v>
      </c>
    </row>
    <row r="237" spans="164:164" x14ac:dyDescent="0.25">
      <c r="FH237">
        <f>SUM(A4:BL4)</f>
        <v>0</v>
      </c>
    </row>
    <row r="238" spans="164:164" x14ac:dyDescent="0.25">
      <c r="FH238">
        <f>SUM(A4:BL4)</f>
        <v>0</v>
      </c>
    </row>
    <row r="239" spans="164:164" x14ac:dyDescent="0.25">
      <c r="FH239">
        <f>SUM(A4:BL4)</f>
        <v>0</v>
      </c>
    </row>
    <row r="240" spans="164:164" x14ac:dyDescent="0.25">
      <c r="FH240">
        <f>SUM(A4:BL4)</f>
        <v>0</v>
      </c>
    </row>
    <row r="241" spans="164:164" x14ac:dyDescent="0.25">
      <c r="FH241">
        <f>SUM(A4:BL4)</f>
        <v>0</v>
      </c>
    </row>
    <row r="242" spans="164:164" x14ac:dyDescent="0.25">
      <c r="FH242">
        <f>SUM(A4:BL4)</f>
        <v>0</v>
      </c>
    </row>
    <row r="243" spans="164:164" x14ac:dyDescent="0.25">
      <c r="FH243">
        <f>SUM(A4:BL4)</f>
        <v>0</v>
      </c>
    </row>
    <row r="244" spans="164:164" x14ac:dyDescent="0.25">
      <c r="FH244">
        <f>SUM(A4:BL4)</f>
        <v>0</v>
      </c>
    </row>
    <row r="245" spans="164:164" x14ac:dyDescent="0.25">
      <c r="FH245">
        <f>SUM(A4:BL4)</f>
        <v>0</v>
      </c>
    </row>
    <row r="246" spans="164:164" x14ac:dyDescent="0.25">
      <c r="FH246">
        <f>SUM(A4:BL4)</f>
        <v>0</v>
      </c>
    </row>
    <row r="247" spans="164:164" x14ac:dyDescent="0.25">
      <c r="FH247">
        <f>SUM(A4:BL4)</f>
        <v>0</v>
      </c>
    </row>
    <row r="248" spans="164:164" x14ac:dyDescent="0.25">
      <c r="FH248">
        <f>SUM(A4:BL4)</f>
        <v>0</v>
      </c>
    </row>
    <row r="249" spans="164:164" x14ac:dyDescent="0.25">
      <c r="FH249">
        <f>SUM(A4:BL4)</f>
        <v>0</v>
      </c>
    </row>
    <row r="250" spans="164:164" x14ac:dyDescent="0.25">
      <c r="FH250">
        <f>SUM(A4:BL4)</f>
        <v>0</v>
      </c>
    </row>
    <row r="251" spans="164:164" x14ac:dyDescent="0.25">
      <c r="FH251">
        <f>SUM(A4:BL4)</f>
        <v>0</v>
      </c>
    </row>
    <row r="252" spans="164:164" x14ac:dyDescent="0.25">
      <c r="FH252">
        <f>SUM(A4:BL4)</f>
        <v>0</v>
      </c>
    </row>
    <row r="253" spans="164:164" x14ac:dyDescent="0.25">
      <c r="FH253">
        <f>SUM(A4:BL4)</f>
        <v>0</v>
      </c>
    </row>
    <row r="254" spans="164:164" x14ac:dyDescent="0.25">
      <c r="FH254">
        <f>SUM(A4:BL4)</f>
        <v>0</v>
      </c>
    </row>
    <row r="255" spans="164:164" x14ac:dyDescent="0.25">
      <c r="FH255">
        <f>SUM(A4:BL4)</f>
        <v>0</v>
      </c>
    </row>
    <row r="256" spans="164:164" x14ac:dyDescent="0.25">
      <c r="FH256">
        <f>SUM(A4:BL4)</f>
        <v>0</v>
      </c>
    </row>
    <row r="257" spans="164:164" x14ac:dyDescent="0.25">
      <c r="FH257">
        <f>SUM(A4:BL4)</f>
        <v>0</v>
      </c>
    </row>
    <row r="258" spans="164:164" x14ac:dyDescent="0.25">
      <c r="FH258">
        <f>SUM(A4:BL4)</f>
        <v>0</v>
      </c>
    </row>
    <row r="259" spans="164:164" x14ac:dyDescent="0.25">
      <c r="FH259">
        <f>SUM(A4:BL4)</f>
        <v>0</v>
      </c>
    </row>
    <row r="260" spans="164:164" x14ac:dyDescent="0.25">
      <c r="FH260">
        <f>SUM(A4:BL4)</f>
        <v>0</v>
      </c>
    </row>
    <row r="261" spans="164:164" x14ac:dyDescent="0.25">
      <c r="FH261">
        <f>SUM(A4:BL4)</f>
        <v>0</v>
      </c>
    </row>
    <row r="262" spans="164:164" x14ac:dyDescent="0.25">
      <c r="FH262">
        <f>SUM(A4:BL4)</f>
        <v>0</v>
      </c>
    </row>
    <row r="263" spans="164:164" x14ac:dyDescent="0.25">
      <c r="FH263">
        <f>SUM(A4:BL4)</f>
        <v>0</v>
      </c>
    </row>
    <row r="264" spans="164:164" x14ac:dyDescent="0.25">
      <c r="FH264">
        <f>SUM(A4:BL4)</f>
        <v>0</v>
      </c>
    </row>
    <row r="265" spans="164:164" x14ac:dyDescent="0.25">
      <c r="FH265">
        <f>SUM(A4:BL4)</f>
        <v>0</v>
      </c>
    </row>
    <row r="266" spans="164:164" x14ac:dyDescent="0.25">
      <c r="FH266">
        <f>SUM(A4:BL4)</f>
        <v>0</v>
      </c>
    </row>
    <row r="267" spans="164:164" x14ac:dyDescent="0.25">
      <c r="FH267">
        <f>SUM(A4:BL4)</f>
        <v>0</v>
      </c>
    </row>
    <row r="268" spans="164:164" x14ac:dyDescent="0.25">
      <c r="FH268">
        <f>SUM(A4:BL4)</f>
        <v>0</v>
      </c>
    </row>
    <row r="269" spans="164:164" x14ac:dyDescent="0.25">
      <c r="FH269">
        <f>SUM(A4:BL4)</f>
        <v>0</v>
      </c>
    </row>
    <row r="270" spans="164:164" x14ac:dyDescent="0.25">
      <c r="FH270">
        <f>SUM(A4:BL4)</f>
        <v>0</v>
      </c>
    </row>
    <row r="271" spans="164:164" x14ac:dyDescent="0.25">
      <c r="FH271">
        <f>SUM(A4:BL4)</f>
        <v>0</v>
      </c>
    </row>
    <row r="272" spans="164:164" x14ac:dyDescent="0.25">
      <c r="FH272">
        <f>SUM(A4:BL4)</f>
        <v>0</v>
      </c>
    </row>
    <row r="273" spans="164:164" x14ac:dyDescent="0.25">
      <c r="FH273">
        <f>SUM(A4:BL4)</f>
        <v>0</v>
      </c>
    </row>
    <row r="274" spans="164:164" x14ac:dyDescent="0.25">
      <c r="FH274">
        <f>SUM(A4:BL4)</f>
        <v>0</v>
      </c>
    </row>
    <row r="275" spans="164:164" x14ac:dyDescent="0.25">
      <c r="FH275">
        <f>SUM(A4:BL4)</f>
        <v>0</v>
      </c>
    </row>
    <row r="276" spans="164:164" x14ac:dyDescent="0.25">
      <c r="FH276">
        <f>SUM(A4:BL4)</f>
        <v>0</v>
      </c>
    </row>
    <row r="277" spans="164:164" x14ac:dyDescent="0.25">
      <c r="FH277">
        <f>SUM(A4:BL4)</f>
        <v>0</v>
      </c>
    </row>
    <row r="278" spans="164:164" x14ac:dyDescent="0.25">
      <c r="FH278">
        <f>SUM(A4:BL4)</f>
        <v>0</v>
      </c>
    </row>
    <row r="279" spans="164:164" x14ac:dyDescent="0.25">
      <c r="FH279">
        <f>SUM(A4:BL4)</f>
        <v>0</v>
      </c>
    </row>
    <row r="280" spans="164:164" x14ac:dyDescent="0.25">
      <c r="FH280">
        <f>SUM(A4:BL4)</f>
        <v>0</v>
      </c>
    </row>
    <row r="281" spans="164:164" x14ac:dyDescent="0.25">
      <c r="FH281">
        <f>SUM(A4:BL4)</f>
        <v>0</v>
      </c>
    </row>
    <row r="282" spans="164:164" x14ac:dyDescent="0.25">
      <c r="FH282">
        <f>SUM(A4:BL4)</f>
        <v>0</v>
      </c>
    </row>
    <row r="283" spans="164:164" x14ac:dyDescent="0.25">
      <c r="FH283">
        <f>SUM(A4:BL4)</f>
        <v>0</v>
      </c>
    </row>
    <row r="284" spans="164:164" x14ac:dyDescent="0.25">
      <c r="FH284">
        <f>SUM(A4:BL4)</f>
        <v>0</v>
      </c>
    </row>
    <row r="285" spans="164:164" x14ac:dyDescent="0.25">
      <c r="FH285">
        <f>SUM(A4:BL4)</f>
        <v>0</v>
      </c>
    </row>
    <row r="286" spans="164:164" x14ac:dyDescent="0.25">
      <c r="FH286">
        <f>SUM(A4:BL4)</f>
        <v>0</v>
      </c>
    </row>
    <row r="287" spans="164:164" x14ac:dyDescent="0.25">
      <c r="FH287">
        <f>SUM(A4:BL4)</f>
        <v>0</v>
      </c>
    </row>
    <row r="288" spans="164:164" x14ac:dyDescent="0.25">
      <c r="FH288">
        <f>SUM(A4:BL4)</f>
        <v>0</v>
      </c>
    </row>
    <row r="289" spans="164:164" x14ac:dyDescent="0.25">
      <c r="FH289">
        <f>SUM(A4:BL4)</f>
        <v>0</v>
      </c>
    </row>
    <row r="290" spans="164:164" x14ac:dyDescent="0.25">
      <c r="FH290">
        <f>SUM(A4:BL4)</f>
        <v>0</v>
      </c>
    </row>
    <row r="291" spans="164:164" x14ac:dyDescent="0.25">
      <c r="FH291">
        <f>SUM(A4:BL4)</f>
        <v>0</v>
      </c>
    </row>
    <row r="292" spans="164:164" x14ac:dyDescent="0.25">
      <c r="FH292">
        <f>SUM(A4:BL4)</f>
        <v>0</v>
      </c>
    </row>
    <row r="293" spans="164:164" x14ac:dyDescent="0.25">
      <c r="FH293">
        <f>SUM(A4:BL4)</f>
        <v>0</v>
      </c>
    </row>
    <row r="294" spans="164:164" x14ac:dyDescent="0.25">
      <c r="FH294">
        <f>SUM(A4:BL4)</f>
        <v>0</v>
      </c>
    </row>
    <row r="295" spans="164:164" x14ac:dyDescent="0.25">
      <c r="FH295">
        <f>SUM(A4:BL4)</f>
        <v>0</v>
      </c>
    </row>
    <row r="296" spans="164:164" x14ac:dyDescent="0.25">
      <c r="FH296">
        <f>SUM(A4:BL4)</f>
        <v>0</v>
      </c>
    </row>
    <row r="297" spans="164:164" x14ac:dyDescent="0.25">
      <c r="FH297">
        <f>SUM(A4:BL4)</f>
        <v>0</v>
      </c>
    </row>
    <row r="298" spans="164:164" x14ac:dyDescent="0.25">
      <c r="FH298">
        <f>SUM(A4:BL4)</f>
        <v>0</v>
      </c>
    </row>
    <row r="299" spans="164:164" x14ac:dyDescent="0.25">
      <c r="FH299">
        <f>SUM(A4:BL4)</f>
        <v>0</v>
      </c>
    </row>
    <row r="300" spans="164:164" x14ac:dyDescent="0.25">
      <c r="FH300">
        <f>SUM(A4:BL4)</f>
        <v>0</v>
      </c>
    </row>
    <row r="301" spans="164:164" x14ac:dyDescent="0.25">
      <c r="FH301">
        <f>SUM(A4:BL4)</f>
        <v>0</v>
      </c>
    </row>
    <row r="302" spans="164:164" x14ac:dyDescent="0.25">
      <c r="FH302">
        <f>SUM(A4:BL4)</f>
        <v>0</v>
      </c>
    </row>
    <row r="303" spans="164:164" x14ac:dyDescent="0.25">
      <c r="FH303">
        <f>SUM(A4:BL4)</f>
        <v>0</v>
      </c>
    </row>
    <row r="304" spans="164:164" x14ac:dyDescent="0.25">
      <c r="FH304">
        <f>SUM(A4:BL4)</f>
        <v>0</v>
      </c>
    </row>
    <row r="305" spans="164:164" x14ac:dyDescent="0.25">
      <c r="FH305">
        <f>SUM(A4:BL4)</f>
        <v>0</v>
      </c>
    </row>
    <row r="306" spans="164:164" x14ac:dyDescent="0.25">
      <c r="FH306">
        <f>SUM(A4:BL4)</f>
        <v>0</v>
      </c>
    </row>
    <row r="307" spans="164:164" x14ac:dyDescent="0.25">
      <c r="FH307">
        <f>SUM(A4:BL4)</f>
        <v>0</v>
      </c>
    </row>
    <row r="308" spans="164:164" x14ac:dyDescent="0.25">
      <c r="FH308">
        <f>SUM(A4:BL4)</f>
        <v>0</v>
      </c>
    </row>
    <row r="309" spans="164:164" x14ac:dyDescent="0.25">
      <c r="FH309">
        <f>SUM(A4:BL4)</f>
        <v>0</v>
      </c>
    </row>
    <row r="310" spans="164:164" x14ac:dyDescent="0.25">
      <c r="FH310">
        <f>SUM(A4:BL4)</f>
        <v>0</v>
      </c>
    </row>
    <row r="311" spans="164:164" x14ac:dyDescent="0.25">
      <c r="FH311">
        <f>SUM(A4:BL4)</f>
        <v>0</v>
      </c>
    </row>
    <row r="312" spans="164:164" x14ac:dyDescent="0.25">
      <c r="FH312">
        <f>SUM(A4:BL4)</f>
        <v>0</v>
      </c>
    </row>
    <row r="313" spans="164:164" x14ac:dyDescent="0.25">
      <c r="FH313">
        <f>SUM(A4:BL4)</f>
        <v>0</v>
      </c>
    </row>
    <row r="314" spans="164:164" x14ac:dyDescent="0.25">
      <c r="FH314">
        <f>SUM(A4:BL4)</f>
        <v>0</v>
      </c>
    </row>
    <row r="315" spans="164:164" x14ac:dyDescent="0.25">
      <c r="FH315">
        <f>SUM(A4:BL4)</f>
        <v>0</v>
      </c>
    </row>
    <row r="316" spans="164:164" x14ac:dyDescent="0.25">
      <c r="FH316">
        <f>SUM(A4:BL4)</f>
        <v>0</v>
      </c>
    </row>
    <row r="317" spans="164:164" x14ac:dyDescent="0.25">
      <c r="FH317">
        <f>SUM(A4:BL4)</f>
        <v>0</v>
      </c>
    </row>
    <row r="318" spans="164:164" x14ac:dyDescent="0.25">
      <c r="FH318">
        <f>SUM(A4:BL4)</f>
        <v>0</v>
      </c>
    </row>
    <row r="319" spans="164:164" x14ac:dyDescent="0.25">
      <c r="FH319">
        <f>SUM(A4:BL4)</f>
        <v>0</v>
      </c>
    </row>
    <row r="320" spans="164:164" x14ac:dyDescent="0.25">
      <c r="FH320">
        <f>SUM(A4:BL4)</f>
        <v>0</v>
      </c>
    </row>
    <row r="321" spans="164:164" x14ac:dyDescent="0.25">
      <c r="FH321">
        <f>SUM(A4:BL4)</f>
        <v>0</v>
      </c>
    </row>
    <row r="322" spans="164:164" x14ac:dyDescent="0.25">
      <c r="FH322">
        <f>SUM(A4:BL4)</f>
        <v>0</v>
      </c>
    </row>
    <row r="323" spans="164:164" x14ac:dyDescent="0.25">
      <c r="FH323">
        <f>SUM(A4:BL4)</f>
        <v>0</v>
      </c>
    </row>
    <row r="324" spans="164:164" x14ac:dyDescent="0.25">
      <c r="FH324">
        <f>SUM(A4:BL4)</f>
        <v>0</v>
      </c>
    </row>
    <row r="325" spans="164:164" x14ac:dyDescent="0.25">
      <c r="FH325">
        <f>SUM(A4:BL4)</f>
        <v>0</v>
      </c>
    </row>
    <row r="326" spans="164:164" x14ac:dyDescent="0.25">
      <c r="FH326">
        <f>SUM(A4:BL4)</f>
        <v>0</v>
      </c>
    </row>
    <row r="327" spans="164:164" x14ac:dyDescent="0.25">
      <c r="FH327">
        <f>SUM(A4:BL4)</f>
        <v>0</v>
      </c>
    </row>
    <row r="328" spans="164:164" x14ac:dyDescent="0.25">
      <c r="FH328">
        <f>SUM(A4:BL4)</f>
        <v>0</v>
      </c>
    </row>
    <row r="329" spans="164:164" x14ac:dyDescent="0.25">
      <c r="FH329">
        <f>SUM(A4:BL4)</f>
        <v>0</v>
      </c>
    </row>
    <row r="330" spans="164:164" x14ac:dyDescent="0.25">
      <c r="FH330">
        <f>SUM(A4:BL4)</f>
        <v>0</v>
      </c>
    </row>
    <row r="331" spans="164:164" x14ac:dyDescent="0.25">
      <c r="FH331">
        <f>SUM(A4:BL4)</f>
        <v>0</v>
      </c>
    </row>
    <row r="332" spans="164:164" x14ac:dyDescent="0.25">
      <c r="FH332">
        <f>SUM(A4:BL4)</f>
        <v>0</v>
      </c>
    </row>
    <row r="333" spans="164:164" x14ac:dyDescent="0.25">
      <c r="FH333">
        <f>SUM(A4:BL4)</f>
        <v>0</v>
      </c>
    </row>
    <row r="334" spans="164:164" x14ac:dyDescent="0.25">
      <c r="FH334">
        <f>SUM(A4:BL4)</f>
        <v>0</v>
      </c>
    </row>
    <row r="335" spans="164:164" x14ac:dyDescent="0.25">
      <c r="FH335">
        <f>SUM(A4:BL4)</f>
        <v>0</v>
      </c>
    </row>
    <row r="336" spans="164:164" x14ac:dyDescent="0.25">
      <c r="FH336">
        <f>SUM(A4:BL4)</f>
        <v>0</v>
      </c>
    </row>
    <row r="337" spans="164:164" x14ac:dyDescent="0.25">
      <c r="FH337">
        <f>SUM(A4:BL4)</f>
        <v>0</v>
      </c>
    </row>
    <row r="338" spans="164:164" x14ac:dyDescent="0.25">
      <c r="FH338">
        <f>SUM(A4:BL4)</f>
        <v>0</v>
      </c>
    </row>
    <row r="339" spans="164:164" x14ac:dyDescent="0.25">
      <c r="FH339">
        <f>SUM(A4:BL4)</f>
        <v>0</v>
      </c>
    </row>
    <row r="340" spans="164:164" x14ac:dyDescent="0.25">
      <c r="FH340">
        <f>SUM(A4:BL4)</f>
        <v>0</v>
      </c>
    </row>
    <row r="341" spans="164:164" x14ac:dyDescent="0.25">
      <c r="FH341">
        <f>SUM(A4:BL4)</f>
        <v>0</v>
      </c>
    </row>
    <row r="342" spans="164:164" x14ac:dyDescent="0.25">
      <c r="FH342">
        <f>SUM(A4:BL4)</f>
        <v>0</v>
      </c>
    </row>
    <row r="343" spans="164:164" x14ac:dyDescent="0.25">
      <c r="FH343">
        <f>SUM(A4:BL4)</f>
        <v>0</v>
      </c>
    </row>
    <row r="344" spans="164:164" x14ac:dyDescent="0.25">
      <c r="FH344">
        <f>SUM(A4:BL4)</f>
        <v>0</v>
      </c>
    </row>
    <row r="345" spans="164:164" x14ac:dyDescent="0.25">
      <c r="FH345">
        <f>SUM(A4:BL4)</f>
        <v>0</v>
      </c>
    </row>
    <row r="346" spans="164:164" x14ac:dyDescent="0.25">
      <c r="FH346">
        <f>SUM(A4:BL4)</f>
        <v>0</v>
      </c>
    </row>
    <row r="347" spans="164:164" x14ac:dyDescent="0.25">
      <c r="FH347">
        <f>SUM(A4:BL4)</f>
        <v>0</v>
      </c>
    </row>
    <row r="348" spans="164:164" x14ac:dyDescent="0.25">
      <c r="FH348">
        <f>SUM(A4:BL4)</f>
        <v>0</v>
      </c>
    </row>
    <row r="349" spans="164:164" x14ac:dyDescent="0.25">
      <c r="FH349">
        <f>SUM(A4:BL4)</f>
        <v>0</v>
      </c>
    </row>
    <row r="350" spans="164:164" x14ac:dyDescent="0.25">
      <c r="FH350">
        <f>SUM(A4:BL4)</f>
        <v>0</v>
      </c>
    </row>
    <row r="351" spans="164:164" x14ac:dyDescent="0.25">
      <c r="FH351">
        <f>SUM(A4:BL4)</f>
        <v>0</v>
      </c>
    </row>
    <row r="352" spans="164:164" x14ac:dyDescent="0.25">
      <c r="FH352">
        <f>SUM(A4:BL4)</f>
        <v>0</v>
      </c>
    </row>
    <row r="353" spans="164:164" x14ac:dyDescent="0.25">
      <c r="FH353">
        <f>SUM(A4:BL4)</f>
        <v>0</v>
      </c>
    </row>
    <row r="354" spans="164:164" x14ac:dyDescent="0.25">
      <c r="FH354">
        <f>SUM(A4:BL4)</f>
        <v>0</v>
      </c>
    </row>
    <row r="355" spans="164:164" x14ac:dyDescent="0.25">
      <c r="FH355">
        <f>SUM(A4:BL4)</f>
        <v>0</v>
      </c>
    </row>
    <row r="356" spans="164:164" x14ac:dyDescent="0.25">
      <c r="FH356">
        <f>SUM(A4:BL4)</f>
        <v>0</v>
      </c>
    </row>
    <row r="357" spans="164:164" x14ac:dyDescent="0.25">
      <c r="FH357">
        <f>SUM(A4:BL4)</f>
        <v>0</v>
      </c>
    </row>
    <row r="358" spans="164:164" x14ac:dyDescent="0.25">
      <c r="FH358">
        <f>SUM(A4:BL4)</f>
        <v>0</v>
      </c>
    </row>
    <row r="359" spans="164:164" x14ac:dyDescent="0.25">
      <c r="FH359">
        <f>SUM(A4:BL4)</f>
        <v>0</v>
      </c>
    </row>
    <row r="360" spans="164:164" x14ac:dyDescent="0.25">
      <c r="FH360">
        <f>SUM(A4:BL4)</f>
        <v>0</v>
      </c>
    </row>
    <row r="361" spans="164:164" x14ac:dyDescent="0.25">
      <c r="FH361">
        <f>SUM(A4:BL4)</f>
        <v>0</v>
      </c>
    </row>
    <row r="362" spans="164:164" x14ac:dyDescent="0.25">
      <c r="FH362">
        <f>SUM(A4:BL4)</f>
        <v>0</v>
      </c>
    </row>
    <row r="363" spans="164:164" x14ac:dyDescent="0.25">
      <c r="FH363">
        <f>SUM(A4:BL4)</f>
        <v>0</v>
      </c>
    </row>
    <row r="364" spans="164:164" x14ac:dyDescent="0.25">
      <c r="FH364">
        <f>SUM(A4:BL4)</f>
        <v>0</v>
      </c>
    </row>
    <row r="365" spans="164:164" x14ac:dyDescent="0.25">
      <c r="FH365">
        <f>SUM(A4:BL4)</f>
        <v>0</v>
      </c>
    </row>
    <row r="366" spans="164:164" x14ac:dyDescent="0.25">
      <c r="FH366">
        <f>SUM(A4:BL4)</f>
        <v>0</v>
      </c>
    </row>
    <row r="367" spans="164:164" x14ac:dyDescent="0.25">
      <c r="FH367">
        <f>SUM(A4:BL4)</f>
        <v>0</v>
      </c>
    </row>
    <row r="368" spans="164:164" x14ac:dyDescent="0.25">
      <c r="FH368">
        <f>SUM(A4:BL4)</f>
        <v>0</v>
      </c>
    </row>
    <row r="369" spans="164:164" x14ac:dyDescent="0.25">
      <c r="FH369">
        <f>SUM(A4:BL4)</f>
        <v>0</v>
      </c>
    </row>
    <row r="370" spans="164:164" x14ac:dyDescent="0.25">
      <c r="FH370">
        <f>SUM(A4:BL4)</f>
        <v>0</v>
      </c>
    </row>
    <row r="371" spans="164:164" x14ac:dyDescent="0.25">
      <c r="FH371">
        <f>SUM(A4:BL4)</f>
        <v>0</v>
      </c>
    </row>
    <row r="372" spans="164:164" x14ac:dyDescent="0.25">
      <c r="FH372">
        <f>SUM(A4:BL4)</f>
        <v>0</v>
      </c>
    </row>
    <row r="373" spans="164:164" x14ac:dyDescent="0.25">
      <c r="FH373">
        <f>SUM(A4:BL4)</f>
        <v>0</v>
      </c>
    </row>
    <row r="374" spans="164:164" x14ac:dyDescent="0.25">
      <c r="FH374">
        <f>SUM(A4:BL4)</f>
        <v>0</v>
      </c>
    </row>
    <row r="375" spans="164:164" x14ac:dyDescent="0.25">
      <c r="FH375">
        <f>SUM(A4:BL4)</f>
        <v>0</v>
      </c>
    </row>
    <row r="376" spans="164:164" x14ac:dyDescent="0.25">
      <c r="FH376">
        <f>SUM(A4:BL4)</f>
        <v>0</v>
      </c>
    </row>
    <row r="377" spans="164:164" x14ac:dyDescent="0.25">
      <c r="FH377">
        <f>SUM(A4:BL4)</f>
        <v>0</v>
      </c>
    </row>
    <row r="378" spans="164:164" x14ac:dyDescent="0.25">
      <c r="FH378">
        <f>SUM(A4:BL4)</f>
        <v>0</v>
      </c>
    </row>
    <row r="379" spans="164:164" x14ac:dyDescent="0.25">
      <c r="FH379">
        <f>SUM(A4:BL4)</f>
        <v>0</v>
      </c>
    </row>
    <row r="380" spans="164:164" x14ac:dyDescent="0.25">
      <c r="FH380">
        <f>SUM(A4:BL4)</f>
        <v>0</v>
      </c>
    </row>
    <row r="381" spans="164:164" x14ac:dyDescent="0.25">
      <c r="FH381">
        <f>SUM(A4:BL4)</f>
        <v>0</v>
      </c>
    </row>
    <row r="382" spans="164:164" x14ac:dyDescent="0.25">
      <c r="FH382">
        <f>SUM(A4:BL4)</f>
        <v>0</v>
      </c>
    </row>
    <row r="383" spans="164:164" x14ac:dyDescent="0.25">
      <c r="FH383">
        <f>SUM(A4:BL4)</f>
        <v>0</v>
      </c>
    </row>
    <row r="384" spans="164:164" x14ac:dyDescent="0.25">
      <c r="FH384">
        <f>SUM(A4:BL4)</f>
        <v>0</v>
      </c>
    </row>
    <row r="385" spans="164:164" x14ac:dyDescent="0.25">
      <c r="FH385">
        <f>SUM(A4:BL4)</f>
        <v>0</v>
      </c>
    </row>
    <row r="386" spans="164:164" x14ac:dyDescent="0.25">
      <c r="FH386">
        <f>SUM(A4:BL4)</f>
        <v>0</v>
      </c>
    </row>
    <row r="387" spans="164:164" x14ac:dyDescent="0.25">
      <c r="FH387">
        <f>SUM(A4:BL4)</f>
        <v>0</v>
      </c>
    </row>
    <row r="388" spans="164:164" x14ac:dyDescent="0.25">
      <c r="FH388">
        <f>SUM(A4:BL4)</f>
        <v>0</v>
      </c>
    </row>
    <row r="389" spans="164:164" x14ac:dyDescent="0.25">
      <c r="FH389">
        <f>SUM(A4:BL4)</f>
        <v>0</v>
      </c>
    </row>
    <row r="390" spans="164:164" x14ac:dyDescent="0.25">
      <c r="FH390">
        <f>SUM(A4:BL4)</f>
        <v>0</v>
      </c>
    </row>
    <row r="391" spans="164:164" x14ac:dyDescent="0.25">
      <c r="FH391">
        <f>SUM(A4:BL4)</f>
        <v>0</v>
      </c>
    </row>
    <row r="392" spans="164:164" x14ac:dyDescent="0.25">
      <c r="FH392">
        <f>SUM(A4:BL4)</f>
        <v>0</v>
      </c>
    </row>
    <row r="393" spans="164:164" x14ac:dyDescent="0.25">
      <c r="FH393">
        <f>SUM(A4:BL4)</f>
        <v>0</v>
      </c>
    </row>
    <row r="394" spans="164:164" x14ac:dyDescent="0.25">
      <c r="FH394">
        <f>SUM(A4:BL4)</f>
        <v>0</v>
      </c>
    </row>
    <row r="395" spans="164:164" x14ac:dyDescent="0.25">
      <c r="FH395">
        <f>SUM(A4:BL4)</f>
        <v>0</v>
      </c>
    </row>
    <row r="396" spans="164:164" x14ac:dyDescent="0.25">
      <c r="FH396">
        <f>SUM(A4:BL4)</f>
        <v>0</v>
      </c>
    </row>
    <row r="397" spans="164:164" x14ac:dyDescent="0.25">
      <c r="FH397">
        <f>SUM(A4:BL4)</f>
        <v>0</v>
      </c>
    </row>
    <row r="398" spans="164:164" x14ac:dyDescent="0.25">
      <c r="FH398">
        <f>SUM(A4:BL4)</f>
        <v>0</v>
      </c>
    </row>
    <row r="399" spans="164:164" x14ac:dyDescent="0.25">
      <c r="FH399">
        <f>SUM(A4:BL4)</f>
        <v>0</v>
      </c>
    </row>
    <row r="400" spans="164:164" x14ac:dyDescent="0.25">
      <c r="FH400">
        <f>SUM(A4:BL4)</f>
        <v>0</v>
      </c>
    </row>
    <row r="401" spans="164:164" x14ac:dyDescent="0.25">
      <c r="FH401">
        <f>SUM(A4:BL4)</f>
        <v>0</v>
      </c>
    </row>
    <row r="402" spans="164:164" x14ac:dyDescent="0.25">
      <c r="FH402">
        <f>SUM(A4:BL4)</f>
        <v>0</v>
      </c>
    </row>
    <row r="403" spans="164:164" x14ac:dyDescent="0.25">
      <c r="FH403">
        <f>SUM(A4:BL4)</f>
        <v>0</v>
      </c>
    </row>
    <row r="404" spans="164:164" x14ac:dyDescent="0.25">
      <c r="FH404">
        <f>SUM(A4:BL4)</f>
        <v>0</v>
      </c>
    </row>
    <row r="405" spans="164:164" x14ac:dyDescent="0.25">
      <c r="FH405">
        <f>SUM(A4:BL4)</f>
        <v>0</v>
      </c>
    </row>
    <row r="406" spans="164:164" x14ac:dyDescent="0.25">
      <c r="FH406">
        <f>SUM(A4:BL4)</f>
        <v>0</v>
      </c>
    </row>
    <row r="407" spans="164:164" x14ac:dyDescent="0.25">
      <c r="FH407">
        <f>SUM(A4:BL4)</f>
        <v>0</v>
      </c>
    </row>
    <row r="408" spans="164:164" x14ac:dyDescent="0.25">
      <c r="FH408">
        <f>SUM(A4:BL4)</f>
        <v>0</v>
      </c>
    </row>
    <row r="409" spans="164:164" x14ac:dyDescent="0.25">
      <c r="FH409">
        <f>SUM(A4:BL4)</f>
        <v>0</v>
      </c>
    </row>
    <row r="410" spans="164:164" x14ac:dyDescent="0.25">
      <c r="FH410">
        <f>SUM(A4:BL4)</f>
        <v>0</v>
      </c>
    </row>
    <row r="411" spans="164:164" x14ac:dyDescent="0.25">
      <c r="FH411">
        <f>SUM(A4:BL4)</f>
        <v>0</v>
      </c>
    </row>
    <row r="412" spans="164:164" x14ac:dyDescent="0.25">
      <c r="FH412">
        <f>SUM(A4:BL4)</f>
        <v>0</v>
      </c>
    </row>
    <row r="413" spans="164:164" x14ac:dyDescent="0.25">
      <c r="FH413">
        <f>SUM(A4:BL4)</f>
        <v>0</v>
      </c>
    </row>
    <row r="414" spans="164:164" x14ac:dyDescent="0.25">
      <c r="FH414">
        <f>SUM(A4:BL4)</f>
        <v>0</v>
      </c>
    </row>
    <row r="415" spans="164:164" x14ac:dyDescent="0.25">
      <c r="FH415">
        <f>SUM(A4:BL4)</f>
        <v>0</v>
      </c>
    </row>
    <row r="416" spans="164:164" x14ac:dyDescent="0.25">
      <c r="FH416">
        <f>SUM(A4:BL4)</f>
        <v>0</v>
      </c>
    </row>
    <row r="417" spans="164:164" x14ac:dyDescent="0.25">
      <c r="FH417">
        <f>SUM(A4:BL4)</f>
        <v>0</v>
      </c>
    </row>
    <row r="418" spans="164:164" x14ac:dyDescent="0.25">
      <c r="FH418">
        <f>SUM(A4:BL4)</f>
        <v>0</v>
      </c>
    </row>
    <row r="419" spans="164:164" x14ac:dyDescent="0.25">
      <c r="FH419">
        <f>SUM(A4:BL4)</f>
        <v>0</v>
      </c>
    </row>
    <row r="420" spans="164:164" x14ac:dyDescent="0.25">
      <c r="FH420">
        <f>SUM(A4:BL4)</f>
        <v>0</v>
      </c>
    </row>
    <row r="421" spans="164:164" x14ac:dyDescent="0.25">
      <c r="FH421">
        <f>SUM(A4:BL4)</f>
        <v>0</v>
      </c>
    </row>
    <row r="422" spans="164:164" x14ac:dyDescent="0.25">
      <c r="FH422">
        <f>SUM(A4:BL4)</f>
        <v>0</v>
      </c>
    </row>
    <row r="423" spans="164:164" x14ac:dyDescent="0.25">
      <c r="FH423">
        <f>SUM(A4:BL4)</f>
        <v>0</v>
      </c>
    </row>
    <row r="424" spans="164:164" x14ac:dyDescent="0.25">
      <c r="FH424">
        <f>SUM(A4:BL4)</f>
        <v>0</v>
      </c>
    </row>
    <row r="425" spans="164:164" x14ac:dyDescent="0.25">
      <c r="FH425">
        <f>SUM(A4:BL4)</f>
        <v>0</v>
      </c>
    </row>
    <row r="426" spans="164:164" x14ac:dyDescent="0.25">
      <c r="FH426">
        <f>SUM(A4:BL4)</f>
        <v>0</v>
      </c>
    </row>
    <row r="427" spans="164:164" x14ac:dyDescent="0.25">
      <c r="FH427">
        <f>SUM(A4:BL4)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TVA</vt:lpstr>
      <vt:lpstr>RECAP</vt:lpstr>
      <vt:lpstr>REDRESSEMENTS</vt:lpstr>
      <vt:lpstr>BIENS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Utilisateur</cp:lastModifiedBy>
  <dcterms:created xsi:type="dcterms:W3CDTF">2017-01-30T08:59:34Z</dcterms:created>
  <dcterms:modified xsi:type="dcterms:W3CDTF">2017-02-03T18:26:49Z</dcterms:modified>
</cp:coreProperties>
</file>