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\\spvfileepi62a.intra.just.fgov.be\home$\marnphil001\Downloads\"/>
    </mc:Choice>
  </mc:AlternateContent>
  <bookViews>
    <workbookView xWindow="0" yWindow="0" windowWidth="25200" windowHeight="11985" firstSheet="1" activeTab="1"/>
  </bookViews>
  <sheets>
    <sheet name="Paramètres" sheetId="5" state="hidden" r:id="rId1"/>
    <sheet name="adhérents 2019-2020" sheetId="4" r:id="rId2"/>
  </sheets>
  <definedNames>
    <definedName name="_xlnm._FilterDatabase" localSheetId="1" hidden="1">'adhérents 2019-2020'!$A$3:$N$92</definedName>
  </definedNames>
  <calcPr calcId="152511" iterate="1" iterateCount="1" iterateDelta="0.1"/>
</workbook>
</file>

<file path=xl/calcChain.xml><?xml version="1.0" encoding="utf-8"?>
<calcChain xmlns="http://schemas.openxmlformats.org/spreadsheetml/2006/main">
  <c r="B92" i="4" l="1"/>
  <c r="A92" i="4" s="1"/>
  <c r="B81" i="4"/>
  <c r="A81" i="4" s="1"/>
  <c r="B82" i="4"/>
  <c r="A82" i="4" s="1"/>
  <c r="B83" i="4"/>
  <c r="A83" i="4" s="1"/>
  <c r="B84" i="4"/>
  <c r="A84" i="4" s="1"/>
  <c r="B85" i="4"/>
  <c r="A85" i="4" s="1"/>
  <c r="B86" i="4"/>
  <c r="A86" i="4" s="1"/>
  <c r="B87" i="4"/>
  <c r="A87" i="4" s="1"/>
  <c r="B88" i="4"/>
  <c r="A88" i="4" s="1"/>
  <c r="B89" i="4"/>
  <c r="A89" i="4" s="1"/>
  <c r="B90" i="4"/>
  <c r="A90" i="4" s="1"/>
  <c r="B91" i="4"/>
  <c r="A91" i="4" s="1"/>
  <c r="B93" i="4"/>
  <c r="A93" i="4" s="1"/>
  <c r="B71" i="4"/>
  <c r="A71" i="4" s="1"/>
  <c r="B72" i="4"/>
  <c r="A72" i="4" s="1"/>
  <c r="B73" i="4"/>
  <c r="A73" i="4" s="1"/>
  <c r="B74" i="4"/>
  <c r="A74" i="4" s="1"/>
  <c r="B75" i="4"/>
  <c r="A75" i="4" s="1"/>
  <c r="B76" i="4"/>
  <c r="A76" i="4" s="1"/>
  <c r="B77" i="4"/>
  <c r="A77" i="4" s="1"/>
  <c r="B78" i="4"/>
  <c r="A78" i="4" s="1"/>
  <c r="B45" i="4"/>
  <c r="A45" i="4" s="1"/>
  <c r="B46" i="4"/>
  <c r="A46" i="4" s="1"/>
  <c r="B47" i="4"/>
  <c r="A47" i="4" s="1"/>
  <c r="B48" i="4"/>
  <c r="A48" i="4" s="1"/>
  <c r="B49" i="4"/>
  <c r="A49" i="4" s="1"/>
  <c r="B50" i="4"/>
  <c r="A50" i="4" s="1"/>
  <c r="B51" i="4"/>
  <c r="A51" i="4" s="1"/>
  <c r="B52" i="4"/>
  <c r="A52" i="4" s="1"/>
  <c r="B53" i="4"/>
  <c r="A53" i="4" s="1"/>
  <c r="B54" i="4"/>
  <c r="A54" i="4" s="1"/>
  <c r="B55" i="4"/>
  <c r="A55" i="4" s="1"/>
  <c r="B56" i="4"/>
  <c r="A56" i="4" s="1"/>
  <c r="B57" i="4"/>
  <c r="A57" i="4" s="1"/>
  <c r="B58" i="4"/>
  <c r="A58" i="4" s="1"/>
  <c r="B59" i="4"/>
  <c r="A59" i="4" s="1"/>
  <c r="B60" i="4"/>
  <c r="A60" i="4" s="1"/>
  <c r="B61" i="4"/>
  <c r="A61" i="4" s="1"/>
  <c r="B62" i="4"/>
  <c r="A62" i="4" s="1"/>
  <c r="B63" i="4"/>
  <c r="A63" i="4" s="1"/>
  <c r="B64" i="4"/>
  <c r="A64" i="4" s="1"/>
  <c r="B65" i="4"/>
  <c r="A65" i="4" s="1"/>
  <c r="B66" i="4"/>
  <c r="A66" i="4" s="1"/>
  <c r="B67" i="4"/>
  <c r="A67" i="4" s="1"/>
  <c r="B70" i="4"/>
  <c r="A70" i="4" s="1"/>
  <c r="B5" i="4"/>
  <c r="A5" i="4" s="1"/>
  <c r="B6" i="4"/>
  <c r="A6" i="4" s="1"/>
  <c r="B7" i="4"/>
  <c r="A7" i="4" s="1"/>
  <c r="B8" i="4"/>
  <c r="A8" i="4" s="1"/>
  <c r="B9" i="4"/>
  <c r="A9" i="4" s="1"/>
  <c r="B10" i="4"/>
  <c r="A10" i="4" s="1"/>
  <c r="B11" i="4"/>
  <c r="A11" i="4" s="1"/>
  <c r="B12" i="4"/>
  <c r="A12" i="4" s="1"/>
  <c r="B13" i="4"/>
  <c r="A13" i="4" s="1"/>
  <c r="B14" i="4"/>
  <c r="A14" i="4" s="1"/>
  <c r="B15" i="4"/>
  <c r="A15" i="4" s="1"/>
  <c r="B16" i="4"/>
  <c r="A16" i="4" s="1"/>
  <c r="B17" i="4"/>
  <c r="A17" i="4" s="1"/>
  <c r="B18" i="4"/>
  <c r="A18" i="4" s="1"/>
  <c r="B19" i="4"/>
  <c r="A19" i="4" s="1"/>
  <c r="B20" i="4"/>
  <c r="A20" i="4" s="1"/>
  <c r="B21" i="4"/>
  <c r="A21" i="4" s="1"/>
  <c r="B22" i="4"/>
  <c r="A22" i="4" s="1"/>
  <c r="B23" i="4"/>
  <c r="A23" i="4" s="1"/>
  <c r="B24" i="4"/>
  <c r="A24" i="4" s="1"/>
  <c r="B25" i="4"/>
  <c r="A25" i="4" s="1"/>
  <c r="B26" i="4"/>
  <c r="A26" i="4" s="1"/>
  <c r="B27" i="4"/>
  <c r="A27" i="4" s="1"/>
  <c r="B28" i="4"/>
  <c r="A28" i="4" s="1"/>
  <c r="B29" i="4"/>
  <c r="A29" i="4" s="1"/>
  <c r="B30" i="4"/>
  <c r="A30" i="4" s="1"/>
  <c r="B31" i="4"/>
  <c r="A31" i="4" s="1"/>
  <c r="B32" i="4"/>
  <c r="A32" i="4" s="1"/>
  <c r="B33" i="4"/>
  <c r="A33" i="4" s="1"/>
  <c r="B34" i="4"/>
  <c r="A34" i="4" s="1"/>
  <c r="B35" i="4"/>
  <c r="A35" i="4" s="1"/>
  <c r="B36" i="4"/>
  <c r="A36" i="4" s="1"/>
  <c r="B37" i="4"/>
  <c r="A37" i="4" s="1"/>
  <c r="B38" i="4"/>
  <c r="A38" i="4" s="1"/>
  <c r="B39" i="4"/>
  <c r="A39" i="4" s="1"/>
  <c r="B40" i="4"/>
  <c r="A40" i="4" s="1"/>
  <c r="B41" i="4"/>
  <c r="A41" i="4" s="1"/>
  <c r="B42" i="4"/>
  <c r="A42" i="4" s="1"/>
  <c r="B44" i="4"/>
  <c r="A44" i="4" s="1"/>
  <c r="B69" i="4"/>
  <c r="A69" i="4" s="1"/>
  <c r="B80" i="4"/>
  <c r="A80" i="4" s="1"/>
  <c r="E1" i="4"/>
  <c r="F1" i="4"/>
  <c r="G1" i="4"/>
  <c r="H1" i="4"/>
  <c r="I1" i="4"/>
  <c r="J1" i="4"/>
  <c r="K1" i="4"/>
  <c r="L1" i="4"/>
  <c r="B4" i="4"/>
  <c r="A4" i="4" s="1"/>
  <c r="B1" i="4" l="1"/>
  <c r="A1" i="4"/>
</calcChain>
</file>

<file path=xl/comments1.xml><?xml version="1.0" encoding="utf-8"?>
<comments xmlns="http://schemas.openxmlformats.org/spreadsheetml/2006/main">
  <authors>
    <author>DELL_E5520</author>
  </authors>
  <commentList>
    <comment ref="D3" authorId="0" shapeId="0">
      <text>
        <r>
          <rPr>
            <b/>
            <sz val="9"/>
            <color indexed="81"/>
            <rFont val="Tahoma"/>
            <family val="2"/>
          </rPr>
          <t>DELL_E5520:
Saisie par Karine
Nom et prénom en MAJUSCULE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<sst xmlns="http://schemas.openxmlformats.org/spreadsheetml/2006/main" count="259" uniqueCount="170">
  <si>
    <t>Type</t>
  </si>
  <si>
    <t>AD</t>
  </si>
  <si>
    <t>GY</t>
  </si>
  <si>
    <t>JS</t>
  </si>
  <si>
    <t>MU</t>
  </si>
  <si>
    <t>PIL</t>
  </si>
  <si>
    <t>RP</t>
  </si>
  <si>
    <t>YO</t>
  </si>
  <si>
    <t>ADAMSKI</t>
  </si>
  <si>
    <t>H</t>
  </si>
  <si>
    <t>A</t>
  </si>
  <si>
    <t>F</t>
  </si>
  <si>
    <t>ALAMOME</t>
  </si>
  <si>
    <t>X</t>
  </si>
  <si>
    <t>ALBOUY</t>
  </si>
  <si>
    <t>ALIDJRA</t>
  </si>
  <si>
    <t>ALLEMAN</t>
  </si>
  <si>
    <t>AMILIEN</t>
  </si>
  <si>
    <t>E</t>
  </si>
  <si>
    <t>BARRIERE</t>
  </si>
  <si>
    <t>BARTHELEMY</t>
  </si>
  <si>
    <t>BAUDRY</t>
  </si>
  <si>
    <t>BERNARD</t>
  </si>
  <si>
    <t>BERNARD MEILLON</t>
  </si>
  <si>
    <t>BESSE</t>
  </si>
  <si>
    <t>BEZELGA</t>
  </si>
  <si>
    <t>BILA TALLOTTE</t>
  </si>
  <si>
    <t>BILLIOTEL ROINEL</t>
  </si>
  <si>
    <t>BONNAUD</t>
  </si>
  <si>
    <t>BONNEAU</t>
  </si>
  <si>
    <t>BOTERDAEL</t>
  </si>
  <si>
    <t>BOUBY</t>
  </si>
  <si>
    <t>BOUCHAUD</t>
  </si>
  <si>
    <t>BOUCHETEIL</t>
  </si>
  <si>
    <t>BOUISSIERE</t>
  </si>
  <si>
    <t>BOULESTEIX</t>
  </si>
  <si>
    <t>BOUNILLE</t>
  </si>
  <si>
    <t>BOURNEUF</t>
  </si>
  <si>
    <t>BOUTAUD</t>
  </si>
  <si>
    <t>BOUTHIER</t>
  </si>
  <si>
    <t>BOYER</t>
  </si>
  <si>
    <t>BREUIL</t>
  </si>
  <si>
    <t>BURBAUD</t>
  </si>
  <si>
    <t>CABRERA</t>
  </si>
  <si>
    <t>CANTERO</t>
  </si>
  <si>
    <t>CASTAGNE</t>
  </si>
  <si>
    <t>CAUNET</t>
  </si>
  <si>
    <t>CAVALERIE</t>
  </si>
  <si>
    <t>CHAUSSON</t>
  </si>
  <si>
    <t>CLAVAUD</t>
  </si>
  <si>
    <t>CLAVEYROLAS</t>
  </si>
  <si>
    <t>CLAVREUL</t>
  </si>
  <si>
    <t>CLUZAN</t>
  </si>
  <si>
    <t>COFFIN</t>
  </si>
  <si>
    <t>COIGNAC</t>
  </si>
  <si>
    <t>COLIN</t>
  </si>
  <si>
    <t>COLLET</t>
  </si>
  <si>
    <t>COLOMBIER</t>
  </si>
  <si>
    <t>COMBEAU</t>
  </si>
  <si>
    <t>DELACOUTURIERE</t>
  </si>
  <si>
    <t>DELAGE</t>
  </si>
  <si>
    <t>DELAHOUTTE</t>
  </si>
  <si>
    <t>DELHOMME</t>
  </si>
  <si>
    <t>DELLESALLE</t>
  </si>
  <si>
    <t>DENICHOUX</t>
  </si>
  <si>
    <t>DENIS</t>
  </si>
  <si>
    <t>DEPENNE</t>
  </si>
  <si>
    <t>DESBORDES</t>
  </si>
  <si>
    <t>DUSSEL</t>
  </si>
  <si>
    <t>ESCAMILLA</t>
  </si>
  <si>
    <t>ESNAULT</t>
  </si>
  <si>
    <t>EUSTACHE</t>
  </si>
  <si>
    <t>EYRAUD</t>
  </si>
  <si>
    <t>MICHEL</t>
  </si>
  <si>
    <t>ROBERT</t>
  </si>
  <si>
    <t>VALERIE</t>
  </si>
  <si>
    <t>PAL</t>
  </si>
  <si>
    <t>Age</t>
  </si>
  <si>
    <t>Adulte</t>
  </si>
  <si>
    <t>Adhésion</t>
  </si>
  <si>
    <t>Enfant</t>
  </si>
  <si>
    <t>NOM</t>
  </si>
  <si>
    <t>PRENOM</t>
  </si>
  <si>
    <t>&gt;= 18</t>
  </si>
  <si>
    <t>&lt; 18</t>
  </si>
  <si>
    <t>Homme</t>
  </si>
  <si>
    <t>Femme</t>
  </si>
  <si>
    <t>GILLES</t>
  </si>
  <si>
    <t>JEAN-CLAUDE</t>
  </si>
  <si>
    <t>MARIE-FRANCE</t>
  </si>
  <si>
    <t>LAURENCE</t>
  </si>
  <si>
    <t>MARIE-CLAIRE</t>
  </si>
  <si>
    <t>BRIGITTE</t>
  </si>
  <si>
    <t>VERONIQUE</t>
  </si>
  <si>
    <t>SANDRA</t>
  </si>
  <si>
    <t>MARTINE</t>
  </si>
  <si>
    <t>MONIQUE</t>
  </si>
  <si>
    <t>SYLVIE</t>
  </si>
  <si>
    <t>FRANCIS</t>
  </si>
  <si>
    <t>GINETTE</t>
  </si>
  <si>
    <t>ROLAND</t>
  </si>
  <si>
    <t>BERNADETTE</t>
  </si>
  <si>
    <t>ANNICK</t>
  </si>
  <si>
    <t>SERGE</t>
  </si>
  <si>
    <t>MARC</t>
  </si>
  <si>
    <t>JOSETTE</t>
  </si>
  <si>
    <t>CESSAC</t>
  </si>
  <si>
    <t>FRANCOISE</t>
  </si>
  <si>
    <t>NICOLE</t>
  </si>
  <si>
    <t>ANNIE</t>
  </si>
  <si>
    <t>CLAUDINE</t>
  </si>
  <si>
    <t>BIDOUT</t>
  </si>
  <si>
    <t>MARIELLE</t>
  </si>
  <si>
    <t>BILLAC</t>
  </si>
  <si>
    <t>MARIE-HELENE</t>
  </si>
  <si>
    <t>MARIE-JEANNE</t>
  </si>
  <si>
    <t>MARIE-JO</t>
  </si>
  <si>
    <t>CHANTAL</t>
  </si>
  <si>
    <t>CORINNE</t>
  </si>
  <si>
    <t>MARIE</t>
  </si>
  <si>
    <t>ANNABELLE</t>
  </si>
  <si>
    <t>AURELIE</t>
  </si>
  <si>
    <t>ELIANE</t>
  </si>
  <si>
    <t>JANETTE</t>
  </si>
  <si>
    <t>CHRISTINE</t>
  </si>
  <si>
    <t>SONIA</t>
  </si>
  <si>
    <t>ARLETTE</t>
  </si>
  <si>
    <t>GERARD</t>
  </si>
  <si>
    <t>AUDREY</t>
  </si>
  <si>
    <t>JOSIANE</t>
  </si>
  <si>
    <t>CAROLINE</t>
  </si>
  <si>
    <t>CHRISTIANE</t>
  </si>
  <si>
    <t>EVANGELINE</t>
  </si>
  <si>
    <t>NATHALIE</t>
  </si>
  <si>
    <t>MARGOT</t>
  </si>
  <si>
    <t>GENEVIEVE</t>
  </si>
  <si>
    <t>AURORE</t>
  </si>
  <si>
    <t>ANAIS</t>
  </si>
  <si>
    <t>LOUISE</t>
  </si>
  <si>
    <t>STESSIE</t>
  </si>
  <si>
    <t>MICHELINE</t>
  </si>
  <si>
    <t>PATRICIA</t>
  </si>
  <si>
    <t>YVETTE</t>
  </si>
  <si>
    <t>ADELE</t>
  </si>
  <si>
    <t>GILBERT</t>
  </si>
  <si>
    <t>LOLA</t>
  </si>
  <si>
    <t>DANIEL</t>
  </si>
  <si>
    <t>GASTON</t>
  </si>
  <si>
    <t>HELENE</t>
  </si>
  <si>
    <t>FELICE</t>
  </si>
  <si>
    <t>CAMILLE</t>
  </si>
  <si>
    <t>CARINE</t>
  </si>
  <si>
    <t>COLETTE</t>
  </si>
  <si>
    <t>ANNE-MARIE</t>
  </si>
  <si>
    <t>LARA</t>
  </si>
  <si>
    <t>SOLANGE</t>
  </si>
  <si>
    <t>SOPHIE</t>
  </si>
  <si>
    <t>ELONA</t>
  </si>
  <si>
    <t>FRANCINE</t>
  </si>
  <si>
    <t>THIERRY</t>
  </si>
  <si>
    <t>LISON</t>
  </si>
  <si>
    <t>BARBARA</t>
  </si>
  <si>
    <t>Nb activités pratiquées</t>
  </si>
  <si>
    <t>exercice 2019-2020</t>
  </si>
  <si>
    <t>ADENIS-VERGNAUD</t>
  </si>
  <si>
    <t>BOURGEIX</t>
  </si>
  <si>
    <t>COCHET</t>
  </si>
  <si>
    <t>DELHOUME</t>
  </si>
  <si>
    <t>DELCHAT-ANTONY</t>
  </si>
  <si>
    <t>arret double-clic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</si>
</sst>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2" x14ac:knownFonts="1">
    <font>
      <sz val="11"/>
      <color theme="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sz val="11"/>
      <color rgb="FF3F3F76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006100"/>
      <name val="Calibri"/>
      <family val="2"/>
      <scheme val="minor"/>
    </font>
    <font>
      <b/>
      <sz val="11"/>
      <color rgb="FF3F3F3F"/>
      <name val="Calibri"/>
      <family val="2"/>
      <scheme val="minor"/>
    </font>
    <font>
      <i/>
      <sz val="11"/>
      <color rgb="FF7F7F7F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8"/>
      <color theme="1"/>
      <name val="Calibri"/>
      <family val="2"/>
      <scheme val="minor"/>
    </font>
    <font>
      <sz val="11"/>
      <name val="Calibri"/>
      <family val="2"/>
      <scheme val="minor"/>
    </font>
  </fonts>
  <fills count="35">
    <fill>
      <patternFill patternType="none"/>
    </fill>
    <fill>
      <patternFill patternType="gray125"/>
    </fill>
    <fill>
      <patternFill patternType="solid">
        <fgColor theme="4" tint="0.79998168889431442"/>
        <bgColor indexed="6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4"/>
      </patternFill>
    </fill>
    <fill>
      <patternFill patternType="solid">
        <fgColor theme="5"/>
      </patternFill>
    </fill>
    <fill>
      <patternFill patternType="solid">
        <fgColor theme="6"/>
      </patternFill>
    </fill>
    <fill>
      <patternFill patternType="solid">
        <fgColor theme="7"/>
      </patternFill>
    </fill>
    <fill>
      <patternFill patternType="solid">
        <fgColor theme="8"/>
      </patternFill>
    </fill>
    <fill>
      <patternFill patternType="solid">
        <fgColor theme="9"/>
      </patternFill>
    </fill>
    <fill>
      <patternFill patternType="solid">
        <fgColor rgb="FFF2F2F2"/>
      </patternFill>
    </fill>
    <fill>
      <patternFill patternType="solid">
        <fgColor rgb="FFFFCC99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C6EFCE"/>
      </patternFill>
    </fill>
    <fill>
      <patternFill patternType="solid">
        <fgColor rgb="FFA5A5A5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</fills>
  <borders count="9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/>
      <right/>
      <top/>
      <bottom style="double">
        <color rgb="FFFF8001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</borders>
  <cellStyleXfs count="41">
    <xf numFmtId="0" fontId="0" fillId="0" borderId="0"/>
    <xf numFmtId="0" fontId="3" fillId="2" borderId="0" applyNumberFormat="0" applyBorder="0" applyAlignment="0" applyProtection="0"/>
    <xf numFmtId="0" fontId="3" fillId="3" borderId="0" applyNumberFormat="0" applyBorder="0" applyAlignment="0" applyProtection="0"/>
    <xf numFmtId="0" fontId="3" fillId="4" borderId="0" applyNumberFormat="0" applyBorder="0" applyAlignment="0" applyProtection="0"/>
    <xf numFmtId="0" fontId="3" fillId="5" borderId="0" applyNumberFormat="0" applyBorder="0" applyAlignment="0" applyProtection="0"/>
    <xf numFmtId="0" fontId="3" fillId="6" borderId="0" applyNumberFormat="0" applyBorder="0" applyAlignment="0" applyProtection="0"/>
    <xf numFmtId="0" fontId="3" fillId="7" borderId="0" applyNumberFormat="0" applyBorder="0" applyAlignment="0" applyProtection="0"/>
    <xf numFmtId="0" fontId="3" fillId="8" borderId="0" applyNumberFormat="0" applyBorder="0" applyAlignment="0" applyProtection="0"/>
    <xf numFmtId="0" fontId="3" fillId="9" borderId="0" applyNumberFormat="0" applyBorder="0" applyAlignment="0" applyProtection="0"/>
    <xf numFmtId="0" fontId="3" fillId="10" borderId="0" applyNumberFormat="0" applyBorder="0" applyAlignment="0" applyProtection="0"/>
    <xf numFmtId="0" fontId="3" fillId="11" borderId="0" applyNumberFormat="0" applyBorder="0" applyAlignment="0" applyProtection="0"/>
    <xf numFmtId="0" fontId="3" fillId="12" borderId="0" applyNumberFormat="0" applyBorder="0" applyAlignment="0" applyProtection="0"/>
    <xf numFmtId="0" fontId="3" fillId="13" borderId="0" applyNumberFormat="0" applyBorder="0" applyAlignment="0" applyProtection="0"/>
    <xf numFmtId="0" fontId="4" fillId="14" borderId="0" applyNumberFormat="0" applyBorder="0" applyAlignment="0" applyProtection="0"/>
    <xf numFmtId="0" fontId="4" fillId="15" borderId="0" applyNumberFormat="0" applyBorder="0" applyAlignment="0" applyProtection="0"/>
    <xf numFmtId="0" fontId="4" fillId="16" borderId="0" applyNumberFormat="0" applyBorder="0" applyAlignment="0" applyProtection="0"/>
    <xf numFmtId="0" fontId="4" fillId="17" borderId="0" applyNumberFormat="0" applyBorder="0" applyAlignment="0" applyProtection="0"/>
    <xf numFmtId="0" fontId="4" fillId="18" borderId="0" applyNumberFormat="0" applyBorder="0" applyAlignment="0" applyProtection="0"/>
    <xf numFmtId="0" fontId="4" fillId="19" borderId="0" applyNumberFormat="0" applyBorder="0" applyAlignment="0" applyProtection="0"/>
    <xf numFmtId="0" fontId="4" fillId="20" borderId="0" applyNumberFormat="0" applyBorder="0" applyAlignment="0" applyProtection="0"/>
    <xf numFmtId="0" fontId="4" fillId="21" borderId="0" applyNumberFormat="0" applyBorder="0" applyAlignment="0" applyProtection="0"/>
    <xf numFmtId="0" fontId="4" fillId="22" borderId="0" applyNumberFormat="0" applyBorder="0" applyAlignment="0" applyProtection="0"/>
    <xf numFmtId="0" fontId="4" fillId="23" borderId="0" applyNumberFormat="0" applyBorder="0" applyAlignment="0" applyProtection="0"/>
    <xf numFmtId="0" fontId="4" fillId="24" borderId="0" applyNumberFormat="0" applyBorder="0" applyAlignment="0" applyProtection="0"/>
    <xf numFmtId="0" fontId="4" fillId="25" borderId="0" applyNumberFormat="0" applyBorder="0" applyAlignment="0" applyProtection="0"/>
    <xf numFmtId="0" fontId="5" fillId="0" borderId="0" applyNumberFormat="0" applyFill="0" applyBorder="0" applyAlignment="0" applyProtection="0"/>
    <xf numFmtId="0" fontId="6" fillId="26" borderId="1" applyNumberFormat="0" applyAlignment="0" applyProtection="0"/>
    <xf numFmtId="0" fontId="7" fillId="0" borderId="2" applyNumberFormat="0" applyFill="0" applyAlignment="0" applyProtection="0"/>
    <xf numFmtId="0" fontId="8" fillId="27" borderId="1" applyNumberFormat="0" applyAlignment="0" applyProtection="0"/>
    <xf numFmtId="0" fontId="9" fillId="28" borderId="0" applyNumberFormat="0" applyBorder="0" applyAlignment="0" applyProtection="0"/>
    <xf numFmtId="0" fontId="10" fillId="29" borderId="0" applyNumberFormat="0" applyBorder="0" applyAlignment="0" applyProtection="0"/>
    <xf numFmtId="0" fontId="11" fillId="30" borderId="0" applyNumberFormat="0" applyBorder="0" applyAlignment="0" applyProtection="0"/>
    <xf numFmtId="0" fontId="12" fillId="26" borderId="3" applyNumberFormat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4" applyNumberFormat="0" applyFill="0" applyAlignment="0" applyProtection="0"/>
    <xf numFmtId="0" fontId="16" fillId="0" borderId="5" applyNumberFormat="0" applyFill="0" applyAlignment="0" applyProtection="0"/>
    <xf numFmtId="0" fontId="17" fillId="0" borderId="6" applyNumberFormat="0" applyFill="0" applyAlignment="0" applyProtection="0"/>
    <xf numFmtId="0" fontId="17" fillId="0" borderId="0" applyNumberFormat="0" applyFill="0" applyBorder="0" applyAlignment="0" applyProtection="0"/>
    <xf numFmtId="0" fontId="18" fillId="0" borderId="7" applyNumberFormat="0" applyFill="0" applyAlignment="0" applyProtection="0"/>
    <xf numFmtId="0" fontId="19" fillId="31" borderId="8" applyNumberFormat="0" applyAlignment="0" applyProtection="0"/>
  </cellStyleXfs>
  <cellXfs count="24">
    <xf numFmtId="0" fontId="0" fillId="0" borderId="0" xfId="0"/>
    <xf numFmtId="0" fontId="0" fillId="0" borderId="0" xfId="0" applyProtection="1">
      <protection locked="0"/>
    </xf>
    <xf numFmtId="0" fontId="0" fillId="0" borderId="0" xfId="0" applyAlignment="1" applyProtection="1">
      <alignment horizontal="center"/>
      <protection locked="0"/>
    </xf>
    <xf numFmtId="0" fontId="0" fillId="32" borderId="0" xfId="0" applyFill="1" applyProtection="1">
      <protection locked="0"/>
    </xf>
    <xf numFmtId="0" fontId="0" fillId="32" borderId="0" xfId="0" applyFill="1" applyAlignment="1" applyProtection="1">
      <alignment horizontal="center"/>
      <protection locked="0"/>
    </xf>
    <xf numFmtId="1" fontId="0" fillId="0" borderId="0" xfId="0" applyNumberFormat="1" applyAlignment="1" applyProtection="1">
      <alignment horizontal="center"/>
      <protection locked="0"/>
    </xf>
    <xf numFmtId="0" fontId="0" fillId="0" borderId="0" xfId="0" applyAlignment="1" applyProtection="1">
      <alignment horizontal="center" vertical="center" wrapText="1"/>
    </xf>
    <xf numFmtId="0" fontId="20" fillId="0" borderId="0" xfId="0" applyFont="1" applyProtection="1">
      <protection locked="0"/>
    </xf>
    <xf numFmtId="0" fontId="20" fillId="0" borderId="0" xfId="0" applyFont="1" applyAlignment="1" applyProtection="1">
      <alignment horizontal="center"/>
      <protection locked="0"/>
    </xf>
    <xf numFmtId="0" fontId="21" fillId="33" borderId="0" xfId="0" applyFont="1" applyFill="1" applyAlignment="1" applyProtection="1">
      <alignment horizontal="center" vertical="center" wrapText="1"/>
    </xf>
    <xf numFmtId="0" fontId="0" fillId="33" borderId="0" xfId="0" applyFill="1" applyAlignment="1" applyProtection="1">
      <alignment horizontal="center" vertical="center" wrapText="1"/>
    </xf>
    <xf numFmtId="0" fontId="0" fillId="33" borderId="0" xfId="0" applyFont="1" applyFill="1" applyAlignment="1" applyProtection="1">
      <alignment horizontal="center" vertical="center" wrapText="1"/>
    </xf>
    <xf numFmtId="0" fontId="0" fillId="0" borderId="0" xfId="0" applyAlignment="1" applyProtection="1">
      <alignment vertical="center"/>
    </xf>
    <xf numFmtId="0" fontId="18" fillId="0" borderId="0" xfId="0" applyFont="1" applyAlignment="1" applyProtection="1">
      <alignment horizontal="center" vertical="center"/>
    </xf>
    <xf numFmtId="0" fontId="0" fillId="0" borderId="0" xfId="0" applyFill="1" applyProtection="1">
      <protection locked="0"/>
    </xf>
    <xf numFmtId="0" fontId="0" fillId="0" borderId="0" xfId="0" applyFill="1" applyAlignment="1" applyProtection="1">
      <alignment horizontal="center"/>
      <protection locked="0"/>
    </xf>
    <xf numFmtId="0" fontId="20" fillId="0" borderId="0" xfId="0" applyFont="1" applyAlignment="1" applyProtection="1">
      <alignment horizontal="center" vertical="center"/>
      <protection locked="0"/>
    </xf>
    <xf numFmtId="0" fontId="0" fillId="0" borderId="0" xfId="0" applyFill="1" applyAlignment="1" applyProtection="1">
      <alignment horizontal="center" vertical="center"/>
      <protection locked="0"/>
    </xf>
    <xf numFmtId="0" fontId="0" fillId="0" borderId="0" xfId="0" applyAlignment="1" applyProtection="1">
      <alignment horizontal="center" vertical="center"/>
      <protection locked="0"/>
    </xf>
    <xf numFmtId="0" fontId="5" fillId="0" borderId="0" xfId="0" applyFont="1" applyAlignment="1" applyProtection="1">
      <alignment horizontal="center"/>
      <protection locked="0"/>
    </xf>
    <xf numFmtId="0" fontId="21" fillId="0" borderId="0" xfId="0" applyFont="1" applyAlignment="1" applyProtection="1">
      <alignment horizontal="center"/>
      <protection locked="0"/>
    </xf>
    <xf numFmtId="0" fontId="0" fillId="32" borderId="0" xfId="0" applyFont="1" applyFill="1" applyAlignment="1" applyProtection="1">
      <alignment horizontal="center" vertical="top" wrapText="1"/>
    </xf>
    <xf numFmtId="0" fontId="21" fillId="0" borderId="0" xfId="0" applyFont="1" applyProtection="1">
      <protection locked="0"/>
    </xf>
    <xf numFmtId="0" fontId="0" fillId="34" borderId="0" xfId="0" applyFill="1" applyProtection="1">
      <protection locked="0"/>
    </xf>
  </cellXfs>
  <cellStyles count="41">
    <cellStyle name="20 % - Accent1" xfId="1" builtinId="30" customBuiltin="1"/>
    <cellStyle name="20 % - Accent2" xfId="2" builtinId="34" customBuiltin="1"/>
    <cellStyle name="20 % - Accent3" xfId="3" builtinId="38" customBuiltin="1"/>
    <cellStyle name="20 % - Accent4" xfId="4" builtinId="42" customBuiltin="1"/>
    <cellStyle name="20 % - Accent5" xfId="5" builtinId="46" customBuiltin="1"/>
    <cellStyle name="20 % - Accent6" xfId="6" builtinId="50" customBuiltin="1"/>
    <cellStyle name="40 % - Accent1" xfId="7" builtinId="31" customBuiltin="1"/>
    <cellStyle name="40 % - Accent2" xfId="8" builtinId="35" customBuiltin="1"/>
    <cellStyle name="40 % - Accent3" xfId="9" builtinId="39" customBuiltin="1"/>
    <cellStyle name="40 % - Accent4" xfId="10" builtinId="43" customBuiltin="1"/>
    <cellStyle name="40 % - Accent5" xfId="11" builtinId="47" customBuiltin="1"/>
    <cellStyle name="40 % - Accent6" xfId="12" builtinId="51" customBuiltin="1"/>
    <cellStyle name="60 % - Accent1" xfId="13" builtinId="32" customBuiltin="1"/>
    <cellStyle name="60 % - Accent2" xfId="14" builtinId="36" customBuiltin="1"/>
    <cellStyle name="60 % - Accent3" xfId="15" builtinId="40" customBuiltin="1"/>
    <cellStyle name="60 % - Accent4" xfId="16" builtinId="44" customBuiltin="1"/>
    <cellStyle name="60 % - Accent5" xfId="17" builtinId="48" customBuiltin="1"/>
    <cellStyle name="60 % - Accent6" xfId="18" builtinId="52" customBuiltin="1"/>
    <cellStyle name="Accent1" xfId="19" builtinId="29" customBuiltin="1"/>
    <cellStyle name="Accent2" xfId="20" builtinId="33" customBuiltin="1"/>
    <cellStyle name="Accent3" xfId="21" builtinId="37" customBuiltin="1"/>
    <cellStyle name="Accent4" xfId="22" builtinId="41" customBuiltin="1"/>
    <cellStyle name="Accent5" xfId="23" builtinId="45" customBuiltin="1"/>
    <cellStyle name="Accent6" xfId="24" builtinId="49" customBuiltin="1"/>
    <cellStyle name="Avertissement" xfId="25" builtinId="11" customBuiltin="1"/>
    <cellStyle name="Calcul" xfId="26" builtinId="22" customBuiltin="1"/>
    <cellStyle name="Cellule liée" xfId="27" builtinId="24" customBuiltin="1"/>
    <cellStyle name="Entrée" xfId="28" builtinId="20" customBuiltin="1"/>
    <cellStyle name="Insatisfaisant" xfId="29" builtinId="27" customBuiltin="1"/>
    <cellStyle name="Neutre" xfId="30" builtinId="28" customBuiltin="1"/>
    <cellStyle name="Normal" xfId="0" builtinId="0"/>
    <cellStyle name="Satisfaisant" xfId="31" builtinId="26" customBuiltin="1"/>
    <cellStyle name="Sortie" xfId="32" builtinId="21" customBuiltin="1"/>
    <cellStyle name="Texte explicatif" xfId="33" builtinId="53" customBuiltin="1"/>
    <cellStyle name="Titre" xfId="34" builtinId="15" customBuiltin="1"/>
    <cellStyle name="Titre 1" xfId="35" builtinId="16" customBuiltin="1"/>
    <cellStyle name="Titre 2" xfId="36" builtinId="17" customBuiltin="1"/>
    <cellStyle name="Titre 3" xfId="37" builtinId="18" customBuiltin="1"/>
    <cellStyle name="Titre 4" xfId="38" builtinId="19" customBuiltin="1"/>
    <cellStyle name="Total" xfId="39" builtinId="25" customBuiltin="1"/>
    <cellStyle name="Vérification" xfId="40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21404</xdr:colOff>
      <xdr:row>0</xdr:row>
      <xdr:rowOff>32105</xdr:rowOff>
    </xdr:from>
    <xdr:to>
      <xdr:col>3</xdr:col>
      <xdr:colOff>1316377</xdr:colOff>
      <xdr:row>1</xdr:row>
      <xdr:rowOff>53510</xdr:rowOff>
    </xdr:to>
    <xdr:sp macro="[0]!Tri_alphabetique" textlink="">
      <xdr:nvSpPr>
        <xdr:cNvPr id="3" name="Rectangle à coins arrondis 2"/>
        <xdr:cNvSpPr/>
      </xdr:nvSpPr>
      <xdr:spPr>
        <a:xfrm>
          <a:off x="2547134" y="32105"/>
          <a:ext cx="1294973" cy="288961"/>
        </a:xfrm>
        <a:prstGeom prst="roundRect">
          <a:avLst/>
        </a:prstGeom>
        <a:solidFill>
          <a:srgbClr val="FFC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050">
              <a:solidFill>
                <a:sysClr val="windowText" lastClr="000000"/>
              </a:solidFill>
            </a:rPr>
            <a:t>TRI ALPHABETIQUE</a:t>
          </a:r>
        </a:p>
      </xdr:txBody>
    </xdr:sp>
    <xdr:clientData/>
  </xdr:twoCellAnchor>
  <xdr:twoCellAnchor>
    <xdr:from>
      <xdr:col>2</xdr:col>
      <xdr:colOff>1</xdr:colOff>
      <xdr:row>0</xdr:row>
      <xdr:rowOff>32107</xdr:rowOff>
    </xdr:from>
    <xdr:to>
      <xdr:col>2</xdr:col>
      <xdr:colOff>1626741</xdr:colOff>
      <xdr:row>1</xdr:row>
      <xdr:rowOff>64213</xdr:rowOff>
    </xdr:to>
    <xdr:sp macro="[0]!Recherche_nom" textlink="">
      <xdr:nvSpPr>
        <xdr:cNvPr id="2" name="Rectangle à coins arrondis 1"/>
        <xdr:cNvSpPr/>
      </xdr:nvSpPr>
      <xdr:spPr>
        <a:xfrm>
          <a:off x="866883" y="32107"/>
          <a:ext cx="1626740" cy="299662"/>
        </a:xfrm>
        <a:prstGeom prst="roundRect">
          <a:avLst/>
        </a:prstGeom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>
              <a:solidFill>
                <a:sysClr val="windowText" lastClr="000000"/>
              </a:solidFill>
            </a:rPr>
            <a:t>Recherche NOM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D6"/>
  <sheetViews>
    <sheetView workbookViewId="0">
      <selection activeCell="B7" sqref="B7"/>
    </sheetView>
  </sheetViews>
  <sheetFormatPr baseColWidth="10" defaultRowHeight="15" x14ac:dyDescent="0.25"/>
  <cols>
    <col min="2" max="2" width="5.42578125" bestFit="1" customWidth="1"/>
  </cols>
  <sheetData>
    <row r="1" spans="1:4" x14ac:dyDescent="0.25">
      <c r="A1" t="s">
        <v>77</v>
      </c>
      <c r="C1" t="s">
        <v>79</v>
      </c>
      <c r="D1" t="s">
        <v>0</v>
      </c>
    </row>
    <row r="2" spans="1:4" x14ac:dyDescent="0.25">
      <c r="A2" t="s">
        <v>78</v>
      </c>
      <c r="B2" t="s">
        <v>83</v>
      </c>
      <c r="C2">
        <v>17</v>
      </c>
      <c r="D2" t="s">
        <v>10</v>
      </c>
    </row>
    <row r="3" spans="1:4" x14ac:dyDescent="0.25">
      <c r="A3" t="s">
        <v>80</v>
      </c>
      <c r="B3" t="s">
        <v>84</v>
      </c>
      <c r="C3">
        <v>9</v>
      </c>
      <c r="D3" t="s">
        <v>18</v>
      </c>
    </row>
    <row r="5" spans="1:4" x14ac:dyDescent="0.25">
      <c r="A5" t="s">
        <v>85</v>
      </c>
      <c r="B5" t="s">
        <v>9</v>
      </c>
    </row>
    <row r="6" spans="1:4" x14ac:dyDescent="0.25">
      <c r="A6" t="s">
        <v>86</v>
      </c>
      <c r="B6" t="s">
        <v>11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N93"/>
  <sheetViews>
    <sheetView tabSelected="1" zoomScale="96" zoomScaleNormal="96" workbookViewId="0">
      <pane xSplit="4" ySplit="3" topLeftCell="E4" activePane="bottomRight" state="frozen"/>
      <selection pane="topRight" activeCell="D1" sqref="D1"/>
      <selection pane="bottomLeft" activeCell="A3" sqref="A3"/>
      <selection pane="bottomRight" activeCell="B91" sqref="B91"/>
    </sheetView>
  </sheetViews>
  <sheetFormatPr baseColWidth="10" defaultRowHeight="15" x14ac:dyDescent="0.25"/>
  <cols>
    <col min="1" max="1" width="8.85546875" style="1" customWidth="1"/>
    <col min="2" max="2" width="9.140625" style="5" customWidth="1"/>
    <col min="3" max="3" width="18" style="1" customWidth="1"/>
    <col min="4" max="4" width="21" style="1" customWidth="1"/>
    <col min="5" max="6" width="6" style="18" customWidth="1"/>
    <col min="7" max="8" width="6" style="2" customWidth="1"/>
    <col min="9" max="9" width="6" style="18" customWidth="1"/>
    <col min="10" max="10" width="6" style="2" customWidth="1"/>
    <col min="11" max="12" width="6" style="18" customWidth="1"/>
    <col min="13" max="13" width="18.42578125" style="1" customWidth="1"/>
    <col min="14" max="16384" width="11.42578125" style="1"/>
  </cols>
  <sheetData>
    <row r="1" spans="1:14" s="12" customFormat="1" ht="21" customHeight="1" x14ac:dyDescent="0.25">
      <c r="A1" s="13">
        <f>COUNTIF(A4:A92,"X")</f>
        <v>41</v>
      </c>
      <c r="B1" s="13">
        <f>SUBTOTAL(9,B4:B92)</f>
        <v>48</v>
      </c>
      <c r="C1" s="13"/>
      <c r="D1" s="13"/>
      <c r="E1" s="13">
        <f>SUBTOTAL(3,E4:E92)</f>
        <v>1</v>
      </c>
      <c r="F1" s="13">
        <f>SUBTOTAL(3,F4:F92)</f>
        <v>23</v>
      </c>
      <c r="G1" s="13">
        <f>SUBTOTAL(3,G4:G92)</f>
        <v>2</v>
      </c>
      <c r="H1" s="13">
        <f>SUBTOTAL(3,H4:H92)</f>
        <v>0</v>
      </c>
      <c r="I1" s="13">
        <f>SUBTOTAL(3,I4:I92)</f>
        <v>0</v>
      </c>
      <c r="J1" s="13">
        <f>SUBTOTAL(3,J4:J92)</f>
        <v>0</v>
      </c>
      <c r="K1" s="13">
        <f>SUBTOTAL(3,K4:K92)</f>
        <v>18</v>
      </c>
      <c r="L1" s="13">
        <f>SUBTOTAL(3,L4:L92)</f>
        <v>7</v>
      </c>
      <c r="M1" s="13"/>
    </row>
    <row r="2" spans="1:14" s="7" customFormat="1" ht="11.25" x14ac:dyDescent="0.2">
      <c r="B2" s="8"/>
      <c r="C2" s="8"/>
      <c r="D2" s="8"/>
      <c r="E2" s="16"/>
      <c r="F2" s="16"/>
      <c r="G2" s="8"/>
      <c r="H2" s="8"/>
      <c r="I2" s="16"/>
      <c r="J2" s="8"/>
      <c r="K2" s="16"/>
      <c r="L2" s="16"/>
    </row>
    <row r="3" spans="1:14" s="6" customFormat="1" ht="46.5" customHeight="1" x14ac:dyDescent="0.25">
      <c r="A3" s="21" t="s">
        <v>163</v>
      </c>
      <c r="B3" s="21" t="s">
        <v>162</v>
      </c>
      <c r="C3" s="11" t="s">
        <v>81</v>
      </c>
      <c r="D3" s="11" t="s">
        <v>82</v>
      </c>
      <c r="E3" s="9" t="s">
        <v>1</v>
      </c>
      <c r="F3" s="9" t="s">
        <v>2</v>
      </c>
      <c r="G3" s="9" t="s">
        <v>3</v>
      </c>
      <c r="H3" s="9" t="s">
        <v>4</v>
      </c>
      <c r="I3" s="9" t="s">
        <v>5</v>
      </c>
      <c r="J3" s="9" t="s">
        <v>76</v>
      </c>
      <c r="K3" s="9" t="s">
        <v>6</v>
      </c>
      <c r="L3" s="10" t="s">
        <v>7</v>
      </c>
    </row>
    <row r="4" spans="1:14" x14ac:dyDescent="0.25">
      <c r="A4" s="4" t="str">
        <f>IF(B4&lt;&gt;"","X","")</f>
        <v>X</v>
      </c>
      <c r="B4" s="4">
        <f>IF(COUNTA(E4:L4)&lt;&gt;0,COUNTA(E4:L4),"")</f>
        <v>1</v>
      </c>
      <c r="C4" s="1" t="s">
        <v>8</v>
      </c>
      <c r="D4" s="1" t="s">
        <v>88</v>
      </c>
      <c r="G4" s="1"/>
      <c r="H4" s="1"/>
      <c r="J4" s="1"/>
      <c r="K4" s="18" t="s">
        <v>13</v>
      </c>
      <c r="L4" s="2"/>
    </row>
    <row r="5" spans="1:14" x14ac:dyDescent="0.25">
      <c r="A5" s="4" t="str">
        <f>IF(B5&lt;&gt;"","X","")</f>
        <v>X</v>
      </c>
      <c r="B5" s="4">
        <f>IF(COUNTA(E5:L5)&lt;&gt;0,COUNTA(E5:L5),"")</f>
        <v>2</v>
      </c>
      <c r="C5" s="1" t="s">
        <v>8</v>
      </c>
      <c r="D5" s="1" t="s">
        <v>96</v>
      </c>
      <c r="F5" s="18" t="s">
        <v>13</v>
      </c>
      <c r="G5" s="1"/>
      <c r="H5" s="1"/>
      <c r="J5" s="1"/>
      <c r="K5" s="18" t="s">
        <v>13</v>
      </c>
      <c r="L5" s="2"/>
    </row>
    <row r="6" spans="1:14" x14ac:dyDescent="0.25">
      <c r="A6" s="4" t="str">
        <f>IF(B6&lt;&gt;"","X","")</f>
        <v>X</v>
      </c>
      <c r="B6" s="4">
        <f>IF(COUNTA(E6:L6)&lt;&gt;0,COUNTA(E6:L6),"")</f>
        <v>1</v>
      </c>
      <c r="C6" s="14" t="s">
        <v>164</v>
      </c>
      <c r="D6" s="14" t="s">
        <v>118</v>
      </c>
      <c r="E6" s="17"/>
      <c r="F6" s="17"/>
      <c r="G6" s="15"/>
      <c r="H6" s="15"/>
      <c r="I6" s="17"/>
      <c r="J6" s="15"/>
      <c r="K6" s="17" t="s">
        <v>13</v>
      </c>
      <c r="L6" s="2"/>
    </row>
    <row r="7" spans="1:14" x14ac:dyDescent="0.25">
      <c r="A7" s="4" t="str">
        <f>IF(B7&lt;&gt;"","X","")</f>
        <v>X</v>
      </c>
      <c r="B7" s="4">
        <f>IF(COUNTA(E7:L7)&lt;&gt;0,COUNTA(E7:L7),"")</f>
        <v>1</v>
      </c>
      <c r="C7" s="1" t="s">
        <v>12</v>
      </c>
      <c r="D7" s="1" t="s">
        <v>97</v>
      </c>
      <c r="G7" s="1"/>
      <c r="H7" s="1"/>
      <c r="J7" s="1"/>
      <c r="K7" s="18" t="s">
        <v>13</v>
      </c>
      <c r="L7" s="2"/>
      <c r="N7" s="18"/>
    </row>
    <row r="8" spans="1:14" x14ac:dyDescent="0.25">
      <c r="A8" s="4" t="str">
        <f>IF(B8&lt;&gt;"","X","")</f>
        <v/>
      </c>
      <c r="B8" s="4" t="str">
        <f>IF(COUNTA(E8:L8)&lt;&gt;0,COUNTA(E8:L8),"")</f>
        <v/>
      </c>
      <c r="C8" s="1" t="s">
        <v>14</v>
      </c>
      <c r="D8" s="1" t="s">
        <v>74</v>
      </c>
      <c r="E8" s="1"/>
      <c r="F8" s="2"/>
      <c r="G8" s="18"/>
      <c r="H8" s="1"/>
      <c r="I8" s="2"/>
      <c r="J8" s="1"/>
      <c r="K8" s="2"/>
      <c r="L8" s="2"/>
    </row>
    <row r="9" spans="1:14" x14ac:dyDescent="0.25">
      <c r="A9" s="4" t="str">
        <f>IF(B9&lt;&gt;"","X","")</f>
        <v/>
      </c>
      <c r="B9" s="4" t="str">
        <f>IF(COUNTA(E9:L9)&lt;&gt;0,COUNTA(E9:L9),"")</f>
        <v/>
      </c>
      <c r="C9" s="1" t="s">
        <v>15</v>
      </c>
      <c r="D9" s="1" t="s">
        <v>125</v>
      </c>
      <c r="E9" s="1"/>
      <c r="F9" s="2"/>
      <c r="G9" s="18"/>
      <c r="H9" s="1"/>
      <c r="I9" s="2"/>
      <c r="J9" s="1"/>
      <c r="K9" s="2"/>
      <c r="L9" s="2"/>
    </row>
    <row r="10" spans="1:14" x14ac:dyDescent="0.25">
      <c r="A10" s="4" t="str">
        <f>IF(B10&lt;&gt;"","X","")</f>
        <v>X</v>
      </c>
      <c r="B10" s="4">
        <f>IF(COUNTA(E10:L10)&lt;&gt;0,COUNTA(E10:L10),"")</f>
        <v>1</v>
      </c>
      <c r="C10" s="1" t="s">
        <v>16</v>
      </c>
      <c r="D10" s="1" t="s">
        <v>108</v>
      </c>
      <c r="E10" s="1"/>
      <c r="F10" s="2" t="s">
        <v>13</v>
      </c>
      <c r="G10" s="18"/>
      <c r="H10" s="1"/>
      <c r="I10" s="2"/>
      <c r="J10" s="1"/>
      <c r="K10" s="2"/>
      <c r="L10" s="2"/>
    </row>
    <row r="11" spans="1:14" x14ac:dyDescent="0.25">
      <c r="A11" s="4" t="str">
        <f>IF(B11&lt;&gt;"","X","")</f>
        <v/>
      </c>
      <c r="B11" s="4" t="str">
        <f>IF(COUNTA(E11:L11)&lt;&gt;0,COUNTA(E11:L11),"")</f>
        <v/>
      </c>
      <c r="C11" s="1" t="s">
        <v>17</v>
      </c>
      <c r="D11" s="1" t="s">
        <v>126</v>
      </c>
      <c r="E11" s="1"/>
      <c r="F11" s="2"/>
      <c r="G11" s="18"/>
      <c r="H11" s="1"/>
      <c r="I11" s="2"/>
      <c r="J11" s="1"/>
      <c r="K11" s="2"/>
      <c r="L11" s="2"/>
    </row>
    <row r="12" spans="1:14" x14ac:dyDescent="0.25">
      <c r="A12" s="4" t="str">
        <f>IF(B12&lt;&gt;"","X","")</f>
        <v>X</v>
      </c>
      <c r="B12" s="4">
        <f>IF(COUNTA(E12:L12)&lt;&gt;0,COUNTA(E12:L12),"")</f>
        <v>1</v>
      </c>
      <c r="C12" s="1" t="s">
        <v>19</v>
      </c>
      <c r="D12" s="1" t="s">
        <v>98</v>
      </c>
      <c r="G12" s="1"/>
      <c r="H12" s="1"/>
      <c r="J12" s="1"/>
      <c r="K12" s="18" t="s">
        <v>13</v>
      </c>
    </row>
    <row r="13" spans="1:14" x14ac:dyDescent="0.25">
      <c r="A13" s="4" t="str">
        <f>IF(B13&lt;&gt;"","X","")</f>
        <v>X</v>
      </c>
      <c r="B13" s="4">
        <f>IF(COUNTA(E13:L13)&lt;&gt;0,COUNTA(E13:L13),"")</f>
        <v>1</v>
      </c>
      <c r="C13" s="22" t="s">
        <v>19</v>
      </c>
      <c r="D13" s="22" t="s">
        <v>99</v>
      </c>
      <c r="G13" s="1"/>
      <c r="H13" s="1"/>
      <c r="J13" s="1"/>
      <c r="K13" s="18" t="s">
        <v>13</v>
      </c>
      <c r="L13" s="2"/>
    </row>
    <row r="14" spans="1:14" x14ac:dyDescent="0.25">
      <c r="A14" s="4" t="str">
        <f>IF(B14&lt;&gt;"","X","")</f>
        <v>X</v>
      </c>
      <c r="B14" s="4">
        <f>IF(COUNTA(E14:L14)&lt;&gt;0,COUNTA(E14:L14),"")</f>
        <v>1</v>
      </c>
      <c r="C14" s="1" t="s">
        <v>19</v>
      </c>
      <c r="D14" s="1" t="s">
        <v>89</v>
      </c>
      <c r="E14" s="1"/>
      <c r="F14" s="2" t="s">
        <v>13</v>
      </c>
      <c r="G14" s="18"/>
      <c r="H14" s="1"/>
      <c r="I14" s="2"/>
      <c r="J14" s="1"/>
      <c r="K14" s="2"/>
      <c r="L14" s="2"/>
    </row>
    <row r="15" spans="1:14" x14ac:dyDescent="0.25">
      <c r="A15" s="4" t="str">
        <f>IF(B15&lt;&gt;"","X","")</f>
        <v>X</v>
      </c>
      <c r="B15" s="4">
        <f>IF(COUNTA(E15:L15)&lt;&gt;0,COUNTA(E15:L15),"")</f>
        <v>1</v>
      </c>
      <c r="C15" s="1" t="s">
        <v>19</v>
      </c>
      <c r="D15" s="1" t="s">
        <v>100</v>
      </c>
      <c r="G15" s="1"/>
      <c r="H15" s="1"/>
      <c r="J15" s="1"/>
      <c r="K15" s="18" t="s">
        <v>13</v>
      </c>
      <c r="L15" s="2"/>
    </row>
    <row r="16" spans="1:14" x14ac:dyDescent="0.25">
      <c r="A16" s="4" t="str">
        <f>IF(B16&lt;&gt;"","X","")</f>
        <v/>
      </c>
      <c r="B16" s="4" t="str">
        <f>IF(COUNTA(E16:L16)&lt;&gt;0,COUNTA(E16:L16),"")</f>
        <v/>
      </c>
      <c r="C16" s="1" t="s">
        <v>20</v>
      </c>
      <c r="D16" s="1" t="s">
        <v>92</v>
      </c>
      <c r="E16" s="1"/>
      <c r="F16" s="2"/>
      <c r="G16" s="18"/>
      <c r="H16" s="1"/>
      <c r="I16" s="2"/>
      <c r="J16" s="1"/>
      <c r="K16" s="2"/>
      <c r="L16" s="2"/>
    </row>
    <row r="17" spans="1:12" x14ac:dyDescent="0.25">
      <c r="A17" s="4" t="str">
        <f>IF(B17&lt;&gt;"","X","")</f>
        <v/>
      </c>
      <c r="B17" s="4" t="str">
        <f>IF(COUNTA(E17:L17)&lt;&gt;0,COUNTA(E17:L17),"")</f>
        <v/>
      </c>
      <c r="C17" s="1" t="s">
        <v>21</v>
      </c>
      <c r="D17" s="1" t="s">
        <v>130</v>
      </c>
      <c r="E17" s="1"/>
      <c r="F17" s="2"/>
      <c r="G17" s="18"/>
      <c r="H17" s="1"/>
      <c r="I17" s="2"/>
      <c r="J17" s="1"/>
      <c r="K17" s="2"/>
    </row>
    <row r="18" spans="1:12" x14ac:dyDescent="0.25">
      <c r="A18" s="4" t="str">
        <f>IF(B18&lt;&gt;"","X","")</f>
        <v/>
      </c>
      <c r="B18" s="4" t="str">
        <f>IF(COUNTA(E18:L18)&lt;&gt;0,COUNTA(E18:L18),"")</f>
        <v/>
      </c>
      <c r="C18" s="1" t="s">
        <v>22</v>
      </c>
      <c r="D18" s="1" t="s">
        <v>132</v>
      </c>
      <c r="E18" s="1"/>
      <c r="F18" s="2"/>
      <c r="G18" s="18"/>
      <c r="H18" s="1"/>
      <c r="I18" s="2"/>
      <c r="J18" s="1"/>
      <c r="K18" s="2"/>
      <c r="L18" s="2"/>
    </row>
    <row r="19" spans="1:12" x14ac:dyDescent="0.25">
      <c r="A19" s="4" t="str">
        <f>IF(B19&lt;&gt;"","X","")</f>
        <v>X</v>
      </c>
      <c r="B19" s="4">
        <f>IF(COUNTA(E19:L19)&lt;&gt;0,COUNTA(E19:L19),"")</f>
        <v>1</v>
      </c>
      <c r="C19" s="1" t="s">
        <v>22</v>
      </c>
      <c r="D19" s="1" t="s">
        <v>129</v>
      </c>
      <c r="E19" s="1"/>
      <c r="F19" s="2" t="s">
        <v>13</v>
      </c>
      <c r="G19" s="18"/>
      <c r="H19" s="1"/>
      <c r="I19" s="2"/>
      <c r="J19" s="1"/>
      <c r="K19" s="2"/>
      <c r="L19" s="2"/>
    </row>
    <row r="20" spans="1:12" x14ac:dyDescent="0.25">
      <c r="A20" s="4" t="str">
        <f>IF(B20&lt;&gt;"","X","")</f>
        <v/>
      </c>
      <c r="B20" s="4" t="str">
        <f>IF(COUNTA(E20:L20)&lt;&gt;0,COUNTA(E20:L20),"")</f>
        <v/>
      </c>
      <c r="C20" s="1" t="s">
        <v>22</v>
      </c>
      <c r="D20" s="1" t="s">
        <v>96</v>
      </c>
      <c r="E20" s="1"/>
      <c r="F20" s="2"/>
      <c r="G20" s="18"/>
      <c r="H20" s="1"/>
      <c r="I20" s="2"/>
      <c r="J20" s="1"/>
      <c r="K20" s="2"/>
      <c r="L20" s="2"/>
    </row>
    <row r="21" spans="1:12" x14ac:dyDescent="0.25">
      <c r="A21" s="4" t="str">
        <f>IF(B21&lt;&gt;"","X","")</f>
        <v/>
      </c>
      <c r="B21" s="4" t="str">
        <f>IF(COUNTA(E21:L21)&lt;&gt;0,COUNTA(E21:L21),"")</f>
        <v/>
      </c>
      <c r="C21" s="1" t="s">
        <v>23</v>
      </c>
      <c r="D21" s="1" t="s">
        <v>134</v>
      </c>
      <c r="E21" s="1"/>
      <c r="F21" s="2"/>
      <c r="G21" s="18"/>
      <c r="H21" s="1"/>
      <c r="I21" s="2"/>
      <c r="J21" s="1"/>
      <c r="K21" s="2"/>
      <c r="L21" s="2"/>
    </row>
    <row r="22" spans="1:12" x14ac:dyDescent="0.25">
      <c r="A22" s="4" t="str">
        <f>IF(B22&lt;&gt;"","X","")</f>
        <v/>
      </c>
      <c r="B22" s="4" t="str">
        <f>IF(COUNTA(E22:L22)&lt;&gt;0,COUNTA(E22:L22),"")</f>
        <v/>
      </c>
      <c r="C22" s="1" t="s">
        <v>24</v>
      </c>
      <c r="D22" s="1" t="s">
        <v>135</v>
      </c>
      <c r="E22" s="1"/>
      <c r="F22" s="2"/>
      <c r="G22" s="18"/>
      <c r="H22" s="1"/>
      <c r="I22" s="2"/>
      <c r="J22" s="1"/>
      <c r="K22" s="2"/>
      <c r="L22" s="2"/>
    </row>
    <row r="23" spans="1:12" x14ac:dyDescent="0.25">
      <c r="A23" s="4" t="str">
        <f>IF(B23&lt;&gt;"","X","")</f>
        <v>X</v>
      </c>
      <c r="B23" s="4">
        <f>IF(COUNTA(E23:L23)&lt;&gt;0,COUNTA(E23:L23),"")</f>
        <v>2</v>
      </c>
      <c r="C23" s="22" t="s">
        <v>25</v>
      </c>
      <c r="D23" s="22" t="s">
        <v>91</v>
      </c>
      <c r="E23" s="1"/>
      <c r="F23" s="2" t="s">
        <v>13</v>
      </c>
      <c r="G23" s="18"/>
      <c r="H23" s="1"/>
      <c r="I23" s="2"/>
      <c r="J23" s="1"/>
      <c r="K23" s="20" t="s">
        <v>13</v>
      </c>
    </row>
    <row r="24" spans="1:12" x14ac:dyDescent="0.25">
      <c r="A24" s="4" t="str">
        <f>IF(B24&lt;&gt;"","X","")</f>
        <v>X</v>
      </c>
      <c r="B24" s="4">
        <f>IF(COUNTA(E24:L24)&lt;&gt;0,COUNTA(E24:L24),"")</f>
        <v>1</v>
      </c>
      <c r="C24" s="1" t="s">
        <v>111</v>
      </c>
      <c r="D24" s="1" t="s">
        <v>112</v>
      </c>
      <c r="G24" s="1"/>
      <c r="H24" s="1"/>
      <c r="J24" s="1"/>
      <c r="L24" s="18" t="s">
        <v>13</v>
      </c>
    </row>
    <row r="25" spans="1:12" x14ac:dyDescent="0.25">
      <c r="A25" s="4" t="str">
        <f>IF(B25&lt;&gt;"","X","")</f>
        <v/>
      </c>
      <c r="B25" s="4" t="str">
        <f>IF(COUNTA(E25:L25)&lt;&gt;0,COUNTA(E25:L25),"")</f>
        <v/>
      </c>
      <c r="C25" s="1" t="s">
        <v>26</v>
      </c>
      <c r="D25" s="1" t="s">
        <v>119</v>
      </c>
      <c r="E25" s="1"/>
      <c r="F25" s="2"/>
      <c r="G25" s="18"/>
      <c r="H25" s="1"/>
      <c r="I25" s="2"/>
      <c r="J25" s="1"/>
      <c r="K25" s="2"/>
      <c r="L25" s="2"/>
    </row>
    <row r="26" spans="1:12" x14ac:dyDescent="0.25">
      <c r="A26" s="4" t="str">
        <f>IF(B26&lt;&gt;"","X","")</f>
        <v>X</v>
      </c>
      <c r="B26" s="4">
        <f>IF(COUNTA(E26:L26)&lt;&gt;0,COUNTA(E26:L26),"")</f>
        <v>1</v>
      </c>
      <c r="C26" s="1" t="s">
        <v>113</v>
      </c>
      <c r="D26" s="1" t="s">
        <v>114</v>
      </c>
      <c r="G26" s="1"/>
      <c r="H26" s="1"/>
      <c r="J26" s="1"/>
      <c r="L26" s="2" t="s">
        <v>13</v>
      </c>
    </row>
    <row r="27" spans="1:12" x14ac:dyDescent="0.25">
      <c r="A27" s="4" t="str">
        <f>IF(B27&lt;&gt;"","X","")</f>
        <v/>
      </c>
      <c r="B27" s="4" t="str">
        <f>IF(COUNTA(E27:L27)&lt;&gt;0,COUNTA(E27:L27),"")</f>
        <v/>
      </c>
      <c r="C27" s="1" t="s">
        <v>27</v>
      </c>
      <c r="D27" s="1" t="s">
        <v>136</v>
      </c>
      <c r="E27" s="1"/>
      <c r="F27" s="2"/>
      <c r="G27" s="18"/>
      <c r="H27" s="1"/>
      <c r="I27" s="2"/>
      <c r="J27" s="1"/>
      <c r="K27" s="2"/>
      <c r="L27" s="2"/>
    </row>
    <row r="28" spans="1:12" x14ac:dyDescent="0.25">
      <c r="A28" s="4" t="str">
        <f>IF(B28&lt;&gt;"","X","")</f>
        <v/>
      </c>
      <c r="B28" s="4" t="str">
        <f>IF(COUNTA(E28:L28)&lt;&gt;0,COUNTA(E28:L28),"")</f>
        <v/>
      </c>
      <c r="C28" s="1" t="s">
        <v>28</v>
      </c>
      <c r="D28" s="1" t="s">
        <v>137</v>
      </c>
      <c r="E28" s="1"/>
      <c r="F28" s="2"/>
      <c r="G28" s="18"/>
      <c r="H28" s="1"/>
      <c r="I28" s="2"/>
      <c r="J28" s="1"/>
      <c r="K28" s="2"/>
      <c r="L28" s="2"/>
    </row>
    <row r="29" spans="1:12" x14ac:dyDescent="0.25">
      <c r="A29" s="4" t="str">
        <f>IF(B29&lt;&gt;"","X","")</f>
        <v>X</v>
      </c>
      <c r="B29" s="4">
        <f>IF(COUNTA(E29:L29)&lt;&gt;0,COUNTA(E29:L29),"")</f>
        <v>2</v>
      </c>
      <c r="C29" s="1" t="s">
        <v>28</v>
      </c>
      <c r="D29" s="1" t="s">
        <v>121</v>
      </c>
      <c r="E29" s="1"/>
      <c r="F29" s="2" t="s">
        <v>13</v>
      </c>
      <c r="G29" s="18"/>
      <c r="H29" s="1"/>
      <c r="I29" s="2"/>
      <c r="J29" s="1"/>
      <c r="K29" s="2"/>
      <c r="L29" s="18" t="s">
        <v>13</v>
      </c>
    </row>
    <row r="30" spans="1:12" x14ac:dyDescent="0.25">
      <c r="A30" s="4" t="str">
        <f>IF(B30&lt;&gt;"","X","")</f>
        <v/>
      </c>
      <c r="B30" s="4" t="str">
        <f>IF(COUNTA(E30:L30)&lt;&gt;0,COUNTA(E30:L30),"")</f>
        <v/>
      </c>
      <c r="C30" s="1" t="s">
        <v>28</v>
      </c>
      <c r="D30" s="1" t="s">
        <v>138</v>
      </c>
      <c r="E30" s="1"/>
      <c r="F30" s="2"/>
      <c r="G30" s="18"/>
      <c r="H30" s="1"/>
      <c r="I30" s="2"/>
      <c r="J30" s="1"/>
      <c r="K30" s="2"/>
      <c r="L30" s="2"/>
    </row>
    <row r="31" spans="1:12" x14ac:dyDescent="0.25">
      <c r="A31" s="4" t="str">
        <f>IF(B31&lt;&gt;"","X","")</f>
        <v/>
      </c>
      <c r="B31" s="4" t="str">
        <f>IF(COUNTA(E31:L31)&lt;&gt;0,COUNTA(E31:L31),"")</f>
        <v/>
      </c>
      <c r="C31" s="1" t="s">
        <v>29</v>
      </c>
      <c r="D31" s="1" t="s">
        <v>90</v>
      </c>
      <c r="E31" s="1"/>
      <c r="F31" s="2"/>
      <c r="G31" s="18"/>
      <c r="H31" s="1"/>
      <c r="I31" s="2"/>
      <c r="J31" s="1"/>
      <c r="K31" s="2"/>
      <c r="L31" s="2"/>
    </row>
    <row r="32" spans="1:12" x14ac:dyDescent="0.25">
      <c r="A32" s="4" t="str">
        <f>IF(B32&lt;&gt;"","X","")</f>
        <v/>
      </c>
      <c r="B32" s="4" t="str">
        <f>IF(COUNTA(E32:L32)&lt;&gt;0,COUNTA(E32:L32),"")</f>
        <v/>
      </c>
      <c r="C32" s="1" t="s">
        <v>30</v>
      </c>
      <c r="D32" s="1" t="s">
        <v>139</v>
      </c>
      <c r="E32" s="1"/>
      <c r="F32" s="2"/>
      <c r="G32" s="18"/>
      <c r="H32" s="1"/>
      <c r="I32" s="2"/>
      <c r="J32" s="1"/>
      <c r="K32" s="2"/>
      <c r="L32" s="2"/>
    </row>
    <row r="33" spans="1:13" x14ac:dyDescent="0.25">
      <c r="A33" s="4" t="str">
        <f>IF(B33&lt;&gt;"","X","")</f>
        <v/>
      </c>
      <c r="B33" s="4" t="str">
        <f>IF(COUNTA(E33:L33)&lt;&gt;0,COUNTA(E33:L33),"")</f>
        <v/>
      </c>
      <c r="C33" s="1" t="s">
        <v>31</v>
      </c>
      <c r="D33" s="1" t="s">
        <v>92</v>
      </c>
      <c r="E33" s="1"/>
      <c r="F33" s="2"/>
      <c r="G33" s="18"/>
      <c r="H33" s="1"/>
      <c r="I33" s="2"/>
      <c r="J33" s="1"/>
      <c r="K33" s="2"/>
      <c r="L33" s="2"/>
    </row>
    <row r="34" spans="1:13" x14ac:dyDescent="0.25">
      <c r="A34" s="4" t="str">
        <f>IF(B34&lt;&gt;"","X","")</f>
        <v>X</v>
      </c>
      <c r="B34" s="4">
        <f>IF(COUNTA(E34:L34)&lt;&gt;0,COUNTA(E34:L34),"")</f>
        <v>1</v>
      </c>
      <c r="C34" s="1" t="s">
        <v>32</v>
      </c>
      <c r="D34" s="1" t="s">
        <v>75</v>
      </c>
      <c r="E34" s="1"/>
      <c r="F34" s="2" t="s">
        <v>13</v>
      </c>
      <c r="G34" s="18"/>
      <c r="H34" s="1"/>
      <c r="I34" s="2"/>
      <c r="J34" s="1"/>
      <c r="K34" s="2"/>
      <c r="L34" s="2"/>
    </row>
    <row r="35" spans="1:13" x14ac:dyDescent="0.25">
      <c r="A35" s="4" t="str">
        <f>IF(B35&lt;&gt;"","X","")</f>
        <v>X</v>
      </c>
      <c r="B35" s="4">
        <f>IF(COUNTA(E35:L35)&lt;&gt;0,COUNTA(E35:L35),"")</f>
        <v>2</v>
      </c>
      <c r="C35" s="1" t="s">
        <v>33</v>
      </c>
      <c r="D35" s="1" t="s">
        <v>127</v>
      </c>
      <c r="E35" s="1"/>
      <c r="F35" s="2" t="s">
        <v>13</v>
      </c>
      <c r="G35" s="18"/>
      <c r="H35" s="1"/>
      <c r="I35" s="2"/>
      <c r="J35" s="1"/>
      <c r="K35" s="2" t="s">
        <v>13</v>
      </c>
      <c r="L35" s="2"/>
    </row>
    <row r="36" spans="1:13" x14ac:dyDescent="0.25">
      <c r="A36" s="4" t="str">
        <f>IF(B36&lt;&gt;"","X","")</f>
        <v>X</v>
      </c>
      <c r="B36" s="4">
        <f>IF(COUNTA(E36:L36)&lt;&gt;0,COUNTA(E36:L36),"")</f>
        <v>2</v>
      </c>
      <c r="C36" s="1" t="s">
        <v>33</v>
      </c>
      <c r="D36" s="1" t="s">
        <v>140</v>
      </c>
      <c r="E36" s="1"/>
      <c r="F36" s="2" t="s">
        <v>13</v>
      </c>
      <c r="G36" s="18"/>
      <c r="H36" s="1"/>
      <c r="I36" s="2"/>
      <c r="J36" s="1"/>
      <c r="K36" s="2" t="s">
        <v>13</v>
      </c>
      <c r="L36" s="2"/>
    </row>
    <row r="37" spans="1:13" x14ac:dyDescent="0.25">
      <c r="A37" s="4" t="str">
        <f>IF(B37&lt;&gt;"","X","")</f>
        <v/>
      </c>
      <c r="B37" s="4" t="str">
        <f>IF(COUNTA(E37:L37)&lt;&gt;0,COUNTA(E37:L37),"")</f>
        <v/>
      </c>
      <c r="C37" s="1" t="s">
        <v>34</v>
      </c>
      <c r="D37" s="1" t="s">
        <v>141</v>
      </c>
      <c r="E37" s="1"/>
      <c r="F37" s="2"/>
      <c r="G37" s="18"/>
      <c r="H37" s="1"/>
      <c r="I37" s="2"/>
      <c r="J37" s="1"/>
      <c r="K37" s="2"/>
      <c r="L37" s="2"/>
    </row>
    <row r="38" spans="1:13" x14ac:dyDescent="0.25">
      <c r="A38" s="4" t="str">
        <f>IF(B38&lt;&gt;"","X","")</f>
        <v>X</v>
      </c>
      <c r="B38" s="4">
        <f>IF(COUNTA(E38:L38)&lt;&gt;0,COUNTA(E38:L38),"")</f>
        <v>1</v>
      </c>
      <c r="C38" s="1" t="s">
        <v>35</v>
      </c>
      <c r="D38" s="1" t="s">
        <v>101</v>
      </c>
      <c r="G38" s="1"/>
      <c r="H38" s="1"/>
      <c r="J38" s="1"/>
      <c r="K38" s="18" t="s">
        <v>13</v>
      </c>
      <c r="L38" s="2"/>
    </row>
    <row r="39" spans="1:13" x14ac:dyDescent="0.25">
      <c r="A39" s="4" t="str">
        <f>IF(B39&lt;&gt;"","X","")</f>
        <v>X</v>
      </c>
      <c r="B39" s="4">
        <f>IF(COUNTA(E39:L39)&lt;&gt;0,COUNTA(E39:L39),"")</f>
        <v>1</v>
      </c>
      <c r="C39" s="1" t="s">
        <v>35</v>
      </c>
      <c r="D39" s="1" t="s">
        <v>87</v>
      </c>
      <c r="E39" s="18" t="s">
        <v>13</v>
      </c>
      <c r="G39" s="1"/>
      <c r="H39" s="1"/>
      <c r="J39" s="1"/>
      <c r="L39" s="2"/>
    </row>
    <row r="40" spans="1:13" x14ac:dyDescent="0.25">
      <c r="A40" s="4" t="str">
        <f>IF(B40&lt;&gt;"","X","")</f>
        <v>X</v>
      </c>
      <c r="B40" s="4">
        <f>IF(COUNTA(E40:L40)&lt;&gt;0,COUNTA(E40:L40),"")</f>
        <v>1</v>
      </c>
      <c r="C40" s="1" t="s">
        <v>35</v>
      </c>
      <c r="D40" s="1" t="s">
        <v>123</v>
      </c>
      <c r="F40" s="18" t="s">
        <v>13</v>
      </c>
      <c r="G40" s="1"/>
      <c r="H40" s="1"/>
      <c r="J40" s="1"/>
      <c r="L40" s="2"/>
    </row>
    <row r="41" spans="1:13" x14ac:dyDescent="0.25">
      <c r="A41" s="4" t="str">
        <f>IF(B41&lt;&gt;"","X","")</f>
        <v/>
      </c>
      <c r="B41" s="4" t="str">
        <f>IF(COUNTA(E41:L41)&lt;&gt;0,COUNTA(E41:L41),"")</f>
        <v/>
      </c>
      <c r="C41" s="1" t="s">
        <v>35</v>
      </c>
      <c r="D41" s="1" t="s">
        <v>142</v>
      </c>
      <c r="E41" s="1"/>
      <c r="F41" s="2"/>
      <c r="G41" s="18"/>
      <c r="H41" s="1"/>
      <c r="I41" s="2"/>
      <c r="J41" s="1"/>
      <c r="K41" s="2"/>
    </row>
    <row r="42" spans="1:13" x14ac:dyDescent="0.25">
      <c r="A42" s="4" t="str">
        <f>IF(B42&lt;&gt;"","X","")</f>
        <v/>
      </c>
      <c r="B42" s="4" t="str">
        <f>IF(COUNTA(E42:L42)&lt;&gt;0,COUNTA(E42:L42),"")</f>
        <v/>
      </c>
      <c r="C42" s="1" t="s">
        <v>36</v>
      </c>
      <c r="D42" s="1" t="s">
        <v>143</v>
      </c>
      <c r="E42" s="1"/>
      <c r="F42" s="2"/>
      <c r="G42" s="18"/>
      <c r="H42" s="1"/>
      <c r="I42" s="2"/>
      <c r="J42" s="1"/>
      <c r="K42" s="2"/>
      <c r="L42" s="2"/>
    </row>
    <row r="43" spans="1:13" x14ac:dyDescent="0.25">
      <c r="A43" s="3"/>
      <c r="B43" s="4"/>
      <c r="C43" s="14" t="s">
        <v>165</v>
      </c>
      <c r="D43" s="1" t="s">
        <v>97</v>
      </c>
      <c r="E43" s="17"/>
      <c r="F43" s="17" t="s">
        <v>13</v>
      </c>
      <c r="G43" s="15"/>
      <c r="H43" s="15"/>
      <c r="I43" s="17"/>
      <c r="J43" s="15"/>
      <c r="K43" s="17"/>
      <c r="L43" s="2"/>
      <c r="M43" s="23" t="s">
        <v>169</v>
      </c>
    </row>
    <row r="44" spans="1:13" x14ac:dyDescent="0.25">
      <c r="A44" s="4" t="str">
        <f>IF(B44&lt;&gt;"","X","")</f>
        <v/>
      </c>
      <c r="B44" s="4" t="str">
        <f>IF(COUNTA(E44:L44)&lt;&gt;0,COUNTA(E44:L44),"")</f>
        <v/>
      </c>
      <c r="C44" s="1" t="s">
        <v>37</v>
      </c>
      <c r="D44" s="1" t="s">
        <v>110</v>
      </c>
      <c r="E44" s="1"/>
      <c r="F44" s="2"/>
      <c r="G44" s="18"/>
      <c r="H44" s="1"/>
      <c r="I44" s="2"/>
      <c r="J44" s="1"/>
      <c r="K44" s="2"/>
      <c r="L44" s="2"/>
    </row>
    <row r="45" spans="1:13" x14ac:dyDescent="0.25">
      <c r="A45" s="4" t="str">
        <f>IF(B45&lt;&gt;"","X","")</f>
        <v/>
      </c>
      <c r="B45" s="4" t="str">
        <f>IF(COUNTA(E45:L45)&lt;&gt;0,COUNTA(E45:L45),"")</f>
        <v/>
      </c>
      <c r="C45" s="1" t="s">
        <v>37</v>
      </c>
      <c r="D45" s="1" t="s">
        <v>144</v>
      </c>
      <c r="E45" s="1"/>
      <c r="F45" s="2"/>
      <c r="G45" s="18"/>
      <c r="H45" s="1"/>
      <c r="I45" s="2"/>
      <c r="J45" s="1"/>
      <c r="K45" s="2"/>
      <c r="L45" s="2"/>
    </row>
    <row r="46" spans="1:13" x14ac:dyDescent="0.25">
      <c r="A46" s="4" t="str">
        <f>IF(B46&lt;&gt;"","X","")</f>
        <v/>
      </c>
      <c r="B46" s="4" t="str">
        <f>IF(COUNTA(E46:L46)&lt;&gt;0,COUNTA(E46:L46),"")</f>
        <v/>
      </c>
      <c r="C46" s="1" t="s">
        <v>38</v>
      </c>
      <c r="D46" s="1" t="s">
        <v>145</v>
      </c>
      <c r="E46" s="1"/>
      <c r="F46" s="2"/>
      <c r="G46" s="18"/>
      <c r="H46" s="1"/>
      <c r="I46" s="2"/>
      <c r="J46" s="1"/>
      <c r="K46" s="2"/>
      <c r="L46" s="2"/>
    </row>
    <row r="47" spans="1:13" x14ac:dyDescent="0.25">
      <c r="A47" s="4" t="str">
        <f>IF(B47&lt;&gt;"","X","")</f>
        <v>X</v>
      </c>
      <c r="B47" s="4">
        <f>IF(COUNTA(E47:L47)&lt;&gt;0,COUNTA(E47:L47),"")</f>
        <v>1</v>
      </c>
      <c r="C47" s="1" t="s">
        <v>39</v>
      </c>
      <c r="D47" s="1" t="s">
        <v>102</v>
      </c>
      <c r="G47" s="1"/>
      <c r="H47" s="1"/>
      <c r="J47" s="1"/>
      <c r="K47" s="18" t="s">
        <v>13</v>
      </c>
    </row>
    <row r="48" spans="1:13" x14ac:dyDescent="0.25">
      <c r="A48" s="4" t="str">
        <f>IF(B48&lt;&gt;"","X","")</f>
        <v>X</v>
      </c>
      <c r="B48" s="4">
        <f>IF(COUNTA(E48:L48)&lt;&gt;0,COUNTA(E48:L48),"")</f>
        <v>1</v>
      </c>
      <c r="C48" s="1" t="s">
        <v>39</v>
      </c>
      <c r="D48" s="1" t="s">
        <v>103</v>
      </c>
      <c r="G48" s="1"/>
      <c r="H48" s="1"/>
      <c r="J48" s="1"/>
      <c r="K48" s="18" t="s">
        <v>13</v>
      </c>
      <c r="L48" s="2"/>
    </row>
    <row r="49" spans="1:14" x14ac:dyDescent="0.25">
      <c r="A49" s="4" t="str">
        <f>IF(B49&lt;&gt;"","X","")</f>
        <v/>
      </c>
      <c r="B49" s="4" t="str">
        <f>IF(COUNTA(E49:L49)&lt;&gt;0,COUNTA(E49:L49),"")</f>
        <v/>
      </c>
      <c r="C49" s="1" t="s">
        <v>40</v>
      </c>
      <c r="D49" s="1" t="s">
        <v>101</v>
      </c>
      <c r="E49" s="1"/>
      <c r="F49" s="2"/>
      <c r="G49" s="18"/>
      <c r="H49" s="1"/>
      <c r="I49" s="2"/>
      <c r="J49" s="1"/>
      <c r="K49" s="2"/>
      <c r="L49" s="2"/>
    </row>
    <row r="50" spans="1:14" x14ac:dyDescent="0.25">
      <c r="A50" s="4" t="str">
        <f>IF(B50&lt;&gt;"","X","")</f>
        <v>X</v>
      </c>
      <c r="B50" s="4">
        <f>IF(COUNTA(E50:L50)&lt;&gt;0,COUNTA(E50:L50),"")</f>
        <v>1</v>
      </c>
      <c r="C50" s="1" t="s">
        <v>40</v>
      </c>
      <c r="D50" s="1" t="s">
        <v>146</v>
      </c>
      <c r="E50" s="1"/>
      <c r="F50" s="2"/>
      <c r="G50" s="18"/>
      <c r="H50" s="1"/>
      <c r="I50" s="2"/>
      <c r="J50" s="1"/>
      <c r="K50" s="2" t="s">
        <v>13</v>
      </c>
      <c r="L50" s="2"/>
    </row>
    <row r="51" spans="1:14" x14ac:dyDescent="0.25">
      <c r="A51" s="4" t="str">
        <f>IF(B51&lt;&gt;"","X","")</f>
        <v>X</v>
      </c>
      <c r="B51" s="4">
        <f>IF(COUNTA(E51:L51)&lt;&gt;0,COUNTA(E51:L51),"")</f>
        <v>1</v>
      </c>
      <c r="C51" s="1" t="s">
        <v>40</v>
      </c>
      <c r="D51" s="1" t="s">
        <v>147</v>
      </c>
      <c r="E51" s="1"/>
      <c r="F51" s="2"/>
      <c r="G51" s="18"/>
      <c r="H51" s="1"/>
      <c r="I51" s="2"/>
      <c r="J51" s="1"/>
      <c r="K51" s="2"/>
      <c r="L51" s="2" t="s">
        <v>13</v>
      </c>
    </row>
    <row r="52" spans="1:14" x14ac:dyDescent="0.25">
      <c r="A52" s="4" t="str">
        <f>IF(B52&lt;&gt;"","X","")</f>
        <v>X</v>
      </c>
      <c r="B52" s="4">
        <f>IF(COUNTA(E52:L52)&lt;&gt;0,COUNTA(E52:L52),"")</f>
        <v>3</v>
      </c>
      <c r="C52" s="1" t="s">
        <v>40</v>
      </c>
      <c r="D52" s="1" t="s">
        <v>96</v>
      </c>
      <c r="E52" s="1"/>
      <c r="F52" s="2" t="s">
        <v>13</v>
      </c>
      <c r="G52" s="18"/>
      <c r="H52" s="1"/>
      <c r="I52" s="2"/>
      <c r="J52" s="1"/>
      <c r="K52" s="2" t="s">
        <v>13</v>
      </c>
      <c r="L52" s="2" t="s">
        <v>13</v>
      </c>
    </row>
    <row r="53" spans="1:14" x14ac:dyDescent="0.25">
      <c r="A53" s="4" t="str">
        <f>IF(B53&lt;&gt;"","X","")</f>
        <v/>
      </c>
      <c r="B53" s="4" t="str">
        <f>IF(COUNTA(E53:L53)&lt;&gt;0,COUNTA(E53:L53),"")</f>
        <v/>
      </c>
      <c r="C53" s="1" t="s">
        <v>40</v>
      </c>
      <c r="D53" s="1" t="s">
        <v>97</v>
      </c>
      <c r="G53" s="1"/>
      <c r="H53" s="1"/>
      <c r="J53" s="1"/>
      <c r="L53" s="2"/>
    </row>
    <row r="54" spans="1:14" x14ac:dyDescent="0.25">
      <c r="A54" s="4" t="str">
        <f>IF(B54&lt;&gt;"","X","")</f>
        <v>X</v>
      </c>
      <c r="B54" s="4">
        <f>IF(COUNTA(E54:L54)&lt;&gt;0,COUNTA(E54:L54),"")</f>
        <v>1</v>
      </c>
      <c r="C54" s="1" t="s">
        <v>41</v>
      </c>
      <c r="D54" s="1" t="s">
        <v>131</v>
      </c>
      <c r="E54" s="1"/>
      <c r="F54" s="2"/>
      <c r="G54" s="18" t="s">
        <v>13</v>
      </c>
      <c r="H54" s="1"/>
      <c r="I54" s="2"/>
      <c r="J54" s="1"/>
      <c r="K54" s="2"/>
      <c r="L54" s="2"/>
    </row>
    <row r="55" spans="1:14" x14ac:dyDescent="0.25">
      <c r="A55" s="4" t="str">
        <f>IF(B55&lt;&gt;"","X","")</f>
        <v>X</v>
      </c>
      <c r="B55" s="4">
        <f>IF(COUNTA(E55:L55)&lt;&gt;0,COUNTA(E55:L55),"")</f>
        <v>1</v>
      </c>
      <c r="C55" s="1" t="s">
        <v>42</v>
      </c>
      <c r="D55" s="1" t="s">
        <v>105</v>
      </c>
      <c r="G55" s="1"/>
      <c r="H55" s="1"/>
      <c r="J55" s="1"/>
      <c r="K55" s="18" t="s">
        <v>13</v>
      </c>
      <c r="N55" s="18"/>
    </row>
    <row r="56" spans="1:14" x14ac:dyDescent="0.25">
      <c r="A56" s="4" t="str">
        <f>IF(B56&lt;&gt;"","X","")</f>
        <v>X</v>
      </c>
      <c r="B56" s="4">
        <f>IF(COUNTA(E56:L56)&lt;&gt;0,COUNTA(E56:L56),"")</f>
        <v>1</v>
      </c>
      <c r="C56" s="1" t="s">
        <v>42</v>
      </c>
      <c r="D56" s="1" t="s">
        <v>104</v>
      </c>
      <c r="G56" s="1"/>
      <c r="H56" s="1"/>
      <c r="J56" s="1"/>
      <c r="K56" s="18" t="s">
        <v>13</v>
      </c>
      <c r="N56" s="18"/>
    </row>
    <row r="57" spans="1:14" x14ac:dyDescent="0.25">
      <c r="A57" s="4" t="str">
        <f>IF(B57&lt;&gt;"","X","")</f>
        <v/>
      </c>
      <c r="B57" s="4" t="str">
        <f>IF(COUNTA(E57:L57)&lt;&gt;0,COUNTA(E57:L57),"")</f>
        <v/>
      </c>
      <c r="C57" s="1" t="s">
        <v>43</v>
      </c>
      <c r="D57" s="1" t="s">
        <v>148</v>
      </c>
      <c r="E57" s="1"/>
      <c r="F57" s="2"/>
      <c r="G57" s="18"/>
      <c r="H57" s="1"/>
      <c r="I57" s="2"/>
      <c r="J57" s="1"/>
      <c r="K57" s="2"/>
      <c r="L57" s="2"/>
      <c r="N57" s="18"/>
    </row>
    <row r="58" spans="1:14" x14ac:dyDescent="0.25">
      <c r="A58" s="4" t="str">
        <f>IF(B58&lt;&gt;"","X","")</f>
        <v/>
      </c>
      <c r="B58" s="4" t="str">
        <f>IF(COUNTA(E58:L58)&lt;&gt;0,COUNTA(E58:L58),"")</f>
        <v/>
      </c>
      <c r="C58" s="1" t="s">
        <v>44</v>
      </c>
      <c r="D58" s="1" t="s">
        <v>149</v>
      </c>
      <c r="E58" s="1"/>
      <c r="F58" s="2"/>
      <c r="G58" s="18"/>
      <c r="H58" s="1"/>
      <c r="I58" s="2"/>
      <c r="J58" s="1"/>
      <c r="K58" s="2"/>
      <c r="L58" s="2"/>
      <c r="N58" s="18"/>
    </row>
    <row r="59" spans="1:14" x14ac:dyDescent="0.25">
      <c r="A59" s="4" t="str">
        <f>IF(B59&lt;&gt;"","X","")</f>
        <v>X</v>
      </c>
      <c r="B59" s="4">
        <f>IF(COUNTA(E59:L59)&lt;&gt;0,COUNTA(E59:L59),"")</f>
        <v>1</v>
      </c>
      <c r="C59" s="1" t="s">
        <v>45</v>
      </c>
      <c r="D59" s="1" t="s">
        <v>108</v>
      </c>
      <c r="E59" s="1"/>
      <c r="F59" s="2" t="s">
        <v>13</v>
      </c>
      <c r="G59" s="18"/>
      <c r="H59" s="1"/>
      <c r="I59" s="2"/>
      <c r="J59" s="1"/>
      <c r="K59" s="2"/>
      <c r="L59" s="2"/>
      <c r="N59" s="18"/>
    </row>
    <row r="60" spans="1:14" x14ac:dyDescent="0.25">
      <c r="A60" s="4" t="str">
        <f>IF(B60&lt;&gt;"","X","")</f>
        <v/>
      </c>
      <c r="B60" s="4" t="str">
        <f>IF(COUNTA(E60:L60)&lt;&gt;0,COUNTA(E60:L60),"")</f>
        <v/>
      </c>
      <c r="C60" s="1" t="s">
        <v>46</v>
      </c>
      <c r="D60" s="1" t="s">
        <v>150</v>
      </c>
      <c r="E60" s="1"/>
      <c r="F60" s="2"/>
      <c r="G60" s="18"/>
      <c r="H60" s="1"/>
      <c r="I60" s="2"/>
      <c r="J60" s="1"/>
      <c r="K60" s="2"/>
      <c r="L60" s="2"/>
      <c r="N60" s="18"/>
    </row>
    <row r="61" spans="1:14" x14ac:dyDescent="0.25">
      <c r="A61" s="4" t="str">
        <f>IF(B61&lt;&gt;"","X","")</f>
        <v/>
      </c>
      <c r="B61" s="4" t="str">
        <f>IF(COUNTA(E61:L61)&lt;&gt;0,COUNTA(E61:L61),"")</f>
        <v/>
      </c>
      <c r="C61" s="1" t="s">
        <v>47</v>
      </c>
      <c r="D61" s="1" t="s">
        <v>151</v>
      </c>
      <c r="E61" s="1"/>
      <c r="F61" s="2"/>
      <c r="G61" s="18"/>
      <c r="H61" s="1"/>
      <c r="I61" s="2"/>
      <c r="J61" s="1"/>
      <c r="K61" s="2"/>
      <c r="L61" s="2"/>
      <c r="N61" s="18"/>
    </row>
    <row r="62" spans="1:14" x14ac:dyDescent="0.25">
      <c r="A62" s="4" t="str">
        <f>IF(B62&lt;&gt;"","X","")</f>
        <v>X</v>
      </c>
      <c r="B62" s="4">
        <f>IF(COUNTA(E62:L62)&lt;&gt;0,COUNTA(E62:L62),"")</f>
        <v>1</v>
      </c>
      <c r="C62" s="1" t="s">
        <v>106</v>
      </c>
      <c r="D62" s="1" t="s">
        <v>107</v>
      </c>
      <c r="G62" s="1"/>
      <c r="H62" s="1"/>
      <c r="J62" s="1"/>
      <c r="K62" s="18" t="s">
        <v>13</v>
      </c>
      <c r="L62" s="2"/>
      <c r="N62" s="18"/>
    </row>
    <row r="63" spans="1:14" x14ac:dyDescent="0.25">
      <c r="A63" s="4" t="str">
        <f>IF(B63&lt;&gt;"","X","")</f>
        <v>X</v>
      </c>
      <c r="B63" s="4">
        <f>IF(COUNTA(E63:L63)&lt;&gt;0,COUNTA(E63:L63),"")</f>
        <v>1</v>
      </c>
      <c r="C63" s="1" t="s">
        <v>48</v>
      </c>
      <c r="D63" s="1" t="s">
        <v>95</v>
      </c>
      <c r="E63" s="1"/>
      <c r="F63" s="2" t="s">
        <v>13</v>
      </c>
      <c r="G63" s="18"/>
      <c r="H63" s="1"/>
      <c r="I63" s="2"/>
      <c r="J63" s="1"/>
      <c r="K63" s="2"/>
      <c r="N63" s="18"/>
    </row>
    <row r="64" spans="1:14" x14ac:dyDescent="0.25">
      <c r="A64" s="4" t="str">
        <f>IF(B64&lt;&gt;"","X","")</f>
        <v/>
      </c>
      <c r="B64" s="4" t="str">
        <f>IF(COUNTA(E64:L64)&lt;&gt;0,COUNTA(E64:L64),"")</f>
        <v/>
      </c>
      <c r="C64" s="1" t="s">
        <v>49</v>
      </c>
      <c r="D64" s="1" t="s">
        <v>154</v>
      </c>
      <c r="E64" s="1"/>
      <c r="F64" s="2"/>
      <c r="G64" s="18"/>
      <c r="H64" s="1"/>
      <c r="I64" s="2"/>
      <c r="J64" s="1"/>
      <c r="K64" s="2"/>
      <c r="L64" s="2"/>
      <c r="N64" s="18"/>
    </row>
    <row r="65" spans="1:14" x14ac:dyDescent="0.25">
      <c r="A65" s="4" t="str">
        <f>IF(B65&lt;&gt;"","X","")</f>
        <v/>
      </c>
      <c r="B65" s="4" t="str">
        <f>IF(COUNTA(E65:L65)&lt;&gt;0,COUNTA(E65:L65),"")</f>
        <v/>
      </c>
      <c r="C65" s="1" t="s">
        <v>50</v>
      </c>
      <c r="D65" s="1" t="s">
        <v>155</v>
      </c>
      <c r="E65" s="1"/>
      <c r="F65" s="2"/>
      <c r="G65" s="18"/>
      <c r="H65" s="1"/>
      <c r="I65" s="2"/>
      <c r="J65" s="1"/>
      <c r="K65" s="2"/>
      <c r="L65" s="2"/>
      <c r="N65" s="18"/>
    </row>
    <row r="66" spans="1:14" x14ac:dyDescent="0.25">
      <c r="A66" s="4" t="str">
        <f>IF(B66&lt;&gt;"","X","")</f>
        <v/>
      </c>
      <c r="B66" s="4" t="str">
        <f>IF(COUNTA(E66:L66)&lt;&gt;0,COUNTA(E66:L66),"")</f>
        <v/>
      </c>
      <c r="C66" s="1" t="s">
        <v>51</v>
      </c>
      <c r="D66" s="1" t="s">
        <v>156</v>
      </c>
      <c r="E66" s="1"/>
      <c r="F66" s="2"/>
      <c r="G66" s="18"/>
      <c r="H66" s="1"/>
      <c r="I66" s="2"/>
      <c r="J66" s="1"/>
      <c r="K66" s="2"/>
      <c r="L66" s="2"/>
      <c r="N66" s="18"/>
    </row>
    <row r="67" spans="1:14" x14ac:dyDescent="0.25">
      <c r="A67" s="4" t="str">
        <f>IF(B67&lt;&gt;"","X","")</f>
        <v/>
      </c>
      <c r="B67" s="4" t="str">
        <f>IF(COUNTA(E67:L67)&lt;&gt;0,COUNTA(E67:L67),"")</f>
        <v/>
      </c>
      <c r="C67" s="1" t="s">
        <v>52</v>
      </c>
      <c r="D67" s="1" t="s">
        <v>118</v>
      </c>
      <c r="E67" s="1"/>
      <c r="F67" s="2"/>
      <c r="G67" s="18"/>
      <c r="H67" s="1"/>
      <c r="I67" s="2"/>
      <c r="J67" s="1"/>
      <c r="K67" s="2"/>
      <c r="N67" s="18"/>
    </row>
    <row r="68" spans="1:14" x14ac:dyDescent="0.25">
      <c r="A68" s="3"/>
      <c r="B68" s="4"/>
      <c r="C68" s="14" t="s">
        <v>166</v>
      </c>
      <c r="D68" s="14" t="s">
        <v>94</v>
      </c>
      <c r="E68" s="17"/>
      <c r="F68" s="17" t="s">
        <v>13</v>
      </c>
      <c r="G68" s="15"/>
      <c r="H68" s="15"/>
      <c r="I68" s="17"/>
      <c r="J68" s="15"/>
      <c r="K68" s="17"/>
      <c r="L68" s="2"/>
      <c r="M68" s="23" t="s">
        <v>169</v>
      </c>
      <c r="N68" s="18"/>
    </row>
    <row r="69" spans="1:14" x14ac:dyDescent="0.25">
      <c r="A69" s="4" t="str">
        <f>IF(B69&lt;&gt;"","X","")</f>
        <v/>
      </c>
      <c r="B69" s="4" t="str">
        <f>IF(COUNTA(E69:L69)&lt;&gt;0,COUNTA(E69:L69),"")</f>
        <v/>
      </c>
      <c r="C69" s="1" t="s">
        <v>53</v>
      </c>
      <c r="D69" s="1" t="s">
        <v>122</v>
      </c>
      <c r="E69" s="1"/>
      <c r="F69" s="2"/>
      <c r="G69" s="18"/>
      <c r="H69" s="1"/>
      <c r="I69" s="2"/>
      <c r="J69" s="1"/>
      <c r="K69" s="2"/>
      <c r="L69" s="2"/>
      <c r="N69" s="18"/>
    </row>
    <row r="70" spans="1:14" x14ac:dyDescent="0.25">
      <c r="A70" s="4" t="str">
        <f>IF(B70&lt;&gt;"","X","")</f>
        <v/>
      </c>
      <c r="B70" s="4" t="str">
        <f>IF(COUNTA(E70:L70)&lt;&gt;0,COUNTA(E70:L70),"")</f>
        <v/>
      </c>
      <c r="C70" s="1" t="s">
        <v>54</v>
      </c>
      <c r="D70" s="1" t="s">
        <v>153</v>
      </c>
      <c r="E70" s="1"/>
      <c r="F70" s="2"/>
      <c r="G70" s="18"/>
      <c r="H70" s="1"/>
      <c r="I70" s="2"/>
      <c r="J70" s="1"/>
      <c r="K70" s="2"/>
      <c r="L70" s="2"/>
      <c r="N70" s="18"/>
    </row>
    <row r="71" spans="1:14" x14ac:dyDescent="0.25">
      <c r="A71" s="4" t="str">
        <f>IF(B71&lt;&gt;"","X","")</f>
        <v/>
      </c>
      <c r="B71" s="4" t="str">
        <f>IF(COUNTA(E71:L71)&lt;&gt;0,COUNTA(E71:L71),"")</f>
        <v/>
      </c>
      <c r="C71" s="1" t="s">
        <v>55</v>
      </c>
      <c r="D71" s="1" t="s">
        <v>109</v>
      </c>
      <c r="E71" s="1"/>
      <c r="F71" s="2"/>
      <c r="G71" s="18"/>
      <c r="H71" s="1"/>
      <c r="I71" s="2"/>
      <c r="J71" s="1"/>
      <c r="K71" s="2"/>
      <c r="N71" s="18"/>
    </row>
    <row r="72" spans="1:14" x14ac:dyDescent="0.25">
      <c r="A72" s="4" t="str">
        <f>IF(B72&lt;&gt;"","X","")</f>
        <v>X</v>
      </c>
      <c r="B72" s="4">
        <f>IF(COUNTA(E72:L72)&lt;&gt;0,COUNTA(E72:L72),"")</f>
        <v>1</v>
      </c>
      <c r="C72" s="1" t="s">
        <v>55</v>
      </c>
      <c r="D72" s="1" t="s">
        <v>97</v>
      </c>
      <c r="E72" s="1"/>
      <c r="F72" s="2"/>
      <c r="G72" s="18"/>
      <c r="H72" s="1"/>
      <c r="I72" s="2"/>
      <c r="J72" s="1"/>
      <c r="K72" s="2"/>
      <c r="L72" s="2" t="s">
        <v>13</v>
      </c>
      <c r="N72" s="18"/>
    </row>
    <row r="73" spans="1:14" x14ac:dyDescent="0.25">
      <c r="A73" s="4" t="str">
        <f>IF(B73&lt;&gt;"","X","")</f>
        <v>X</v>
      </c>
      <c r="B73" s="4">
        <f>IF(COUNTA(E73:L73)&lt;&gt;0,COUNTA(E73:L73),"")</f>
        <v>1</v>
      </c>
      <c r="C73" s="1" t="s">
        <v>56</v>
      </c>
      <c r="D73" s="1" t="s">
        <v>120</v>
      </c>
      <c r="F73" s="18" t="s">
        <v>13</v>
      </c>
      <c r="G73" s="1"/>
      <c r="H73" s="1"/>
      <c r="J73" s="1"/>
      <c r="L73" s="2"/>
      <c r="N73" s="18"/>
    </row>
    <row r="74" spans="1:14" x14ac:dyDescent="0.25">
      <c r="A74" s="4" t="str">
        <f>IF(B74&lt;&gt;"","X","")</f>
        <v/>
      </c>
      <c r="B74" s="4" t="str">
        <f>IF(COUNTA(E74:L74)&lt;&gt;0,COUNTA(E74:L74),"")</f>
        <v/>
      </c>
      <c r="C74" s="1" t="s">
        <v>57</v>
      </c>
      <c r="D74" s="1" t="s">
        <v>73</v>
      </c>
      <c r="E74" s="1"/>
      <c r="F74" s="2"/>
      <c r="G74" s="18"/>
      <c r="H74" s="1"/>
      <c r="I74" s="2"/>
      <c r="J74" s="1"/>
      <c r="K74" s="2"/>
      <c r="L74" s="2"/>
      <c r="N74" s="18"/>
    </row>
    <row r="75" spans="1:14" x14ac:dyDescent="0.25">
      <c r="A75" s="4" t="str">
        <f>IF(B75&lt;&gt;"","X","")</f>
        <v/>
      </c>
      <c r="B75" s="4" t="str">
        <f>IF(COUNTA(E75:L75)&lt;&gt;0,COUNTA(E75:L75),"")</f>
        <v/>
      </c>
      <c r="C75" s="1" t="s">
        <v>58</v>
      </c>
      <c r="D75" s="1" t="s">
        <v>115</v>
      </c>
      <c r="G75" s="1"/>
      <c r="H75" s="1"/>
      <c r="J75" s="1"/>
      <c r="L75" s="2"/>
      <c r="N75" s="18"/>
    </row>
    <row r="76" spans="1:14" x14ac:dyDescent="0.25">
      <c r="A76" s="4" t="str">
        <f>IF(B76&lt;&gt;"","X","")</f>
        <v>X</v>
      </c>
      <c r="B76" s="4">
        <f>IF(COUNTA(E76:L76)&lt;&gt;0,COUNTA(E76:L76),"")</f>
        <v>1</v>
      </c>
      <c r="C76" s="1" t="s">
        <v>59</v>
      </c>
      <c r="D76" s="1" t="s">
        <v>96</v>
      </c>
      <c r="E76" s="1"/>
      <c r="F76" s="2" t="s">
        <v>13</v>
      </c>
      <c r="G76" s="18"/>
      <c r="H76" s="1"/>
      <c r="I76" s="2"/>
      <c r="J76" s="1"/>
      <c r="K76" s="2"/>
      <c r="L76" s="2"/>
      <c r="N76" s="18"/>
    </row>
    <row r="77" spans="1:14" x14ac:dyDescent="0.25">
      <c r="A77" s="4" t="str">
        <f>IF(B77&lt;&gt;"","X","")</f>
        <v>X</v>
      </c>
      <c r="B77" s="4">
        <f>IF(COUNTA(E77:L77)&lt;&gt;0,COUNTA(E77:L77),"")</f>
        <v>1</v>
      </c>
      <c r="C77" s="1" t="s">
        <v>60</v>
      </c>
      <c r="D77" s="1" t="s">
        <v>133</v>
      </c>
      <c r="E77" s="1"/>
      <c r="F77" s="2" t="s">
        <v>13</v>
      </c>
      <c r="G77" s="18"/>
      <c r="H77" s="1"/>
      <c r="I77" s="2"/>
      <c r="J77" s="1"/>
      <c r="K77" s="2"/>
      <c r="L77" s="2"/>
      <c r="N77" s="18"/>
    </row>
    <row r="78" spans="1:14" x14ac:dyDescent="0.25">
      <c r="A78" s="4" t="str">
        <f>IF(B78&lt;&gt;"","X","")</f>
        <v/>
      </c>
      <c r="B78" s="4" t="str">
        <f>IF(COUNTA(E78:L78)&lt;&gt;0,COUNTA(E78:L78),"")</f>
        <v/>
      </c>
      <c r="C78" s="1" t="s">
        <v>61</v>
      </c>
      <c r="D78" s="1" t="s">
        <v>157</v>
      </c>
      <c r="E78" s="1"/>
      <c r="F78" s="2"/>
      <c r="G78" s="18"/>
      <c r="H78" s="1"/>
      <c r="I78" s="2"/>
      <c r="J78" s="1"/>
      <c r="K78" s="2"/>
      <c r="L78" s="2"/>
      <c r="N78" s="18"/>
    </row>
    <row r="79" spans="1:14" x14ac:dyDescent="0.25">
      <c r="A79" s="3"/>
      <c r="B79" s="4"/>
      <c r="C79" s="14" t="s">
        <v>168</v>
      </c>
      <c r="D79" s="14" t="s">
        <v>93</v>
      </c>
      <c r="E79" s="17"/>
      <c r="F79" s="17" t="s">
        <v>13</v>
      </c>
      <c r="G79" s="15"/>
      <c r="H79" s="15"/>
      <c r="I79" s="17"/>
      <c r="J79" s="15"/>
      <c r="K79" s="17"/>
      <c r="M79" s="23" t="s">
        <v>169</v>
      </c>
      <c r="N79" s="18"/>
    </row>
    <row r="80" spans="1:14" x14ac:dyDescent="0.25">
      <c r="A80" s="4" t="str">
        <f>IF(B80&lt;&gt;"","X","")</f>
        <v/>
      </c>
      <c r="B80" s="4" t="str">
        <f>IF(COUNTA(E80:L80)&lt;&gt;0,COUNTA(E80:L80),"")</f>
        <v/>
      </c>
      <c r="C80" s="1" t="s">
        <v>62</v>
      </c>
      <c r="D80" s="1" t="s">
        <v>128</v>
      </c>
      <c r="E80" s="1"/>
      <c r="F80" s="2"/>
      <c r="G80" s="18"/>
      <c r="H80" s="1"/>
      <c r="I80" s="2"/>
      <c r="J80" s="1"/>
      <c r="K80" s="2"/>
      <c r="N80" s="18"/>
    </row>
    <row r="81" spans="1:14" x14ac:dyDescent="0.25">
      <c r="A81" s="4" t="str">
        <f>IF(B81&lt;&gt;"","X","")</f>
        <v/>
      </c>
      <c r="B81" s="4" t="str">
        <f>IF(COUNTA(E81:L81)&lt;&gt;0,COUNTA(E81:L81),"")</f>
        <v/>
      </c>
      <c r="C81" s="1" t="s">
        <v>62</v>
      </c>
      <c r="D81" s="1" t="s">
        <v>117</v>
      </c>
      <c r="E81" s="1"/>
      <c r="F81" s="2"/>
      <c r="G81" s="18"/>
      <c r="H81" s="1"/>
      <c r="I81" s="2"/>
      <c r="J81" s="1"/>
      <c r="K81" s="2"/>
      <c r="L81" s="2"/>
      <c r="N81" s="18"/>
    </row>
    <row r="82" spans="1:14" x14ac:dyDescent="0.25">
      <c r="A82" s="4" t="str">
        <f>IF(B82&lt;&gt;"","X","")</f>
        <v>X</v>
      </c>
      <c r="B82" s="4">
        <f>IF(COUNTA(E82:L82)&lt;&gt;0,COUNTA(E82:L82),"")</f>
        <v>1</v>
      </c>
      <c r="C82" s="14" t="s">
        <v>167</v>
      </c>
      <c r="D82" s="14" t="s">
        <v>107</v>
      </c>
      <c r="E82" s="17"/>
      <c r="F82" s="17" t="s">
        <v>13</v>
      </c>
      <c r="G82" s="15"/>
      <c r="H82" s="15"/>
      <c r="I82" s="17"/>
      <c r="J82" s="15"/>
      <c r="K82" s="17"/>
      <c r="L82" s="2"/>
      <c r="N82" s="18"/>
    </row>
    <row r="83" spans="1:14" x14ac:dyDescent="0.25">
      <c r="A83" s="4" t="str">
        <f>IF(B83&lt;&gt;"","X","")</f>
        <v>X</v>
      </c>
      <c r="B83" s="4">
        <f>IF(COUNTA(E83:L83)&lt;&gt;0,COUNTA(E83:L83),"")</f>
        <v>1</v>
      </c>
      <c r="C83" s="1" t="s">
        <v>63</v>
      </c>
      <c r="D83" s="1" t="s">
        <v>152</v>
      </c>
      <c r="E83" s="1"/>
      <c r="F83" s="2" t="s">
        <v>13</v>
      </c>
      <c r="G83" s="18"/>
      <c r="H83" s="1"/>
      <c r="I83" s="2"/>
      <c r="J83" s="1"/>
      <c r="K83" s="2"/>
      <c r="L83" s="2"/>
      <c r="N83" s="18"/>
    </row>
    <row r="84" spans="1:14" x14ac:dyDescent="0.25">
      <c r="A84" s="4" t="str">
        <f>IF(B84&lt;&gt;"","X","")</f>
        <v>X</v>
      </c>
      <c r="B84" s="4">
        <f>IF(COUNTA(E84:L84)&lt;&gt;0,COUNTA(E84:L84),"")</f>
        <v>1</v>
      </c>
      <c r="C84" s="1" t="s">
        <v>64</v>
      </c>
      <c r="D84" s="1" t="s">
        <v>89</v>
      </c>
      <c r="E84" s="1"/>
      <c r="F84" s="2"/>
      <c r="G84" s="18" t="s">
        <v>13</v>
      </c>
      <c r="H84" s="1"/>
      <c r="I84" s="2"/>
      <c r="J84" s="1"/>
      <c r="K84" s="2"/>
      <c r="L84" s="2"/>
      <c r="N84" s="18"/>
    </row>
    <row r="85" spans="1:14" x14ac:dyDescent="0.25">
      <c r="A85" s="4" t="str">
        <f>IF(B85&lt;&gt;"","X","")</f>
        <v/>
      </c>
      <c r="B85" s="4" t="str">
        <f>IF(COUNTA(E85:L85)&lt;&gt;0,COUNTA(E85:L85),"")</f>
        <v/>
      </c>
      <c r="C85" s="1" t="s">
        <v>65</v>
      </c>
      <c r="D85" s="1" t="s">
        <v>155</v>
      </c>
      <c r="E85" s="1"/>
      <c r="F85" s="2"/>
      <c r="G85" s="18"/>
      <c r="H85" s="1"/>
      <c r="I85" s="2"/>
      <c r="J85" s="1"/>
      <c r="K85" s="2"/>
      <c r="L85" s="2"/>
      <c r="N85" s="18"/>
    </row>
    <row r="86" spans="1:14" x14ac:dyDescent="0.25">
      <c r="A86" s="4" t="str">
        <f>IF(B86&lt;&gt;"","X","")</f>
        <v>X</v>
      </c>
      <c r="B86" s="4">
        <f>IF(COUNTA(E86:L86)&lt;&gt;0,COUNTA(E86:L86),"")</f>
        <v>1</v>
      </c>
      <c r="C86" s="1" t="s">
        <v>66</v>
      </c>
      <c r="D86" s="1" t="s">
        <v>158</v>
      </c>
      <c r="E86" s="1"/>
      <c r="F86" s="2" t="s">
        <v>13</v>
      </c>
      <c r="G86" s="18"/>
      <c r="H86" s="1"/>
      <c r="I86" s="2"/>
      <c r="J86" s="1"/>
      <c r="K86" s="2"/>
      <c r="L86" s="2"/>
      <c r="N86" s="18"/>
    </row>
    <row r="87" spans="1:14" x14ac:dyDescent="0.25">
      <c r="A87" s="4" t="str">
        <f>IF(B87&lt;&gt;"","X","")</f>
        <v/>
      </c>
      <c r="B87" s="4" t="str">
        <f>IF(COUNTA(E87:L87)&lt;&gt;0,COUNTA(E87:L87),"")</f>
        <v/>
      </c>
      <c r="C87" s="1" t="s">
        <v>67</v>
      </c>
      <c r="D87" s="1" t="s">
        <v>159</v>
      </c>
      <c r="E87" s="1"/>
      <c r="F87" s="2"/>
      <c r="G87" s="18"/>
      <c r="H87" s="1"/>
      <c r="I87" s="2"/>
      <c r="J87" s="1"/>
      <c r="K87" s="2"/>
      <c r="L87" s="2"/>
      <c r="N87" s="18"/>
    </row>
    <row r="88" spans="1:14" x14ac:dyDescent="0.25">
      <c r="A88" s="4" t="str">
        <f>IF(B88&lt;&gt;"","X","")</f>
        <v/>
      </c>
      <c r="B88" s="4" t="str">
        <f>IF(COUNTA(E88:L88)&lt;&gt;0,COUNTA(E88:L88),"")</f>
        <v/>
      </c>
      <c r="C88" s="1" t="s">
        <v>67</v>
      </c>
      <c r="D88" s="1" t="s">
        <v>75</v>
      </c>
      <c r="E88" s="1"/>
      <c r="F88" s="2"/>
      <c r="G88" s="18"/>
      <c r="H88" s="1"/>
      <c r="I88" s="2"/>
      <c r="J88" s="1"/>
      <c r="K88" s="2"/>
      <c r="L88" s="2"/>
      <c r="N88" s="18"/>
    </row>
    <row r="89" spans="1:14" x14ac:dyDescent="0.25">
      <c r="A89" s="4" t="str">
        <f>IF(B89&lt;&gt;"","X","")</f>
        <v/>
      </c>
      <c r="B89" s="4" t="str">
        <f>IF(COUNTA(E89:L89)&lt;&gt;0,COUNTA(E89:L89),"")</f>
        <v/>
      </c>
      <c r="C89" s="1" t="s">
        <v>68</v>
      </c>
      <c r="D89" s="1" t="s">
        <v>124</v>
      </c>
      <c r="G89" s="1"/>
      <c r="H89" s="1"/>
      <c r="J89" s="1"/>
      <c r="L89" s="2"/>
      <c r="N89" s="18"/>
    </row>
    <row r="90" spans="1:14" x14ac:dyDescent="0.25">
      <c r="A90" s="4" t="str">
        <f>IF(B90&lt;&gt;"","X","")</f>
        <v/>
      </c>
      <c r="B90" s="4" t="str">
        <f>IF(COUNTA(E90:L90)&lt;&gt;0,COUNTA(E90:L90),"")</f>
        <v/>
      </c>
      <c r="C90" s="1" t="s">
        <v>69</v>
      </c>
      <c r="D90" s="1" t="s">
        <v>160</v>
      </c>
      <c r="E90" s="1"/>
      <c r="F90" s="2"/>
      <c r="G90" s="18"/>
      <c r="H90" s="1"/>
      <c r="I90" s="2"/>
      <c r="J90" s="1"/>
      <c r="K90" s="2"/>
      <c r="L90" s="2"/>
      <c r="N90" s="18"/>
    </row>
    <row r="91" spans="1:14" x14ac:dyDescent="0.25">
      <c r="A91" s="4" t="str">
        <f>IF(B91&lt;&gt;"","X","")</f>
        <v>X</v>
      </c>
      <c r="B91" s="4">
        <f>IF(COUNTA(E91:L91)&lt;&gt;0,COUNTA(E91:L91),"")</f>
        <v>1</v>
      </c>
      <c r="C91" s="1" t="s">
        <v>70</v>
      </c>
      <c r="D91" s="1" t="s">
        <v>116</v>
      </c>
      <c r="G91" s="1"/>
      <c r="H91" s="1"/>
      <c r="J91" s="1"/>
      <c r="L91" s="19" t="s">
        <v>13</v>
      </c>
      <c r="N91" s="18"/>
    </row>
    <row r="92" spans="1:14" x14ac:dyDescent="0.25">
      <c r="A92" s="4" t="str">
        <f>IF(B92&lt;&gt;"","X","")</f>
        <v>X</v>
      </c>
      <c r="B92" s="4">
        <f>IF(COUNTA(E92:L92)&lt;&gt;0,COUNTA(E92:L92),"")</f>
        <v>1</v>
      </c>
      <c r="C92" s="1" t="s">
        <v>71</v>
      </c>
      <c r="D92" s="1" t="s">
        <v>115</v>
      </c>
      <c r="E92" s="1"/>
      <c r="F92" s="2" t="s">
        <v>13</v>
      </c>
      <c r="G92" s="18"/>
      <c r="H92" s="1"/>
      <c r="I92" s="2"/>
      <c r="J92" s="1"/>
      <c r="K92" s="2"/>
      <c r="L92" s="2"/>
      <c r="N92" s="18"/>
    </row>
    <row r="93" spans="1:14" x14ac:dyDescent="0.25">
      <c r="A93" s="4" t="str">
        <f>IF(B93&lt;&gt;"","X","")</f>
        <v/>
      </c>
      <c r="B93" s="4" t="str">
        <f>IF(COUNTA(E93:L93)&lt;&gt;0,COUNTA(E93:L93),"")</f>
        <v/>
      </c>
      <c r="C93" s="1" t="s">
        <v>72</v>
      </c>
      <c r="D93" s="1" t="s">
        <v>161</v>
      </c>
      <c r="E93" s="1"/>
      <c r="F93" s="2"/>
      <c r="G93" s="18"/>
      <c r="H93" s="1"/>
      <c r="I93" s="2"/>
      <c r="J93" s="1"/>
      <c r="K93" s="2"/>
      <c r="L93" s="2"/>
      <c r="N93" s="18"/>
    </row>
  </sheetData>
  <autoFilter ref="A3:N92"/>
  <sortState ref="A4:AN94">
    <sortCondition ref="C4"/>
    <sortCondition ref="D4"/>
  </sortState>
  <pageMargins left="0.7" right="0.7" top="0.75" bottom="0.75" header="0.3" footer="0.3"/>
  <pageSetup paperSize="9" orientation="portrait" r:id="rId1"/>
  <drawing r:id="rId2"/>
  <legacy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Paramètres</vt:lpstr>
      <vt:lpstr>adhérents 2019-2020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Gilles Boulesteix</dc:creator>
  <cp:lastModifiedBy>MARNEFFE Philippe</cp:lastModifiedBy>
  <dcterms:created xsi:type="dcterms:W3CDTF">2019-03-05T07:47:52Z</dcterms:created>
  <dcterms:modified xsi:type="dcterms:W3CDTF">2019-10-23T21:12:22Z</dcterms:modified>
</cp:coreProperties>
</file>