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autoCompressPictures="0"/>
  <bookViews>
    <workbookView xWindow="2085" yWindow="825" windowWidth="21840" windowHeight="13740" tabRatio="854" firstSheet="1" activeTab="3"/>
  </bookViews>
  <sheets>
    <sheet name="onglets" sheetId="12" r:id="rId1"/>
    <sheet name="Affectation AM" sheetId="9" r:id="rId2"/>
    <sheet name="Affectation PM" sheetId="8" r:id="rId3"/>
    <sheet name="Affectation N" sheetId="2" r:id="rId4"/>
    <sheet name="Calendrier" sheetId="5" r:id="rId5"/>
    <sheet name="Competences" sheetId="1" r:id="rId6"/>
    <sheet name="param dispo" sheetId="11" r:id="rId7"/>
    <sheet name="dispo" sheetId="10" r:id="rId8"/>
    <sheet name="param abs" sheetId="7" r:id="rId9"/>
    <sheet name="indispo" sheetId="6" r:id="rId10"/>
  </sheets>
  <definedNames>
    <definedName name="_calendrier">onglets!$A$2</definedName>
    <definedName name="_competences">onglets!$A$1</definedName>
    <definedName name="_dispo">onglets!$A$6</definedName>
    <definedName name="_xlnm._FilterDatabase" localSheetId="7" hidden="1">dispo!$B$1:$B$35</definedName>
    <definedName name="_xlnm._FilterDatabase" localSheetId="9" hidden="1">indispo!$A$1:$B$1</definedName>
    <definedName name="_indispo">onglets!$A$5</definedName>
    <definedName name="_paramabs">onglets!$A$3</definedName>
    <definedName name="_paramsite">onglets!$A$4</definedName>
  </definedNames>
  <calcPr calcId="144525" concurrentCalc="0"/>
</workbook>
</file>

<file path=xl/calcChain.xml><?xml version="1.0" encoding="utf-8"?>
<calcChain xmlns="http://schemas.openxmlformats.org/spreadsheetml/2006/main">
  <c r="D39" i="11" l="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D11" i="11"/>
  <c r="D10" i="11"/>
  <c r="D9" i="11"/>
  <c r="D8" i="11"/>
  <c r="D7" i="11"/>
  <c r="D6" i="11"/>
  <c r="D5" i="11"/>
  <c r="A2" i="5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83" i="5"/>
  <c r="A184" i="5"/>
  <c r="A185" i="5"/>
  <c r="A186" i="5"/>
  <c r="A187" i="5"/>
  <c r="A188" i="5"/>
  <c r="A189" i="5"/>
  <c r="A190" i="5"/>
  <c r="A191" i="5"/>
  <c r="A192" i="5"/>
  <c r="A193" i="5"/>
  <c r="A194" i="5"/>
  <c r="A195" i="5"/>
  <c r="A196" i="5"/>
  <c r="A197" i="5"/>
  <c r="A198" i="5"/>
  <c r="A199" i="5"/>
  <c r="A200" i="5"/>
  <c r="A201" i="5"/>
  <c r="A202" i="5"/>
  <c r="A203" i="5"/>
  <c r="A204" i="5"/>
  <c r="A205" i="5"/>
  <c r="A206" i="5"/>
  <c r="A207" i="5"/>
  <c r="A208" i="5"/>
  <c r="A209" i="5"/>
  <c r="A210" i="5"/>
  <c r="A211" i="5"/>
  <c r="A212" i="5"/>
  <c r="A213" i="5"/>
  <c r="A214" i="5"/>
  <c r="A215" i="5"/>
  <c r="A216" i="5"/>
  <c r="A217" i="5"/>
  <c r="A218" i="5"/>
  <c r="A219" i="5"/>
  <c r="A220" i="5"/>
  <c r="A221" i="5"/>
  <c r="A222" i="5"/>
  <c r="A223" i="5"/>
  <c r="A224" i="5"/>
  <c r="A225" i="5"/>
  <c r="A226" i="5"/>
  <c r="A227" i="5"/>
  <c r="A228" i="5"/>
  <c r="A229" i="5"/>
  <c r="A230" i="5"/>
  <c r="A231" i="5"/>
  <c r="A232" i="5"/>
  <c r="A233" i="5"/>
  <c r="A234" i="5"/>
  <c r="A235" i="5"/>
  <c r="A236" i="5"/>
  <c r="A237" i="5"/>
  <c r="A238" i="5"/>
  <c r="A239" i="5"/>
  <c r="A240" i="5"/>
  <c r="A241" i="5"/>
  <c r="A242" i="5"/>
  <c r="A243" i="5"/>
  <c r="A244" i="5"/>
  <c r="A245" i="5"/>
  <c r="A246" i="5"/>
  <c r="A247" i="5"/>
  <c r="A248" i="5"/>
  <c r="A249" i="5"/>
  <c r="A250" i="5"/>
  <c r="A251" i="5"/>
  <c r="A252" i="5"/>
  <c r="A253" i="5"/>
  <c r="A254" i="5"/>
  <c r="A255" i="5"/>
  <c r="A256" i="5"/>
  <c r="A257" i="5"/>
  <c r="A258" i="5"/>
  <c r="A259" i="5"/>
  <c r="A260" i="5"/>
  <c r="A261" i="5"/>
  <c r="A262" i="5"/>
  <c r="A263" i="5"/>
  <c r="A264" i="5"/>
  <c r="A265" i="5"/>
  <c r="A266" i="5"/>
  <c r="A267" i="5"/>
  <c r="A268" i="5"/>
  <c r="A269" i="5"/>
  <c r="A270" i="5"/>
  <c r="A271" i="5"/>
  <c r="A272" i="5"/>
  <c r="A273" i="5"/>
  <c r="A274" i="5"/>
  <c r="A275" i="5"/>
  <c r="A276" i="5"/>
  <c r="A277" i="5"/>
  <c r="A278" i="5"/>
  <c r="A279" i="5"/>
  <c r="A280" i="5"/>
  <c r="A281" i="5"/>
  <c r="A282" i="5"/>
  <c r="A283" i="5"/>
  <c r="A284" i="5"/>
  <c r="A285" i="5"/>
  <c r="A286" i="5"/>
  <c r="A287" i="5"/>
  <c r="A288" i="5"/>
  <c r="A289" i="5"/>
  <c r="A290" i="5"/>
  <c r="A291" i="5"/>
  <c r="A292" i="5"/>
  <c r="A293" i="5"/>
  <c r="A294" i="5"/>
  <c r="A295" i="5"/>
  <c r="A296" i="5"/>
  <c r="A297" i="5"/>
  <c r="A298" i="5"/>
  <c r="A299" i="5"/>
  <c r="A300" i="5"/>
  <c r="A301" i="5"/>
  <c r="A302" i="5"/>
  <c r="A303" i="5"/>
  <c r="A304" i="5"/>
  <c r="A305" i="5"/>
  <c r="A306" i="5"/>
  <c r="A307" i="5"/>
  <c r="A308" i="5"/>
  <c r="A309" i="5"/>
  <c r="A310" i="5"/>
  <c r="A311" i="5"/>
  <c r="A312" i="5"/>
  <c r="A313" i="5"/>
  <c r="A314" i="5"/>
  <c r="A315" i="5"/>
  <c r="A316" i="5"/>
  <c r="A317" i="5"/>
  <c r="A318" i="5"/>
  <c r="A319" i="5"/>
  <c r="A320" i="5"/>
  <c r="A321" i="5"/>
  <c r="A322" i="5"/>
  <c r="A323" i="5"/>
  <c r="A324" i="5"/>
  <c r="A325" i="5"/>
  <c r="A326" i="5"/>
  <c r="A327" i="5"/>
  <c r="A328" i="5"/>
  <c r="A329" i="5"/>
  <c r="A330" i="5"/>
  <c r="A331" i="5"/>
  <c r="A332" i="5"/>
  <c r="A333" i="5"/>
  <c r="A334" i="5"/>
  <c r="A335" i="5"/>
  <c r="A336" i="5"/>
  <c r="A337" i="5"/>
  <c r="A338" i="5"/>
  <c r="A339" i="5"/>
  <c r="A340" i="5"/>
  <c r="A341" i="5"/>
  <c r="A342" i="5"/>
  <c r="A343" i="5"/>
  <c r="A344" i="5"/>
  <c r="A345" i="5"/>
  <c r="A346" i="5"/>
  <c r="A347" i="5"/>
  <c r="A348" i="5"/>
  <c r="A349" i="5"/>
  <c r="A350" i="5"/>
  <c r="A351" i="5"/>
  <c r="A352" i="5"/>
  <c r="A353" i="5"/>
  <c r="A354" i="5"/>
  <c r="A355" i="5"/>
  <c r="A356" i="5"/>
  <c r="A357" i="5"/>
  <c r="A358" i="5"/>
  <c r="A359" i="5"/>
  <c r="A360" i="5"/>
  <c r="A361" i="5"/>
  <c r="A362" i="5"/>
  <c r="A363" i="5"/>
  <c r="A364" i="5"/>
  <c r="A365" i="5"/>
  <c r="A366" i="5"/>
  <c r="A367" i="5"/>
  <c r="A368" i="5"/>
  <c r="A369" i="5"/>
  <c r="A370" i="5"/>
  <c r="A371" i="5"/>
  <c r="A372" i="5"/>
  <c r="A373" i="5"/>
  <c r="A374" i="5"/>
  <c r="A375" i="5"/>
  <c r="A376" i="5"/>
  <c r="A377" i="5"/>
  <c r="A378" i="5"/>
  <c r="A379" i="5"/>
  <c r="A380" i="5"/>
  <c r="A381" i="5"/>
  <c r="A382" i="5"/>
  <c r="A383" i="5"/>
  <c r="A384" i="5"/>
  <c r="A385" i="5"/>
  <c r="A386" i="5"/>
  <c r="A387" i="5"/>
  <c r="A388" i="5"/>
  <c r="A389" i="5"/>
  <c r="A390" i="5"/>
  <c r="A391" i="5"/>
  <c r="A392" i="5"/>
  <c r="A393" i="5"/>
  <c r="A394" i="5"/>
  <c r="A395" i="5"/>
  <c r="A396" i="5"/>
  <c r="A397" i="5"/>
  <c r="A398" i="5"/>
  <c r="A399" i="5"/>
  <c r="A400" i="5"/>
  <c r="A401" i="5"/>
  <c r="A402" i="5"/>
  <c r="A403" i="5"/>
  <c r="A404" i="5"/>
  <c r="A405" i="5"/>
  <c r="A406" i="5"/>
  <c r="A407" i="5"/>
  <c r="A408" i="5"/>
  <c r="A409" i="5"/>
  <c r="A410" i="5"/>
  <c r="A411" i="5"/>
  <c r="A412" i="5"/>
  <c r="A413" i="5"/>
  <c r="A414" i="5"/>
  <c r="A415" i="5"/>
  <c r="A416" i="5"/>
  <c r="A417" i="5"/>
  <c r="A418" i="5"/>
  <c r="A419" i="5"/>
  <c r="A420" i="5"/>
  <c r="A421" i="5"/>
  <c r="A422" i="5"/>
  <c r="A423" i="5"/>
  <c r="A424" i="5"/>
  <c r="A425" i="5"/>
  <c r="A426" i="5"/>
  <c r="A427" i="5"/>
  <c r="A428" i="5"/>
  <c r="A429" i="5"/>
  <c r="A430" i="5"/>
  <c r="A431" i="5"/>
  <c r="A432" i="5"/>
  <c r="A433" i="5"/>
  <c r="A434" i="5"/>
  <c r="A435" i="5"/>
  <c r="A436" i="5"/>
  <c r="A437" i="5"/>
  <c r="A438" i="5"/>
  <c r="A439" i="5"/>
  <c r="A440" i="5"/>
  <c r="A441" i="5"/>
  <c r="A442" i="5"/>
  <c r="A443" i="5"/>
  <c r="A444" i="5"/>
  <c r="A445" i="5"/>
  <c r="A446" i="5"/>
  <c r="A447" i="5"/>
  <c r="A448" i="5"/>
  <c r="A449" i="5"/>
  <c r="A450" i="5"/>
  <c r="A451" i="5"/>
  <c r="A452" i="5"/>
  <c r="A453" i="5"/>
  <c r="A454" i="5"/>
  <c r="A455" i="5"/>
  <c r="A456" i="5"/>
  <c r="A457" i="5"/>
  <c r="A458" i="5"/>
  <c r="A459" i="5"/>
  <c r="A460" i="5"/>
  <c r="A461" i="5"/>
  <c r="A462" i="5"/>
  <c r="A463" i="5"/>
  <c r="A464" i="5"/>
  <c r="A465" i="5"/>
  <c r="A466" i="5"/>
  <c r="A467" i="5"/>
  <c r="A468" i="5"/>
  <c r="A469" i="5"/>
  <c r="A470" i="5"/>
  <c r="A471" i="5"/>
  <c r="A472" i="5"/>
  <c r="A473" i="5"/>
  <c r="A474" i="5"/>
  <c r="A475" i="5"/>
  <c r="A476" i="5"/>
  <c r="A477" i="5"/>
  <c r="A478" i="5"/>
  <c r="A479" i="5"/>
  <c r="A480" i="5"/>
  <c r="A481" i="5"/>
  <c r="A482" i="5"/>
  <c r="A483" i="5"/>
  <c r="A484" i="5"/>
  <c r="A485" i="5"/>
  <c r="A486" i="5"/>
  <c r="A487" i="5"/>
  <c r="A488" i="5"/>
  <c r="A489" i="5"/>
  <c r="A490" i="5"/>
  <c r="A491" i="5"/>
  <c r="A492" i="5"/>
  <c r="A493" i="5"/>
  <c r="A494" i="5"/>
  <c r="A495" i="5"/>
  <c r="A496" i="5"/>
  <c r="A497" i="5"/>
  <c r="A498" i="5"/>
  <c r="A499" i="5"/>
  <c r="A500" i="5"/>
  <c r="A501" i="5"/>
  <c r="A502" i="5"/>
  <c r="A503" i="5"/>
  <c r="A504" i="5"/>
  <c r="A505" i="5"/>
  <c r="A506" i="5"/>
  <c r="A507" i="5"/>
  <c r="A508" i="5"/>
  <c r="A509" i="5"/>
  <c r="A510" i="5"/>
  <c r="A511" i="5"/>
  <c r="A512" i="5"/>
  <c r="A513" i="5"/>
  <c r="A514" i="5"/>
  <c r="A515" i="5"/>
  <c r="A516" i="5"/>
  <c r="A517" i="5"/>
  <c r="A518" i="5"/>
  <c r="A519" i="5"/>
  <c r="A520" i="5"/>
  <c r="A521" i="5"/>
  <c r="A522" i="5"/>
  <c r="A523" i="5"/>
  <c r="A524" i="5"/>
  <c r="A525" i="5"/>
  <c r="A526" i="5"/>
  <c r="A527" i="5"/>
  <c r="A528" i="5"/>
  <c r="A529" i="5"/>
  <c r="A530" i="5"/>
  <c r="A531" i="5"/>
  <c r="A532" i="5"/>
  <c r="A533" i="5"/>
  <c r="A534" i="5"/>
  <c r="A535" i="5"/>
  <c r="A536" i="5"/>
  <c r="A537" i="5"/>
  <c r="A538" i="5"/>
  <c r="A539" i="5"/>
  <c r="A540" i="5"/>
  <c r="A541" i="5"/>
  <c r="A542" i="5"/>
  <c r="A543" i="5"/>
  <c r="A544" i="5"/>
  <c r="A545" i="5"/>
  <c r="A546" i="5"/>
  <c r="A547" i="5"/>
  <c r="A548" i="5"/>
  <c r="A549" i="5"/>
  <c r="A550" i="5"/>
  <c r="A551" i="5"/>
  <c r="A552" i="5"/>
  <c r="A553" i="5"/>
  <c r="A554" i="5"/>
  <c r="A555" i="5"/>
  <c r="A556" i="5"/>
  <c r="A557" i="5"/>
  <c r="A558" i="5"/>
  <c r="A559" i="5"/>
  <c r="A560" i="5"/>
  <c r="A561" i="5"/>
  <c r="A562" i="5"/>
  <c r="A563" i="5"/>
  <c r="A564" i="5"/>
  <c r="A565" i="5"/>
  <c r="A566" i="5"/>
  <c r="A567" i="5"/>
  <c r="A568" i="5"/>
  <c r="A569" i="5"/>
  <c r="A570" i="5"/>
  <c r="A571" i="5"/>
  <c r="A572" i="5"/>
  <c r="A573" i="5"/>
  <c r="A574" i="5"/>
  <c r="A575" i="5"/>
  <c r="A576" i="5"/>
  <c r="A577" i="5"/>
  <c r="A578" i="5"/>
  <c r="A579" i="5"/>
  <c r="A580" i="5"/>
  <c r="A581" i="5"/>
  <c r="A582" i="5"/>
  <c r="A583" i="5"/>
  <c r="A584" i="5"/>
  <c r="A585" i="5"/>
  <c r="A586" i="5"/>
  <c r="A587" i="5"/>
  <c r="A588" i="5"/>
  <c r="A589" i="5"/>
  <c r="A590" i="5"/>
  <c r="B4" i="2"/>
  <c r="C2" i="2"/>
  <c r="C4" i="2"/>
  <c r="D2" i="2"/>
  <c r="D4" i="2"/>
  <c r="A28" i="6"/>
  <c r="B28" i="6"/>
  <c r="A29" i="6"/>
  <c r="B29" i="6"/>
  <c r="A30" i="6"/>
  <c r="B30" i="6"/>
  <c r="A31" i="6"/>
  <c r="B31" i="6"/>
  <c r="A32" i="6"/>
  <c r="B32" i="6"/>
  <c r="A33" i="6"/>
  <c r="B33" i="6"/>
  <c r="A34" i="6"/>
  <c r="B34" i="6"/>
  <c r="A35" i="6"/>
  <c r="B35" i="6"/>
  <c r="A36" i="6"/>
  <c r="B36" i="6"/>
  <c r="A37" i="6"/>
  <c r="B37" i="6"/>
  <c r="A38" i="6"/>
  <c r="B38" i="6"/>
  <c r="A39" i="6"/>
  <c r="B39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B2" i="6"/>
  <c r="B3" i="10"/>
  <c r="B4" i="10"/>
  <c r="B5" i="10"/>
  <c r="B6" i="10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2" i="10"/>
  <c r="A2" i="10"/>
  <c r="A3" i="10"/>
  <c r="A4" i="10"/>
  <c r="A5" i="10"/>
  <c r="A6" i="10"/>
  <c r="A7" i="10"/>
  <c r="A8" i="10"/>
  <c r="A9" i="10"/>
  <c r="A10" i="10"/>
  <c r="A11" i="10"/>
  <c r="A12" i="10"/>
  <c r="A13" i="10"/>
  <c r="A14" i="10"/>
  <c r="A15" i="10"/>
  <c r="A16" i="10"/>
  <c r="A17" i="10"/>
  <c r="A18" i="10"/>
  <c r="A19" i="10"/>
  <c r="A20" i="10"/>
  <c r="A21" i="10"/>
  <c r="A22" i="10"/>
  <c r="A23" i="10"/>
  <c r="A24" i="10"/>
  <c r="A25" i="10"/>
  <c r="A26" i="10"/>
  <c r="A27" i="10"/>
  <c r="A28" i="10"/>
  <c r="A29" i="10"/>
  <c r="A30" i="10"/>
  <c r="A31" i="10"/>
  <c r="A32" i="10"/>
  <c r="A33" i="10"/>
  <c r="A34" i="10"/>
  <c r="A35" i="10"/>
  <c r="A36" i="10"/>
  <c r="A37" i="10"/>
  <c r="A38" i="10"/>
  <c r="A39" i="10"/>
  <c r="A40" i="10"/>
  <c r="A41" i="10"/>
  <c r="A26" i="2"/>
  <c r="A30" i="2"/>
  <c r="A31" i="2"/>
  <c r="A24" i="2"/>
  <c r="A25" i="2"/>
  <c r="A6" i="12"/>
  <c r="A5" i="12"/>
  <c r="A4" i="12"/>
  <c r="A3" i="12"/>
  <c r="A2" i="12"/>
  <c r="A1" i="12"/>
  <c r="A50" i="10"/>
  <c r="A49" i="10"/>
  <c r="A48" i="10"/>
  <c r="A47" i="10"/>
  <c r="A46" i="10"/>
  <c r="A45" i="10"/>
  <c r="A44" i="10"/>
  <c r="A43" i="10"/>
  <c r="A42" i="10"/>
  <c r="C1" i="10"/>
  <c r="D1" i="10"/>
  <c r="E1" i="10"/>
  <c r="F1" i="10"/>
  <c r="G1" i="10"/>
  <c r="H1" i="10"/>
  <c r="I1" i="10"/>
  <c r="J1" i="10"/>
  <c r="K1" i="10"/>
  <c r="L1" i="10"/>
  <c r="M1" i="10"/>
  <c r="N1" i="10"/>
  <c r="O1" i="10"/>
  <c r="P1" i="10"/>
  <c r="Q1" i="10"/>
  <c r="R1" i="10"/>
  <c r="S1" i="10"/>
  <c r="T1" i="10"/>
  <c r="U1" i="10"/>
  <c r="V1" i="10"/>
  <c r="W1" i="10"/>
  <c r="X1" i="10"/>
  <c r="Y1" i="10"/>
  <c r="Z1" i="10"/>
  <c r="AA1" i="10"/>
  <c r="AB1" i="10"/>
  <c r="AC1" i="10"/>
  <c r="AD1" i="10"/>
  <c r="AE1" i="10"/>
  <c r="AF1" i="10"/>
  <c r="AG1" i="10"/>
  <c r="AH1" i="10"/>
  <c r="AI1" i="10"/>
  <c r="AJ1" i="10"/>
  <c r="AK1" i="10"/>
  <c r="AL1" i="10"/>
  <c r="AM1" i="10"/>
  <c r="AN1" i="10"/>
  <c r="AO1" i="10"/>
  <c r="AP1" i="10"/>
  <c r="AQ1" i="10"/>
  <c r="AR1" i="10"/>
  <c r="AS1" i="10"/>
  <c r="AT1" i="10"/>
  <c r="AU1" i="10"/>
  <c r="AV1" i="10"/>
  <c r="AW1" i="10"/>
  <c r="AX1" i="10"/>
  <c r="AY1" i="10"/>
  <c r="AZ1" i="10"/>
  <c r="BA1" i="10"/>
  <c r="BB1" i="10"/>
  <c r="BC1" i="10"/>
  <c r="BD1" i="10"/>
  <c r="BE1" i="10"/>
  <c r="BF1" i="10"/>
  <c r="BG1" i="10"/>
  <c r="BH1" i="10"/>
  <c r="BI1" i="10"/>
  <c r="BJ1" i="10"/>
  <c r="BK1" i="10"/>
  <c r="BL1" i="10"/>
  <c r="BM1" i="10"/>
  <c r="BN1" i="10"/>
  <c r="BO1" i="10"/>
  <c r="BP1" i="10"/>
  <c r="BQ1" i="10"/>
  <c r="BR1" i="10"/>
  <c r="BS1" i="10"/>
  <c r="BT1" i="10"/>
  <c r="BU1" i="10"/>
  <c r="BV1" i="10"/>
  <c r="BW1" i="10"/>
  <c r="BX1" i="10"/>
  <c r="BY1" i="10"/>
  <c r="BZ1" i="10"/>
  <c r="CA1" i="10"/>
  <c r="CB1" i="10"/>
  <c r="CC1" i="10"/>
  <c r="CD1" i="10"/>
  <c r="CE1" i="10"/>
  <c r="CF1" i="10"/>
  <c r="CG1" i="10"/>
  <c r="CH1" i="10"/>
  <c r="CI1" i="10"/>
  <c r="CJ1" i="10"/>
  <c r="CK1" i="10"/>
  <c r="CL1" i="10"/>
  <c r="CM1" i="10"/>
  <c r="CN1" i="10"/>
  <c r="CO1" i="10"/>
  <c r="CP1" i="10"/>
  <c r="CQ1" i="10"/>
  <c r="CR1" i="10"/>
  <c r="CS1" i="10"/>
  <c r="CT1" i="10"/>
  <c r="CU1" i="10"/>
  <c r="CV1" i="10"/>
  <c r="CW1" i="10"/>
  <c r="CX1" i="10"/>
  <c r="CY1" i="10"/>
  <c r="CZ1" i="10"/>
  <c r="DA1" i="10"/>
  <c r="DB1" i="10"/>
  <c r="DC1" i="10"/>
  <c r="DD1" i="10"/>
  <c r="DE1" i="10"/>
  <c r="DF1" i="10"/>
  <c r="DG1" i="10"/>
  <c r="DH1" i="10"/>
  <c r="DI1" i="10"/>
  <c r="DJ1" i="10"/>
  <c r="DK1" i="10"/>
  <c r="DL1" i="10"/>
  <c r="DM1" i="10"/>
  <c r="DN1" i="10"/>
  <c r="DO1" i="10"/>
  <c r="DP1" i="10"/>
  <c r="DQ1" i="10"/>
  <c r="DR1" i="10"/>
  <c r="DS1" i="10"/>
  <c r="DT1" i="10"/>
  <c r="DU1" i="10"/>
  <c r="DV1" i="10"/>
  <c r="DW1" i="10"/>
  <c r="DX1" i="10"/>
  <c r="DY1" i="10"/>
  <c r="DZ1" i="10"/>
  <c r="EA1" i="10"/>
  <c r="EB1" i="10"/>
  <c r="EC1" i="10"/>
  <c r="ED1" i="10"/>
  <c r="EE1" i="10"/>
  <c r="EF1" i="10"/>
  <c r="EG1" i="10"/>
  <c r="EH1" i="10"/>
  <c r="EI1" i="10"/>
  <c r="EJ1" i="10"/>
  <c r="EK1" i="10"/>
  <c r="EL1" i="10"/>
  <c r="EM1" i="10"/>
  <c r="EN1" i="10"/>
  <c r="EO1" i="10"/>
  <c r="EP1" i="10"/>
  <c r="EQ1" i="10"/>
  <c r="ER1" i="10"/>
  <c r="ES1" i="10"/>
  <c r="ET1" i="10"/>
  <c r="EU1" i="10"/>
  <c r="EV1" i="10"/>
  <c r="EW1" i="10"/>
  <c r="EX1" i="10"/>
  <c r="EY1" i="10"/>
  <c r="EZ1" i="10"/>
  <c r="FA1" i="10"/>
  <c r="FB1" i="10"/>
  <c r="FC1" i="10"/>
  <c r="FD1" i="10"/>
  <c r="FE1" i="10"/>
  <c r="FF1" i="10"/>
  <c r="FG1" i="10"/>
  <c r="FH1" i="10"/>
  <c r="FI1" i="10"/>
  <c r="FJ1" i="10"/>
  <c r="FK1" i="10"/>
  <c r="FL1" i="10"/>
  <c r="FM1" i="10"/>
  <c r="FN1" i="10"/>
  <c r="FO1" i="10"/>
  <c r="FP1" i="10"/>
  <c r="FQ1" i="10"/>
  <c r="FR1" i="10"/>
  <c r="FS1" i="10"/>
  <c r="FT1" i="10"/>
  <c r="FU1" i="10"/>
  <c r="FV1" i="10"/>
  <c r="FW1" i="10"/>
  <c r="FX1" i="10"/>
  <c r="FY1" i="10"/>
  <c r="FZ1" i="10"/>
  <c r="GA1" i="10"/>
  <c r="GB1" i="10"/>
  <c r="GC1" i="10"/>
  <c r="GD1" i="10"/>
  <c r="GE1" i="10"/>
  <c r="GF1" i="10"/>
  <c r="GG1" i="10"/>
  <c r="GH1" i="10"/>
  <c r="GI1" i="10"/>
  <c r="GJ1" i="10"/>
  <c r="GK1" i="10"/>
  <c r="GL1" i="10"/>
  <c r="GM1" i="10"/>
  <c r="GN1" i="10"/>
  <c r="GO1" i="10"/>
  <c r="GP1" i="10"/>
  <c r="GQ1" i="10"/>
  <c r="GR1" i="10"/>
  <c r="GS1" i="10"/>
  <c r="GT1" i="10"/>
  <c r="GU1" i="10"/>
  <c r="GV1" i="10"/>
  <c r="GW1" i="10"/>
  <c r="GX1" i="10"/>
  <c r="GY1" i="10"/>
  <c r="GZ1" i="10"/>
  <c r="HA1" i="10"/>
  <c r="HB1" i="10"/>
  <c r="HC1" i="10"/>
  <c r="HD1" i="10"/>
  <c r="HE1" i="10"/>
  <c r="HF1" i="10"/>
  <c r="HG1" i="10"/>
  <c r="HH1" i="10"/>
  <c r="HI1" i="10"/>
  <c r="HJ1" i="10"/>
  <c r="HK1" i="10"/>
  <c r="HL1" i="10"/>
  <c r="HM1" i="10"/>
  <c r="HN1" i="10"/>
  <c r="HO1" i="10"/>
  <c r="HP1" i="10"/>
  <c r="HQ1" i="10"/>
  <c r="HR1" i="10"/>
  <c r="HS1" i="10"/>
  <c r="HT1" i="10"/>
  <c r="HU1" i="10"/>
  <c r="HV1" i="10"/>
  <c r="HW1" i="10"/>
  <c r="HX1" i="10"/>
  <c r="HY1" i="10"/>
  <c r="HZ1" i="10"/>
  <c r="IA1" i="10"/>
  <c r="IB1" i="10"/>
  <c r="IC1" i="10"/>
  <c r="ID1" i="10"/>
  <c r="IE1" i="10"/>
  <c r="IF1" i="10"/>
  <c r="IG1" i="10"/>
  <c r="IH1" i="10"/>
  <c r="II1" i="10"/>
  <c r="IJ1" i="10"/>
  <c r="IK1" i="10"/>
  <c r="IL1" i="10"/>
  <c r="IM1" i="10"/>
  <c r="IN1" i="10"/>
  <c r="IO1" i="10"/>
  <c r="IP1" i="10"/>
  <c r="IQ1" i="10"/>
  <c r="IR1" i="10"/>
  <c r="IS1" i="10"/>
  <c r="IT1" i="10"/>
  <c r="IU1" i="10"/>
  <c r="IV1" i="10"/>
  <c r="IW1" i="10"/>
  <c r="IX1" i="10"/>
  <c r="IY1" i="10"/>
  <c r="IZ1" i="10"/>
  <c r="JA1" i="10"/>
  <c r="JB1" i="10"/>
  <c r="JC1" i="10"/>
  <c r="JD1" i="10"/>
  <c r="JE1" i="10"/>
  <c r="JF1" i="10"/>
  <c r="JG1" i="10"/>
  <c r="JH1" i="10"/>
  <c r="JI1" i="10"/>
  <c r="JJ1" i="10"/>
  <c r="JK1" i="10"/>
  <c r="JL1" i="10"/>
  <c r="JM1" i="10"/>
  <c r="JN1" i="10"/>
  <c r="JO1" i="10"/>
  <c r="JP1" i="10"/>
  <c r="C2" i="9"/>
  <c r="D2" i="9"/>
  <c r="D62" i="5"/>
  <c r="D63" i="5"/>
  <c r="D64" i="5"/>
  <c r="A41" i="2"/>
  <c r="A40" i="2"/>
  <c r="A39" i="2"/>
  <c r="A38" i="2"/>
  <c r="A37" i="2"/>
  <c r="A36" i="2"/>
  <c r="A35" i="2"/>
  <c r="A34" i="2"/>
  <c r="A33" i="2"/>
  <c r="A32" i="2"/>
  <c r="A29" i="2"/>
  <c r="A28" i="2"/>
  <c r="A27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6" i="9"/>
  <c r="A7" i="9"/>
  <c r="A8" i="9"/>
  <c r="A9" i="9"/>
  <c r="A10" i="9"/>
  <c r="A11" i="9"/>
  <c r="A12" i="9"/>
  <c r="A13" i="9"/>
  <c r="A14" i="9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A38" i="9"/>
  <c r="A39" i="9"/>
  <c r="A40" i="9"/>
  <c r="A41" i="9"/>
  <c r="A5" i="9"/>
  <c r="C3" i="9"/>
  <c r="B3" i="9"/>
  <c r="D1" i="9"/>
  <c r="C1" i="9"/>
  <c r="B1" i="9"/>
  <c r="C2" i="8"/>
  <c r="C3" i="8"/>
  <c r="B3" i="8"/>
  <c r="C1" i="8"/>
  <c r="B1" i="8"/>
  <c r="B3" i="2"/>
  <c r="C3" i="2"/>
  <c r="B1" i="2"/>
  <c r="A50" i="6"/>
  <c r="A49" i="6"/>
  <c r="A48" i="6"/>
  <c r="A47" i="6"/>
  <c r="A46" i="6"/>
  <c r="A45" i="6"/>
  <c r="A44" i="6"/>
  <c r="A43" i="6"/>
  <c r="A42" i="6"/>
  <c r="A41" i="6"/>
  <c r="A40" i="6"/>
  <c r="A2" i="6"/>
  <c r="C1" i="6"/>
  <c r="D1" i="6"/>
  <c r="E1" i="6"/>
  <c r="F1" i="6"/>
  <c r="G1" i="6"/>
  <c r="H1" i="6"/>
  <c r="I1" i="6"/>
  <c r="J1" i="6"/>
  <c r="K1" i="6"/>
  <c r="L1" i="6"/>
  <c r="M1" i="6"/>
  <c r="N1" i="6"/>
  <c r="O1" i="6"/>
  <c r="P1" i="6"/>
  <c r="Q1" i="6"/>
  <c r="R1" i="6"/>
  <c r="S1" i="6"/>
  <c r="T1" i="6"/>
  <c r="U1" i="6"/>
  <c r="V1" i="6"/>
  <c r="W1" i="6"/>
  <c r="X1" i="6"/>
  <c r="Y1" i="6"/>
  <c r="Z1" i="6"/>
  <c r="AA1" i="6"/>
  <c r="AB1" i="6"/>
  <c r="AC1" i="6"/>
  <c r="AD1" i="6"/>
  <c r="AE1" i="6"/>
  <c r="AF1" i="6"/>
  <c r="AG1" i="6"/>
  <c r="AH1" i="6"/>
  <c r="AI1" i="6"/>
  <c r="AJ1" i="6"/>
  <c r="AK1" i="6"/>
  <c r="AL1" i="6"/>
  <c r="AM1" i="6"/>
  <c r="AN1" i="6"/>
  <c r="AO1" i="6"/>
  <c r="AP1" i="6"/>
  <c r="AQ1" i="6"/>
  <c r="AR1" i="6"/>
  <c r="AS1" i="6"/>
  <c r="AT1" i="6"/>
  <c r="AU1" i="6"/>
  <c r="AV1" i="6"/>
  <c r="AW1" i="6"/>
  <c r="AX1" i="6"/>
  <c r="AY1" i="6"/>
  <c r="AZ1" i="6"/>
  <c r="BA1" i="6"/>
  <c r="BB1" i="6"/>
  <c r="BC1" i="6"/>
  <c r="BD1" i="6"/>
  <c r="BE1" i="6"/>
  <c r="BF1" i="6"/>
  <c r="BG1" i="6"/>
  <c r="BH1" i="6"/>
  <c r="BI1" i="6"/>
  <c r="BJ1" i="6"/>
  <c r="BK1" i="6"/>
  <c r="BL1" i="6"/>
  <c r="BM1" i="6"/>
  <c r="BN1" i="6"/>
  <c r="BO1" i="6"/>
  <c r="BP1" i="6"/>
  <c r="BQ1" i="6"/>
  <c r="BR1" i="6"/>
  <c r="BS1" i="6"/>
  <c r="BT1" i="6"/>
  <c r="BU1" i="6"/>
  <c r="BV1" i="6"/>
  <c r="BW1" i="6"/>
  <c r="BX1" i="6"/>
  <c r="BY1" i="6"/>
  <c r="BZ1" i="6"/>
  <c r="CA1" i="6"/>
  <c r="CB1" i="6"/>
  <c r="CC1" i="6"/>
  <c r="CD1" i="6"/>
  <c r="CE1" i="6"/>
  <c r="CF1" i="6"/>
  <c r="CG1" i="6"/>
  <c r="CH1" i="6"/>
  <c r="CI1" i="6"/>
  <c r="CJ1" i="6"/>
  <c r="CK1" i="6"/>
  <c r="CL1" i="6"/>
  <c r="CM1" i="6"/>
  <c r="CN1" i="6"/>
  <c r="CO1" i="6"/>
  <c r="CP1" i="6"/>
  <c r="CQ1" i="6"/>
  <c r="CR1" i="6"/>
  <c r="CS1" i="6"/>
  <c r="CT1" i="6"/>
  <c r="CU1" i="6"/>
  <c r="CV1" i="6"/>
  <c r="CW1" i="6"/>
  <c r="CX1" i="6"/>
  <c r="CY1" i="6"/>
  <c r="CZ1" i="6"/>
  <c r="DA1" i="6"/>
  <c r="DB1" i="6"/>
  <c r="DC1" i="6"/>
  <c r="DD1" i="6"/>
  <c r="DE1" i="6"/>
  <c r="DF1" i="6"/>
  <c r="DG1" i="6"/>
  <c r="DH1" i="6"/>
  <c r="DI1" i="6"/>
  <c r="DJ1" i="6"/>
  <c r="DK1" i="6"/>
  <c r="DL1" i="6"/>
  <c r="DM1" i="6"/>
  <c r="DN1" i="6"/>
  <c r="DO1" i="6"/>
  <c r="DP1" i="6"/>
  <c r="DQ1" i="6"/>
  <c r="DR1" i="6"/>
  <c r="DS1" i="6"/>
  <c r="DT1" i="6"/>
  <c r="DU1" i="6"/>
  <c r="DV1" i="6"/>
  <c r="DW1" i="6"/>
  <c r="DX1" i="6"/>
  <c r="DY1" i="6"/>
  <c r="DZ1" i="6"/>
  <c r="EA1" i="6"/>
  <c r="EB1" i="6"/>
  <c r="EC1" i="6"/>
  <c r="ED1" i="6"/>
  <c r="EE1" i="6"/>
  <c r="EF1" i="6"/>
  <c r="EG1" i="6"/>
  <c r="EH1" i="6"/>
  <c r="EI1" i="6"/>
  <c r="EJ1" i="6"/>
  <c r="EK1" i="6"/>
  <c r="EL1" i="6"/>
  <c r="EM1" i="6"/>
  <c r="EN1" i="6"/>
  <c r="EO1" i="6"/>
  <c r="EP1" i="6"/>
  <c r="EQ1" i="6"/>
  <c r="ER1" i="6"/>
  <c r="ES1" i="6"/>
  <c r="ET1" i="6"/>
  <c r="EU1" i="6"/>
  <c r="EV1" i="6"/>
  <c r="EW1" i="6"/>
  <c r="EX1" i="6"/>
  <c r="EY1" i="6"/>
  <c r="EZ1" i="6"/>
  <c r="FA1" i="6"/>
  <c r="FB1" i="6"/>
  <c r="FC1" i="6"/>
  <c r="FD1" i="6"/>
  <c r="FE1" i="6"/>
  <c r="FF1" i="6"/>
  <c r="FG1" i="6"/>
  <c r="FH1" i="6"/>
  <c r="FI1" i="6"/>
  <c r="FJ1" i="6"/>
  <c r="FK1" i="6"/>
  <c r="FL1" i="6"/>
  <c r="FM1" i="6"/>
  <c r="FN1" i="6"/>
  <c r="FO1" i="6"/>
  <c r="FP1" i="6"/>
  <c r="FQ1" i="6"/>
  <c r="FR1" i="6"/>
  <c r="FS1" i="6"/>
  <c r="FT1" i="6"/>
  <c r="FU1" i="6"/>
  <c r="FV1" i="6"/>
  <c r="FW1" i="6"/>
  <c r="FX1" i="6"/>
  <c r="FY1" i="6"/>
  <c r="FZ1" i="6"/>
  <c r="GA1" i="6"/>
  <c r="GB1" i="6"/>
  <c r="GC1" i="6"/>
  <c r="GD1" i="6"/>
  <c r="GE1" i="6"/>
  <c r="GF1" i="6"/>
  <c r="GG1" i="6"/>
  <c r="GH1" i="6"/>
  <c r="GI1" i="6"/>
  <c r="GJ1" i="6"/>
  <c r="GK1" i="6"/>
  <c r="GL1" i="6"/>
  <c r="GM1" i="6"/>
  <c r="GN1" i="6"/>
  <c r="GO1" i="6"/>
  <c r="GP1" i="6"/>
  <c r="GQ1" i="6"/>
  <c r="GR1" i="6"/>
  <c r="GS1" i="6"/>
  <c r="GT1" i="6"/>
  <c r="GU1" i="6"/>
  <c r="GV1" i="6"/>
  <c r="GW1" i="6"/>
  <c r="GX1" i="6"/>
  <c r="GY1" i="6"/>
  <c r="GZ1" i="6"/>
  <c r="HA1" i="6"/>
  <c r="HB1" i="6"/>
  <c r="HC1" i="6"/>
  <c r="HD1" i="6"/>
  <c r="HE1" i="6"/>
  <c r="HF1" i="6"/>
  <c r="HG1" i="6"/>
  <c r="HH1" i="6"/>
  <c r="HI1" i="6"/>
  <c r="HJ1" i="6"/>
  <c r="HK1" i="6"/>
  <c r="HL1" i="6"/>
  <c r="HM1" i="6"/>
  <c r="HN1" i="6"/>
  <c r="HO1" i="6"/>
  <c r="HP1" i="6"/>
  <c r="HQ1" i="6"/>
  <c r="HR1" i="6"/>
  <c r="HS1" i="6"/>
  <c r="HT1" i="6"/>
  <c r="HU1" i="6"/>
  <c r="HV1" i="6"/>
  <c r="HW1" i="6"/>
  <c r="HX1" i="6"/>
  <c r="HY1" i="6"/>
  <c r="HZ1" i="6"/>
  <c r="IA1" i="6"/>
  <c r="IB1" i="6"/>
  <c r="IC1" i="6"/>
  <c r="ID1" i="6"/>
  <c r="IE1" i="6"/>
  <c r="IF1" i="6"/>
  <c r="IG1" i="6"/>
  <c r="IH1" i="6"/>
  <c r="II1" i="6"/>
  <c r="IJ1" i="6"/>
  <c r="IK1" i="6"/>
  <c r="IL1" i="6"/>
  <c r="IM1" i="6"/>
  <c r="IN1" i="6"/>
  <c r="IO1" i="6"/>
  <c r="IP1" i="6"/>
  <c r="IQ1" i="6"/>
  <c r="IR1" i="6"/>
  <c r="IS1" i="6"/>
  <c r="IT1" i="6"/>
  <c r="IU1" i="6"/>
  <c r="IV1" i="6"/>
  <c r="IW1" i="6"/>
  <c r="IX1" i="6"/>
  <c r="IY1" i="6"/>
  <c r="IZ1" i="6"/>
  <c r="JA1" i="6"/>
  <c r="JB1" i="6"/>
  <c r="JC1" i="6"/>
  <c r="JD1" i="6"/>
  <c r="JE1" i="6"/>
  <c r="JF1" i="6"/>
  <c r="JG1" i="6"/>
  <c r="JH1" i="6"/>
  <c r="JI1" i="6"/>
  <c r="JJ1" i="6"/>
  <c r="JK1" i="6"/>
  <c r="JL1" i="6"/>
  <c r="JM1" i="6"/>
  <c r="JN1" i="6"/>
  <c r="JO1" i="6"/>
  <c r="JP1" i="6"/>
  <c r="F588" i="5"/>
  <c r="F589" i="5"/>
  <c r="F590" i="5"/>
  <c r="E585" i="5"/>
  <c r="E586" i="5"/>
  <c r="E587" i="5"/>
  <c r="E588" i="5"/>
  <c r="E589" i="5"/>
  <c r="E590" i="5"/>
  <c r="D590" i="5"/>
  <c r="D589" i="5"/>
  <c r="D582" i="5"/>
  <c r="D583" i="5"/>
  <c r="D584" i="5"/>
  <c r="D585" i="5"/>
  <c r="D586" i="5"/>
  <c r="D587" i="5"/>
  <c r="D588" i="5"/>
  <c r="F587" i="5"/>
  <c r="F586" i="5"/>
  <c r="F580" i="5"/>
  <c r="F581" i="5"/>
  <c r="F582" i="5"/>
  <c r="F583" i="5"/>
  <c r="F584" i="5"/>
  <c r="F585" i="5"/>
  <c r="E584" i="5"/>
  <c r="E583" i="5"/>
  <c r="E577" i="5"/>
  <c r="E578" i="5"/>
  <c r="E579" i="5"/>
  <c r="E580" i="5"/>
  <c r="E581" i="5"/>
  <c r="E582" i="5"/>
  <c r="D581" i="5"/>
  <c r="D574" i="5"/>
  <c r="D575" i="5"/>
  <c r="D576" i="5"/>
  <c r="D577" i="5"/>
  <c r="D578" i="5"/>
  <c r="D579" i="5"/>
  <c r="D580" i="5"/>
  <c r="F579" i="5"/>
  <c r="F578" i="5"/>
  <c r="F571" i="5"/>
  <c r="F572" i="5"/>
  <c r="F573" i="5"/>
  <c r="F574" i="5"/>
  <c r="F575" i="5"/>
  <c r="F576" i="5"/>
  <c r="F577" i="5"/>
  <c r="E576" i="5"/>
  <c r="E575" i="5"/>
  <c r="E568" i="5"/>
  <c r="E569" i="5"/>
  <c r="E570" i="5"/>
  <c r="E571" i="5"/>
  <c r="E572" i="5"/>
  <c r="E573" i="5"/>
  <c r="E574" i="5"/>
  <c r="D573" i="5"/>
  <c r="D572" i="5"/>
  <c r="D566" i="5"/>
  <c r="D567" i="5"/>
  <c r="D568" i="5"/>
  <c r="D569" i="5"/>
  <c r="D570" i="5"/>
  <c r="D571" i="5"/>
  <c r="F570" i="5"/>
  <c r="F569" i="5"/>
  <c r="F563" i="5"/>
  <c r="F564" i="5"/>
  <c r="F565" i="5"/>
  <c r="F566" i="5"/>
  <c r="F567" i="5"/>
  <c r="F568" i="5"/>
  <c r="E567" i="5"/>
  <c r="E560" i="5"/>
  <c r="E561" i="5"/>
  <c r="E562" i="5"/>
  <c r="E563" i="5"/>
  <c r="E564" i="5"/>
  <c r="E565" i="5"/>
  <c r="E566" i="5"/>
  <c r="D565" i="5"/>
  <c r="D564" i="5"/>
  <c r="D557" i="5"/>
  <c r="D558" i="5"/>
  <c r="D559" i="5"/>
  <c r="D560" i="5"/>
  <c r="D561" i="5"/>
  <c r="D562" i="5"/>
  <c r="D563" i="5"/>
  <c r="F562" i="5"/>
  <c r="F561" i="5"/>
  <c r="F554" i="5"/>
  <c r="F555" i="5"/>
  <c r="F556" i="5"/>
  <c r="F557" i="5"/>
  <c r="F558" i="5"/>
  <c r="F559" i="5"/>
  <c r="F560" i="5"/>
  <c r="E559" i="5"/>
  <c r="E558" i="5"/>
  <c r="E552" i="5"/>
  <c r="E553" i="5"/>
  <c r="E554" i="5"/>
  <c r="E555" i="5"/>
  <c r="E556" i="5"/>
  <c r="E557" i="5"/>
  <c r="D556" i="5"/>
  <c r="D555" i="5"/>
  <c r="D549" i="5"/>
  <c r="D550" i="5"/>
  <c r="D551" i="5"/>
  <c r="D552" i="5"/>
  <c r="D553" i="5"/>
  <c r="D554" i="5"/>
  <c r="F553" i="5"/>
  <c r="F546" i="5"/>
  <c r="F547" i="5"/>
  <c r="F548" i="5"/>
  <c r="F549" i="5"/>
  <c r="F550" i="5"/>
  <c r="F551" i="5"/>
  <c r="F552" i="5"/>
  <c r="E551" i="5"/>
  <c r="E550" i="5"/>
  <c r="E543" i="5"/>
  <c r="E544" i="5"/>
  <c r="E545" i="5"/>
  <c r="E546" i="5"/>
  <c r="E547" i="5"/>
  <c r="E548" i="5"/>
  <c r="E549" i="5"/>
  <c r="D548" i="5"/>
  <c r="D547" i="5"/>
  <c r="D540" i="5"/>
  <c r="D541" i="5"/>
  <c r="D542" i="5"/>
  <c r="D543" i="5"/>
  <c r="D544" i="5"/>
  <c r="D545" i="5"/>
  <c r="D546" i="5"/>
  <c r="F545" i="5"/>
  <c r="F544" i="5"/>
  <c r="F538" i="5"/>
  <c r="F539" i="5"/>
  <c r="F540" i="5"/>
  <c r="F541" i="5"/>
  <c r="F542" i="5"/>
  <c r="F543" i="5"/>
  <c r="E542" i="5"/>
  <c r="E541" i="5"/>
  <c r="E535" i="5"/>
  <c r="E536" i="5"/>
  <c r="E537" i="5"/>
  <c r="E538" i="5"/>
  <c r="E539" i="5"/>
  <c r="E540" i="5"/>
  <c r="D539" i="5"/>
  <c r="D532" i="5"/>
  <c r="D533" i="5"/>
  <c r="D534" i="5"/>
  <c r="D535" i="5"/>
  <c r="D536" i="5"/>
  <c r="D537" i="5"/>
  <c r="D538" i="5"/>
  <c r="F537" i="5"/>
  <c r="F536" i="5"/>
  <c r="F529" i="5"/>
  <c r="F530" i="5"/>
  <c r="F531" i="5"/>
  <c r="F532" i="5"/>
  <c r="F533" i="5"/>
  <c r="F534" i="5"/>
  <c r="F535" i="5"/>
  <c r="E534" i="5"/>
  <c r="E533" i="5"/>
  <c r="E526" i="5"/>
  <c r="E527" i="5"/>
  <c r="E528" i="5"/>
  <c r="E529" i="5"/>
  <c r="E530" i="5"/>
  <c r="E531" i="5"/>
  <c r="E532" i="5"/>
  <c r="D531" i="5"/>
  <c r="D530" i="5"/>
  <c r="D524" i="5"/>
  <c r="D525" i="5"/>
  <c r="D526" i="5"/>
  <c r="D527" i="5"/>
  <c r="D528" i="5"/>
  <c r="D529" i="5"/>
  <c r="F528" i="5"/>
  <c r="F527" i="5"/>
  <c r="F521" i="5"/>
  <c r="F522" i="5"/>
  <c r="F523" i="5"/>
  <c r="F524" i="5"/>
  <c r="F525" i="5"/>
  <c r="F526" i="5"/>
  <c r="E525" i="5"/>
  <c r="E518" i="5"/>
  <c r="E519" i="5"/>
  <c r="E520" i="5"/>
  <c r="E521" i="5"/>
  <c r="E522" i="5"/>
  <c r="E523" i="5"/>
  <c r="E524" i="5"/>
  <c r="D523" i="5"/>
  <c r="D522" i="5"/>
  <c r="D515" i="5"/>
  <c r="D516" i="5"/>
  <c r="D517" i="5"/>
  <c r="D518" i="5"/>
  <c r="D519" i="5"/>
  <c r="D520" i="5"/>
  <c r="D521" i="5"/>
  <c r="F520" i="5"/>
  <c r="F519" i="5"/>
  <c r="F512" i="5"/>
  <c r="F513" i="5"/>
  <c r="F514" i="5"/>
  <c r="F515" i="5"/>
  <c r="F516" i="5"/>
  <c r="F517" i="5"/>
  <c r="F518" i="5"/>
  <c r="E517" i="5"/>
  <c r="E516" i="5"/>
  <c r="E510" i="5"/>
  <c r="E511" i="5"/>
  <c r="E512" i="5"/>
  <c r="E513" i="5"/>
  <c r="E514" i="5"/>
  <c r="E515" i="5"/>
  <c r="D514" i="5"/>
  <c r="D513" i="5"/>
  <c r="D507" i="5"/>
  <c r="D508" i="5"/>
  <c r="D509" i="5"/>
  <c r="D510" i="5"/>
  <c r="D511" i="5"/>
  <c r="D512" i="5"/>
  <c r="F511" i="5"/>
  <c r="F504" i="5"/>
  <c r="F505" i="5"/>
  <c r="F506" i="5"/>
  <c r="F507" i="5"/>
  <c r="F508" i="5"/>
  <c r="F509" i="5"/>
  <c r="F510" i="5"/>
  <c r="E509" i="5"/>
  <c r="E508" i="5"/>
  <c r="E501" i="5"/>
  <c r="E502" i="5"/>
  <c r="E503" i="5"/>
  <c r="E504" i="5"/>
  <c r="E505" i="5"/>
  <c r="E506" i="5"/>
  <c r="E507" i="5"/>
  <c r="D506" i="5"/>
  <c r="D505" i="5"/>
  <c r="D498" i="5"/>
  <c r="D499" i="5"/>
  <c r="D500" i="5"/>
  <c r="D501" i="5"/>
  <c r="D502" i="5"/>
  <c r="D503" i="5"/>
  <c r="D504" i="5"/>
  <c r="F503" i="5"/>
  <c r="F502" i="5"/>
  <c r="F496" i="5"/>
  <c r="F497" i="5"/>
  <c r="F498" i="5"/>
  <c r="F499" i="5"/>
  <c r="F500" i="5"/>
  <c r="F501" i="5"/>
  <c r="E500" i="5"/>
  <c r="E499" i="5"/>
  <c r="E493" i="5"/>
  <c r="E494" i="5"/>
  <c r="E495" i="5"/>
  <c r="E496" i="5"/>
  <c r="E497" i="5"/>
  <c r="E498" i="5"/>
  <c r="D497" i="5"/>
  <c r="D490" i="5"/>
  <c r="D491" i="5"/>
  <c r="D492" i="5"/>
  <c r="D493" i="5"/>
  <c r="D494" i="5"/>
  <c r="D495" i="5"/>
  <c r="D496" i="5"/>
  <c r="F495" i="5"/>
  <c r="F494" i="5"/>
  <c r="F487" i="5"/>
  <c r="F488" i="5"/>
  <c r="F489" i="5"/>
  <c r="F490" i="5"/>
  <c r="F491" i="5"/>
  <c r="F492" i="5"/>
  <c r="F493" i="5"/>
  <c r="E492" i="5"/>
  <c r="E491" i="5"/>
  <c r="E484" i="5"/>
  <c r="E485" i="5"/>
  <c r="E486" i="5"/>
  <c r="E487" i="5"/>
  <c r="E488" i="5"/>
  <c r="E489" i="5"/>
  <c r="E490" i="5"/>
  <c r="D489" i="5"/>
  <c r="D488" i="5"/>
  <c r="D482" i="5"/>
  <c r="D483" i="5"/>
  <c r="D484" i="5"/>
  <c r="D485" i="5"/>
  <c r="D486" i="5"/>
  <c r="D487" i="5"/>
  <c r="F486" i="5"/>
  <c r="F485" i="5"/>
  <c r="F479" i="5"/>
  <c r="F480" i="5"/>
  <c r="F481" i="5"/>
  <c r="F482" i="5"/>
  <c r="F483" i="5"/>
  <c r="F484" i="5"/>
  <c r="E483" i="5"/>
  <c r="E476" i="5"/>
  <c r="E477" i="5"/>
  <c r="E478" i="5"/>
  <c r="E479" i="5"/>
  <c r="E480" i="5"/>
  <c r="E481" i="5"/>
  <c r="E482" i="5"/>
  <c r="D481" i="5"/>
  <c r="D480" i="5"/>
  <c r="D473" i="5"/>
  <c r="D474" i="5"/>
  <c r="D475" i="5"/>
  <c r="D476" i="5"/>
  <c r="D477" i="5"/>
  <c r="D478" i="5"/>
  <c r="D479" i="5"/>
  <c r="F478" i="5"/>
  <c r="F477" i="5"/>
  <c r="F470" i="5"/>
  <c r="F471" i="5"/>
  <c r="F472" i="5"/>
  <c r="F473" i="5"/>
  <c r="F474" i="5"/>
  <c r="F475" i="5"/>
  <c r="F476" i="5"/>
  <c r="E475" i="5"/>
  <c r="E474" i="5"/>
  <c r="E468" i="5"/>
  <c r="E469" i="5"/>
  <c r="E470" i="5"/>
  <c r="E471" i="5"/>
  <c r="E472" i="5"/>
  <c r="E473" i="5"/>
  <c r="D472" i="5"/>
  <c r="D471" i="5"/>
  <c r="D465" i="5"/>
  <c r="D466" i="5"/>
  <c r="D467" i="5"/>
  <c r="D468" i="5"/>
  <c r="D469" i="5"/>
  <c r="D470" i="5"/>
  <c r="F469" i="5"/>
  <c r="F462" i="5"/>
  <c r="F463" i="5"/>
  <c r="F464" i="5"/>
  <c r="F465" i="5"/>
  <c r="F466" i="5"/>
  <c r="F467" i="5"/>
  <c r="F468" i="5"/>
  <c r="E467" i="5"/>
  <c r="E466" i="5"/>
  <c r="E459" i="5"/>
  <c r="E460" i="5"/>
  <c r="E461" i="5"/>
  <c r="E462" i="5"/>
  <c r="E463" i="5"/>
  <c r="E464" i="5"/>
  <c r="E465" i="5"/>
  <c r="D464" i="5"/>
  <c r="D463" i="5"/>
  <c r="D456" i="5"/>
  <c r="D457" i="5"/>
  <c r="D458" i="5"/>
  <c r="D459" i="5"/>
  <c r="D460" i="5"/>
  <c r="D461" i="5"/>
  <c r="D462" i="5"/>
  <c r="F461" i="5"/>
  <c r="F460" i="5"/>
  <c r="F454" i="5"/>
  <c r="F455" i="5"/>
  <c r="F456" i="5"/>
  <c r="F457" i="5"/>
  <c r="F458" i="5"/>
  <c r="F459" i="5"/>
  <c r="E458" i="5"/>
  <c r="E457" i="5"/>
  <c r="E451" i="5"/>
  <c r="E452" i="5"/>
  <c r="E453" i="5"/>
  <c r="E454" i="5"/>
  <c r="E455" i="5"/>
  <c r="E456" i="5"/>
  <c r="D455" i="5"/>
  <c r="D448" i="5"/>
  <c r="D449" i="5"/>
  <c r="D450" i="5"/>
  <c r="D451" i="5"/>
  <c r="D452" i="5"/>
  <c r="D453" i="5"/>
  <c r="D454" i="5"/>
  <c r="F453" i="5"/>
  <c r="F452" i="5"/>
  <c r="F445" i="5"/>
  <c r="F446" i="5"/>
  <c r="F447" i="5"/>
  <c r="F448" i="5"/>
  <c r="F449" i="5"/>
  <c r="F450" i="5"/>
  <c r="F451" i="5"/>
  <c r="E450" i="5"/>
  <c r="E449" i="5"/>
  <c r="E442" i="5"/>
  <c r="E443" i="5"/>
  <c r="E444" i="5"/>
  <c r="E445" i="5"/>
  <c r="E446" i="5"/>
  <c r="E447" i="5"/>
  <c r="E448" i="5"/>
  <c r="D447" i="5"/>
  <c r="D446" i="5"/>
  <c r="D440" i="5"/>
  <c r="D441" i="5"/>
  <c r="D442" i="5"/>
  <c r="D443" i="5"/>
  <c r="D444" i="5"/>
  <c r="D445" i="5"/>
  <c r="F444" i="5"/>
  <c r="F443" i="5"/>
  <c r="F437" i="5"/>
  <c r="F438" i="5"/>
  <c r="F439" i="5"/>
  <c r="F440" i="5"/>
  <c r="F441" i="5"/>
  <c r="F442" i="5"/>
  <c r="E441" i="5"/>
  <c r="E434" i="5"/>
  <c r="E435" i="5"/>
  <c r="E436" i="5"/>
  <c r="E437" i="5"/>
  <c r="E438" i="5"/>
  <c r="E439" i="5"/>
  <c r="E440" i="5"/>
  <c r="D439" i="5"/>
  <c r="D438" i="5"/>
  <c r="D431" i="5"/>
  <c r="D432" i="5"/>
  <c r="D433" i="5"/>
  <c r="D434" i="5"/>
  <c r="D435" i="5"/>
  <c r="D436" i="5"/>
  <c r="D437" i="5"/>
  <c r="F436" i="5"/>
  <c r="F435" i="5"/>
  <c r="F428" i="5"/>
  <c r="F429" i="5"/>
  <c r="F430" i="5"/>
  <c r="F431" i="5"/>
  <c r="F432" i="5"/>
  <c r="F433" i="5"/>
  <c r="F434" i="5"/>
  <c r="E433" i="5"/>
  <c r="E432" i="5"/>
  <c r="E426" i="5"/>
  <c r="E427" i="5"/>
  <c r="E428" i="5"/>
  <c r="E429" i="5"/>
  <c r="E430" i="5"/>
  <c r="E431" i="5"/>
  <c r="D430" i="5"/>
  <c r="D429" i="5"/>
  <c r="D423" i="5"/>
  <c r="D424" i="5"/>
  <c r="D425" i="5"/>
  <c r="D426" i="5"/>
  <c r="D427" i="5"/>
  <c r="D428" i="5"/>
  <c r="F427" i="5"/>
  <c r="F420" i="5"/>
  <c r="F421" i="5"/>
  <c r="F422" i="5"/>
  <c r="F423" i="5"/>
  <c r="F424" i="5"/>
  <c r="F425" i="5"/>
  <c r="F426" i="5"/>
  <c r="E425" i="5"/>
  <c r="E424" i="5"/>
  <c r="E417" i="5"/>
  <c r="E418" i="5"/>
  <c r="E419" i="5"/>
  <c r="E420" i="5"/>
  <c r="E421" i="5"/>
  <c r="E422" i="5"/>
  <c r="E423" i="5"/>
  <c r="D422" i="5"/>
  <c r="D421" i="5"/>
  <c r="D414" i="5"/>
  <c r="D415" i="5"/>
  <c r="D416" i="5"/>
  <c r="D417" i="5"/>
  <c r="D418" i="5"/>
  <c r="D419" i="5"/>
  <c r="D420" i="5"/>
  <c r="F419" i="5"/>
  <c r="F418" i="5"/>
  <c r="F412" i="5"/>
  <c r="F413" i="5"/>
  <c r="F414" i="5"/>
  <c r="F415" i="5"/>
  <c r="F416" i="5"/>
  <c r="F417" i="5"/>
  <c r="E416" i="5"/>
  <c r="E415" i="5"/>
  <c r="E409" i="5"/>
  <c r="E410" i="5"/>
  <c r="E411" i="5"/>
  <c r="E412" i="5"/>
  <c r="E413" i="5"/>
  <c r="E414" i="5"/>
  <c r="D413" i="5"/>
  <c r="D406" i="5"/>
  <c r="D407" i="5"/>
  <c r="D408" i="5"/>
  <c r="D409" i="5"/>
  <c r="D410" i="5"/>
  <c r="D411" i="5"/>
  <c r="D412" i="5"/>
  <c r="F411" i="5"/>
  <c r="F410" i="5"/>
  <c r="F403" i="5"/>
  <c r="F404" i="5"/>
  <c r="F405" i="5"/>
  <c r="F406" i="5"/>
  <c r="F407" i="5"/>
  <c r="F408" i="5"/>
  <c r="F409" i="5"/>
  <c r="E408" i="5"/>
  <c r="E407" i="5"/>
  <c r="E400" i="5"/>
  <c r="E401" i="5"/>
  <c r="E402" i="5"/>
  <c r="E403" i="5"/>
  <c r="E404" i="5"/>
  <c r="E405" i="5"/>
  <c r="E406" i="5"/>
  <c r="D405" i="5"/>
  <c r="D404" i="5"/>
  <c r="D398" i="5"/>
  <c r="D399" i="5"/>
  <c r="D400" i="5"/>
  <c r="D401" i="5"/>
  <c r="D402" i="5"/>
  <c r="D403" i="5"/>
  <c r="F402" i="5"/>
  <c r="F401" i="5"/>
  <c r="F395" i="5"/>
  <c r="F396" i="5"/>
  <c r="F397" i="5"/>
  <c r="F398" i="5"/>
  <c r="F399" i="5"/>
  <c r="F400" i="5"/>
  <c r="E399" i="5"/>
  <c r="E392" i="5"/>
  <c r="E393" i="5"/>
  <c r="E394" i="5"/>
  <c r="E395" i="5"/>
  <c r="E396" i="5"/>
  <c r="E397" i="5"/>
  <c r="E398" i="5"/>
  <c r="D397" i="5"/>
  <c r="D396" i="5"/>
  <c r="D389" i="5"/>
  <c r="D390" i="5"/>
  <c r="D391" i="5"/>
  <c r="D392" i="5"/>
  <c r="D393" i="5"/>
  <c r="D394" i="5"/>
  <c r="D395" i="5"/>
  <c r="F394" i="5"/>
  <c r="F393" i="5"/>
  <c r="F386" i="5"/>
  <c r="F387" i="5"/>
  <c r="F388" i="5"/>
  <c r="F389" i="5"/>
  <c r="F390" i="5"/>
  <c r="F391" i="5"/>
  <c r="F392" i="5"/>
  <c r="E391" i="5"/>
  <c r="E390" i="5"/>
  <c r="E384" i="5"/>
  <c r="E385" i="5"/>
  <c r="E386" i="5"/>
  <c r="E387" i="5"/>
  <c r="E388" i="5"/>
  <c r="E389" i="5"/>
  <c r="D388" i="5"/>
  <c r="D387" i="5"/>
  <c r="D381" i="5"/>
  <c r="D382" i="5"/>
  <c r="D383" i="5"/>
  <c r="D384" i="5"/>
  <c r="D385" i="5"/>
  <c r="D386" i="5"/>
  <c r="F385" i="5"/>
  <c r="F378" i="5"/>
  <c r="F379" i="5"/>
  <c r="F380" i="5"/>
  <c r="F381" i="5"/>
  <c r="F382" i="5"/>
  <c r="F383" i="5"/>
  <c r="F384" i="5"/>
  <c r="E383" i="5"/>
  <c r="E382" i="5"/>
  <c r="E375" i="5"/>
  <c r="E376" i="5"/>
  <c r="E377" i="5"/>
  <c r="E378" i="5"/>
  <c r="E379" i="5"/>
  <c r="E380" i="5"/>
  <c r="E381" i="5"/>
  <c r="D380" i="5"/>
  <c r="D379" i="5"/>
  <c r="D372" i="5"/>
  <c r="D373" i="5"/>
  <c r="D374" i="5"/>
  <c r="D375" i="5"/>
  <c r="D376" i="5"/>
  <c r="D377" i="5"/>
  <c r="D378" i="5"/>
  <c r="F377" i="5"/>
  <c r="F376" i="5"/>
  <c r="F370" i="5"/>
  <c r="F371" i="5"/>
  <c r="F372" i="5"/>
  <c r="F373" i="5"/>
  <c r="F374" i="5"/>
  <c r="F375" i="5"/>
  <c r="E374" i="5"/>
  <c r="E373" i="5"/>
  <c r="E367" i="5"/>
  <c r="E368" i="5"/>
  <c r="E369" i="5"/>
  <c r="E370" i="5"/>
  <c r="E371" i="5"/>
  <c r="E372" i="5"/>
  <c r="D371" i="5"/>
  <c r="D364" i="5"/>
  <c r="D365" i="5"/>
  <c r="D366" i="5"/>
  <c r="D367" i="5"/>
  <c r="D368" i="5"/>
  <c r="D369" i="5"/>
  <c r="D370" i="5"/>
  <c r="F369" i="5"/>
  <c r="F368" i="5"/>
  <c r="F361" i="5"/>
  <c r="F362" i="5"/>
  <c r="F363" i="5"/>
  <c r="F364" i="5"/>
  <c r="F365" i="5"/>
  <c r="F366" i="5"/>
  <c r="F367" i="5"/>
  <c r="E366" i="5"/>
  <c r="E365" i="5"/>
  <c r="E358" i="5"/>
  <c r="E359" i="5"/>
  <c r="E360" i="5"/>
  <c r="E361" i="5"/>
  <c r="E362" i="5"/>
  <c r="E363" i="5"/>
  <c r="E364" i="5"/>
  <c r="D363" i="5"/>
  <c r="D362" i="5"/>
  <c r="D356" i="5"/>
  <c r="D357" i="5"/>
  <c r="D358" i="5"/>
  <c r="D359" i="5"/>
  <c r="D360" i="5"/>
  <c r="D361" i="5"/>
  <c r="F360" i="5"/>
  <c r="F359" i="5"/>
  <c r="F353" i="5"/>
  <c r="F354" i="5"/>
  <c r="F355" i="5"/>
  <c r="F356" i="5"/>
  <c r="F357" i="5"/>
  <c r="F358" i="5"/>
  <c r="E357" i="5"/>
  <c r="E350" i="5"/>
  <c r="E351" i="5"/>
  <c r="E352" i="5"/>
  <c r="E353" i="5"/>
  <c r="E354" i="5"/>
  <c r="E355" i="5"/>
  <c r="E356" i="5"/>
  <c r="D355" i="5"/>
  <c r="D354" i="5"/>
  <c r="D347" i="5"/>
  <c r="D348" i="5"/>
  <c r="D349" i="5"/>
  <c r="D350" i="5"/>
  <c r="D351" i="5"/>
  <c r="D352" i="5"/>
  <c r="D353" i="5"/>
  <c r="F352" i="5"/>
  <c r="F351" i="5"/>
  <c r="F344" i="5"/>
  <c r="F345" i="5"/>
  <c r="F346" i="5"/>
  <c r="F347" i="5"/>
  <c r="F348" i="5"/>
  <c r="F349" i="5"/>
  <c r="F350" i="5"/>
  <c r="E349" i="5"/>
  <c r="E348" i="5"/>
  <c r="E342" i="5"/>
  <c r="E343" i="5"/>
  <c r="E344" i="5"/>
  <c r="E345" i="5"/>
  <c r="E346" i="5"/>
  <c r="E347" i="5"/>
  <c r="D346" i="5"/>
  <c r="D345" i="5"/>
  <c r="D339" i="5"/>
  <c r="D340" i="5"/>
  <c r="D341" i="5"/>
  <c r="D342" i="5"/>
  <c r="D343" i="5"/>
  <c r="D344" i="5"/>
  <c r="F343" i="5"/>
  <c r="F336" i="5"/>
  <c r="F337" i="5"/>
  <c r="F338" i="5"/>
  <c r="F339" i="5"/>
  <c r="F340" i="5"/>
  <c r="F341" i="5"/>
  <c r="F342" i="5"/>
  <c r="E341" i="5"/>
  <c r="E340" i="5"/>
  <c r="E333" i="5"/>
  <c r="E334" i="5"/>
  <c r="E335" i="5"/>
  <c r="E336" i="5"/>
  <c r="E337" i="5"/>
  <c r="E338" i="5"/>
  <c r="E339" i="5"/>
  <c r="D338" i="5"/>
  <c r="D337" i="5"/>
  <c r="D330" i="5"/>
  <c r="D331" i="5"/>
  <c r="D332" i="5"/>
  <c r="D333" i="5"/>
  <c r="D334" i="5"/>
  <c r="D335" i="5"/>
  <c r="D336" i="5"/>
  <c r="F335" i="5"/>
  <c r="F334" i="5"/>
  <c r="F328" i="5"/>
  <c r="F329" i="5"/>
  <c r="F330" i="5"/>
  <c r="F331" i="5"/>
  <c r="F332" i="5"/>
  <c r="F333" i="5"/>
  <c r="E332" i="5"/>
  <c r="E331" i="5"/>
  <c r="E325" i="5"/>
  <c r="E326" i="5"/>
  <c r="E327" i="5"/>
  <c r="E328" i="5"/>
  <c r="E329" i="5"/>
  <c r="E330" i="5"/>
  <c r="D329" i="5"/>
  <c r="D322" i="5"/>
  <c r="D323" i="5"/>
  <c r="D324" i="5"/>
  <c r="D325" i="5"/>
  <c r="D326" i="5"/>
  <c r="D327" i="5"/>
  <c r="D328" i="5"/>
  <c r="F327" i="5"/>
  <c r="F326" i="5"/>
  <c r="F319" i="5"/>
  <c r="F320" i="5"/>
  <c r="F321" i="5"/>
  <c r="F322" i="5"/>
  <c r="F323" i="5"/>
  <c r="F324" i="5"/>
  <c r="F325" i="5"/>
  <c r="E324" i="5"/>
  <c r="E323" i="5"/>
  <c r="E316" i="5"/>
  <c r="E317" i="5"/>
  <c r="E318" i="5"/>
  <c r="E319" i="5"/>
  <c r="E320" i="5"/>
  <c r="E321" i="5"/>
  <c r="E322" i="5"/>
  <c r="D321" i="5"/>
  <c r="D320" i="5"/>
  <c r="D314" i="5"/>
  <c r="D315" i="5"/>
  <c r="D316" i="5"/>
  <c r="D317" i="5"/>
  <c r="D318" i="5"/>
  <c r="D319" i="5"/>
  <c r="F318" i="5"/>
  <c r="F317" i="5"/>
  <c r="F311" i="5"/>
  <c r="F312" i="5"/>
  <c r="F313" i="5"/>
  <c r="F314" i="5"/>
  <c r="F315" i="5"/>
  <c r="F316" i="5"/>
  <c r="E315" i="5"/>
  <c r="E308" i="5"/>
  <c r="E309" i="5"/>
  <c r="E310" i="5"/>
  <c r="E311" i="5"/>
  <c r="E312" i="5"/>
  <c r="E313" i="5"/>
  <c r="E314" i="5"/>
  <c r="D313" i="5"/>
  <c r="D312" i="5"/>
  <c r="D305" i="5"/>
  <c r="D306" i="5"/>
  <c r="D307" i="5"/>
  <c r="D308" i="5"/>
  <c r="D309" i="5"/>
  <c r="D310" i="5"/>
  <c r="D311" i="5"/>
  <c r="F310" i="5"/>
  <c r="F309" i="5"/>
  <c r="F302" i="5"/>
  <c r="F303" i="5"/>
  <c r="F304" i="5"/>
  <c r="F305" i="5"/>
  <c r="F306" i="5"/>
  <c r="F307" i="5"/>
  <c r="F308" i="5"/>
  <c r="E307" i="5"/>
  <c r="E306" i="5"/>
  <c r="E300" i="5"/>
  <c r="E301" i="5"/>
  <c r="E302" i="5"/>
  <c r="E303" i="5"/>
  <c r="E304" i="5"/>
  <c r="E305" i="5"/>
  <c r="D304" i="5"/>
  <c r="D303" i="5"/>
  <c r="D297" i="5"/>
  <c r="D298" i="5"/>
  <c r="D299" i="5"/>
  <c r="D300" i="5"/>
  <c r="D301" i="5"/>
  <c r="D302" i="5"/>
  <c r="F301" i="5"/>
  <c r="F294" i="5"/>
  <c r="F295" i="5"/>
  <c r="F296" i="5"/>
  <c r="F297" i="5"/>
  <c r="F298" i="5"/>
  <c r="F299" i="5"/>
  <c r="F300" i="5"/>
  <c r="E299" i="5"/>
  <c r="E298" i="5"/>
  <c r="E291" i="5"/>
  <c r="E292" i="5"/>
  <c r="E293" i="5"/>
  <c r="E294" i="5"/>
  <c r="E295" i="5"/>
  <c r="E296" i="5"/>
  <c r="E297" i="5"/>
  <c r="D296" i="5"/>
  <c r="D295" i="5"/>
  <c r="D288" i="5"/>
  <c r="D289" i="5"/>
  <c r="D290" i="5"/>
  <c r="D291" i="5"/>
  <c r="D292" i="5"/>
  <c r="D293" i="5"/>
  <c r="D294" i="5"/>
  <c r="F293" i="5"/>
  <c r="F292" i="5"/>
  <c r="F286" i="5"/>
  <c r="F287" i="5"/>
  <c r="F288" i="5"/>
  <c r="F289" i="5"/>
  <c r="F290" i="5"/>
  <c r="F291" i="5"/>
  <c r="E290" i="5"/>
  <c r="E289" i="5"/>
  <c r="E283" i="5"/>
  <c r="E284" i="5"/>
  <c r="E285" i="5"/>
  <c r="E286" i="5"/>
  <c r="E287" i="5"/>
  <c r="E288" i="5"/>
  <c r="D287" i="5"/>
  <c r="D280" i="5"/>
  <c r="D281" i="5"/>
  <c r="D282" i="5"/>
  <c r="D283" i="5"/>
  <c r="D284" i="5"/>
  <c r="D285" i="5"/>
  <c r="D286" i="5"/>
  <c r="F285" i="5"/>
  <c r="F284" i="5"/>
  <c r="F277" i="5"/>
  <c r="F278" i="5"/>
  <c r="F279" i="5"/>
  <c r="F280" i="5"/>
  <c r="F281" i="5"/>
  <c r="F282" i="5"/>
  <c r="F283" i="5"/>
  <c r="E282" i="5"/>
  <c r="E281" i="5"/>
  <c r="E274" i="5"/>
  <c r="E275" i="5"/>
  <c r="E276" i="5"/>
  <c r="E277" i="5"/>
  <c r="E278" i="5"/>
  <c r="E279" i="5"/>
  <c r="E280" i="5"/>
  <c r="D279" i="5"/>
  <c r="D278" i="5"/>
  <c r="D272" i="5"/>
  <c r="D273" i="5"/>
  <c r="D274" i="5"/>
  <c r="D275" i="5"/>
  <c r="D276" i="5"/>
  <c r="D277" i="5"/>
  <c r="F276" i="5"/>
  <c r="F275" i="5"/>
  <c r="F269" i="5"/>
  <c r="F270" i="5"/>
  <c r="F271" i="5"/>
  <c r="F272" i="5"/>
  <c r="F273" i="5"/>
  <c r="F274" i="5"/>
  <c r="E273" i="5"/>
  <c r="E266" i="5"/>
  <c r="E267" i="5"/>
  <c r="E268" i="5"/>
  <c r="E269" i="5"/>
  <c r="E270" i="5"/>
  <c r="E271" i="5"/>
  <c r="E272" i="5"/>
  <c r="D271" i="5"/>
  <c r="D270" i="5"/>
  <c r="D263" i="5"/>
  <c r="D264" i="5"/>
  <c r="D265" i="5"/>
  <c r="D266" i="5"/>
  <c r="D267" i="5"/>
  <c r="D268" i="5"/>
  <c r="D269" i="5"/>
  <c r="F268" i="5"/>
  <c r="F267" i="5"/>
  <c r="F260" i="5"/>
  <c r="F261" i="5"/>
  <c r="F262" i="5"/>
  <c r="F263" i="5"/>
  <c r="F264" i="5"/>
  <c r="F265" i="5"/>
  <c r="F266" i="5"/>
  <c r="E265" i="5"/>
  <c r="E264" i="5"/>
  <c r="E258" i="5"/>
  <c r="E259" i="5"/>
  <c r="E260" i="5"/>
  <c r="E261" i="5"/>
  <c r="E262" i="5"/>
  <c r="E263" i="5"/>
  <c r="D262" i="5"/>
  <c r="D261" i="5"/>
  <c r="D255" i="5"/>
  <c r="D256" i="5"/>
  <c r="D257" i="5"/>
  <c r="D258" i="5"/>
  <c r="D259" i="5"/>
  <c r="D260" i="5"/>
  <c r="F259" i="5"/>
  <c r="F252" i="5"/>
  <c r="F253" i="5"/>
  <c r="F254" i="5"/>
  <c r="F255" i="5"/>
  <c r="F256" i="5"/>
  <c r="F257" i="5"/>
  <c r="F258" i="5"/>
  <c r="E257" i="5"/>
  <c r="E256" i="5"/>
  <c r="E249" i="5"/>
  <c r="E250" i="5"/>
  <c r="E251" i="5"/>
  <c r="E252" i="5"/>
  <c r="E253" i="5"/>
  <c r="E254" i="5"/>
  <c r="E255" i="5"/>
  <c r="D254" i="5"/>
  <c r="D253" i="5"/>
  <c r="D246" i="5"/>
  <c r="D247" i="5"/>
  <c r="D248" i="5"/>
  <c r="D249" i="5"/>
  <c r="D250" i="5"/>
  <c r="D251" i="5"/>
  <c r="D252" i="5"/>
  <c r="F251" i="5"/>
  <c r="F250" i="5"/>
  <c r="F244" i="5"/>
  <c r="F245" i="5"/>
  <c r="F246" i="5"/>
  <c r="F247" i="5"/>
  <c r="F248" i="5"/>
  <c r="F249" i="5"/>
  <c r="E248" i="5"/>
  <c r="E247" i="5"/>
  <c r="E241" i="5"/>
  <c r="E242" i="5"/>
  <c r="E243" i="5"/>
  <c r="E244" i="5"/>
  <c r="E245" i="5"/>
  <c r="E246" i="5"/>
  <c r="D245" i="5"/>
  <c r="D238" i="5"/>
  <c r="D239" i="5"/>
  <c r="D240" i="5"/>
  <c r="D241" i="5"/>
  <c r="D242" i="5"/>
  <c r="D243" i="5"/>
  <c r="D244" i="5"/>
  <c r="F243" i="5"/>
  <c r="F242" i="5"/>
  <c r="F235" i="5"/>
  <c r="F236" i="5"/>
  <c r="F237" i="5"/>
  <c r="F238" i="5"/>
  <c r="F239" i="5"/>
  <c r="F240" i="5"/>
  <c r="F241" i="5"/>
  <c r="E240" i="5"/>
  <c r="E239" i="5"/>
  <c r="E232" i="5"/>
  <c r="E233" i="5"/>
  <c r="E234" i="5"/>
  <c r="E235" i="5"/>
  <c r="E236" i="5"/>
  <c r="E237" i="5"/>
  <c r="E238" i="5"/>
  <c r="D237" i="5"/>
  <c r="D236" i="5"/>
  <c r="D230" i="5"/>
  <c r="D231" i="5"/>
  <c r="D232" i="5"/>
  <c r="D233" i="5"/>
  <c r="D234" i="5"/>
  <c r="D235" i="5"/>
  <c r="F234" i="5"/>
  <c r="F233" i="5"/>
  <c r="F227" i="5"/>
  <c r="F228" i="5"/>
  <c r="F229" i="5"/>
  <c r="F230" i="5"/>
  <c r="F231" i="5"/>
  <c r="F232" i="5"/>
  <c r="E231" i="5"/>
  <c r="E224" i="5"/>
  <c r="E225" i="5"/>
  <c r="E226" i="5"/>
  <c r="E227" i="5"/>
  <c r="E228" i="5"/>
  <c r="E229" i="5"/>
  <c r="E230" i="5"/>
  <c r="D229" i="5"/>
  <c r="D228" i="5"/>
  <c r="D221" i="5"/>
  <c r="D222" i="5"/>
  <c r="D223" i="5"/>
  <c r="D224" i="5"/>
  <c r="D225" i="5"/>
  <c r="D226" i="5"/>
  <c r="D227" i="5"/>
  <c r="F226" i="5"/>
  <c r="F225" i="5"/>
  <c r="F218" i="5"/>
  <c r="F219" i="5"/>
  <c r="F220" i="5"/>
  <c r="F221" i="5"/>
  <c r="F222" i="5"/>
  <c r="F223" i="5"/>
  <c r="F224" i="5"/>
  <c r="E223" i="5"/>
  <c r="E222" i="5"/>
  <c r="E216" i="5"/>
  <c r="E217" i="5"/>
  <c r="E218" i="5"/>
  <c r="E219" i="5"/>
  <c r="E220" i="5"/>
  <c r="E221" i="5"/>
  <c r="D220" i="5"/>
  <c r="D219" i="5"/>
  <c r="D213" i="5"/>
  <c r="D214" i="5"/>
  <c r="D215" i="5"/>
  <c r="D216" i="5"/>
  <c r="D217" i="5"/>
  <c r="D218" i="5"/>
  <c r="F217" i="5"/>
  <c r="F210" i="5"/>
  <c r="F211" i="5"/>
  <c r="F212" i="5"/>
  <c r="F213" i="5"/>
  <c r="F214" i="5"/>
  <c r="F215" i="5"/>
  <c r="F216" i="5"/>
  <c r="E215" i="5"/>
  <c r="E214" i="5"/>
  <c r="E207" i="5"/>
  <c r="E208" i="5"/>
  <c r="E209" i="5"/>
  <c r="E210" i="5"/>
  <c r="E211" i="5"/>
  <c r="E212" i="5"/>
  <c r="E213" i="5"/>
  <c r="D212" i="5"/>
  <c r="D211" i="5"/>
  <c r="D204" i="5"/>
  <c r="D205" i="5"/>
  <c r="D206" i="5"/>
  <c r="D207" i="5"/>
  <c r="D208" i="5"/>
  <c r="D209" i="5"/>
  <c r="D210" i="5"/>
  <c r="F209" i="5"/>
  <c r="F208" i="5"/>
  <c r="F202" i="5"/>
  <c r="F203" i="5"/>
  <c r="F204" i="5"/>
  <c r="F205" i="5"/>
  <c r="F206" i="5"/>
  <c r="F207" i="5"/>
  <c r="E206" i="5"/>
  <c r="E205" i="5"/>
  <c r="E199" i="5"/>
  <c r="E200" i="5"/>
  <c r="E201" i="5"/>
  <c r="E202" i="5"/>
  <c r="E203" i="5"/>
  <c r="E204" i="5"/>
  <c r="D203" i="5"/>
  <c r="D196" i="5"/>
  <c r="D197" i="5"/>
  <c r="D198" i="5"/>
  <c r="D199" i="5"/>
  <c r="D200" i="5"/>
  <c r="D201" i="5"/>
  <c r="D202" i="5"/>
  <c r="F201" i="5"/>
  <c r="F200" i="5"/>
  <c r="F193" i="5"/>
  <c r="F194" i="5"/>
  <c r="F195" i="5"/>
  <c r="F196" i="5"/>
  <c r="F197" i="5"/>
  <c r="F198" i="5"/>
  <c r="F199" i="5"/>
  <c r="E198" i="5"/>
  <c r="E197" i="5"/>
  <c r="E190" i="5"/>
  <c r="E191" i="5"/>
  <c r="E192" i="5"/>
  <c r="E193" i="5"/>
  <c r="E194" i="5"/>
  <c r="E195" i="5"/>
  <c r="E196" i="5"/>
  <c r="D195" i="5"/>
  <c r="D194" i="5"/>
  <c r="D188" i="5"/>
  <c r="D189" i="5"/>
  <c r="D190" i="5"/>
  <c r="D191" i="5"/>
  <c r="D192" i="5"/>
  <c r="D193" i="5"/>
  <c r="F192" i="5"/>
  <c r="F191" i="5"/>
  <c r="F185" i="5"/>
  <c r="F186" i="5"/>
  <c r="F187" i="5"/>
  <c r="F188" i="5"/>
  <c r="F189" i="5"/>
  <c r="F190" i="5"/>
  <c r="E189" i="5"/>
  <c r="E182" i="5"/>
  <c r="E183" i="5"/>
  <c r="E184" i="5"/>
  <c r="E185" i="5"/>
  <c r="E186" i="5"/>
  <c r="E187" i="5"/>
  <c r="E188" i="5"/>
  <c r="D187" i="5"/>
  <c r="D186" i="5"/>
  <c r="D179" i="5"/>
  <c r="D180" i="5"/>
  <c r="D181" i="5"/>
  <c r="D182" i="5"/>
  <c r="D183" i="5"/>
  <c r="D184" i="5"/>
  <c r="D185" i="5"/>
  <c r="F184" i="5"/>
  <c r="F183" i="5"/>
  <c r="F176" i="5"/>
  <c r="F177" i="5"/>
  <c r="F178" i="5"/>
  <c r="F179" i="5"/>
  <c r="F180" i="5"/>
  <c r="F181" i="5"/>
  <c r="F182" i="5"/>
  <c r="E181" i="5"/>
  <c r="E180" i="5"/>
  <c r="E174" i="5"/>
  <c r="E175" i="5"/>
  <c r="E176" i="5"/>
  <c r="E177" i="5"/>
  <c r="E178" i="5"/>
  <c r="E179" i="5"/>
  <c r="D178" i="5"/>
  <c r="D177" i="5"/>
  <c r="D171" i="5"/>
  <c r="D172" i="5"/>
  <c r="D173" i="5"/>
  <c r="D174" i="5"/>
  <c r="D175" i="5"/>
  <c r="D176" i="5"/>
  <c r="F175" i="5"/>
  <c r="F168" i="5"/>
  <c r="F169" i="5"/>
  <c r="F170" i="5"/>
  <c r="F171" i="5"/>
  <c r="F172" i="5"/>
  <c r="F173" i="5"/>
  <c r="F174" i="5"/>
  <c r="E173" i="5"/>
  <c r="E172" i="5"/>
  <c r="E165" i="5"/>
  <c r="E166" i="5"/>
  <c r="E167" i="5"/>
  <c r="E168" i="5"/>
  <c r="E169" i="5"/>
  <c r="E170" i="5"/>
  <c r="E171" i="5"/>
  <c r="D170" i="5"/>
  <c r="D169" i="5"/>
  <c r="D162" i="5"/>
  <c r="D163" i="5"/>
  <c r="D164" i="5"/>
  <c r="D165" i="5"/>
  <c r="D166" i="5"/>
  <c r="D167" i="5"/>
  <c r="D168" i="5"/>
  <c r="F167" i="5"/>
  <c r="F166" i="5"/>
  <c r="F160" i="5"/>
  <c r="F161" i="5"/>
  <c r="F162" i="5"/>
  <c r="F163" i="5"/>
  <c r="F164" i="5"/>
  <c r="F165" i="5"/>
  <c r="E164" i="5"/>
  <c r="E163" i="5"/>
  <c r="E157" i="5"/>
  <c r="E158" i="5"/>
  <c r="E159" i="5"/>
  <c r="E160" i="5"/>
  <c r="E161" i="5"/>
  <c r="E162" i="5"/>
  <c r="D161" i="5"/>
  <c r="D154" i="5"/>
  <c r="D155" i="5"/>
  <c r="D156" i="5"/>
  <c r="D157" i="5"/>
  <c r="D158" i="5"/>
  <c r="D159" i="5"/>
  <c r="D160" i="5"/>
  <c r="F159" i="5"/>
  <c r="F158" i="5"/>
  <c r="F151" i="5"/>
  <c r="F152" i="5"/>
  <c r="F153" i="5"/>
  <c r="F154" i="5"/>
  <c r="F155" i="5"/>
  <c r="F156" i="5"/>
  <c r="F157" i="5"/>
  <c r="E156" i="5"/>
  <c r="E155" i="5"/>
  <c r="E148" i="5"/>
  <c r="E149" i="5"/>
  <c r="E150" i="5"/>
  <c r="E151" i="5"/>
  <c r="E152" i="5"/>
  <c r="E153" i="5"/>
  <c r="E154" i="5"/>
  <c r="D153" i="5"/>
  <c r="D152" i="5"/>
  <c r="D146" i="5"/>
  <c r="D147" i="5"/>
  <c r="D148" i="5"/>
  <c r="D149" i="5"/>
  <c r="D150" i="5"/>
  <c r="D151" i="5"/>
  <c r="F150" i="5"/>
  <c r="F149" i="5"/>
  <c r="F143" i="5"/>
  <c r="F144" i="5"/>
  <c r="F145" i="5"/>
  <c r="F146" i="5"/>
  <c r="F147" i="5"/>
  <c r="F148" i="5"/>
  <c r="E147" i="5"/>
  <c r="E140" i="5"/>
  <c r="E141" i="5"/>
  <c r="E142" i="5"/>
  <c r="E143" i="5"/>
  <c r="E144" i="5"/>
  <c r="E145" i="5"/>
  <c r="E146" i="5"/>
  <c r="D145" i="5"/>
  <c r="D144" i="5"/>
  <c r="D137" i="5"/>
  <c r="D138" i="5"/>
  <c r="D139" i="5"/>
  <c r="D140" i="5"/>
  <c r="D141" i="5"/>
  <c r="D142" i="5"/>
  <c r="D143" i="5"/>
  <c r="F142" i="5"/>
  <c r="F141" i="5"/>
  <c r="F134" i="5"/>
  <c r="F135" i="5"/>
  <c r="F136" i="5"/>
  <c r="F137" i="5"/>
  <c r="F138" i="5"/>
  <c r="F139" i="5"/>
  <c r="F140" i="5"/>
  <c r="E139" i="5"/>
  <c r="E138" i="5"/>
  <c r="E132" i="5"/>
  <c r="E133" i="5"/>
  <c r="E134" i="5"/>
  <c r="E135" i="5"/>
  <c r="E136" i="5"/>
  <c r="E137" i="5"/>
  <c r="D136" i="5"/>
  <c r="D135" i="5"/>
  <c r="D129" i="5"/>
  <c r="D130" i="5"/>
  <c r="D131" i="5"/>
  <c r="D132" i="5"/>
  <c r="D133" i="5"/>
  <c r="D134" i="5"/>
  <c r="F133" i="5"/>
  <c r="F126" i="5"/>
  <c r="F127" i="5"/>
  <c r="F128" i="5"/>
  <c r="F129" i="5"/>
  <c r="F130" i="5"/>
  <c r="F131" i="5"/>
  <c r="F132" i="5"/>
  <c r="E131" i="5"/>
  <c r="E130" i="5"/>
  <c r="E123" i="5"/>
  <c r="E124" i="5"/>
  <c r="E125" i="5"/>
  <c r="E126" i="5"/>
  <c r="E127" i="5"/>
  <c r="E128" i="5"/>
  <c r="E129" i="5"/>
  <c r="D128" i="5"/>
  <c r="D127" i="5"/>
  <c r="D120" i="5"/>
  <c r="D121" i="5"/>
  <c r="D122" i="5"/>
  <c r="D123" i="5"/>
  <c r="D124" i="5"/>
  <c r="D125" i="5"/>
  <c r="D126" i="5"/>
  <c r="F125" i="5"/>
  <c r="F124" i="5"/>
  <c r="F118" i="5"/>
  <c r="F119" i="5"/>
  <c r="F120" i="5"/>
  <c r="F121" i="5"/>
  <c r="F122" i="5"/>
  <c r="F123" i="5"/>
  <c r="E122" i="5"/>
  <c r="E121" i="5"/>
  <c r="E115" i="5"/>
  <c r="E116" i="5"/>
  <c r="E117" i="5"/>
  <c r="E118" i="5"/>
  <c r="E119" i="5"/>
  <c r="E120" i="5"/>
  <c r="D119" i="5"/>
  <c r="D112" i="5"/>
  <c r="D113" i="5"/>
  <c r="D114" i="5"/>
  <c r="D115" i="5"/>
  <c r="D116" i="5"/>
  <c r="D117" i="5"/>
  <c r="D118" i="5"/>
  <c r="F117" i="5"/>
  <c r="F116" i="5"/>
  <c r="F109" i="5"/>
  <c r="F110" i="5"/>
  <c r="F111" i="5"/>
  <c r="F112" i="5"/>
  <c r="F113" i="5"/>
  <c r="F114" i="5"/>
  <c r="F115" i="5"/>
  <c r="E114" i="5"/>
  <c r="E113" i="5"/>
  <c r="E106" i="5"/>
  <c r="E107" i="5"/>
  <c r="E108" i="5"/>
  <c r="E109" i="5"/>
  <c r="E110" i="5"/>
  <c r="E111" i="5"/>
  <c r="E112" i="5"/>
  <c r="D111" i="5"/>
  <c r="D110" i="5"/>
  <c r="D104" i="5"/>
  <c r="D105" i="5"/>
  <c r="D106" i="5"/>
  <c r="D107" i="5"/>
  <c r="D108" i="5"/>
  <c r="D109" i="5"/>
  <c r="F108" i="5"/>
  <c r="F107" i="5"/>
  <c r="F101" i="5"/>
  <c r="F102" i="5"/>
  <c r="F103" i="5"/>
  <c r="F104" i="5"/>
  <c r="F105" i="5"/>
  <c r="F106" i="5"/>
  <c r="E105" i="5"/>
  <c r="E98" i="5"/>
  <c r="E99" i="5"/>
  <c r="E100" i="5"/>
  <c r="E101" i="5"/>
  <c r="E102" i="5"/>
  <c r="E103" i="5"/>
  <c r="E104" i="5"/>
  <c r="D103" i="5"/>
  <c r="D102" i="5"/>
  <c r="D95" i="5"/>
  <c r="D96" i="5"/>
  <c r="D97" i="5"/>
  <c r="D98" i="5"/>
  <c r="D99" i="5"/>
  <c r="D100" i="5"/>
  <c r="D101" i="5"/>
  <c r="F100" i="5"/>
  <c r="F99" i="5"/>
  <c r="F92" i="5"/>
  <c r="F93" i="5"/>
  <c r="F94" i="5"/>
  <c r="F95" i="5"/>
  <c r="F96" i="5"/>
  <c r="F97" i="5"/>
  <c r="F98" i="5"/>
  <c r="E97" i="5"/>
  <c r="E96" i="5"/>
  <c r="E90" i="5"/>
  <c r="E91" i="5"/>
  <c r="E92" i="5"/>
  <c r="E93" i="5"/>
  <c r="E94" i="5"/>
  <c r="E95" i="5"/>
  <c r="D94" i="5"/>
  <c r="D93" i="5"/>
  <c r="D87" i="5"/>
  <c r="D88" i="5"/>
  <c r="D89" i="5"/>
  <c r="D90" i="5"/>
  <c r="D91" i="5"/>
  <c r="D92" i="5"/>
  <c r="F91" i="5"/>
  <c r="F84" i="5"/>
  <c r="F85" i="5"/>
  <c r="F86" i="5"/>
  <c r="F87" i="5"/>
  <c r="F88" i="5"/>
  <c r="F89" i="5"/>
  <c r="F90" i="5"/>
  <c r="E89" i="5"/>
  <c r="E88" i="5"/>
  <c r="E81" i="5"/>
  <c r="E82" i="5"/>
  <c r="E83" i="5"/>
  <c r="E84" i="5"/>
  <c r="E85" i="5"/>
  <c r="E86" i="5"/>
  <c r="E87" i="5"/>
  <c r="D86" i="5"/>
  <c r="D85" i="5"/>
  <c r="D78" i="5"/>
  <c r="D79" i="5"/>
  <c r="D80" i="5"/>
  <c r="D81" i="5"/>
  <c r="D82" i="5"/>
  <c r="D83" i="5"/>
  <c r="D84" i="5"/>
  <c r="F83" i="5"/>
  <c r="F82" i="5"/>
  <c r="F76" i="5"/>
  <c r="F77" i="5"/>
  <c r="F78" i="5"/>
  <c r="F79" i="5"/>
  <c r="F80" i="5"/>
  <c r="F81" i="5"/>
  <c r="E80" i="5"/>
  <c r="E79" i="5"/>
  <c r="E73" i="5"/>
  <c r="E74" i="5"/>
  <c r="E75" i="5"/>
  <c r="E76" i="5"/>
  <c r="E77" i="5"/>
  <c r="E78" i="5"/>
  <c r="D77" i="5"/>
  <c r="D70" i="5"/>
  <c r="D71" i="5"/>
  <c r="D72" i="5"/>
  <c r="D73" i="5"/>
  <c r="D74" i="5"/>
  <c r="D75" i="5"/>
  <c r="D76" i="5"/>
  <c r="F75" i="5"/>
  <c r="F74" i="5"/>
  <c r="F67" i="5"/>
  <c r="F68" i="5"/>
  <c r="F69" i="5"/>
  <c r="F70" i="5"/>
  <c r="F71" i="5"/>
  <c r="F72" i="5"/>
  <c r="F73" i="5"/>
  <c r="E72" i="5"/>
  <c r="E71" i="5"/>
  <c r="E64" i="5"/>
  <c r="E65" i="5"/>
  <c r="E66" i="5"/>
  <c r="E67" i="5"/>
  <c r="E68" i="5"/>
  <c r="E69" i="5"/>
  <c r="E70" i="5"/>
  <c r="D69" i="5"/>
  <c r="D68" i="5"/>
  <c r="D65" i="5"/>
  <c r="D66" i="5"/>
  <c r="D67" i="5"/>
  <c r="F66" i="5"/>
  <c r="F65" i="5"/>
  <c r="F59" i="5"/>
  <c r="F60" i="5"/>
  <c r="F61" i="5"/>
  <c r="F62" i="5"/>
  <c r="F63" i="5"/>
  <c r="F64" i="5"/>
  <c r="E63" i="5"/>
  <c r="E56" i="5"/>
  <c r="E57" i="5"/>
  <c r="E58" i="5"/>
  <c r="E59" i="5"/>
  <c r="E60" i="5"/>
  <c r="E61" i="5"/>
  <c r="E62" i="5"/>
  <c r="D61" i="5"/>
  <c r="D60" i="5"/>
  <c r="D53" i="5"/>
  <c r="D54" i="5"/>
  <c r="D55" i="5"/>
  <c r="D56" i="5"/>
  <c r="D57" i="5"/>
  <c r="D58" i="5"/>
  <c r="D59" i="5"/>
  <c r="F58" i="5"/>
  <c r="F57" i="5"/>
  <c r="F50" i="5"/>
  <c r="F51" i="5"/>
  <c r="F52" i="5"/>
  <c r="F53" i="5"/>
  <c r="F54" i="5"/>
  <c r="F55" i="5"/>
  <c r="F56" i="5"/>
  <c r="E55" i="5"/>
  <c r="E54" i="5"/>
  <c r="E48" i="5"/>
  <c r="E49" i="5"/>
  <c r="E50" i="5"/>
  <c r="E51" i="5"/>
  <c r="E52" i="5"/>
  <c r="E53" i="5"/>
  <c r="D52" i="5"/>
  <c r="D51" i="5"/>
  <c r="D45" i="5"/>
  <c r="D46" i="5"/>
  <c r="D47" i="5"/>
  <c r="D48" i="5"/>
  <c r="D49" i="5"/>
  <c r="D50" i="5"/>
  <c r="F49" i="5"/>
  <c r="F42" i="5"/>
  <c r="F43" i="5"/>
  <c r="F44" i="5"/>
  <c r="F45" i="5"/>
  <c r="F46" i="5"/>
  <c r="F47" i="5"/>
  <c r="F48" i="5"/>
  <c r="E47" i="5"/>
  <c r="E46" i="5"/>
  <c r="E39" i="5"/>
  <c r="E40" i="5"/>
  <c r="E41" i="5"/>
  <c r="E42" i="5"/>
  <c r="E43" i="5"/>
  <c r="E44" i="5"/>
  <c r="E45" i="5"/>
  <c r="D44" i="5"/>
  <c r="D43" i="5"/>
  <c r="D36" i="5"/>
  <c r="D37" i="5"/>
  <c r="D38" i="5"/>
  <c r="D39" i="5"/>
  <c r="D40" i="5"/>
  <c r="D41" i="5"/>
  <c r="D42" i="5"/>
  <c r="F41" i="5"/>
  <c r="F40" i="5"/>
  <c r="F34" i="5"/>
  <c r="F35" i="5"/>
  <c r="F36" i="5"/>
  <c r="F37" i="5"/>
  <c r="F38" i="5"/>
  <c r="F39" i="5"/>
  <c r="E38" i="5"/>
  <c r="E37" i="5"/>
  <c r="E31" i="5"/>
  <c r="E32" i="5"/>
  <c r="E33" i="5"/>
  <c r="E34" i="5"/>
  <c r="E35" i="5"/>
  <c r="E36" i="5"/>
  <c r="D35" i="5"/>
  <c r="D28" i="5"/>
  <c r="D29" i="5"/>
  <c r="D30" i="5"/>
  <c r="D31" i="5"/>
  <c r="D32" i="5"/>
  <c r="D33" i="5"/>
  <c r="D34" i="5"/>
  <c r="F33" i="5"/>
  <c r="F32" i="5"/>
  <c r="F25" i="5"/>
  <c r="F26" i="5"/>
  <c r="F27" i="5"/>
  <c r="F28" i="5"/>
  <c r="F29" i="5"/>
  <c r="F30" i="5"/>
  <c r="F31" i="5"/>
  <c r="E30" i="5"/>
  <c r="E29" i="5"/>
  <c r="E22" i="5"/>
  <c r="E23" i="5"/>
  <c r="E24" i="5"/>
  <c r="E25" i="5"/>
  <c r="E26" i="5"/>
  <c r="E27" i="5"/>
  <c r="E28" i="5"/>
  <c r="D27" i="5"/>
  <c r="D26" i="5"/>
  <c r="D20" i="5"/>
  <c r="D21" i="5"/>
  <c r="D22" i="5"/>
  <c r="D23" i="5"/>
  <c r="D24" i="5"/>
  <c r="D25" i="5"/>
  <c r="F24" i="5"/>
  <c r="F23" i="5"/>
  <c r="F17" i="5"/>
  <c r="F18" i="5"/>
  <c r="F19" i="5"/>
  <c r="F20" i="5"/>
  <c r="F21" i="5"/>
  <c r="F22" i="5"/>
  <c r="E21" i="5"/>
  <c r="E14" i="5"/>
  <c r="E15" i="5"/>
  <c r="E16" i="5"/>
  <c r="E17" i="5"/>
  <c r="E18" i="5"/>
  <c r="E19" i="5"/>
  <c r="E20" i="5"/>
  <c r="D19" i="5"/>
  <c r="D18" i="5"/>
  <c r="D11" i="5"/>
  <c r="D12" i="5"/>
  <c r="D13" i="5"/>
  <c r="D14" i="5"/>
  <c r="D15" i="5"/>
  <c r="D16" i="5"/>
  <c r="D17" i="5"/>
  <c r="F16" i="5"/>
  <c r="F15" i="5"/>
  <c r="F8" i="5"/>
  <c r="F9" i="5"/>
  <c r="F10" i="5"/>
  <c r="F11" i="5"/>
  <c r="F12" i="5"/>
  <c r="F13" i="5"/>
  <c r="F14" i="5"/>
  <c r="E13" i="5"/>
  <c r="E12" i="5"/>
  <c r="E6" i="5"/>
  <c r="E7" i="5"/>
  <c r="E8" i="5"/>
  <c r="E9" i="5"/>
  <c r="E10" i="5"/>
  <c r="E11" i="5"/>
  <c r="D10" i="5"/>
  <c r="D9" i="5"/>
  <c r="D3" i="5"/>
  <c r="D4" i="5"/>
  <c r="D5" i="5"/>
  <c r="D6" i="5"/>
  <c r="D7" i="5"/>
  <c r="D8" i="5"/>
  <c r="F7" i="5"/>
  <c r="E5" i="5"/>
  <c r="E4" i="5"/>
  <c r="D3" i="2"/>
  <c r="C1" i="2"/>
  <c r="D1" i="2"/>
  <c r="B4" i="9"/>
  <c r="E2" i="2"/>
  <c r="E1" i="2"/>
  <c r="B4" i="8"/>
  <c r="C4" i="9"/>
  <c r="D3" i="9"/>
  <c r="E2" i="9"/>
  <c r="F2" i="9"/>
  <c r="G2" i="9"/>
  <c r="G3" i="9"/>
  <c r="D4" i="9"/>
  <c r="E3" i="2"/>
  <c r="F2" i="2"/>
  <c r="F3" i="2"/>
  <c r="E4" i="2"/>
  <c r="E3" i="9"/>
  <c r="F4" i="2"/>
  <c r="F1" i="2"/>
  <c r="G2" i="2"/>
  <c r="G1" i="2"/>
  <c r="F3" i="9"/>
  <c r="F1" i="9"/>
  <c r="G4" i="9"/>
  <c r="H2" i="2"/>
  <c r="H3" i="2"/>
  <c r="G3" i="2"/>
  <c r="H4" i="2"/>
  <c r="H1" i="2"/>
  <c r="G4" i="2"/>
  <c r="H2" i="9"/>
  <c r="F4" i="9"/>
  <c r="E4" i="9"/>
  <c r="I2" i="2"/>
  <c r="G1" i="9"/>
  <c r="E1" i="9"/>
  <c r="D2" i="8"/>
  <c r="C4" i="8"/>
  <c r="D4" i="8"/>
  <c r="D1" i="8"/>
  <c r="E2" i="8"/>
  <c r="D3" i="8"/>
  <c r="I4" i="2"/>
  <c r="I1" i="2"/>
  <c r="J2" i="2"/>
  <c r="I3" i="2"/>
  <c r="H1" i="9"/>
  <c r="H4" i="9"/>
  <c r="H3" i="9"/>
  <c r="I2" i="9"/>
  <c r="I1" i="9"/>
  <c r="I4" i="9"/>
  <c r="J2" i="9"/>
  <c r="I3" i="9"/>
  <c r="J1" i="2"/>
  <c r="J3" i="2"/>
  <c r="K2" i="2"/>
  <c r="J4" i="2"/>
  <c r="E1" i="8"/>
  <c r="F2" i="8"/>
  <c r="E3" i="8"/>
  <c r="E4" i="8"/>
  <c r="K1" i="2"/>
  <c r="L2" i="2"/>
  <c r="K4" i="2"/>
  <c r="K3" i="2"/>
  <c r="J1" i="9"/>
  <c r="J3" i="9"/>
  <c r="J4" i="9"/>
  <c r="K2" i="9"/>
  <c r="F3" i="8"/>
  <c r="G2" i="8"/>
  <c r="F4" i="8"/>
  <c r="F1" i="8"/>
  <c r="M2" i="2"/>
  <c r="L3" i="2"/>
  <c r="L4" i="2"/>
  <c r="L1" i="2"/>
  <c r="K3" i="9"/>
  <c r="L2" i="9"/>
  <c r="K1" i="9"/>
  <c r="K4" i="9"/>
  <c r="G3" i="8"/>
  <c r="H2" i="8"/>
  <c r="G4" i="8"/>
  <c r="G1" i="8"/>
  <c r="I2" i="8"/>
  <c r="H1" i="8"/>
  <c r="H3" i="8"/>
  <c r="H4" i="8"/>
  <c r="L1" i="9"/>
  <c r="M2" i="9"/>
  <c r="L3" i="9"/>
  <c r="L4" i="9"/>
  <c r="M3" i="2"/>
  <c r="N2" i="2"/>
  <c r="M4" i="2"/>
  <c r="M1" i="2"/>
  <c r="O2" i="2"/>
  <c r="N3" i="2"/>
  <c r="N4" i="2"/>
  <c r="N1" i="2"/>
  <c r="M1" i="9"/>
  <c r="N2" i="9"/>
  <c r="M4" i="9"/>
  <c r="M3" i="9"/>
  <c r="I1" i="8"/>
  <c r="I3" i="8"/>
  <c r="J2" i="8"/>
  <c r="I4" i="8"/>
  <c r="J4" i="8"/>
  <c r="K2" i="8"/>
  <c r="J3" i="8"/>
  <c r="J1" i="8"/>
  <c r="N4" i="9"/>
  <c r="N3" i="9"/>
  <c r="N1" i="9"/>
  <c r="O2" i="9"/>
  <c r="P2" i="2"/>
  <c r="O4" i="2"/>
  <c r="O3" i="2"/>
  <c r="O1" i="2"/>
  <c r="K1" i="8"/>
  <c r="K4" i="8"/>
  <c r="L2" i="8"/>
  <c r="K3" i="8"/>
  <c r="O3" i="9"/>
  <c r="P2" i="9"/>
  <c r="O4" i="9"/>
  <c r="O1" i="9"/>
  <c r="P4" i="2"/>
  <c r="P1" i="2"/>
  <c r="Q2" i="2"/>
  <c r="P3" i="2"/>
  <c r="L3" i="8"/>
  <c r="L4" i="8"/>
  <c r="M2" i="8"/>
  <c r="L1" i="8"/>
  <c r="P3" i="9"/>
  <c r="P1" i="9"/>
  <c r="P4" i="9"/>
  <c r="Q2" i="9"/>
  <c r="Q3" i="2"/>
  <c r="R2" i="2"/>
  <c r="Q4" i="2"/>
  <c r="Q1" i="2"/>
  <c r="Q1" i="9"/>
  <c r="Q4" i="9"/>
  <c r="Q3" i="9"/>
  <c r="R2" i="9"/>
  <c r="N2" i="8"/>
  <c r="M4" i="8"/>
  <c r="M1" i="8"/>
  <c r="M3" i="8"/>
  <c r="S2" i="2"/>
  <c r="R3" i="2"/>
  <c r="R4" i="2"/>
  <c r="R1" i="2"/>
  <c r="R3" i="9"/>
  <c r="R1" i="9"/>
  <c r="R4" i="9"/>
  <c r="S2" i="9"/>
  <c r="S4" i="2"/>
  <c r="S1" i="2"/>
  <c r="T2" i="2"/>
  <c r="S3" i="2"/>
  <c r="N4" i="8"/>
  <c r="O2" i="8"/>
  <c r="N3" i="8"/>
  <c r="N1" i="8"/>
  <c r="S3" i="9"/>
  <c r="T2" i="9"/>
  <c r="S1" i="9"/>
  <c r="S4" i="9"/>
  <c r="T3" i="2"/>
  <c r="T1" i="2"/>
  <c r="T4" i="2"/>
  <c r="U2" i="2"/>
  <c r="O4" i="8"/>
  <c r="O3" i="8"/>
  <c r="O1" i="8"/>
  <c r="P2" i="8"/>
  <c r="P4" i="8"/>
  <c r="P1" i="8"/>
  <c r="Q2" i="8"/>
  <c r="P3" i="8"/>
  <c r="V2" i="2"/>
  <c r="U1" i="2"/>
  <c r="U4" i="2"/>
  <c r="U3" i="2"/>
  <c r="T4" i="9"/>
  <c r="U2" i="9"/>
  <c r="T1" i="9"/>
  <c r="T3" i="9"/>
  <c r="Q1" i="8"/>
  <c r="R2" i="8"/>
  <c r="Q4" i="8"/>
  <c r="Q3" i="8"/>
  <c r="U1" i="9"/>
  <c r="U4" i="9"/>
  <c r="V2" i="9"/>
  <c r="U3" i="9"/>
  <c r="W2" i="2"/>
  <c r="V3" i="2"/>
  <c r="V4" i="2"/>
  <c r="V1" i="2"/>
  <c r="R4" i="8"/>
  <c r="S2" i="8"/>
  <c r="R3" i="8"/>
  <c r="R1" i="8"/>
  <c r="V4" i="9"/>
  <c r="V3" i="9"/>
  <c r="W2" i="9"/>
  <c r="V1" i="9"/>
  <c r="W4" i="2"/>
  <c r="W3" i="2"/>
  <c r="X2" i="2"/>
  <c r="W1" i="2"/>
  <c r="W3" i="9"/>
  <c r="X2" i="9"/>
  <c r="W1" i="9"/>
  <c r="W4" i="9"/>
  <c r="X1" i="2"/>
  <c r="Y2" i="2"/>
  <c r="X4" i="2"/>
  <c r="X3" i="2"/>
  <c r="S3" i="8"/>
  <c r="S4" i="8"/>
  <c r="S1" i="8"/>
  <c r="T2" i="8"/>
  <c r="T4" i="8"/>
  <c r="T1" i="8"/>
  <c r="T3" i="8"/>
  <c r="U2" i="8"/>
  <c r="Y3" i="2"/>
  <c r="Y4" i="2"/>
  <c r="Z2" i="2"/>
  <c r="Y1" i="2"/>
  <c r="X4" i="9"/>
  <c r="Y2" i="9"/>
  <c r="X1" i="9"/>
  <c r="X3" i="9"/>
  <c r="U4" i="8"/>
  <c r="U3" i="8"/>
  <c r="V2" i="8"/>
  <c r="U1" i="8"/>
  <c r="AA2" i="2"/>
  <c r="Z4" i="2"/>
  <c r="Z1" i="2"/>
  <c r="Z3" i="2"/>
  <c r="Y1" i="9"/>
  <c r="Y3" i="9"/>
  <c r="Y4" i="9"/>
  <c r="Z2" i="9"/>
  <c r="V4" i="8"/>
  <c r="W2" i="8"/>
  <c r="V1" i="8"/>
  <c r="V3" i="8"/>
  <c r="Z1" i="9"/>
  <c r="Z4" i="9"/>
  <c r="AA2" i="9"/>
  <c r="Z3" i="9"/>
  <c r="AA4" i="2"/>
  <c r="AA1" i="2"/>
  <c r="AB2" i="2"/>
  <c r="AA3" i="2"/>
  <c r="AB4" i="2"/>
  <c r="AB1" i="2"/>
  <c r="AB3" i="2"/>
  <c r="AC2" i="2"/>
  <c r="AA3" i="9"/>
  <c r="AB2" i="9"/>
  <c r="AA1" i="9"/>
  <c r="AA4" i="9"/>
  <c r="W1" i="8"/>
  <c r="X2" i="8"/>
  <c r="W3" i="8"/>
  <c r="W4" i="8"/>
  <c r="AC1" i="2"/>
  <c r="AD2" i="2"/>
  <c r="AC4" i="2"/>
  <c r="AC3" i="2"/>
  <c r="Y2" i="8"/>
  <c r="X3" i="8"/>
  <c r="X4" i="8"/>
  <c r="X1" i="8"/>
  <c r="AC2" i="9"/>
  <c r="AB3" i="9"/>
  <c r="AB4" i="9"/>
  <c r="AB1" i="9"/>
  <c r="AE2" i="2"/>
  <c r="AD4" i="2"/>
  <c r="AD3" i="2"/>
  <c r="AD1" i="2"/>
  <c r="AD2" i="9"/>
  <c r="AC3" i="9"/>
  <c r="AC4" i="9"/>
  <c r="AC1" i="9"/>
  <c r="Z2" i="8"/>
  <c r="Y1" i="8"/>
  <c r="Y3" i="8"/>
  <c r="Y4" i="8"/>
  <c r="Z4" i="8"/>
  <c r="AA2" i="8"/>
  <c r="Z3" i="8"/>
  <c r="Z1" i="8"/>
  <c r="AD1" i="9"/>
  <c r="AD4" i="9"/>
  <c r="AE2" i="9"/>
  <c r="AD3" i="9"/>
  <c r="AE3" i="2"/>
  <c r="AF2" i="2"/>
  <c r="AE1" i="2"/>
  <c r="AE4" i="2"/>
  <c r="AE4" i="9"/>
  <c r="AE1" i="9"/>
  <c r="AF2" i="9"/>
  <c r="AE3" i="9"/>
  <c r="AA1" i="8"/>
  <c r="AA3" i="8"/>
  <c r="AB2" i="8"/>
  <c r="AA4" i="8"/>
  <c r="AF1" i="2"/>
  <c r="AF3" i="2"/>
  <c r="AF4" i="2"/>
  <c r="AG2" i="2"/>
  <c r="AG3" i="2"/>
  <c r="AG1" i="2"/>
  <c r="AH2" i="2"/>
  <c r="AG4" i="2"/>
  <c r="AC2" i="8"/>
  <c r="AB1" i="8"/>
  <c r="AB3" i="8"/>
  <c r="AB4" i="8"/>
  <c r="AF1" i="9"/>
  <c r="AF4" i="9"/>
  <c r="AG2" i="9"/>
  <c r="AF3" i="9"/>
  <c r="AH3" i="2"/>
  <c r="AH1" i="2"/>
  <c r="AH4" i="2"/>
  <c r="AI2" i="2"/>
  <c r="AH2" i="9"/>
  <c r="AG4" i="9"/>
  <c r="AG1" i="9"/>
  <c r="AG3" i="9"/>
  <c r="AD2" i="8"/>
  <c r="AC3" i="8"/>
  <c r="AC4" i="8"/>
  <c r="AC1" i="8"/>
  <c r="AI1" i="2"/>
  <c r="AJ2" i="2"/>
  <c r="AI4" i="2"/>
  <c r="AI3" i="2"/>
  <c r="AD4" i="8"/>
  <c r="AE2" i="8"/>
  <c r="AD3" i="8"/>
  <c r="AD1" i="8"/>
  <c r="AI2" i="9"/>
  <c r="AH3" i="9"/>
  <c r="AH1" i="9"/>
  <c r="AH4" i="9"/>
  <c r="AJ2" i="9"/>
  <c r="AI3" i="9"/>
  <c r="AI4" i="9"/>
  <c r="AI1" i="9"/>
  <c r="AE1" i="8"/>
  <c r="AF2" i="8"/>
  <c r="AE4" i="8"/>
  <c r="AE3" i="8"/>
  <c r="AK2" i="2"/>
  <c r="AJ3" i="2"/>
  <c r="AJ4" i="2"/>
  <c r="AJ1" i="2"/>
  <c r="AF3" i="8"/>
  <c r="AF1" i="8"/>
  <c r="AF4" i="8"/>
  <c r="AG2" i="8"/>
  <c r="AK4" i="2"/>
  <c r="AK1" i="2"/>
  <c r="AL2" i="2"/>
  <c r="AK3" i="2"/>
  <c r="AJ4" i="9"/>
  <c r="AJ1" i="9"/>
  <c r="AJ3" i="9"/>
  <c r="AG4" i="8"/>
  <c r="AH2" i="8"/>
  <c r="AG3" i="8"/>
  <c r="AG1" i="8"/>
  <c r="AM2" i="2"/>
  <c r="AL3" i="2"/>
  <c r="AL4" i="2"/>
  <c r="AL1" i="2"/>
  <c r="AM3" i="2"/>
  <c r="AM4" i="2"/>
  <c r="AM1" i="2"/>
  <c r="AN2" i="2"/>
  <c r="AH1" i="8"/>
  <c r="AI2" i="8"/>
  <c r="AH4" i="8"/>
  <c r="AH3" i="8"/>
  <c r="AI4" i="8"/>
  <c r="AI1" i="8"/>
  <c r="AJ2" i="8"/>
  <c r="AI3" i="8"/>
  <c r="AO2" i="2"/>
  <c r="AN4" i="2"/>
  <c r="AN1" i="2"/>
  <c r="AN3" i="2"/>
  <c r="AJ3" i="8"/>
  <c r="AJ1" i="8"/>
  <c r="AJ4" i="8"/>
  <c r="AO4" i="2"/>
  <c r="AO1" i="2"/>
  <c r="AP2" i="2"/>
  <c r="AO3" i="2"/>
  <c r="AQ2" i="2"/>
  <c r="AP1" i="2"/>
  <c r="AP4" i="2"/>
  <c r="AP3" i="2"/>
  <c r="AQ4" i="2"/>
  <c r="AQ1" i="2"/>
  <c r="AR2" i="2"/>
  <c r="AQ3" i="2"/>
  <c r="AS2" i="2"/>
  <c r="AR1" i="2"/>
  <c r="AR3" i="2"/>
  <c r="AR4" i="2"/>
  <c r="AS4" i="2"/>
  <c r="AS1" i="2"/>
  <c r="AT2" i="2"/>
  <c r="AS3" i="2"/>
  <c r="AU2" i="2"/>
  <c r="AT3" i="2"/>
  <c r="AT4" i="2"/>
  <c r="AT1" i="2"/>
  <c r="AU1" i="2"/>
  <c r="AU4" i="2"/>
  <c r="AU3" i="2"/>
  <c r="AV2" i="2"/>
  <c r="AW2" i="2"/>
  <c r="AV4" i="2"/>
  <c r="AV3" i="2"/>
  <c r="AV1" i="2"/>
  <c r="AW4" i="2"/>
  <c r="AW1" i="2"/>
  <c r="AX2" i="2"/>
  <c r="AW3" i="2"/>
  <c r="AY2" i="2"/>
  <c r="AX1" i="2"/>
  <c r="AX3" i="2"/>
  <c r="AX4" i="2"/>
  <c r="AY3" i="2"/>
  <c r="AY4" i="2"/>
  <c r="AY1" i="2"/>
  <c r="AZ2" i="2"/>
  <c r="BA2" i="2"/>
  <c r="AZ3" i="2"/>
  <c r="AZ1" i="2"/>
  <c r="AZ4" i="2"/>
  <c r="BA4" i="2"/>
  <c r="BA1" i="2"/>
  <c r="BB2" i="2"/>
  <c r="BA3" i="2"/>
  <c r="BC2" i="2"/>
  <c r="BB3" i="2"/>
  <c r="BB1" i="2"/>
  <c r="BB4" i="2"/>
  <c r="BC3" i="2"/>
  <c r="BC1" i="2"/>
  <c r="BC4" i="2"/>
  <c r="BD2" i="2"/>
  <c r="BE2" i="2"/>
  <c r="BD4" i="2"/>
  <c r="BD3" i="2"/>
  <c r="BD1" i="2"/>
  <c r="BE4" i="2"/>
  <c r="BE1" i="2"/>
  <c r="BF2" i="2"/>
  <c r="BE3" i="2"/>
  <c r="BG2" i="2"/>
  <c r="BF1" i="2"/>
  <c r="BF3" i="2"/>
  <c r="BF4" i="2"/>
  <c r="BG1" i="2"/>
  <c r="BG4" i="2"/>
  <c r="BH2" i="2"/>
  <c r="BG3" i="2"/>
  <c r="BI2" i="2"/>
  <c r="BH3" i="2"/>
  <c r="BH4" i="2"/>
  <c r="BH1" i="2"/>
  <c r="BI4" i="2"/>
  <c r="BI1" i="2"/>
  <c r="BJ2" i="2"/>
  <c r="BI3" i="2"/>
  <c r="BK2" i="2"/>
  <c r="BJ1" i="2"/>
  <c r="BJ4" i="2"/>
  <c r="BJ3" i="2"/>
  <c r="BK1" i="2"/>
  <c r="BK4" i="2"/>
  <c r="BK3" i="2"/>
  <c r="BL2" i="2"/>
  <c r="BM2" i="2"/>
  <c r="BL3" i="2"/>
  <c r="BL4" i="2"/>
  <c r="BL1" i="2"/>
  <c r="BM4" i="2"/>
  <c r="BN2" i="2"/>
  <c r="BM1" i="2"/>
  <c r="BM3" i="2"/>
  <c r="BO2" i="2"/>
  <c r="BN1" i="2"/>
  <c r="BN3" i="2"/>
  <c r="BN4" i="2"/>
  <c r="BO4" i="2"/>
  <c r="BO1" i="2"/>
  <c r="BP2" i="2"/>
  <c r="BO3" i="2"/>
  <c r="BP1" i="2"/>
  <c r="BP3" i="2"/>
  <c r="BP4" i="2"/>
</calcChain>
</file>

<file path=xl/sharedStrings.xml><?xml version="1.0" encoding="utf-8"?>
<sst xmlns="http://schemas.openxmlformats.org/spreadsheetml/2006/main" count="2291" uniqueCount="90">
  <si>
    <t>Jules</t>
  </si>
  <si>
    <t>Olivier</t>
  </si>
  <si>
    <t>Gwenael</t>
  </si>
  <si>
    <t>Agnès</t>
  </si>
  <si>
    <t>Olympe</t>
  </si>
  <si>
    <t>x</t>
  </si>
  <si>
    <t>date</t>
  </si>
  <si>
    <t>repos</t>
  </si>
  <si>
    <t>Paul</t>
  </si>
  <si>
    <t>Max</t>
  </si>
  <si>
    <t>Louis</t>
  </si>
  <si>
    <t>Nathalie</t>
  </si>
  <si>
    <t>Pascale</t>
  </si>
  <si>
    <t>Jean</t>
  </si>
  <si>
    <t xml:space="preserve">
Membres</t>
  </si>
  <si>
    <t xml:space="preserve">      Missions &gt;&gt;
Num Equipe</t>
  </si>
  <si>
    <t>F</t>
  </si>
  <si>
    <t>Formation</t>
  </si>
  <si>
    <t>Congés</t>
  </si>
  <si>
    <t>Maladie</t>
  </si>
  <si>
    <t>C</t>
  </si>
  <si>
    <t>M</t>
  </si>
  <si>
    <t>Motifs d'indisponibilité</t>
  </si>
  <si>
    <t xml:space="preserve">F </t>
  </si>
  <si>
    <t>Auto</t>
  </si>
  <si>
    <t>X</t>
  </si>
  <si>
    <t>code</t>
  </si>
  <si>
    <t>site</t>
  </si>
  <si>
    <t>ND</t>
  </si>
  <si>
    <t xml:space="preserve">C </t>
  </si>
  <si>
    <t>N</t>
  </si>
  <si>
    <t>nuit</t>
  </si>
  <si>
    <t>ZONES</t>
  </si>
  <si>
    <t>Montage_versailles AM</t>
  </si>
  <si>
    <t>appro_versaillles AM</t>
  </si>
  <si>
    <t>essais_versailles AM</t>
  </si>
  <si>
    <t>Essais_bercy AM</t>
  </si>
  <si>
    <t>Appro_bercy AM</t>
  </si>
  <si>
    <t>Appro_meulun AM</t>
  </si>
  <si>
    <t>maquette_rivoli AM</t>
  </si>
  <si>
    <t>Méthode_rivoli AM</t>
  </si>
  <si>
    <t>Configuration_rivoli AM</t>
  </si>
  <si>
    <t xml:space="preserve">Lucie </t>
  </si>
  <si>
    <t xml:space="preserve">Ambre </t>
  </si>
  <si>
    <t xml:space="preserve">Juliette </t>
  </si>
  <si>
    <t xml:space="preserve">Julia </t>
  </si>
  <si>
    <t xml:space="preserve">Clara </t>
  </si>
  <si>
    <t xml:space="preserve">Romane </t>
  </si>
  <si>
    <t xml:space="preserve">Eva </t>
  </si>
  <si>
    <t xml:space="preserve">Lucas </t>
  </si>
  <si>
    <t xml:space="preserve">Gabin </t>
  </si>
  <si>
    <t>Configuration_rivoli N</t>
  </si>
  <si>
    <t>Appro_meulun N</t>
  </si>
  <si>
    <t>Méthode_rivoli N</t>
  </si>
  <si>
    <t>maquette_rivoli N</t>
  </si>
  <si>
    <t>Appro_bercy N</t>
  </si>
  <si>
    <t>Essais_bercy N</t>
  </si>
  <si>
    <t>appro_versaillles N</t>
  </si>
  <si>
    <t>essais_versailles N</t>
  </si>
  <si>
    <t>Montage_versailles N</t>
  </si>
  <si>
    <t>Configuration_rivoli PM</t>
  </si>
  <si>
    <t>Méthode_rivoli PM</t>
  </si>
  <si>
    <t>maquette_rivoli PM</t>
  </si>
  <si>
    <t>Appro_meulun PM</t>
  </si>
  <si>
    <t>Appro_bercy PM</t>
  </si>
  <si>
    <t>essais_versailles PM</t>
  </si>
  <si>
    <t>Montage_versailles PM</t>
  </si>
  <si>
    <t>Essais_bercy PM</t>
  </si>
  <si>
    <t>appro_versaillles PM</t>
  </si>
  <si>
    <t>PM</t>
  </si>
  <si>
    <t>matin</t>
  </si>
  <si>
    <t>AM</t>
  </si>
  <si>
    <t>apres midi</t>
  </si>
  <si>
    <t>collaborateurs</t>
  </si>
  <si>
    <t>Collaborateurs</t>
  </si>
  <si>
    <t>MAX Jours</t>
  </si>
  <si>
    <t>Louise</t>
  </si>
  <si>
    <t>Emma</t>
  </si>
  <si>
    <t>Hugo</t>
  </si>
  <si>
    <t>Jade</t>
  </si>
  <si>
    <t>Gabriel</t>
  </si>
  <si>
    <t>Manon</t>
  </si>
  <si>
    <t>Nathan</t>
  </si>
  <si>
    <t>Lola</t>
  </si>
  <si>
    <t>Arthur</t>
  </si>
  <si>
    <t>Camille</t>
  </si>
  <si>
    <t>Sacha</t>
  </si>
  <si>
    <t>Sarah</t>
  </si>
  <si>
    <t>Axel</t>
  </si>
  <si>
    <t>Alice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</si>
</sst>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d"/>
    <numFmt numFmtId="165" formatCode="ddd\ dd\ mmm\ yyyy"/>
    <numFmt numFmtId="166" formatCode="mmm\ yyyy"/>
  </numFmts>
  <fonts count="10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AC896"/>
        <bgColor indexed="64"/>
      </patternFill>
    </fill>
  </fills>
  <borders count="17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2" tint="-0.24994659260841701"/>
      </left>
      <right style="thin">
        <color theme="2" tint="-0.24994659260841701"/>
      </right>
      <top/>
      <bottom style="thin">
        <color theme="2" tint="-0.24994659260841701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/>
      <right style="thin">
        <color theme="2" tint="-0.24994659260841701"/>
      </right>
      <top style="thin">
        <color theme="2" tint="-0.24994659260841701"/>
      </top>
      <bottom/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/>
      <diagonal/>
    </border>
    <border>
      <left style="thin">
        <color rgb="FFAEAAAA"/>
      </left>
      <right style="thin">
        <color rgb="FFAEAAAA"/>
      </right>
      <top/>
      <bottom style="thin">
        <color rgb="FFAEAAAA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9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center"/>
    </xf>
    <xf numFmtId="0" fontId="0" fillId="0" borderId="1" xfId="0" applyFill="1" applyBorder="1" applyAlignment="1">
      <alignment vertical="top"/>
    </xf>
    <xf numFmtId="0" fontId="0" fillId="2" borderId="1" xfId="0" applyFill="1" applyBorder="1" applyAlignment="1">
      <alignment vertical="top"/>
    </xf>
    <xf numFmtId="0" fontId="0" fillId="0" borderId="1" xfId="0" applyFill="1" applyBorder="1" applyAlignment="1">
      <alignment horizontal="center" vertical="top"/>
    </xf>
    <xf numFmtId="165" fontId="0" fillId="0" borderId="0" xfId="0" applyNumberFormat="1" applyAlignment="1">
      <alignment horizontal="left"/>
    </xf>
    <xf numFmtId="0" fontId="0" fillId="0" borderId="0" xfId="0" applyAlignment="1"/>
    <xf numFmtId="0" fontId="0" fillId="4" borderId="0" xfId="0" applyFill="1" applyAlignment="1"/>
    <xf numFmtId="0" fontId="0" fillId="4" borderId="0" xfId="0" applyFill="1" applyAlignment="1">
      <alignment horizontal="center"/>
    </xf>
    <xf numFmtId="0" fontId="0" fillId="0" borderId="1" xfId="0" applyFill="1" applyBorder="1" applyAlignment="1">
      <alignment horizontal="center" vertical="top" wrapText="1"/>
    </xf>
    <xf numFmtId="165" fontId="0" fillId="0" borderId="0" xfId="0" applyNumberFormat="1" applyFill="1" applyAlignment="1">
      <alignment horizontal="left"/>
    </xf>
    <xf numFmtId="0" fontId="1" fillId="0" borderId="2" xfId="0" applyFont="1" applyBorder="1" applyAlignment="1" applyProtection="1"/>
    <xf numFmtId="165" fontId="1" fillId="0" borderId="2" xfId="0" applyNumberFormat="1" applyFont="1" applyBorder="1" applyAlignment="1" applyProtection="1">
      <alignment horizontal="center" textRotation="90"/>
    </xf>
    <xf numFmtId="0" fontId="1" fillId="0" borderId="2" xfId="0" applyFont="1" applyBorder="1" applyAlignment="1" applyProtection="1">
      <alignment horizontal="center" textRotation="90"/>
    </xf>
    <xf numFmtId="0" fontId="1" fillId="3" borderId="2" xfId="0" applyFont="1" applyFill="1" applyBorder="1" applyAlignment="1" applyProtection="1"/>
    <xf numFmtId="0" fontId="1" fillId="6" borderId="2" xfId="0" applyFont="1" applyFill="1" applyBorder="1" applyAlignment="1" applyProtection="1">
      <alignment horizontal="center"/>
    </xf>
    <xf numFmtId="0" fontId="1" fillId="5" borderId="2" xfId="0" applyFont="1" applyFill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/>
    </xf>
    <xf numFmtId="166" fontId="3" fillId="0" borderId="0" xfId="0" applyNumberFormat="1" applyFont="1" applyAlignment="1" applyProtection="1">
      <alignment horizontal="center"/>
    </xf>
    <xf numFmtId="0" fontId="3" fillId="0" borderId="0" xfId="0" applyFont="1" applyProtection="1"/>
    <xf numFmtId="0" fontId="0" fillId="0" borderId="0" xfId="0" applyFont="1" applyAlignment="1" applyProtection="1"/>
    <xf numFmtId="164" fontId="2" fillId="2" borderId="0" xfId="0" applyNumberFormat="1" applyFont="1" applyFill="1" applyAlignment="1" applyProtection="1">
      <alignment horizontal="center"/>
    </xf>
    <xf numFmtId="164" fontId="2" fillId="0" borderId="0" xfId="0" applyNumberFormat="1" applyFont="1" applyFill="1" applyAlignment="1" applyProtection="1">
      <alignment horizontal="center"/>
    </xf>
    <xf numFmtId="0" fontId="2" fillId="0" borderId="0" xfId="0" applyFont="1" applyFill="1" applyProtection="1"/>
    <xf numFmtId="17" fontId="0" fillId="0" borderId="0" xfId="0" applyNumberFormat="1" applyFont="1" applyFill="1" applyAlignment="1" applyProtection="1"/>
    <xf numFmtId="0" fontId="0" fillId="0" borderId="0" xfId="0" applyFont="1" applyAlignment="1" applyProtection="1">
      <alignment horizontal="center"/>
    </xf>
    <xf numFmtId="0" fontId="0" fillId="0" borderId="0" xfId="0" applyFont="1" applyFill="1" applyProtection="1"/>
    <xf numFmtId="0" fontId="0" fillId="3" borderId="0" xfId="0" applyFont="1" applyFill="1" applyAlignment="1" applyProtection="1"/>
    <xf numFmtId="0" fontId="0" fillId="0" borderId="0" xfId="0" applyFont="1" applyProtection="1"/>
    <xf numFmtId="0" fontId="0" fillId="8" borderId="0" xfId="0" applyFill="1" applyAlignment="1"/>
    <xf numFmtId="0" fontId="0" fillId="3" borderId="0" xfId="0" applyFill="1" applyAlignment="1"/>
    <xf numFmtId="0" fontId="0" fillId="7" borderId="0" xfId="0" applyFill="1" applyAlignment="1"/>
    <xf numFmtId="0" fontId="3" fillId="2" borderId="0" xfId="0" applyFont="1" applyFill="1" applyAlignment="1" applyProtection="1">
      <alignment horizontal="center"/>
    </xf>
    <xf numFmtId="0" fontId="0" fillId="9" borderId="6" xfId="0" applyFont="1" applyFill="1" applyBorder="1" applyProtection="1"/>
    <xf numFmtId="0" fontId="0" fillId="10" borderId="0" xfId="0" applyFont="1" applyFill="1" applyAlignment="1" applyProtection="1">
      <alignment horizontal="center"/>
    </xf>
    <xf numFmtId="0" fontId="0" fillId="10" borderId="0" xfId="0" applyFont="1" applyFill="1" applyProtection="1"/>
    <xf numFmtId="0" fontId="0" fillId="0" borderId="3" xfId="0" applyFont="1" applyFill="1" applyBorder="1" applyProtection="1"/>
    <xf numFmtId="0" fontId="0" fillId="0" borderId="4" xfId="0" applyFont="1" applyFill="1" applyBorder="1" applyProtection="1"/>
    <xf numFmtId="0" fontId="0" fillId="0" borderId="6" xfId="0" applyFont="1" applyFill="1" applyBorder="1" applyProtection="1"/>
    <xf numFmtId="0" fontId="0" fillId="0" borderId="8" xfId="0" applyFill="1" applyBorder="1" applyAlignment="1">
      <alignment horizontal="center"/>
    </xf>
    <xf numFmtId="0" fontId="0" fillId="0" borderId="0" xfId="0" applyFont="1" applyFill="1" applyAlignment="1" applyProtection="1"/>
    <xf numFmtId="0" fontId="0" fillId="0" borderId="0" xfId="0" applyFont="1" applyFill="1" applyAlignment="1" applyProtection="1">
      <alignment horizontal="center"/>
    </xf>
    <xf numFmtId="0" fontId="0" fillId="11" borderId="0" xfId="0" applyFont="1" applyFill="1" applyAlignment="1" applyProtection="1"/>
    <xf numFmtId="0" fontId="0" fillId="14" borderId="10" xfId="0" applyFont="1" applyFill="1" applyBorder="1" applyAlignment="1" applyProtection="1">
      <alignment horizontal="center" vertical="center"/>
    </xf>
    <xf numFmtId="17" fontId="0" fillId="14" borderId="10" xfId="0" applyNumberFormat="1" applyFont="1" applyFill="1" applyBorder="1" applyAlignment="1" applyProtection="1">
      <alignment horizontal="center"/>
    </xf>
    <xf numFmtId="17" fontId="0" fillId="14" borderId="9" xfId="0" applyNumberFormat="1" applyFont="1" applyFill="1" applyBorder="1" applyAlignment="1" applyProtection="1">
      <alignment horizontal="center"/>
    </xf>
    <xf numFmtId="0" fontId="3" fillId="2" borderId="8" xfId="0" applyFont="1" applyFill="1" applyBorder="1" applyAlignment="1" applyProtection="1">
      <alignment horizontal="center"/>
    </xf>
    <xf numFmtId="0" fontId="0" fillId="0" borderId="1" xfId="0" applyFill="1" applyBorder="1" applyAlignment="1">
      <alignment vertical="top" textRotation="45" wrapText="1"/>
    </xf>
    <xf numFmtId="0" fontId="0" fillId="2" borderId="1" xfId="0" applyFill="1" applyBorder="1" applyAlignment="1">
      <alignment horizontal="center" vertical="top" textRotation="45" wrapText="1"/>
    </xf>
    <xf numFmtId="0" fontId="0" fillId="2" borderId="1" xfId="0" applyFill="1" applyBorder="1" applyAlignment="1">
      <alignment vertical="top" textRotation="45" wrapText="1"/>
    </xf>
    <xf numFmtId="0" fontId="0" fillId="2" borderId="11" xfId="0" applyFill="1" applyBorder="1"/>
    <xf numFmtId="165" fontId="7" fillId="14" borderId="2" xfId="0" applyNumberFormat="1" applyFont="1" applyFill="1" applyBorder="1" applyAlignment="1" applyProtection="1">
      <alignment horizontal="center" textRotation="90"/>
    </xf>
    <xf numFmtId="0" fontId="1" fillId="6" borderId="2" xfId="0" applyFont="1" applyFill="1" applyBorder="1" applyAlignment="1" applyProtection="1"/>
    <xf numFmtId="0" fontId="1" fillId="5" borderId="2" xfId="0" applyFont="1" applyFill="1" applyBorder="1" applyAlignment="1" applyProtection="1"/>
    <xf numFmtId="0" fontId="0" fillId="11" borderId="0" xfId="0" applyFont="1" applyFill="1" applyProtection="1"/>
    <xf numFmtId="0" fontId="0" fillId="0" borderId="6" xfId="0" applyFont="1" applyFill="1" applyBorder="1" applyAlignment="1" applyProtection="1">
      <alignment horizontal="center"/>
    </xf>
    <xf numFmtId="0" fontId="6" fillId="0" borderId="7" xfId="0" applyFont="1" applyFill="1" applyBorder="1"/>
    <xf numFmtId="0" fontId="0" fillId="11" borderId="5" xfId="0" applyFont="1" applyFill="1" applyBorder="1" applyAlignment="1" applyProtection="1"/>
    <xf numFmtId="0" fontId="0" fillId="10" borderId="0" xfId="0" applyFont="1" applyFill="1" applyAlignment="1" applyProtection="1"/>
    <xf numFmtId="0" fontId="1" fillId="0" borderId="2" xfId="0" applyFont="1" applyBorder="1" applyAlignment="1" applyProtection="1">
      <alignment horizontal="center"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8" fillId="15" borderId="8" xfId="0" applyFont="1" applyFill="1" applyBorder="1" applyAlignment="1">
      <alignment horizontal="center" vertical="center"/>
    </xf>
    <xf numFmtId="0" fontId="6" fillId="0" borderId="0" xfId="0" applyFont="1" applyFill="1"/>
    <xf numFmtId="0" fontId="0" fillId="0" borderId="0" xfId="0" applyFill="1" applyAlignment="1" applyProtection="1">
      <alignment horizontal="center"/>
    </xf>
    <xf numFmtId="0" fontId="0" fillId="0" borderId="0" xfId="0" applyFill="1" applyProtection="1"/>
    <xf numFmtId="0" fontId="0" fillId="0" borderId="0" xfId="0" applyAlignment="1">
      <alignment horizontal="center" vertical="center"/>
    </xf>
    <xf numFmtId="0" fontId="0" fillId="16" borderId="0" xfId="0" applyFont="1" applyFill="1" applyAlignment="1" applyProtection="1"/>
    <xf numFmtId="0" fontId="0" fillId="17" borderId="0" xfId="0" applyFont="1" applyFill="1" applyAlignment="1" applyProtection="1"/>
    <xf numFmtId="0" fontId="0" fillId="17" borderId="0" xfId="0" applyFont="1" applyFill="1" applyProtection="1"/>
    <xf numFmtId="0" fontId="0" fillId="13" borderId="0" xfId="0" applyFont="1" applyFill="1" applyAlignment="1" applyProtection="1"/>
    <xf numFmtId="0" fontId="0" fillId="13" borderId="10" xfId="0" applyFill="1" applyBorder="1" applyAlignment="1">
      <alignment horizontal="center"/>
    </xf>
    <xf numFmtId="0" fontId="0" fillId="12" borderId="9" xfId="0" applyFill="1" applyBorder="1" applyAlignment="1">
      <alignment horizontal="center"/>
    </xf>
    <xf numFmtId="0" fontId="9" fillId="4" borderId="16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</cellXfs>
  <cellStyles count="2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Normal" xfId="0" builtinId="0"/>
  </cellStyles>
  <dxfs count="23">
    <dxf>
      <border diagonalUp="0" diagonalDown="0">
        <left style="thin">
          <color auto="1"/>
        </left>
        <right/>
        <top/>
        <bottom/>
        <vertical style="thin">
          <color auto="1"/>
        </vertical>
        <horizontal/>
      </border>
    </dxf>
    <dxf>
      <border diagonalUp="0" diagonalDown="0">
        <left/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bottom style="medium">
          <color auto="1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4.9989318521683403E-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885826</xdr:colOff>
      <xdr:row>5</xdr:row>
      <xdr:rowOff>44451</xdr:rowOff>
    </xdr:from>
    <xdr:ext cx="1733549" cy="609013"/>
    <xdr:sp macro="" textlink="">
      <xdr:nvSpPr>
        <xdr:cNvPr id="2" name="ZoneTexte 1"/>
        <xdr:cNvSpPr txBox="1"/>
      </xdr:nvSpPr>
      <xdr:spPr>
        <a:xfrm>
          <a:off x="5915026" y="1806576"/>
          <a:ext cx="1733549" cy="60901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Le nombre de croix</a:t>
          </a:r>
          <a:r>
            <a:rPr lang="fr-FR" sz="1100" baseline="0"/>
            <a:t> limite la fréquence sur le poste entre 2 périodes de repos</a:t>
          </a:r>
          <a:endParaRPr lang="fr-FR" sz="1100"/>
        </a:p>
      </xdr:txBody>
    </xdr:sp>
    <xdr:clientData/>
  </xdr:oneCellAnchor>
  <xdr:oneCellAnchor>
    <xdr:from>
      <xdr:col>14</xdr:col>
      <xdr:colOff>571500</xdr:colOff>
      <xdr:row>13</xdr:row>
      <xdr:rowOff>25400</xdr:rowOff>
    </xdr:from>
    <xdr:ext cx="4599849" cy="264560"/>
    <xdr:sp macro="" textlink="">
      <xdr:nvSpPr>
        <xdr:cNvPr id="3" name="ZoneTexte 2"/>
        <xdr:cNvSpPr txBox="1"/>
      </xdr:nvSpPr>
      <xdr:spPr>
        <a:xfrm>
          <a:off x="1733550" y="3311525"/>
          <a:ext cx="4599849" cy="264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Le nombre de croix</a:t>
          </a:r>
          <a:r>
            <a:rPr lang="fr-FR" sz="1100" baseline="0"/>
            <a:t> limite la fréquence sur le poste entre 2 périodes de repos</a:t>
          </a:r>
          <a:endParaRPr lang="fr-FR" sz="1100"/>
        </a:p>
      </xdr:txBody>
    </xdr:sp>
    <xdr:clientData/>
  </xdr:oneCellAnchor>
  <xdr:oneCellAnchor>
    <xdr:from>
      <xdr:col>27</xdr:col>
      <xdr:colOff>571500</xdr:colOff>
      <xdr:row>13</xdr:row>
      <xdr:rowOff>25400</xdr:rowOff>
    </xdr:from>
    <xdr:ext cx="4599849" cy="264560"/>
    <xdr:sp macro="" textlink="">
      <xdr:nvSpPr>
        <xdr:cNvPr id="4" name="ZoneTexte 3"/>
        <xdr:cNvSpPr txBox="1"/>
      </xdr:nvSpPr>
      <xdr:spPr>
        <a:xfrm>
          <a:off x="14516100" y="3311525"/>
          <a:ext cx="4599849" cy="264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Le nombre de croix</a:t>
          </a:r>
          <a:r>
            <a:rPr lang="fr-FR" sz="1100" baseline="0"/>
            <a:t> limite la fréquence sur le poste entre 2 périodes de repos</a:t>
          </a:r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2</xdr:col>
      <xdr:colOff>0</xdr:colOff>
      <xdr:row>0</xdr:row>
      <xdr:rowOff>962025</xdr:rowOff>
    </xdr:to>
    <xdr:sp macro="" textlink="">
      <xdr:nvSpPr>
        <xdr:cNvPr id="2" name="ZoneTexte 1"/>
        <xdr:cNvSpPr txBox="1"/>
      </xdr:nvSpPr>
      <xdr:spPr>
        <a:xfrm>
          <a:off x="1009650" y="0"/>
          <a:ext cx="323850" cy="962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vert270" wrap="square" rtlCol="0" anchor="t"/>
        <a:lstStyle/>
        <a:p>
          <a:r>
            <a:rPr lang="fr-FR" sz="1100"/>
            <a:t>REPOS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0</xdr:row>
      <xdr:rowOff>190501</xdr:rowOff>
    </xdr:from>
    <xdr:to>
      <xdr:col>1</xdr:col>
      <xdr:colOff>238125</xdr:colOff>
      <xdr:row>0</xdr:row>
      <xdr:rowOff>742951</xdr:rowOff>
    </xdr:to>
    <xdr:sp macro="" textlink="">
      <xdr:nvSpPr>
        <xdr:cNvPr id="2" name="ZoneTexte 1"/>
        <xdr:cNvSpPr txBox="1"/>
      </xdr:nvSpPr>
      <xdr:spPr>
        <a:xfrm>
          <a:off x="847725" y="190501"/>
          <a:ext cx="219075" cy="552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vert270" wrap="square" rtlCol="0" anchor="ctr"/>
        <a:lstStyle/>
        <a:p>
          <a:pPr algn="ctr"/>
          <a:r>
            <a:rPr lang="fr-FR" sz="1100"/>
            <a:t>REPOS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B5" totalsRowShown="0" headerRowDxfId="4" headerRowBorderDxfId="3" tableBorderDxfId="2">
  <autoFilter ref="A1:B5"/>
  <tableColumns count="2">
    <tableColumn id="1" name="code" dataDxfId="1"/>
    <tableColumn id="2" name="si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6"/>
  <sheetViews>
    <sheetView workbookViewId="0">
      <selection activeCell="A8" sqref="A8"/>
    </sheetView>
  </sheetViews>
  <sheetFormatPr baseColWidth="10" defaultRowHeight="15" x14ac:dyDescent="0.25"/>
  <cols>
    <col min="1" max="1" width="16.42578125" customWidth="1"/>
  </cols>
  <sheetData>
    <row r="1" spans="1:1" x14ac:dyDescent="0.25">
      <c r="A1" t="str">
        <f ca="1">RIGHT(CELL("nomfichier",Competences!A1),LEN(CELL("nomfichier",Competences!A1))-FIND("]",CELL("nomfichier",Competences!A1)))</f>
        <v>Competences</v>
      </c>
    </row>
    <row r="2" spans="1:1" x14ac:dyDescent="0.25">
      <c r="A2" t="str">
        <f ca="1">RIGHT(CELL("nomfichier",Calendrier!A1),LEN(CELL("nomfichier",Calendrier!A1))-FIND("]",CELL("nomfichier",Calendrier!A1)))</f>
        <v>Calendrier</v>
      </c>
    </row>
    <row r="3" spans="1:1" x14ac:dyDescent="0.25">
      <c r="A3" t="str">
        <f ca="1">RIGHT(CELL("nomfichier",'param abs'!A1),LEN(CELL("nomfichier",'param abs'!A1))-FIND("]",CELL("nomfichier",'param abs'!A1)))</f>
        <v>param abs</v>
      </c>
    </row>
    <row r="4" spans="1:1" x14ac:dyDescent="0.25">
      <c r="A4" t="str">
        <f ca="1">RIGHT(CELL("nomfichier",'param dispo'!A1),LEN(CELL("nomfichier",'param dispo'!A1))-FIND("]",CELL("nomfichier",'param dispo'!A1)))</f>
        <v>param dispo</v>
      </c>
    </row>
    <row r="5" spans="1:1" x14ac:dyDescent="0.25">
      <c r="A5" t="str">
        <f ca="1">RIGHT(CELL("nomfichier",indispo!A1),LEN(CELL("nomfichier",indispo!A1))-FIND("]",CELL("nomfichier",indispo!A1)))</f>
        <v>indispo</v>
      </c>
    </row>
    <row r="6" spans="1:1" x14ac:dyDescent="0.25">
      <c r="A6" t="str">
        <f ca="1">RIGHT(CELL("nomfichier",dispo!A1),LEN(CELL("nomfichier",dispo!A1))-FIND("]",CELL("nomfichier",dispo!A1)))</f>
        <v>dispo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K41"/>
  <sheetViews>
    <sheetView showZeros="0" zoomScale="90" zoomScaleNormal="90" zoomScalePageLayoutView="9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P49" sqref="P49"/>
    </sheetView>
  </sheetViews>
  <sheetFormatPr baseColWidth="10" defaultColWidth="11.42578125" defaultRowHeight="15" x14ac:dyDescent="0.25"/>
  <cols>
    <col min="1" max="1" width="22.85546875" style="20" customWidth="1"/>
    <col min="2" max="5" width="11.42578125" style="25"/>
    <col min="6" max="16384" width="11.42578125" style="28"/>
  </cols>
  <sheetData>
    <row r="1" spans="1:37" s="19" customFormat="1" ht="16.5" customHeight="1" x14ac:dyDescent="0.25">
      <c r="A1" s="32" t="s">
        <v>24</v>
      </c>
      <c r="B1" s="18">
        <f>+B2</f>
        <v>42795</v>
      </c>
      <c r="C1" s="18">
        <f t="shared" ref="C1:AJ1" si="0">+C2</f>
        <v>42796</v>
      </c>
      <c r="D1" s="18">
        <f t="shared" si="0"/>
        <v>42797</v>
      </c>
      <c r="E1" s="18">
        <f t="shared" si="0"/>
        <v>42798</v>
      </c>
      <c r="F1" s="18">
        <f t="shared" si="0"/>
        <v>42799</v>
      </c>
      <c r="G1" s="18">
        <f t="shared" si="0"/>
        <v>42800</v>
      </c>
      <c r="H1" s="18">
        <f t="shared" si="0"/>
        <v>42801</v>
      </c>
      <c r="I1" s="18">
        <f t="shared" si="0"/>
        <v>42802</v>
      </c>
      <c r="J1" s="18">
        <f t="shared" si="0"/>
        <v>42803</v>
      </c>
      <c r="K1" s="18">
        <f t="shared" si="0"/>
        <v>42804</v>
      </c>
      <c r="L1" s="18">
        <f t="shared" si="0"/>
        <v>42805</v>
      </c>
      <c r="M1" s="18">
        <f t="shared" si="0"/>
        <v>42806</v>
      </c>
      <c r="N1" s="18">
        <f t="shared" si="0"/>
        <v>42807</v>
      </c>
      <c r="O1" s="18">
        <f t="shared" si="0"/>
        <v>42808</v>
      </c>
      <c r="P1" s="18">
        <f t="shared" si="0"/>
        <v>42809</v>
      </c>
      <c r="Q1" s="18">
        <f t="shared" si="0"/>
        <v>42810</v>
      </c>
      <c r="R1" s="18">
        <f t="shared" si="0"/>
        <v>42811</v>
      </c>
      <c r="S1" s="18">
        <f t="shared" si="0"/>
        <v>42812</v>
      </c>
      <c r="T1" s="18">
        <f t="shared" si="0"/>
        <v>42813</v>
      </c>
      <c r="U1" s="18">
        <f t="shared" si="0"/>
        <v>42814</v>
      </c>
      <c r="V1" s="18">
        <f t="shared" si="0"/>
        <v>42815</v>
      </c>
      <c r="W1" s="18">
        <f t="shared" si="0"/>
        <v>42816</v>
      </c>
      <c r="X1" s="18">
        <f t="shared" si="0"/>
        <v>42817</v>
      </c>
      <c r="Y1" s="18">
        <f t="shared" si="0"/>
        <v>42818</v>
      </c>
      <c r="Z1" s="18">
        <f t="shared" si="0"/>
        <v>42819</v>
      </c>
      <c r="AA1" s="18">
        <f t="shared" si="0"/>
        <v>42820</v>
      </c>
      <c r="AB1" s="18">
        <f t="shared" si="0"/>
        <v>42821</v>
      </c>
      <c r="AC1" s="18">
        <f t="shared" si="0"/>
        <v>42822</v>
      </c>
      <c r="AD1" s="18">
        <f t="shared" si="0"/>
        <v>42823</v>
      </c>
      <c r="AE1" s="18">
        <f t="shared" si="0"/>
        <v>42824</v>
      </c>
      <c r="AF1" s="18">
        <f t="shared" si="0"/>
        <v>42825</v>
      </c>
      <c r="AG1" s="18">
        <f t="shared" si="0"/>
        <v>42826</v>
      </c>
      <c r="AH1" s="18">
        <f t="shared" si="0"/>
        <v>42827</v>
      </c>
      <c r="AI1" s="18">
        <f t="shared" si="0"/>
        <v>42828</v>
      </c>
      <c r="AJ1" s="18">
        <f t="shared" si="0"/>
        <v>42829</v>
      </c>
    </row>
    <row r="2" spans="1:37" s="23" customFormat="1" ht="16.5" customHeight="1" x14ac:dyDescent="0.25">
      <c r="A2" s="20"/>
      <c r="B2" s="21">
        <v>42795</v>
      </c>
      <c r="C2" s="22">
        <f t="shared" ref="C2:AF2" si="1">B2+1</f>
        <v>42796</v>
      </c>
      <c r="D2" s="22">
        <f t="shared" si="1"/>
        <v>42797</v>
      </c>
      <c r="E2" s="22">
        <f t="shared" si="1"/>
        <v>42798</v>
      </c>
      <c r="F2" s="22">
        <f t="shared" si="1"/>
        <v>42799</v>
      </c>
      <c r="G2" s="22">
        <f t="shared" si="1"/>
        <v>42800</v>
      </c>
      <c r="H2" s="22">
        <f t="shared" si="1"/>
        <v>42801</v>
      </c>
      <c r="I2" s="22">
        <f t="shared" si="1"/>
        <v>42802</v>
      </c>
      <c r="J2" s="22">
        <f t="shared" si="1"/>
        <v>42803</v>
      </c>
      <c r="K2" s="22">
        <f t="shared" si="1"/>
        <v>42804</v>
      </c>
      <c r="L2" s="22">
        <f t="shared" si="1"/>
        <v>42805</v>
      </c>
      <c r="M2" s="22">
        <f t="shared" si="1"/>
        <v>42806</v>
      </c>
      <c r="N2" s="22">
        <f t="shared" si="1"/>
        <v>42807</v>
      </c>
      <c r="O2" s="22">
        <f t="shared" si="1"/>
        <v>42808</v>
      </c>
      <c r="P2" s="22">
        <f t="shared" si="1"/>
        <v>42809</v>
      </c>
      <c r="Q2" s="22">
        <f t="shared" si="1"/>
        <v>42810</v>
      </c>
      <c r="R2" s="22">
        <f t="shared" si="1"/>
        <v>42811</v>
      </c>
      <c r="S2" s="22">
        <f t="shared" si="1"/>
        <v>42812</v>
      </c>
      <c r="T2" s="22">
        <f t="shared" si="1"/>
        <v>42813</v>
      </c>
      <c r="U2" s="22">
        <f t="shared" si="1"/>
        <v>42814</v>
      </c>
      <c r="V2" s="22">
        <f t="shared" si="1"/>
        <v>42815</v>
      </c>
      <c r="W2" s="22">
        <f t="shared" si="1"/>
        <v>42816</v>
      </c>
      <c r="X2" s="22">
        <f t="shared" si="1"/>
        <v>42817</v>
      </c>
      <c r="Y2" s="22">
        <f t="shared" si="1"/>
        <v>42818</v>
      </c>
      <c r="Z2" s="22">
        <f t="shared" si="1"/>
        <v>42819</v>
      </c>
      <c r="AA2" s="22">
        <f t="shared" si="1"/>
        <v>42820</v>
      </c>
      <c r="AB2" s="22">
        <f t="shared" si="1"/>
        <v>42821</v>
      </c>
      <c r="AC2" s="22">
        <f t="shared" si="1"/>
        <v>42822</v>
      </c>
      <c r="AD2" s="22">
        <f t="shared" si="1"/>
        <v>42823</v>
      </c>
      <c r="AE2" s="22">
        <f t="shared" si="1"/>
        <v>42824</v>
      </c>
      <c r="AF2" s="22">
        <f t="shared" si="1"/>
        <v>42825</v>
      </c>
      <c r="AG2" s="22">
        <f>AF2+1</f>
        <v>42826</v>
      </c>
      <c r="AH2" s="22">
        <f>AG2+1</f>
        <v>42827</v>
      </c>
      <c r="AI2" s="22">
        <f>AH2+1</f>
        <v>42828</v>
      </c>
      <c r="AJ2" s="22">
        <f>AI2+1</f>
        <v>42829</v>
      </c>
    </row>
    <row r="3" spans="1:37" s="26" customFormat="1" ht="16.5" customHeight="1" x14ac:dyDescent="0.25">
      <c r="A3" s="24"/>
      <c r="B3" s="25">
        <f t="shared" ref="B3:AF3" si="2">INT(MOD(INT((B2-2)/7)+3/5,52+5/28))+1</f>
        <v>9</v>
      </c>
      <c r="C3" s="25">
        <f t="shared" si="2"/>
        <v>9</v>
      </c>
      <c r="D3" s="25">
        <f t="shared" si="2"/>
        <v>9</v>
      </c>
      <c r="E3" s="25">
        <f t="shared" si="2"/>
        <v>9</v>
      </c>
      <c r="F3" s="25">
        <f t="shared" si="2"/>
        <v>9</v>
      </c>
      <c r="G3" s="25">
        <f t="shared" si="2"/>
        <v>10</v>
      </c>
      <c r="H3" s="25">
        <f t="shared" si="2"/>
        <v>10</v>
      </c>
      <c r="I3" s="25">
        <f t="shared" si="2"/>
        <v>10</v>
      </c>
      <c r="J3" s="25">
        <f t="shared" si="2"/>
        <v>10</v>
      </c>
      <c r="K3" s="25">
        <f t="shared" si="2"/>
        <v>10</v>
      </c>
      <c r="L3" s="25">
        <f t="shared" si="2"/>
        <v>10</v>
      </c>
      <c r="M3" s="25">
        <f t="shared" si="2"/>
        <v>10</v>
      </c>
      <c r="N3" s="25">
        <f t="shared" si="2"/>
        <v>11</v>
      </c>
      <c r="O3" s="25">
        <f t="shared" si="2"/>
        <v>11</v>
      </c>
      <c r="P3" s="25">
        <f t="shared" si="2"/>
        <v>11</v>
      </c>
      <c r="Q3" s="25">
        <f t="shared" si="2"/>
        <v>11</v>
      </c>
      <c r="R3" s="25">
        <f t="shared" si="2"/>
        <v>11</v>
      </c>
      <c r="S3" s="25">
        <f t="shared" si="2"/>
        <v>11</v>
      </c>
      <c r="T3" s="25">
        <f t="shared" si="2"/>
        <v>11</v>
      </c>
      <c r="U3" s="25">
        <f t="shared" si="2"/>
        <v>12</v>
      </c>
      <c r="V3" s="25">
        <f t="shared" si="2"/>
        <v>12</v>
      </c>
      <c r="W3" s="25">
        <f t="shared" si="2"/>
        <v>12</v>
      </c>
      <c r="X3" s="25">
        <f t="shared" si="2"/>
        <v>12</v>
      </c>
      <c r="Y3" s="25">
        <f t="shared" si="2"/>
        <v>12</v>
      </c>
      <c r="Z3" s="25">
        <f t="shared" si="2"/>
        <v>12</v>
      </c>
      <c r="AA3" s="25">
        <f t="shared" si="2"/>
        <v>12</v>
      </c>
      <c r="AB3" s="25">
        <f t="shared" si="2"/>
        <v>13</v>
      </c>
      <c r="AC3" s="25">
        <f t="shared" si="2"/>
        <v>13</v>
      </c>
      <c r="AD3" s="25">
        <f t="shared" si="2"/>
        <v>13</v>
      </c>
      <c r="AE3" s="25">
        <f t="shared" si="2"/>
        <v>13</v>
      </c>
      <c r="AF3" s="25">
        <f t="shared" si="2"/>
        <v>13</v>
      </c>
      <c r="AG3" s="25">
        <f>INT(MOD(INT((AG2-2)/7)+3/5,52+5/28))+1</f>
        <v>13</v>
      </c>
      <c r="AH3" s="25">
        <f>INT(MOD(INT((AH2-2)/7)+3/5,52+5/28))+1</f>
        <v>13</v>
      </c>
      <c r="AI3" s="25">
        <f>INT(MOD(INT((AI2-2)/7)+3/5,52+5/28))+1</f>
        <v>14</v>
      </c>
      <c r="AJ3" s="25">
        <f>INT(MOD(INT((AJ2-2)/7)+3/5,52+5/28))+1</f>
        <v>14</v>
      </c>
    </row>
    <row r="4" spans="1:37" s="26" customFormat="1" ht="16.5" customHeight="1" x14ac:dyDescent="0.25">
      <c r="A4" s="24"/>
      <c r="B4" s="25">
        <f>VLOOKUP(B2,Calendrier!$A:$B,2,0)</f>
        <v>3</v>
      </c>
      <c r="C4" s="25">
        <f>VLOOKUP(C2,Calendrier!$A:$B,2,0)</f>
        <v>3</v>
      </c>
      <c r="D4" s="25">
        <f>VLOOKUP(D2,Calendrier!$A:$B,2,0)</f>
        <v>1</v>
      </c>
      <c r="E4" s="25">
        <f>VLOOKUP(E2,Calendrier!$A:$B,2,0)</f>
        <v>1</v>
      </c>
      <c r="F4" s="25">
        <f>VLOOKUP(F2,Calendrier!$A:$B,2,0)</f>
        <v>1</v>
      </c>
      <c r="G4" s="25">
        <f>VLOOKUP(G2,Calendrier!$A:$B,2,0)</f>
        <v>2</v>
      </c>
      <c r="H4" s="25">
        <f>VLOOKUP(H2,Calendrier!$A:$B,2,0)</f>
        <v>2</v>
      </c>
      <c r="I4" s="25">
        <f>VLOOKUP(I2,Calendrier!$A:$B,2,0)</f>
        <v>2</v>
      </c>
      <c r="J4" s="25">
        <f>VLOOKUP(J2,Calendrier!$A:$B,2,0)</f>
        <v>3</v>
      </c>
      <c r="K4" s="25">
        <f>VLOOKUP(K2,Calendrier!$A:$B,2,0)</f>
        <v>3</v>
      </c>
      <c r="L4" s="25">
        <f>VLOOKUP(L2,Calendrier!$A:$B,2,0)</f>
        <v>1</v>
      </c>
      <c r="M4" s="25">
        <f>VLOOKUP(M2,Calendrier!$A:$B,2,0)</f>
        <v>1</v>
      </c>
      <c r="N4" s="25">
        <f>VLOOKUP(N2,Calendrier!$A:$B,2,0)</f>
        <v>1</v>
      </c>
      <c r="O4" s="25">
        <f>VLOOKUP(O2,Calendrier!$A:$B,2,0)</f>
        <v>2</v>
      </c>
      <c r="P4" s="25">
        <f>VLOOKUP(P2,Calendrier!$A:$B,2,0)</f>
        <v>2</v>
      </c>
      <c r="Q4" s="25">
        <f>VLOOKUP(Q2,Calendrier!$A:$B,2,0)</f>
        <v>2</v>
      </c>
      <c r="R4" s="25">
        <f>VLOOKUP(R2,Calendrier!$A:$B,2,0)</f>
        <v>3</v>
      </c>
      <c r="S4" s="25">
        <f>VLOOKUP(S2,Calendrier!$A:$B,2,0)</f>
        <v>3</v>
      </c>
      <c r="T4" s="25">
        <f>VLOOKUP(T2,Calendrier!$A:$B,2,0)</f>
        <v>3</v>
      </c>
      <c r="U4" s="25">
        <f>VLOOKUP(U2,Calendrier!$A:$B,2,0)</f>
        <v>1</v>
      </c>
      <c r="V4" s="25">
        <f>VLOOKUP(V2,Calendrier!$A:$B,2,0)</f>
        <v>1</v>
      </c>
      <c r="W4" s="25">
        <f>VLOOKUP(W2,Calendrier!$A:$B,2,0)</f>
        <v>1</v>
      </c>
      <c r="X4" s="25">
        <f>VLOOKUP(X2,Calendrier!$A:$B,2,0)</f>
        <v>2</v>
      </c>
      <c r="Y4" s="25">
        <f>VLOOKUP(Y2,Calendrier!$A:$B,2,0)</f>
        <v>2</v>
      </c>
      <c r="Z4" s="25">
        <f>VLOOKUP(Z2,Calendrier!$A:$B,2,0)</f>
        <v>3</v>
      </c>
      <c r="AA4" s="25">
        <f>VLOOKUP(AA2,Calendrier!$A:$B,2,0)</f>
        <v>3</v>
      </c>
      <c r="AB4" s="25">
        <f>VLOOKUP(AB2,Calendrier!$A:$B,2,0)</f>
        <v>3</v>
      </c>
      <c r="AC4" s="25">
        <f>VLOOKUP(AC2,Calendrier!$A:$B,2,0)</f>
        <v>1</v>
      </c>
      <c r="AD4" s="25">
        <f>VLOOKUP(AD2,Calendrier!$A:$B,2,0)</f>
        <v>1</v>
      </c>
      <c r="AE4" s="25">
        <f>VLOOKUP(AE2,Calendrier!$A:$B,2,0)</f>
        <v>1</v>
      </c>
      <c r="AF4" s="25">
        <f>VLOOKUP(AF2,Calendrier!$A:$B,2,0)</f>
        <v>2</v>
      </c>
      <c r="AG4" s="25">
        <f>VLOOKUP(AG2,Calendrier!$A:$B,2,0)</f>
        <v>2</v>
      </c>
      <c r="AH4" s="25">
        <f>VLOOKUP(AH2,Calendrier!$A:$B,2,0)</f>
        <v>2</v>
      </c>
      <c r="AI4" s="25">
        <f>VLOOKUP(AI2,Calendrier!$A:$B,2,0)</f>
        <v>3</v>
      </c>
      <c r="AJ4" s="25">
        <f>VLOOKUP(AJ2,Calendrier!$A:$B,2,0)</f>
        <v>3</v>
      </c>
    </row>
    <row r="5" spans="1:37" ht="22.5" customHeight="1" x14ac:dyDescent="0.25">
      <c r="A5" s="27" t="str">
        <f ca="1">OFFSET(Competences!$A$1,,ROW()-3)</f>
        <v>Montage_versailles AM</v>
      </c>
      <c r="B5" s="41"/>
      <c r="C5" s="41"/>
      <c r="D5" s="41"/>
      <c r="E5" s="41"/>
      <c r="F5" s="41"/>
      <c r="G5" s="26" t="s">
        <v>9</v>
      </c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</row>
    <row r="6" spans="1:37" ht="22.5" customHeight="1" x14ac:dyDescent="0.25">
      <c r="A6" s="27" t="str">
        <f ca="1">OFFSET(Competences!$A$1,,ROW()-3)</f>
        <v>essais_versailles AM</v>
      </c>
      <c r="B6" s="41"/>
      <c r="C6" s="41"/>
      <c r="D6" s="41"/>
      <c r="E6" s="41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</row>
    <row r="7" spans="1:37" ht="22.5" customHeight="1" x14ac:dyDescent="0.25">
      <c r="A7" s="27" t="str">
        <f ca="1">OFFSET(Competences!$A$1,,ROW()-3)</f>
        <v>appro_versaillles AM</v>
      </c>
      <c r="B7" s="41"/>
      <c r="C7" s="41"/>
      <c r="D7" s="41"/>
      <c r="E7" s="41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</row>
    <row r="8" spans="1:37" ht="22.5" customHeight="1" x14ac:dyDescent="0.25">
      <c r="A8" s="27" t="str">
        <f ca="1">OFFSET(Competences!$A$1,,ROW()-3)</f>
        <v>Essais_bercy AM</v>
      </c>
      <c r="B8" s="41"/>
      <c r="C8" s="41"/>
      <c r="D8" s="41"/>
      <c r="E8" s="41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</row>
    <row r="9" spans="1:37" ht="22.5" customHeight="1" x14ac:dyDescent="0.25">
      <c r="A9" s="27" t="str">
        <f ca="1">OFFSET(Competences!$A$1,,ROW()-3)</f>
        <v>Appro_bercy AM</v>
      </c>
      <c r="B9" s="41"/>
      <c r="C9" s="41"/>
      <c r="D9" s="41"/>
      <c r="E9" s="41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</row>
    <row r="10" spans="1:37" ht="22.5" customHeight="1" x14ac:dyDescent="0.25">
      <c r="A10" s="27" t="str">
        <f ca="1">OFFSET(Competences!$A$1,,ROW()-3)</f>
        <v>Appro_meulun AM</v>
      </c>
      <c r="B10" s="41"/>
      <c r="C10" s="41"/>
      <c r="D10" s="41"/>
      <c r="E10" s="41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</row>
    <row r="11" spans="1:37" ht="22.5" customHeight="1" x14ac:dyDescent="0.25">
      <c r="A11" s="27" t="str">
        <f ca="1">OFFSET(Competences!$A$1,,ROW()-3)</f>
        <v>maquette_rivoli AM</v>
      </c>
      <c r="B11" s="41"/>
      <c r="C11" s="41"/>
      <c r="D11" s="41"/>
      <c r="E11" s="41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</row>
    <row r="12" spans="1:37" ht="22.5" customHeight="1" x14ac:dyDescent="0.25">
      <c r="A12" s="27" t="str">
        <f ca="1">OFFSET(Competences!$A$1,,ROW()-3)</f>
        <v>Méthode_rivoli AM</v>
      </c>
    </row>
    <row r="13" spans="1:37" ht="22.5" customHeight="1" x14ac:dyDescent="0.25">
      <c r="A13" s="27" t="str">
        <f ca="1">OFFSET(Competences!$A$1,,ROW()-3)</f>
        <v>Configuration_rivoli AM</v>
      </c>
    </row>
    <row r="14" spans="1:37" ht="22.5" customHeight="1" x14ac:dyDescent="0.25">
      <c r="A14" s="27">
        <f ca="1">OFFSET(Competences!$A$1,,ROW()-3)</f>
        <v>0</v>
      </c>
    </row>
    <row r="15" spans="1:37" ht="0.95" hidden="1" customHeight="1" x14ac:dyDescent="0.25">
      <c r="A15" s="27">
        <f ca="1">OFFSET(Competences!$A$1,,ROW()-3)</f>
        <v>0</v>
      </c>
    </row>
    <row r="16" spans="1:37" ht="62.1" hidden="1" customHeight="1" x14ac:dyDescent="0.25">
      <c r="A16" s="27">
        <f ca="1">OFFSET(Competences!$A$1,,ROW()-3)</f>
        <v>0</v>
      </c>
    </row>
    <row r="17" spans="1:1" ht="69.95" hidden="1" customHeight="1" x14ac:dyDescent="0.25">
      <c r="A17" s="27">
        <f ca="1">OFFSET(Competences!$A$1,,ROW()-3)</f>
        <v>0</v>
      </c>
    </row>
    <row r="18" spans="1:1" ht="80.099999999999994" hidden="1" customHeight="1" x14ac:dyDescent="0.25">
      <c r="A18" s="27" t="str">
        <f ca="1">OFFSET(Competences!$A$1,,ROW()-3)</f>
        <v>Montage_versailles PM</v>
      </c>
    </row>
    <row r="19" spans="1:1" ht="8.1" hidden="1" customHeight="1" x14ac:dyDescent="0.25">
      <c r="A19" s="27" t="str">
        <f ca="1">OFFSET(Competences!$A$1,,ROW()-3)</f>
        <v>essais_versailles PM</v>
      </c>
    </row>
    <row r="20" spans="1:1" ht="77.099999999999994" hidden="1" customHeight="1" x14ac:dyDescent="0.25">
      <c r="A20" s="27" t="str">
        <f ca="1">OFFSET(Competences!$A$1,,ROW()-3)</f>
        <v>appro_versaillles PM</v>
      </c>
    </row>
    <row r="21" spans="1:1" ht="63.95" hidden="1" customHeight="1" x14ac:dyDescent="0.25">
      <c r="A21" s="27" t="str">
        <f ca="1">OFFSET(Competences!$A$1,,ROW()-3)</f>
        <v>Essais_bercy PM</v>
      </c>
    </row>
    <row r="22" spans="1:1" ht="27" hidden="1" customHeight="1" x14ac:dyDescent="0.25">
      <c r="A22" s="27" t="str">
        <f ca="1">OFFSET(Competences!$A$1,,ROW()-3)</f>
        <v>Appro_bercy PM</v>
      </c>
    </row>
    <row r="23" spans="1:1" ht="38.1" hidden="1" customHeight="1" x14ac:dyDescent="0.25">
      <c r="A23" s="27" t="str">
        <f ca="1">OFFSET(Competences!$A$1,,ROW()-3)</f>
        <v>Appro_meulun PM</v>
      </c>
    </row>
    <row r="24" spans="1:1" ht="39.950000000000003" hidden="1" customHeight="1" x14ac:dyDescent="0.25">
      <c r="A24" s="27" t="str">
        <f ca="1">OFFSET(Competences!$A$1,,ROW()-3)</f>
        <v>maquette_rivoli PM</v>
      </c>
    </row>
    <row r="25" spans="1:1" ht="16.5" hidden="1" customHeight="1" x14ac:dyDescent="0.25">
      <c r="A25" s="27" t="str">
        <f ca="1">OFFSET(Competences!$A$1,,ROW()-3)</f>
        <v>Méthode_rivoli PM</v>
      </c>
    </row>
    <row r="26" spans="1:1" hidden="1" x14ac:dyDescent="0.25">
      <c r="A26" s="27" t="str">
        <f ca="1">OFFSET(Competences!$A$1,,ROW()-3)</f>
        <v>Configuration_rivoli PM</v>
      </c>
    </row>
    <row r="27" spans="1:1" hidden="1" x14ac:dyDescent="0.25">
      <c r="A27" s="27">
        <f ca="1">OFFSET(Competences!$A$1,,ROW()-3)</f>
        <v>0</v>
      </c>
    </row>
    <row r="28" spans="1:1" hidden="1" x14ac:dyDescent="0.25">
      <c r="A28" s="27">
        <f ca="1">OFFSET(Competences!$A$1,,ROW()-3)</f>
        <v>0</v>
      </c>
    </row>
    <row r="29" spans="1:1" hidden="1" x14ac:dyDescent="0.25">
      <c r="A29" s="27">
        <f ca="1">OFFSET(Competences!$A$1,,ROW()-3)</f>
        <v>0</v>
      </c>
    </row>
    <row r="30" spans="1:1" hidden="1" x14ac:dyDescent="0.25">
      <c r="A30" s="27">
        <f ca="1">OFFSET(Competences!$A$1,,ROW()-3)</f>
        <v>0</v>
      </c>
    </row>
    <row r="31" spans="1:1" hidden="1" x14ac:dyDescent="0.25">
      <c r="A31" s="27" t="str">
        <f ca="1">OFFSET(Competences!$A$1,,ROW()-3)</f>
        <v>Montage_versailles N</v>
      </c>
    </row>
    <row r="32" spans="1:1" hidden="1" x14ac:dyDescent="0.25">
      <c r="A32" s="27" t="str">
        <f ca="1">OFFSET(Competences!$A$1,,ROW()-3)</f>
        <v>essais_versailles N</v>
      </c>
    </row>
    <row r="33" spans="1:1" hidden="1" x14ac:dyDescent="0.25">
      <c r="A33" s="27" t="str">
        <f ca="1">OFFSET(Competences!$A$1,,ROW()-3)</f>
        <v>appro_versaillles N</v>
      </c>
    </row>
    <row r="34" spans="1:1" hidden="1" x14ac:dyDescent="0.25">
      <c r="A34" s="27" t="str">
        <f ca="1">OFFSET(Competences!$A$1,,ROW()-3)</f>
        <v>Essais_bercy N</v>
      </c>
    </row>
    <row r="35" spans="1:1" hidden="1" x14ac:dyDescent="0.25">
      <c r="A35" s="27" t="str">
        <f ca="1">OFFSET(Competences!$A$1,,ROW()-3)</f>
        <v>Appro_bercy N</v>
      </c>
    </row>
    <row r="36" spans="1:1" hidden="1" x14ac:dyDescent="0.25">
      <c r="A36" s="27" t="str">
        <f ca="1">OFFSET(Competences!$A$1,,ROW()-3)</f>
        <v>Appro_meulun N</v>
      </c>
    </row>
    <row r="37" spans="1:1" hidden="1" x14ac:dyDescent="0.25">
      <c r="A37" s="27" t="str">
        <f ca="1">OFFSET(Competences!$A$1,,ROW()-3)</f>
        <v>maquette_rivoli N</v>
      </c>
    </row>
    <row r="38" spans="1:1" hidden="1" x14ac:dyDescent="0.25">
      <c r="A38" s="27" t="str">
        <f ca="1">OFFSET(Competences!$A$1,,ROW()-3)</f>
        <v>Méthode_rivoli N</v>
      </c>
    </row>
    <row r="39" spans="1:1" hidden="1" x14ac:dyDescent="0.25">
      <c r="A39" s="27" t="str">
        <f ca="1">OFFSET(Competences!$A$1,,ROW()-3)</f>
        <v>Configuration_rivoli N</v>
      </c>
    </row>
    <row r="40" spans="1:1" hidden="1" x14ac:dyDescent="0.25">
      <c r="A40" s="27">
        <f ca="1">OFFSET(Competences!$A$1,,ROW()-3)</f>
        <v>0</v>
      </c>
    </row>
    <row r="41" spans="1:1" hidden="1" x14ac:dyDescent="0.25">
      <c r="A41" s="27">
        <f ca="1">OFFSET(Competences!$A$1,,ROW()-3)</f>
        <v>0</v>
      </c>
    </row>
  </sheetData>
  <conditionalFormatting sqref="B1:AJ1">
    <cfRule type="expression" dxfId="22" priority="5">
      <formula>MONTH(B1)=MONTH(A1)</formula>
    </cfRule>
  </conditionalFormatting>
  <conditionalFormatting sqref="B3:AJ3">
    <cfRule type="expression" dxfId="21" priority="4">
      <formula>B3=A3</formula>
    </cfRule>
  </conditionalFormatting>
  <conditionalFormatting sqref="A4:XFD4">
    <cfRule type="cellIs" dxfId="20" priority="1" operator="equal">
      <formula>3</formula>
    </cfRule>
    <cfRule type="cellIs" dxfId="19" priority="2" operator="equal">
      <formula>2</formula>
    </cfRule>
    <cfRule type="cellIs" dxfId="18" priority="3" operator="equal">
      <formula>1</formula>
    </cfRule>
  </conditionalFormatting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K41"/>
  <sheetViews>
    <sheetView showZeros="0" zoomScale="90" zoomScaleNormal="90" zoomScalePageLayoutView="9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5" sqref="A55:A56"/>
    </sheetView>
  </sheetViews>
  <sheetFormatPr baseColWidth="10" defaultColWidth="11.42578125" defaultRowHeight="15" x14ac:dyDescent="0.25"/>
  <cols>
    <col min="1" max="1" width="22.7109375" style="20" customWidth="1"/>
    <col min="2" max="5" width="11.42578125" style="25"/>
    <col min="6" max="16384" width="11.42578125" style="28"/>
  </cols>
  <sheetData>
    <row r="1" spans="1:36" s="19" customFormat="1" ht="16.5" customHeight="1" x14ac:dyDescent="0.25">
      <c r="A1" s="32" t="s">
        <v>24</v>
      </c>
      <c r="B1" s="18">
        <f>+B2</f>
        <v>42795</v>
      </c>
      <c r="C1" s="18">
        <f t="shared" ref="C1:AJ1" si="0">+C2</f>
        <v>42796</v>
      </c>
      <c r="D1" s="18">
        <f t="shared" si="0"/>
        <v>42797</v>
      </c>
      <c r="E1" s="18">
        <f t="shared" si="0"/>
        <v>42798</v>
      </c>
      <c r="F1" s="18">
        <f t="shared" si="0"/>
        <v>42799</v>
      </c>
      <c r="G1" s="18">
        <f t="shared" si="0"/>
        <v>42800</v>
      </c>
      <c r="H1" s="18">
        <f t="shared" si="0"/>
        <v>42801</v>
      </c>
      <c r="I1" s="18">
        <f t="shared" si="0"/>
        <v>42802</v>
      </c>
      <c r="J1" s="18">
        <f t="shared" si="0"/>
        <v>42803</v>
      </c>
      <c r="K1" s="18">
        <f t="shared" si="0"/>
        <v>42804</v>
      </c>
      <c r="L1" s="18">
        <f t="shared" si="0"/>
        <v>42805</v>
      </c>
      <c r="M1" s="18">
        <f t="shared" si="0"/>
        <v>42806</v>
      </c>
      <c r="N1" s="18">
        <f t="shared" si="0"/>
        <v>42807</v>
      </c>
      <c r="O1" s="18">
        <f t="shared" si="0"/>
        <v>42808</v>
      </c>
      <c r="P1" s="18">
        <f t="shared" si="0"/>
        <v>42809</v>
      </c>
      <c r="Q1" s="18">
        <f t="shared" si="0"/>
        <v>42810</v>
      </c>
      <c r="R1" s="18">
        <f t="shared" si="0"/>
        <v>42811</v>
      </c>
      <c r="S1" s="18">
        <f t="shared" si="0"/>
        <v>42812</v>
      </c>
      <c r="T1" s="18">
        <f t="shared" si="0"/>
        <v>42813</v>
      </c>
      <c r="U1" s="18">
        <f t="shared" si="0"/>
        <v>42814</v>
      </c>
      <c r="V1" s="18">
        <f t="shared" si="0"/>
        <v>42815</v>
      </c>
      <c r="W1" s="18">
        <f t="shared" si="0"/>
        <v>42816</v>
      </c>
      <c r="X1" s="18">
        <f t="shared" si="0"/>
        <v>42817</v>
      </c>
      <c r="Y1" s="18">
        <f t="shared" si="0"/>
        <v>42818</v>
      </c>
      <c r="Z1" s="18">
        <f t="shared" si="0"/>
        <v>42819</v>
      </c>
      <c r="AA1" s="18">
        <f t="shared" si="0"/>
        <v>42820</v>
      </c>
      <c r="AB1" s="18">
        <f t="shared" si="0"/>
        <v>42821</v>
      </c>
      <c r="AC1" s="18">
        <f t="shared" si="0"/>
        <v>42822</v>
      </c>
      <c r="AD1" s="18">
        <f t="shared" si="0"/>
        <v>42823</v>
      </c>
      <c r="AE1" s="18">
        <f t="shared" si="0"/>
        <v>42824</v>
      </c>
      <c r="AF1" s="18">
        <f t="shared" si="0"/>
        <v>42825</v>
      </c>
      <c r="AG1" s="18">
        <f t="shared" si="0"/>
        <v>42826</v>
      </c>
      <c r="AH1" s="18">
        <f t="shared" si="0"/>
        <v>42827</v>
      </c>
      <c r="AI1" s="18">
        <f t="shared" si="0"/>
        <v>42828</v>
      </c>
      <c r="AJ1" s="18">
        <f t="shared" si="0"/>
        <v>42829</v>
      </c>
    </row>
    <row r="2" spans="1:36" s="23" customFormat="1" ht="16.5" customHeight="1" x14ac:dyDescent="0.25">
      <c r="A2" s="20"/>
      <c r="B2" s="21">
        <v>42795</v>
      </c>
      <c r="C2" s="22">
        <f t="shared" ref="C2:AF2" si="1">B2+1</f>
        <v>42796</v>
      </c>
      <c r="D2" s="22">
        <f t="shared" si="1"/>
        <v>42797</v>
      </c>
      <c r="E2" s="22">
        <f t="shared" si="1"/>
        <v>42798</v>
      </c>
      <c r="F2" s="22">
        <f t="shared" si="1"/>
        <v>42799</v>
      </c>
      <c r="G2" s="22">
        <f t="shared" si="1"/>
        <v>42800</v>
      </c>
      <c r="H2" s="22">
        <f t="shared" si="1"/>
        <v>42801</v>
      </c>
      <c r="I2" s="22">
        <f t="shared" si="1"/>
        <v>42802</v>
      </c>
      <c r="J2" s="22">
        <f t="shared" si="1"/>
        <v>42803</v>
      </c>
      <c r="K2" s="22">
        <f t="shared" si="1"/>
        <v>42804</v>
      </c>
      <c r="L2" s="22">
        <f t="shared" si="1"/>
        <v>42805</v>
      </c>
      <c r="M2" s="22">
        <f t="shared" si="1"/>
        <v>42806</v>
      </c>
      <c r="N2" s="22">
        <f t="shared" si="1"/>
        <v>42807</v>
      </c>
      <c r="O2" s="22">
        <f t="shared" si="1"/>
        <v>42808</v>
      </c>
      <c r="P2" s="22">
        <f t="shared" si="1"/>
        <v>42809</v>
      </c>
      <c r="Q2" s="22">
        <f t="shared" si="1"/>
        <v>42810</v>
      </c>
      <c r="R2" s="22">
        <f t="shared" si="1"/>
        <v>42811</v>
      </c>
      <c r="S2" s="22">
        <f t="shared" si="1"/>
        <v>42812</v>
      </c>
      <c r="T2" s="22">
        <f t="shared" si="1"/>
        <v>42813</v>
      </c>
      <c r="U2" s="22">
        <f t="shared" si="1"/>
        <v>42814</v>
      </c>
      <c r="V2" s="22">
        <f t="shared" si="1"/>
        <v>42815</v>
      </c>
      <c r="W2" s="22">
        <f t="shared" si="1"/>
        <v>42816</v>
      </c>
      <c r="X2" s="22">
        <f t="shared" si="1"/>
        <v>42817</v>
      </c>
      <c r="Y2" s="22">
        <f t="shared" si="1"/>
        <v>42818</v>
      </c>
      <c r="Z2" s="22">
        <f t="shared" si="1"/>
        <v>42819</v>
      </c>
      <c r="AA2" s="22">
        <f t="shared" si="1"/>
        <v>42820</v>
      </c>
      <c r="AB2" s="22">
        <f t="shared" si="1"/>
        <v>42821</v>
      </c>
      <c r="AC2" s="22">
        <f t="shared" si="1"/>
        <v>42822</v>
      </c>
      <c r="AD2" s="22">
        <f t="shared" si="1"/>
        <v>42823</v>
      </c>
      <c r="AE2" s="22">
        <f t="shared" si="1"/>
        <v>42824</v>
      </c>
      <c r="AF2" s="22">
        <f t="shared" si="1"/>
        <v>42825</v>
      </c>
      <c r="AG2" s="22">
        <f>AF2+1</f>
        <v>42826</v>
      </c>
      <c r="AH2" s="22">
        <f>AG2+1</f>
        <v>42827</v>
      </c>
      <c r="AI2" s="22">
        <f>AH2+1</f>
        <v>42828</v>
      </c>
      <c r="AJ2" s="22">
        <f>AI2+1</f>
        <v>42829</v>
      </c>
    </row>
    <row r="3" spans="1:36" s="26" customFormat="1" ht="16.5" customHeight="1" x14ac:dyDescent="0.25">
      <c r="A3" s="24"/>
      <c r="B3" s="25">
        <f t="shared" ref="B3:AF3" si="2">INT(MOD(INT((B2-2)/7)+3/5,52+5/28))+1</f>
        <v>9</v>
      </c>
      <c r="C3" s="25">
        <f t="shared" si="2"/>
        <v>9</v>
      </c>
      <c r="D3" s="25">
        <f t="shared" si="2"/>
        <v>9</v>
      </c>
      <c r="E3" s="25">
        <f t="shared" si="2"/>
        <v>9</v>
      </c>
      <c r="F3" s="25">
        <f t="shared" si="2"/>
        <v>9</v>
      </c>
      <c r="G3" s="25">
        <f t="shared" si="2"/>
        <v>10</v>
      </c>
      <c r="H3" s="25">
        <f t="shared" si="2"/>
        <v>10</v>
      </c>
      <c r="I3" s="25">
        <f t="shared" si="2"/>
        <v>10</v>
      </c>
      <c r="J3" s="25">
        <f t="shared" si="2"/>
        <v>10</v>
      </c>
      <c r="K3" s="25">
        <f t="shared" si="2"/>
        <v>10</v>
      </c>
      <c r="L3" s="25">
        <f t="shared" si="2"/>
        <v>10</v>
      </c>
      <c r="M3" s="25">
        <f t="shared" si="2"/>
        <v>10</v>
      </c>
      <c r="N3" s="25">
        <f t="shared" si="2"/>
        <v>11</v>
      </c>
      <c r="O3" s="25">
        <f t="shared" si="2"/>
        <v>11</v>
      </c>
      <c r="P3" s="25">
        <f t="shared" si="2"/>
        <v>11</v>
      </c>
      <c r="Q3" s="25">
        <f t="shared" si="2"/>
        <v>11</v>
      </c>
      <c r="R3" s="25">
        <f t="shared" si="2"/>
        <v>11</v>
      </c>
      <c r="S3" s="25">
        <f t="shared" si="2"/>
        <v>11</v>
      </c>
      <c r="T3" s="25">
        <f t="shared" si="2"/>
        <v>11</v>
      </c>
      <c r="U3" s="25">
        <f t="shared" si="2"/>
        <v>12</v>
      </c>
      <c r="V3" s="25">
        <f t="shared" si="2"/>
        <v>12</v>
      </c>
      <c r="W3" s="25">
        <f t="shared" si="2"/>
        <v>12</v>
      </c>
      <c r="X3" s="25">
        <f t="shared" si="2"/>
        <v>12</v>
      </c>
      <c r="Y3" s="25">
        <f t="shared" si="2"/>
        <v>12</v>
      </c>
      <c r="Z3" s="25">
        <f t="shared" si="2"/>
        <v>12</v>
      </c>
      <c r="AA3" s="25">
        <f t="shared" si="2"/>
        <v>12</v>
      </c>
      <c r="AB3" s="25">
        <f t="shared" si="2"/>
        <v>13</v>
      </c>
      <c r="AC3" s="25">
        <f t="shared" si="2"/>
        <v>13</v>
      </c>
      <c r="AD3" s="25">
        <f t="shared" si="2"/>
        <v>13</v>
      </c>
      <c r="AE3" s="25">
        <f t="shared" si="2"/>
        <v>13</v>
      </c>
      <c r="AF3" s="25">
        <f t="shared" si="2"/>
        <v>13</v>
      </c>
      <c r="AG3" s="25">
        <f>INT(MOD(INT((AG2-2)/7)+3/5,52+5/28))+1</f>
        <v>13</v>
      </c>
      <c r="AH3" s="25">
        <f>INT(MOD(INT((AH2-2)/7)+3/5,52+5/28))+1</f>
        <v>13</v>
      </c>
      <c r="AI3" s="25">
        <f>INT(MOD(INT((AI2-2)/7)+3/5,52+5/28))+1</f>
        <v>14</v>
      </c>
      <c r="AJ3" s="25">
        <f>INT(MOD(INT((AJ2-2)/7)+3/5,52+5/28))+1</f>
        <v>14</v>
      </c>
    </row>
    <row r="4" spans="1:36" s="26" customFormat="1" ht="16.5" customHeight="1" x14ac:dyDescent="0.25">
      <c r="A4" s="24"/>
      <c r="B4" s="25">
        <f>VLOOKUP(B2,Calendrier!$A:$B,2,0)</f>
        <v>3</v>
      </c>
      <c r="C4" s="25">
        <f>VLOOKUP(C2,Calendrier!$A:$B,2,0)</f>
        <v>3</v>
      </c>
      <c r="D4" s="25">
        <f>VLOOKUP(D2,Calendrier!$A:$B,2,0)</f>
        <v>1</v>
      </c>
      <c r="E4" s="25">
        <f>VLOOKUP(E2,Calendrier!$A:$B,2,0)</f>
        <v>1</v>
      </c>
      <c r="F4" s="25">
        <f>VLOOKUP(F2,Calendrier!$A:$B,2,0)</f>
        <v>1</v>
      </c>
      <c r="G4" s="25">
        <f>VLOOKUP(G2,Calendrier!$A:$B,2,0)</f>
        <v>2</v>
      </c>
      <c r="H4" s="25">
        <f>VLOOKUP(H2,Calendrier!$A:$B,2,0)</f>
        <v>2</v>
      </c>
      <c r="I4" s="25">
        <f>VLOOKUP(I2,Calendrier!$A:$B,2,0)</f>
        <v>2</v>
      </c>
      <c r="J4" s="25">
        <f>VLOOKUP(J2,Calendrier!$A:$B,2,0)</f>
        <v>3</v>
      </c>
      <c r="K4" s="25">
        <f>VLOOKUP(K2,Calendrier!$A:$B,2,0)</f>
        <v>3</v>
      </c>
      <c r="L4" s="25">
        <f>VLOOKUP(L2,Calendrier!$A:$B,2,0)</f>
        <v>1</v>
      </c>
      <c r="M4" s="25">
        <f>VLOOKUP(M2,Calendrier!$A:$B,2,0)</f>
        <v>1</v>
      </c>
      <c r="N4" s="25">
        <f>VLOOKUP(N2,Calendrier!$A:$B,2,0)</f>
        <v>1</v>
      </c>
      <c r="O4" s="25">
        <f>VLOOKUP(O2,Calendrier!$A:$B,2,0)</f>
        <v>2</v>
      </c>
      <c r="P4" s="25">
        <f>VLOOKUP(P2,Calendrier!$A:$B,2,0)</f>
        <v>2</v>
      </c>
      <c r="Q4" s="25">
        <f>VLOOKUP(Q2,Calendrier!$A:$B,2,0)</f>
        <v>2</v>
      </c>
      <c r="R4" s="25">
        <f>VLOOKUP(R2,Calendrier!$A:$B,2,0)</f>
        <v>3</v>
      </c>
      <c r="S4" s="25">
        <f>VLOOKUP(S2,Calendrier!$A:$B,2,0)</f>
        <v>3</v>
      </c>
      <c r="T4" s="25">
        <f>VLOOKUP(T2,Calendrier!$A:$B,2,0)</f>
        <v>3</v>
      </c>
      <c r="U4" s="25">
        <f>VLOOKUP(U2,Calendrier!$A:$B,2,0)</f>
        <v>1</v>
      </c>
      <c r="V4" s="25">
        <f>VLOOKUP(V2,Calendrier!$A:$B,2,0)</f>
        <v>1</v>
      </c>
      <c r="W4" s="25">
        <f>VLOOKUP(W2,Calendrier!$A:$B,2,0)</f>
        <v>1</v>
      </c>
      <c r="X4" s="25">
        <f>VLOOKUP(X2,Calendrier!$A:$B,2,0)</f>
        <v>2</v>
      </c>
      <c r="Y4" s="25">
        <f>VLOOKUP(Y2,Calendrier!$A:$B,2,0)</f>
        <v>2</v>
      </c>
      <c r="Z4" s="25">
        <f>VLOOKUP(Z2,Calendrier!$A:$B,2,0)</f>
        <v>3</v>
      </c>
      <c r="AA4" s="25">
        <f>VLOOKUP(AA2,Calendrier!$A:$B,2,0)</f>
        <v>3</v>
      </c>
      <c r="AB4" s="25">
        <f>VLOOKUP(AB2,Calendrier!$A:$B,2,0)</f>
        <v>3</v>
      </c>
      <c r="AC4" s="25">
        <f>VLOOKUP(AC2,Calendrier!$A:$B,2,0)</f>
        <v>1</v>
      </c>
      <c r="AD4" s="25">
        <f>VLOOKUP(AD2,Calendrier!$A:$B,2,0)</f>
        <v>1</v>
      </c>
      <c r="AE4" s="25">
        <f>VLOOKUP(AE2,Calendrier!$A:$B,2,0)</f>
        <v>1</v>
      </c>
      <c r="AF4" s="25">
        <f>VLOOKUP(AF2,Calendrier!$A:$B,2,0)</f>
        <v>2</v>
      </c>
      <c r="AG4" s="25">
        <f>VLOOKUP(AG2,Calendrier!$A:$B,2,0)</f>
        <v>2</v>
      </c>
      <c r="AH4" s="25">
        <f>VLOOKUP(AH2,Calendrier!$A:$B,2,0)</f>
        <v>2</v>
      </c>
      <c r="AI4" s="25">
        <f>VLOOKUP(AI2,Calendrier!$A:$B,2,0)</f>
        <v>3</v>
      </c>
      <c r="AJ4" s="25">
        <f>VLOOKUP(AJ2,Calendrier!$A:$B,2,0)</f>
        <v>3</v>
      </c>
    </row>
    <row r="5" spans="1:36" ht="17.100000000000001" hidden="1" customHeight="1" x14ac:dyDescent="0.25">
      <c r="A5" s="27" t="str">
        <f ca="1">OFFSET(Competences!$A$1,,ROW()-3)</f>
        <v>Montage_versailles AM</v>
      </c>
      <c r="F5" s="25"/>
      <c r="P5" s="26"/>
      <c r="Q5" s="26"/>
      <c r="R5" s="26"/>
      <c r="S5" s="26"/>
      <c r="T5" s="26"/>
      <c r="U5" s="26"/>
    </row>
    <row r="6" spans="1:36" hidden="1" x14ac:dyDescent="0.25">
      <c r="A6" s="27" t="str">
        <f ca="1">OFFSET(Competences!$A$1,,ROW()-3)</f>
        <v>essais_versailles AM</v>
      </c>
      <c r="P6" s="26" t="s">
        <v>13</v>
      </c>
      <c r="Q6" s="26" t="s">
        <v>13</v>
      </c>
      <c r="R6" s="26"/>
      <c r="S6" s="26" t="s">
        <v>13</v>
      </c>
      <c r="T6" s="26"/>
      <c r="U6" s="26"/>
    </row>
    <row r="7" spans="1:36" hidden="1" x14ac:dyDescent="0.25">
      <c r="A7" s="27" t="str">
        <f ca="1">OFFSET(Competences!$A$1,,ROW()-3)</f>
        <v>appro_versaillles AM</v>
      </c>
      <c r="P7" s="26"/>
      <c r="Q7" s="26"/>
      <c r="R7" s="26"/>
      <c r="S7" s="26"/>
      <c r="T7" s="26"/>
      <c r="U7" s="26"/>
    </row>
    <row r="8" spans="1:36" hidden="1" x14ac:dyDescent="0.25">
      <c r="A8" s="27" t="str">
        <f ca="1">OFFSET(Competences!$A$1,,ROW()-3)</f>
        <v>Essais_bercy AM</v>
      </c>
      <c r="P8" s="26"/>
      <c r="Q8" s="26"/>
      <c r="R8" s="26"/>
      <c r="S8" s="26"/>
      <c r="T8" s="26"/>
      <c r="U8" s="26"/>
    </row>
    <row r="9" spans="1:36" hidden="1" x14ac:dyDescent="0.25">
      <c r="A9" s="27" t="str">
        <f ca="1">OFFSET(Competences!$A$1,,ROW()-3)</f>
        <v>Appro_bercy AM</v>
      </c>
      <c r="P9" s="26"/>
      <c r="Q9" s="26"/>
      <c r="R9" s="26"/>
      <c r="S9" s="26"/>
      <c r="T9" s="26"/>
      <c r="U9" s="26"/>
    </row>
    <row r="10" spans="1:36" hidden="1" x14ac:dyDescent="0.25">
      <c r="A10" s="27" t="str">
        <f ca="1">OFFSET(Competences!$A$1,,ROW()-3)</f>
        <v>Appro_meulun AM</v>
      </c>
      <c r="P10" s="26"/>
      <c r="Q10" s="26"/>
      <c r="R10" s="26"/>
      <c r="S10" s="26"/>
      <c r="T10" s="26"/>
      <c r="U10" s="26"/>
    </row>
    <row r="11" spans="1:36" hidden="1" x14ac:dyDescent="0.25">
      <c r="A11" s="27" t="str">
        <f ca="1">OFFSET(Competences!$A$1,,ROW()-3)</f>
        <v>maquette_rivoli AM</v>
      </c>
    </row>
    <row r="12" spans="1:36" hidden="1" x14ac:dyDescent="0.25">
      <c r="A12" s="27" t="str">
        <f ca="1">OFFSET(Competences!$A$1,,ROW()-3)</f>
        <v>Méthode_rivoli AM</v>
      </c>
    </row>
    <row r="13" spans="1:36" hidden="1" x14ac:dyDescent="0.25">
      <c r="A13" s="27" t="str">
        <f ca="1">OFFSET(Competences!$A$1,,ROW()-3)</f>
        <v>Configuration_rivoli AM</v>
      </c>
    </row>
    <row r="14" spans="1:36" hidden="1" x14ac:dyDescent="0.25">
      <c r="A14" s="27">
        <f ca="1">OFFSET(Competences!$A$1,,ROW()-3)</f>
        <v>0</v>
      </c>
    </row>
    <row r="15" spans="1:36" ht="15" hidden="1" customHeight="1" x14ac:dyDescent="0.25">
      <c r="A15" s="27">
        <f ca="1">OFFSET(Competences!$A$1,,ROW()-3)</f>
        <v>0</v>
      </c>
    </row>
    <row r="16" spans="1:36" ht="15" hidden="1" customHeight="1" x14ac:dyDescent="0.25">
      <c r="A16" s="27">
        <f ca="1">OFFSET(Competences!$A$1,,ROW()-3)</f>
        <v>0</v>
      </c>
    </row>
    <row r="17" spans="1:37" ht="15" hidden="1" customHeight="1" x14ac:dyDescent="0.25">
      <c r="A17" s="27">
        <f ca="1">OFFSET(Competences!$A$1,,ROW()-3)</f>
        <v>0</v>
      </c>
    </row>
    <row r="18" spans="1:37" ht="22.5" customHeight="1" x14ac:dyDescent="0.25">
      <c r="A18" s="27" t="str">
        <f ca="1">OFFSET(Competences!$A$1,,ROW()-3)</f>
        <v>Montage_versailles PM</v>
      </c>
      <c r="B18" s="41"/>
      <c r="C18" s="41"/>
      <c r="D18" s="41"/>
      <c r="E18" s="41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</row>
    <row r="19" spans="1:37" ht="21.75" customHeight="1" x14ac:dyDescent="0.25">
      <c r="A19" s="27" t="str">
        <f ca="1">OFFSET(Competences!$A$1,,ROW()-3)</f>
        <v>essais_versailles PM</v>
      </c>
      <c r="B19" s="41"/>
      <c r="C19" s="41"/>
      <c r="D19" s="41"/>
      <c r="E19" s="41"/>
      <c r="F19" s="26" t="s">
        <v>76</v>
      </c>
      <c r="G19" s="26"/>
      <c r="H19" s="26"/>
      <c r="I19" s="26" t="s">
        <v>85</v>
      </c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</row>
    <row r="20" spans="1:37" ht="22.5" customHeight="1" x14ac:dyDescent="0.25">
      <c r="A20" s="27" t="str">
        <f ca="1">OFFSET(Competences!$A$1,,ROW()-3)</f>
        <v>appro_versaillles PM</v>
      </c>
      <c r="B20" s="41"/>
      <c r="C20" s="41"/>
      <c r="D20" s="41"/>
      <c r="E20" s="41" t="s">
        <v>76</v>
      </c>
      <c r="F20" s="26"/>
      <c r="G20" s="26" t="s">
        <v>43</v>
      </c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</row>
    <row r="21" spans="1:37" ht="22.5" customHeight="1" x14ac:dyDescent="0.25">
      <c r="A21" s="27" t="str">
        <f ca="1">OFFSET(Competences!$A$1,,ROW()-3)</f>
        <v>Essais_bercy PM</v>
      </c>
      <c r="B21" s="41"/>
      <c r="C21" s="41"/>
      <c r="D21" s="41"/>
      <c r="E21" s="41"/>
      <c r="F21" s="26"/>
      <c r="G21" s="26"/>
      <c r="H21" s="26"/>
      <c r="I21" s="26" t="s">
        <v>77</v>
      </c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</row>
    <row r="22" spans="1:37" ht="22.5" customHeight="1" x14ac:dyDescent="0.25">
      <c r="A22" s="27" t="str">
        <f ca="1">OFFSET(Competences!$A$1,,ROW()-3)</f>
        <v>Appro_bercy PM</v>
      </c>
      <c r="B22" s="41"/>
      <c r="C22" s="41"/>
      <c r="D22" s="41"/>
      <c r="E22" s="41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</row>
    <row r="23" spans="1:37" ht="22.5" customHeight="1" x14ac:dyDescent="0.25">
      <c r="A23" s="27" t="str">
        <f ca="1">OFFSET(Competences!$A$1,,ROW()-3)</f>
        <v>Appro_meulun PM</v>
      </c>
      <c r="B23" s="41"/>
      <c r="C23" s="41"/>
      <c r="D23" s="41"/>
      <c r="E23" s="41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</row>
    <row r="24" spans="1:37" ht="22.5" customHeight="1" x14ac:dyDescent="0.25">
      <c r="A24" s="27" t="str">
        <f ca="1">OFFSET(Competences!$A$1,,ROW()-3)</f>
        <v>maquette_rivoli PM</v>
      </c>
    </row>
    <row r="25" spans="1:37" ht="22.5" customHeight="1" x14ac:dyDescent="0.25">
      <c r="A25" s="27" t="str">
        <f ca="1">OFFSET(Competences!$A$1,,ROW()-3)</f>
        <v>Méthode_rivoli PM</v>
      </c>
    </row>
    <row r="26" spans="1:37" ht="22.5" customHeight="1" x14ac:dyDescent="0.25">
      <c r="A26" s="27" t="str">
        <f ca="1">OFFSET(Competences!$A$1,,ROW()-3)</f>
        <v>Configuration_rivoli PM</v>
      </c>
    </row>
    <row r="27" spans="1:37" ht="0.75" customHeight="1" x14ac:dyDescent="0.25">
      <c r="A27" s="27">
        <f ca="1">OFFSET(Competences!$A$1,,ROW()-3)</f>
        <v>0</v>
      </c>
    </row>
    <row r="28" spans="1:37" ht="20.25" hidden="1" customHeight="1" x14ac:dyDescent="0.25">
      <c r="A28" s="27">
        <f ca="1">OFFSET(Competences!$A$1,,ROW()-3)</f>
        <v>0</v>
      </c>
    </row>
    <row r="29" spans="1:37" ht="21.75" hidden="1" customHeight="1" x14ac:dyDescent="0.25">
      <c r="A29" s="27">
        <f ca="1">OFFSET(Competences!$A$1,,ROW()-3)</f>
        <v>0</v>
      </c>
    </row>
    <row r="30" spans="1:37" ht="8.25" hidden="1" customHeight="1" x14ac:dyDescent="0.25">
      <c r="A30" s="27">
        <f ca="1">OFFSET(Competences!$A$1,,ROW()-3)</f>
        <v>0</v>
      </c>
    </row>
    <row r="31" spans="1:37" hidden="1" x14ac:dyDescent="0.25">
      <c r="A31" s="27" t="str">
        <f ca="1">OFFSET(Competences!$A$1,,ROW()-3)</f>
        <v>Montage_versailles N</v>
      </c>
    </row>
    <row r="32" spans="1:37" hidden="1" x14ac:dyDescent="0.25">
      <c r="A32" s="27" t="str">
        <f ca="1">OFFSET(Competences!$A$1,,ROW()-3)</f>
        <v>essais_versailles N</v>
      </c>
    </row>
    <row r="33" spans="1:36" hidden="1" x14ac:dyDescent="0.25">
      <c r="A33" s="27" t="str">
        <f ca="1">OFFSET(Competences!$A$1,,ROW()-3)</f>
        <v>appro_versaillles N</v>
      </c>
    </row>
    <row r="34" spans="1:36" hidden="1" x14ac:dyDescent="0.25">
      <c r="A34" s="27" t="str">
        <f ca="1">OFFSET(Competences!$A$1,,ROW()-3)</f>
        <v>Essais_bercy N</v>
      </c>
    </row>
    <row r="35" spans="1:36" hidden="1" x14ac:dyDescent="0.25">
      <c r="A35" s="27" t="str">
        <f ca="1">OFFSET(Competences!$A$1,,ROW()-3)</f>
        <v>Appro_bercy N</v>
      </c>
    </row>
    <row r="36" spans="1:36" hidden="1" x14ac:dyDescent="0.25">
      <c r="A36" s="27" t="str">
        <f ca="1">OFFSET(Competences!$A$1,,ROW()-3)</f>
        <v>Appro_meulun N</v>
      </c>
    </row>
    <row r="37" spans="1:36" hidden="1" x14ac:dyDescent="0.25">
      <c r="A37" s="58" t="str">
        <f ca="1">OFFSET(Competences!$A$1,,ROW()-3)</f>
        <v>maquette_rivoli N</v>
      </c>
      <c r="B37" s="34"/>
      <c r="C37" s="34"/>
      <c r="D37" s="34"/>
      <c r="E37" s="34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</row>
    <row r="38" spans="1:36" hidden="1" x14ac:dyDescent="0.25">
      <c r="A38" s="42" t="str">
        <f ca="1">OFFSET(Competences!$A$1,,ROW()-3)</f>
        <v>Méthode_rivoli N</v>
      </c>
      <c r="B38" s="41"/>
      <c r="C38" s="41"/>
      <c r="D38" s="41"/>
      <c r="E38" s="41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</row>
    <row r="39" spans="1:36" hidden="1" x14ac:dyDescent="0.25">
      <c r="A39" s="27" t="str">
        <f ca="1">OFFSET(Competences!$A$1,,ROW()-3)</f>
        <v>Configuration_rivoli N</v>
      </c>
    </row>
    <row r="40" spans="1:36" hidden="1" x14ac:dyDescent="0.25">
      <c r="A40" s="27">
        <f ca="1">OFFSET(Competences!$A$1,,ROW()-3)</f>
        <v>0</v>
      </c>
    </row>
    <row r="41" spans="1:36" hidden="1" x14ac:dyDescent="0.25">
      <c r="A41" s="27">
        <f ca="1">OFFSET(Competences!$A$1,,ROW()-3)</f>
        <v>0</v>
      </c>
    </row>
  </sheetData>
  <conditionalFormatting sqref="B1:AJ1">
    <cfRule type="expression" dxfId="17" priority="5">
      <formula>MONTH(B1)=MONTH(A1)</formula>
    </cfRule>
  </conditionalFormatting>
  <conditionalFormatting sqref="B3:AJ3">
    <cfRule type="expression" dxfId="16" priority="4">
      <formula>B3=A3</formula>
    </cfRule>
  </conditionalFormatting>
  <conditionalFormatting sqref="A4:XFD4">
    <cfRule type="cellIs" dxfId="15" priority="1" operator="equal">
      <formula>3</formula>
    </cfRule>
    <cfRule type="cellIs" dxfId="14" priority="2" operator="equal">
      <formula>2</formula>
    </cfRule>
    <cfRule type="cellIs" dxfId="13" priority="3" operator="equal">
      <formula>1</formula>
    </cfRule>
  </conditionalFormatting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Z41"/>
  <sheetViews>
    <sheetView showZeros="0" tabSelected="1" zoomScale="90" zoomScaleNormal="90" zoomScalePageLayoutView="9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41" sqref="A41"/>
    </sheetView>
  </sheetViews>
  <sheetFormatPr baseColWidth="10" defaultColWidth="11.42578125" defaultRowHeight="15" x14ac:dyDescent="0.25"/>
  <cols>
    <col min="1" max="1" width="22.85546875" style="20" customWidth="1"/>
    <col min="2" max="5" width="11.42578125" style="25"/>
    <col min="6" max="16384" width="11.42578125" style="28"/>
  </cols>
  <sheetData>
    <row r="1" spans="1:704" s="19" customFormat="1" ht="16.5" customHeight="1" thickBot="1" x14ac:dyDescent="0.3">
      <c r="A1" s="46" t="s">
        <v>24</v>
      </c>
      <c r="B1" s="18">
        <f>+B2</f>
        <v>42795</v>
      </c>
      <c r="C1" s="18">
        <f t="shared" ref="C1:BN1" si="0">+C2</f>
        <v>42796</v>
      </c>
      <c r="D1" s="18">
        <f t="shared" si="0"/>
        <v>42797</v>
      </c>
      <c r="E1" s="18">
        <f t="shared" si="0"/>
        <v>42798</v>
      </c>
      <c r="F1" s="18">
        <f t="shared" si="0"/>
        <v>42799</v>
      </c>
      <c r="G1" s="18">
        <f t="shared" si="0"/>
        <v>42800</v>
      </c>
      <c r="H1" s="18">
        <f t="shared" si="0"/>
        <v>42801</v>
      </c>
      <c r="I1" s="18">
        <f t="shared" si="0"/>
        <v>42802</v>
      </c>
      <c r="J1" s="18">
        <f t="shared" si="0"/>
        <v>42803</v>
      </c>
      <c r="K1" s="18">
        <f t="shared" si="0"/>
        <v>42804</v>
      </c>
      <c r="L1" s="18">
        <f t="shared" si="0"/>
        <v>42805</v>
      </c>
      <c r="M1" s="18">
        <f t="shared" si="0"/>
        <v>42806</v>
      </c>
      <c r="N1" s="18">
        <f t="shared" si="0"/>
        <v>42807</v>
      </c>
      <c r="O1" s="18">
        <f t="shared" si="0"/>
        <v>42808</v>
      </c>
      <c r="P1" s="18">
        <f t="shared" si="0"/>
        <v>42809</v>
      </c>
      <c r="Q1" s="18">
        <f t="shared" si="0"/>
        <v>42810</v>
      </c>
      <c r="R1" s="18">
        <f t="shared" si="0"/>
        <v>42811</v>
      </c>
      <c r="S1" s="18">
        <f t="shared" si="0"/>
        <v>42812</v>
      </c>
      <c r="T1" s="18">
        <f t="shared" si="0"/>
        <v>42813</v>
      </c>
      <c r="U1" s="18">
        <f t="shared" si="0"/>
        <v>42814</v>
      </c>
      <c r="V1" s="18">
        <f t="shared" si="0"/>
        <v>42815</v>
      </c>
      <c r="W1" s="18">
        <f t="shared" si="0"/>
        <v>42816</v>
      </c>
      <c r="X1" s="18">
        <f t="shared" si="0"/>
        <v>42817</v>
      </c>
      <c r="Y1" s="18">
        <f t="shared" si="0"/>
        <v>42818</v>
      </c>
      <c r="Z1" s="18">
        <f t="shared" si="0"/>
        <v>42819</v>
      </c>
      <c r="AA1" s="18">
        <f t="shared" si="0"/>
        <v>42820</v>
      </c>
      <c r="AB1" s="18">
        <f t="shared" si="0"/>
        <v>42821</v>
      </c>
      <c r="AC1" s="18">
        <f t="shared" si="0"/>
        <v>42822</v>
      </c>
      <c r="AD1" s="18">
        <f t="shared" si="0"/>
        <v>42823</v>
      </c>
      <c r="AE1" s="18">
        <f t="shared" si="0"/>
        <v>42824</v>
      </c>
      <c r="AF1" s="18">
        <f t="shared" si="0"/>
        <v>42825</v>
      </c>
      <c r="AG1" s="18">
        <f t="shared" si="0"/>
        <v>42826</v>
      </c>
      <c r="AH1" s="18">
        <f t="shared" si="0"/>
        <v>42827</v>
      </c>
      <c r="AI1" s="18">
        <f t="shared" si="0"/>
        <v>42828</v>
      </c>
      <c r="AJ1" s="18">
        <f t="shared" si="0"/>
        <v>42829</v>
      </c>
      <c r="AK1" s="18">
        <f t="shared" si="0"/>
        <v>42830</v>
      </c>
      <c r="AL1" s="18">
        <f t="shared" si="0"/>
        <v>42831</v>
      </c>
      <c r="AM1" s="18">
        <f t="shared" si="0"/>
        <v>42832</v>
      </c>
      <c r="AN1" s="18">
        <f t="shared" si="0"/>
        <v>42833</v>
      </c>
      <c r="AO1" s="18">
        <f t="shared" si="0"/>
        <v>42834</v>
      </c>
      <c r="AP1" s="18">
        <f t="shared" si="0"/>
        <v>42835</v>
      </c>
      <c r="AQ1" s="18">
        <f t="shared" si="0"/>
        <v>42836</v>
      </c>
      <c r="AR1" s="18">
        <f t="shared" si="0"/>
        <v>42837</v>
      </c>
      <c r="AS1" s="18">
        <f t="shared" si="0"/>
        <v>42838</v>
      </c>
      <c r="AT1" s="18">
        <f t="shared" si="0"/>
        <v>42839</v>
      </c>
      <c r="AU1" s="18">
        <f t="shared" si="0"/>
        <v>42840</v>
      </c>
      <c r="AV1" s="18">
        <f t="shared" si="0"/>
        <v>42841</v>
      </c>
      <c r="AW1" s="18">
        <f t="shared" si="0"/>
        <v>42842</v>
      </c>
      <c r="AX1" s="18">
        <f t="shared" si="0"/>
        <v>42843</v>
      </c>
      <c r="AY1" s="18">
        <f t="shared" si="0"/>
        <v>42844</v>
      </c>
      <c r="AZ1" s="18">
        <f t="shared" si="0"/>
        <v>42845</v>
      </c>
      <c r="BA1" s="18">
        <f t="shared" si="0"/>
        <v>42846</v>
      </c>
      <c r="BB1" s="18">
        <f t="shared" si="0"/>
        <v>42847</v>
      </c>
      <c r="BC1" s="18">
        <f t="shared" si="0"/>
        <v>42848</v>
      </c>
      <c r="BD1" s="18">
        <f t="shared" si="0"/>
        <v>42849</v>
      </c>
      <c r="BE1" s="18">
        <f t="shared" si="0"/>
        <v>42850</v>
      </c>
      <c r="BF1" s="18">
        <f t="shared" si="0"/>
        <v>42851</v>
      </c>
      <c r="BG1" s="18">
        <f t="shared" si="0"/>
        <v>42852</v>
      </c>
      <c r="BH1" s="18">
        <f t="shared" si="0"/>
        <v>42853</v>
      </c>
      <c r="BI1" s="18">
        <f t="shared" si="0"/>
        <v>42854</v>
      </c>
      <c r="BJ1" s="18">
        <f t="shared" si="0"/>
        <v>42855</v>
      </c>
      <c r="BK1" s="18">
        <f t="shared" si="0"/>
        <v>42856</v>
      </c>
      <c r="BL1" s="18">
        <f t="shared" si="0"/>
        <v>42857</v>
      </c>
      <c r="BM1" s="18">
        <f t="shared" si="0"/>
        <v>42858</v>
      </c>
      <c r="BN1" s="18">
        <f t="shared" si="0"/>
        <v>42859</v>
      </c>
      <c r="BO1" s="18">
        <f>+BO2</f>
        <v>42860</v>
      </c>
      <c r="BP1" s="18">
        <f>+BP2</f>
        <v>42861</v>
      </c>
      <c r="BQ1" s="18"/>
      <c r="BR1" s="18"/>
      <c r="AAA1" s="19">
        <v>36</v>
      </c>
      <c r="AAB1" s="19">
        <v>9</v>
      </c>
    </row>
    <row r="2" spans="1:704" s="23" customFormat="1" ht="16.5" customHeight="1" x14ac:dyDescent="0.25">
      <c r="A2" s="43"/>
      <c r="B2" s="22">
        <v>42795</v>
      </c>
      <c r="C2" s="22">
        <f t="shared" ref="C2:AF2" si="1">B2+1</f>
        <v>42796</v>
      </c>
      <c r="D2" s="22">
        <f t="shared" si="1"/>
        <v>42797</v>
      </c>
      <c r="E2" s="22">
        <f t="shared" si="1"/>
        <v>42798</v>
      </c>
      <c r="F2" s="22">
        <f t="shared" si="1"/>
        <v>42799</v>
      </c>
      <c r="G2" s="22">
        <f t="shared" si="1"/>
        <v>42800</v>
      </c>
      <c r="H2" s="22">
        <f t="shared" si="1"/>
        <v>42801</v>
      </c>
      <c r="I2" s="22">
        <f t="shared" si="1"/>
        <v>42802</v>
      </c>
      <c r="J2" s="22">
        <f t="shared" si="1"/>
        <v>42803</v>
      </c>
      <c r="K2" s="22">
        <f t="shared" si="1"/>
        <v>42804</v>
      </c>
      <c r="L2" s="22">
        <f t="shared" si="1"/>
        <v>42805</v>
      </c>
      <c r="M2" s="22">
        <f t="shared" si="1"/>
        <v>42806</v>
      </c>
      <c r="N2" s="22">
        <f t="shared" si="1"/>
        <v>42807</v>
      </c>
      <c r="O2" s="22">
        <f t="shared" si="1"/>
        <v>42808</v>
      </c>
      <c r="P2" s="22">
        <f t="shared" si="1"/>
        <v>42809</v>
      </c>
      <c r="Q2" s="22">
        <f t="shared" si="1"/>
        <v>42810</v>
      </c>
      <c r="R2" s="22">
        <f t="shared" si="1"/>
        <v>42811</v>
      </c>
      <c r="S2" s="22">
        <f t="shared" si="1"/>
        <v>42812</v>
      </c>
      <c r="T2" s="22">
        <f t="shared" si="1"/>
        <v>42813</v>
      </c>
      <c r="U2" s="22">
        <f t="shared" si="1"/>
        <v>42814</v>
      </c>
      <c r="V2" s="22">
        <f t="shared" si="1"/>
        <v>42815</v>
      </c>
      <c r="W2" s="22">
        <f t="shared" si="1"/>
        <v>42816</v>
      </c>
      <c r="X2" s="22">
        <f t="shared" si="1"/>
        <v>42817</v>
      </c>
      <c r="Y2" s="22">
        <f t="shared" si="1"/>
        <v>42818</v>
      </c>
      <c r="Z2" s="22">
        <f t="shared" si="1"/>
        <v>42819</v>
      </c>
      <c r="AA2" s="22">
        <f t="shared" si="1"/>
        <v>42820</v>
      </c>
      <c r="AB2" s="22">
        <f t="shared" si="1"/>
        <v>42821</v>
      </c>
      <c r="AC2" s="22">
        <f t="shared" si="1"/>
        <v>42822</v>
      </c>
      <c r="AD2" s="22">
        <f t="shared" si="1"/>
        <v>42823</v>
      </c>
      <c r="AE2" s="22">
        <f t="shared" si="1"/>
        <v>42824</v>
      </c>
      <c r="AF2" s="22">
        <f t="shared" si="1"/>
        <v>42825</v>
      </c>
      <c r="AG2" s="22">
        <f>AF2+1</f>
        <v>42826</v>
      </c>
      <c r="AH2" s="22">
        <f>AG2+1</f>
        <v>42827</v>
      </c>
      <c r="AI2" s="22">
        <f>AH2+1</f>
        <v>42828</v>
      </c>
      <c r="AJ2" s="22">
        <f>AI2+1</f>
        <v>42829</v>
      </c>
      <c r="AK2" s="22">
        <f t="shared" ref="AK2:BP2" si="2">AJ2+1</f>
        <v>42830</v>
      </c>
      <c r="AL2" s="22">
        <f t="shared" si="2"/>
        <v>42831</v>
      </c>
      <c r="AM2" s="22">
        <f t="shared" si="2"/>
        <v>42832</v>
      </c>
      <c r="AN2" s="22">
        <f t="shared" si="2"/>
        <v>42833</v>
      </c>
      <c r="AO2" s="22">
        <f t="shared" si="2"/>
        <v>42834</v>
      </c>
      <c r="AP2" s="22">
        <f t="shared" si="2"/>
        <v>42835</v>
      </c>
      <c r="AQ2" s="22">
        <f t="shared" si="2"/>
        <v>42836</v>
      </c>
      <c r="AR2" s="22">
        <f t="shared" si="2"/>
        <v>42837</v>
      </c>
      <c r="AS2" s="22">
        <f t="shared" si="2"/>
        <v>42838</v>
      </c>
      <c r="AT2" s="22">
        <f t="shared" si="2"/>
        <v>42839</v>
      </c>
      <c r="AU2" s="22">
        <f t="shared" si="2"/>
        <v>42840</v>
      </c>
      <c r="AV2" s="22">
        <f t="shared" si="2"/>
        <v>42841</v>
      </c>
      <c r="AW2" s="22">
        <f t="shared" si="2"/>
        <v>42842</v>
      </c>
      <c r="AX2" s="22">
        <f t="shared" si="2"/>
        <v>42843</v>
      </c>
      <c r="AY2" s="22">
        <f t="shared" si="2"/>
        <v>42844</v>
      </c>
      <c r="AZ2" s="22">
        <f t="shared" si="2"/>
        <v>42845</v>
      </c>
      <c r="BA2" s="22">
        <f t="shared" si="2"/>
        <v>42846</v>
      </c>
      <c r="BB2" s="22">
        <f t="shared" si="2"/>
        <v>42847</v>
      </c>
      <c r="BC2" s="22">
        <f t="shared" si="2"/>
        <v>42848</v>
      </c>
      <c r="BD2" s="22">
        <f t="shared" si="2"/>
        <v>42849</v>
      </c>
      <c r="BE2" s="22">
        <f t="shared" si="2"/>
        <v>42850</v>
      </c>
      <c r="BF2" s="22">
        <f t="shared" si="2"/>
        <v>42851</v>
      </c>
      <c r="BG2" s="22">
        <f t="shared" si="2"/>
        <v>42852</v>
      </c>
      <c r="BH2" s="22">
        <f t="shared" si="2"/>
        <v>42853</v>
      </c>
      <c r="BI2" s="22">
        <f t="shared" si="2"/>
        <v>42854</v>
      </c>
      <c r="BJ2" s="22">
        <f t="shared" si="2"/>
        <v>42855</v>
      </c>
      <c r="BK2" s="22">
        <f t="shared" si="2"/>
        <v>42856</v>
      </c>
      <c r="BL2" s="22">
        <f t="shared" si="2"/>
        <v>42857</v>
      </c>
      <c r="BM2" s="22">
        <f t="shared" si="2"/>
        <v>42858</v>
      </c>
      <c r="BN2" s="22">
        <f t="shared" si="2"/>
        <v>42859</v>
      </c>
      <c r="BO2" s="22">
        <f t="shared" si="2"/>
        <v>42860</v>
      </c>
      <c r="BP2" s="22">
        <f t="shared" si="2"/>
        <v>42861</v>
      </c>
      <c r="BQ2" s="22"/>
      <c r="BR2" s="22"/>
    </row>
    <row r="3" spans="1:704" s="26" customFormat="1" ht="16.5" customHeight="1" x14ac:dyDescent="0.25">
      <c r="A3" s="44"/>
      <c r="B3" s="25">
        <f t="shared" ref="B3:AF3" si="3">INT(MOD(INT((B2-2)/7)+3/5,52+5/28))+1</f>
        <v>9</v>
      </c>
      <c r="C3" s="25">
        <f t="shared" si="3"/>
        <v>9</v>
      </c>
      <c r="D3" s="25">
        <f t="shared" si="3"/>
        <v>9</v>
      </c>
      <c r="E3" s="25">
        <f t="shared" si="3"/>
        <v>9</v>
      </c>
      <c r="F3" s="25">
        <f t="shared" si="3"/>
        <v>9</v>
      </c>
      <c r="G3" s="25">
        <f t="shared" si="3"/>
        <v>10</v>
      </c>
      <c r="H3" s="25">
        <f t="shared" si="3"/>
        <v>10</v>
      </c>
      <c r="I3" s="25">
        <f t="shared" si="3"/>
        <v>10</v>
      </c>
      <c r="J3" s="25">
        <f t="shared" si="3"/>
        <v>10</v>
      </c>
      <c r="K3" s="25">
        <f t="shared" si="3"/>
        <v>10</v>
      </c>
      <c r="L3" s="25">
        <f t="shared" si="3"/>
        <v>10</v>
      </c>
      <c r="M3" s="25">
        <f t="shared" si="3"/>
        <v>10</v>
      </c>
      <c r="N3" s="25">
        <f t="shared" si="3"/>
        <v>11</v>
      </c>
      <c r="O3" s="25">
        <f t="shared" si="3"/>
        <v>11</v>
      </c>
      <c r="P3" s="25">
        <f t="shared" si="3"/>
        <v>11</v>
      </c>
      <c r="Q3" s="25">
        <f t="shared" si="3"/>
        <v>11</v>
      </c>
      <c r="R3" s="25">
        <f t="shared" si="3"/>
        <v>11</v>
      </c>
      <c r="S3" s="25">
        <f t="shared" si="3"/>
        <v>11</v>
      </c>
      <c r="T3" s="25">
        <f t="shared" si="3"/>
        <v>11</v>
      </c>
      <c r="U3" s="25">
        <f t="shared" si="3"/>
        <v>12</v>
      </c>
      <c r="V3" s="25">
        <f t="shared" si="3"/>
        <v>12</v>
      </c>
      <c r="W3" s="25">
        <f t="shared" si="3"/>
        <v>12</v>
      </c>
      <c r="X3" s="25">
        <f t="shared" si="3"/>
        <v>12</v>
      </c>
      <c r="Y3" s="25">
        <f t="shared" si="3"/>
        <v>12</v>
      </c>
      <c r="Z3" s="25">
        <f t="shared" si="3"/>
        <v>12</v>
      </c>
      <c r="AA3" s="25">
        <f t="shared" si="3"/>
        <v>12</v>
      </c>
      <c r="AB3" s="25">
        <f t="shared" si="3"/>
        <v>13</v>
      </c>
      <c r="AC3" s="25">
        <f t="shared" si="3"/>
        <v>13</v>
      </c>
      <c r="AD3" s="25">
        <f t="shared" si="3"/>
        <v>13</v>
      </c>
      <c r="AE3" s="25">
        <f t="shared" si="3"/>
        <v>13</v>
      </c>
      <c r="AF3" s="25">
        <f t="shared" si="3"/>
        <v>13</v>
      </c>
      <c r="AG3" s="25">
        <f>INT(MOD(INT((AG2-2)/7)+3/5,52+5/28))+1</f>
        <v>13</v>
      </c>
      <c r="AH3" s="25">
        <f>INT(MOD(INT((AH2-2)/7)+3/5,52+5/28))+1</f>
        <v>13</v>
      </c>
      <c r="AI3" s="25">
        <f>INT(MOD(INT((AI2-2)/7)+3/5,52+5/28))+1</f>
        <v>14</v>
      </c>
      <c r="AJ3" s="25">
        <f>INT(MOD(INT((AJ2-2)/7)+3/5,52+5/28))+1</f>
        <v>14</v>
      </c>
      <c r="AK3" s="25">
        <f t="shared" ref="AK3:BP3" si="4">INT(MOD(INT((AK2-2)/7)+3/5,52+5/28))+1</f>
        <v>14</v>
      </c>
      <c r="AL3" s="25">
        <f t="shared" si="4"/>
        <v>14</v>
      </c>
      <c r="AM3" s="25">
        <f t="shared" si="4"/>
        <v>14</v>
      </c>
      <c r="AN3" s="25">
        <f t="shared" si="4"/>
        <v>14</v>
      </c>
      <c r="AO3" s="25">
        <f t="shared" si="4"/>
        <v>14</v>
      </c>
      <c r="AP3" s="25">
        <f t="shared" si="4"/>
        <v>15</v>
      </c>
      <c r="AQ3" s="25">
        <f t="shared" si="4"/>
        <v>15</v>
      </c>
      <c r="AR3" s="25">
        <f t="shared" si="4"/>
        <v>15</v>
      </c>
      <c r="AS3" s="25">
        <f t="shared" si="4"/>
        <v>15</v>
      </c>
      <c r="AT3" s="25">
        <f t="shared" si="4"/>
        <v>15</v>
      </c>
      <c r="AU3" s="25">
        <f t="shared" si="4"/>
        <v>15</v>
      </c>
      <c r="AV3" s="25">
        <f t="shared" si="4"/>
        <v>15</v>
      </c>
      <c r="AW3" s="25">
        <f t="shared" si="4"/>
        <v>16</v>
      </c>
      <c r="AX3" s="25">
        <f t="shared" si="4"/>
        <v>16</v>
      </c>
      <c r="AY3" s="25">
        <f t="shared" si="4"/>
        <v>16</v>
      </c>
      <c r="AZ3" s="25">
        <f t="shared" si="4"/>
        <v>16</v>
      </c>
      <c r="BA3" s="25">
        <f t="shared" si="4"/>
        <v>16</v>
      </c>
      <c r="BB3" s="25">
        <f t="shared" si="4"/>
        <v>16</v>
      </c>
      <c r="BC3" s="25">
        <f t="shared" si="4"/>
        <v>16</v>
      </c>
      <c r="BD3" s="25">
        <f t="shared" si="4"/>
        <v>17</v>
      </c>
      <c r="BE3" s="25">
        <f t="shared" si="4"/>
        <v>17</v>
      </c>
      <c r="BF3" s="25">
        <f t="shared" si="4"/>
        <v>17</v>
      </c>
      <c r="BG3" s="25">
        <f t="shared" si="4"/>
        <v>17</v>
      </c>
      <c r="BH3" s="25">
        <f t="shared" si="4"/>
        <v>17</v>
      </c>
      <c r="BI3" s="25">
        <f t="shared" si="4"/>
        <v>17</v>
      </c>
      <c r="BJ3" s="25">
        <f t="shared" si="4"/>
        <v>17</v>
      </c>
      <c r="BK3" s="25">
        <f t="shared" si="4"/>
        <v>18</v>
      </c>
      <c r="BL3" s="25">
        <f t="shared" si="4"/>
        <v>18</v>
      </c>
      <c r="BM3" s="25">
        <f t="shared" si="4"/>
        <v>18</v>
      </c>
      <c r="BN3" s="25">
        <f t="shared" si="4"/>
        <v>18</v>
      </c>
      <c r="BO3" s="25">
        <f t="shared" si="4"/>
        <v>18</v>
      </c>
      <c r="BP3" s="25">
        <f t="shared" si="4"/>
        <v>18</v>
      </c>
      <c r="BQ3" s="25"/>
      <c r="BR3" s="25"/>
    </row>
    <row r="4" spans="1:704" s="26" customFormat="1" ht="16.5" customHeight="1" thickBot="1" x14ac:dyDescent="0.3">
      <c r="A4" s="45"/>
      <c r="B4" s="34">
        <f>VLOOKUP(B2,Calendrier!$A:$B,2,0)</f>
        <v>3</v>
      </c>
      <c r="C4" s="34">
        <f>VLOOKUP(C2,Calendrier!$A:$B,2,0)</f>
        <v>3</v>
      </c>
      <c r="D4" s="34">
        <f>VLOOKUP(D2,Calendrier!$A:$B,2,0)</f>
        <v>1</v>
      </c>
      <c r="E4" s="34">
        <f>VLOOKUP(E2,Calendrier!$A:$B,2,0)</f>
        <v>1</v>
      </c>
      <c r="F4" s="34">
        <f>VLOOKUP(F2,Calendrier!$A:$B,2,0)</f>
        <v>1</v>
      </c>
      <c r="G4" s="34">
        <f>VLOOKUP(G2,Calendrier!$A:$B,2,0)</f>
        <v>2</v>
      </c>
      <c r="H4" s="34">
        <f>VLOOKUP(H2,Calendrier!$A:$B,2,0)</f>
        <v>2</v>
      </c>
      <c r="I4" s="34">
        <f>VLOOKUP(I2,Calendrier!$A:$B,2,0)</f>
        <v>2</v>
      </c>
      <c r="J4" s="34">
        <f>VLOOKUP(J2,Calendrier!$A:$B,2,0)</f>
        <v>3</v>
      </c>
      <c r="K4" s="34">
        <f>VLOOKUP(K2,Calendrier!$A:$B,2,0)</f>
        <v>3</v>
      </c>
      <c r="L4" s="34">
        <f>VLOOKUP(L2,Calendrier!$A:$B,2,0)</f>
        <v>1</v>
      </c>
      <c r="M4" s="34">
        <f>VLOOKUP(M2,Calendrier!$A:$B,2,0)</f>
        <v>1</v>
      </c>
      <c r="N4" s="34">
        <f>VLOOKUP(N2,Calendrier!$A:$B,2,0)</f>
        <v>1</v>
      </c>
      <c r="O4" s="34">
        <f>VLOOKUP(O2,Calendrier!$A:$B,2,0)</f>
        <v>2</v>
      </c>
      <c r="P4" s="34">
        <f>VLOOKUP(P2,Calendrier!$A:$B,2,0)</f>
        <v>2</v>
      </c>
      <c r="Q4" s="34">
        <f>VLOOKUP(Q2,Calendrier!$A:$B,2,0)</f>
        <v>2</v>
      </c>
      <c r="R4" s="34">
        <f>VLOOKUP(R2,Calendrier!$A:$B,2,0)</f>
        <v>3</v>
      </c>
      <c r="S4" s="34">
        <f>VLOOKUP(S2,Calendrier!$A:$B,2,0)</f>
        <v>3</v>
      </c>
      <c r="T4" s="34">
        <f>VLOOKUP(T2,Calendrier!$A:$B,2,0)</f>
        <v>3</v>
      </c>
      <c r="U4" s="34">
        <f>VLOOKUP(U2,Calendrier!$A:$B,2,0)</f>
        <v>1</v>
      </c>
      <c r="V4" s="34">
        <f>VLOOKUP(V2,Calendrier!$A:$B,2,0)</f>
        <v>1</v>
      </c>
      <c r="W4" s="34">
        <f>VLOOKUP(W2,Calendrier!$A:$B,2,0)</f>
        <v>1</v>
      </c>
      <c r="X4" s="34">
        <f>VLOOKUP(X2,Calendrier!$A:$B,2,0)</f>
        <v>2</v>
      </c>
      <c r="Y4" s="34">
        <f>VLOOKUP(Y2,Calendrier!$A:$B,2,0)</f>
        <v>2</v>
      </c>
      <c r="Z4" s="34">
        <f>VLOOKUP(Z2,Calendrier!$A:$B,2,0)</f>
        <v>3</v>
      </c>
      <c r="AA4" s="34">
        <f>VLOOKUP(AA2,Calendrier!$A:$B,2,0)</f>
        <v>3</v>
      </c>
      <c r="AB4" s="34">
        <f>VLOOKUP(AB2,Calendrier!$A:$B,2,0)</f>
        <v>3</v>
      </c>
      <c r="AC4" s="34">
        <f>VLOOKUP(AC2,Calendrier!$A:$B,2,0)</f>
        <v>1</v>
      </c>
      <c r="AD4" s="34">
        <f>VLOOKUP(AD2,Calendrier!$A:$B,2,0)</f>
        <v>1</v>
      </c>
      <c r="AE4" s="34">
        <f>VLOOKUP(AE2,Calendrier!$A:$B,2,0)</f>
        <v>1</v>
      </c>
      <c r="AF4" s="34">
        <f>VLOOKUP(AF2,Calendrier!$A:$B,2,0)</f>
        <v>2</v>
      </c>
      <c r="AG4" s="34">
        <f>VLOOKUP(AG2,Calendrier!$A:$B,2,0)</f>
        <v>2</v>
      </c>
      <c r="AH4" s="34">
        <f>VLOOKUP(AH2,Calendrier!$A:$B,2,0)</f>
        <v>2</v>
      </c>
      <c r="AI4" s="34">
        <f>VLOOKUP(AI2,Calendrier!$A:$B,2,0)</f>
        <v>3</v>
      </c>
      <c r="AJ4" s="34">
        <f>VLOOKUP(AJ2,Calendrier!$A:$B,2,0)</f>
        <v>3</v>
      </c>
      <c r="AK4" s="34">
        <f>VLOOKUP(AK2,Calendrier!$A:$B,2,0)</f>
        <v>3</v>
      </c>
      <c r="AL4" s="34">
        <f>VLOOKUP(AL2,Calendrier!$A:$B,2,0)</f>
        <v>1</v>
      </c>
      <c r="AM4" s="34">
        <f>VLOOKUP(AM2,Calendrier!$A:$B,2,0)</f>
        <v>1</v>
      </c>
      <c r="AN4" s="34">
        <f>VLOOKUP(AN2,Calendrier!$A:$B,2,0)</f>
        <v>2</v>
      </c>
      <c r="AO4" s="34">
        <f>VLOOKUP(AO2,Calendrier!$A:$B,2,0)</f>
        <v>2</v>
      </c>
      <c r="AP4" s="34">
        <f>VLOOKUP(AP2,Calendrier!$A:$B,2,0)</f>
        <v>2</v>
      </c>
      <c r="AQ4" s="34">
        <f>VLOOKUP(AQ2,Calendrier!$A:$B,2,0)</f>
        <v>3</v>
      </c>
      <c r="AR4" s="34">
        <f>VLOOKUP(AR2,Calendrier!$A:$B,2,0)</f>
        <v>3</v>
      </c>
      <c r="AS4" s="34">
        <f>VLOOKUP(AS2,Calendrier!$A:$B,2,0)</f>
        <v>3</v>
      </c>
      <c r="AT4" s="34">
        <f>VLOOKUP(AT2,Calendrier!$A:$B,2,0)</f>
        <v>1</v>
      </c>
      <c r="AU4" s="34">
        <f>VLOOKUP(AU2,Calendrier!$A:$B,2,0)</f>
        <v>1</v>
      </c>
      <c r="AV4" s="34">
        <f>VLOOKUP(AV2,Calendrier!$A:$B,2,0)</f>
        <v>1</v>
      </c>
      <c r="AW4" s="34">
        <f>VLOOKUP(AW2,Calendrier!$A:$B,2,0)</f>
        <v>2</v>
      </c>
      <c r="AX4" s="34">
        <f>VLOOKUP(AX2,Calendrier!$A:$B,2,0)</f>
        <v>2</v>
      </c>
      <c r="AY4" s="34">
        <f>VLOOKUP(AY2,Calendrier!$A:$B,2,0)</f>
        <v>2</v>
      </c>
      <c r="AZ4" s="34">
        <f>VLOOKUP(AZ2,Calendrier!$A:$B,2,0)</f>
        <v>3</v>
      </c>
      <c r="BA4" s="34">
        <f>VLOOKUP(BA2,Calendrier!$A:$B,2,0)</f>
        <v>3</v>
      </c>
      <c r="BB4" s="34">
        <f>VLOOKUP(BB2,Calendrier!$A:$B,2,0)</f>
        <v>1</v>
      </c>
      <c r="BC4" s="34">
        <f>VLOOKUP(BC2,Calendrier!$A:$B,2,0)</f>
        <v>1</v>
      </c>
      <c r="BD4" s="34">
        <f>VLOOKUP(BD2,Calendrier!$A:$B,2,0)</f>
        <v>1</v>
      </c>
      <c r="BE4" s="34">
        <f>VLOOKUP(BE2,Calendrier!$A:$B,2,0)</f>
        <v>2</v>
      </c>
      <c r="BF4" s="34">
        <f>VLOOKUP(BF2,Calendrier!$A:$B,2,0)</f>
        <v>2</v>
      </c>
      <c r="BG4" s="34">
        <f>VLOOKUP(BG2,Calendrier!$A:$B,2,0)</f>
        <v>2</v>
      </c>
      <c r="BH4" s="34">
        <f>VLOOKUP(BH2,Calendrier!$A:$B,2,0)</f>
        <v>3</v>
      </c>
      <c r="BI4" s="34">
        <f>VLOOKUP(BI2,Calendrier!$A:$B,2,0)</f>
        <v>3</v>
      </c>
      <c r="BJ4" s="34">
        <f>VLOOKUP(BJ2,Calendrier!$A:$B,2,0)</f>
        <v>3</v>
      </c>
      <c r="BK4" s="34">
        <f>VLOOKUP(BK2,Calendrier!$A:$B,2,0)</f>
        <v>1</v>
      </c>
      <c r="BL4" s="34">
        <f>VLOOKUP(BL2,Calendrier!$A:$B,2,0)</f>
        <v>1</v>
      </c>
      <c r="BM4" s="34">
        <f>VLOOKUP(BM2,Calendrier!$A:$B,2,0)</f>
        <v>1</v>
      </c>
      <c r="BN4" s="34">
        <f>VLOOKUP(BN2,Calendrier!$A:$B,2,0)</f>
        <v>2</v>
      </c>
      <c r="BO4" s="34">
        <f>VLOOKUP(BO2,Calendrier!$A:$B,2,0)</f>
        <v>2</v>
      </c>
      <c r="BP4" s="34">
        <f>VLOOKUP(BP2,Calendrier!$A:$B,2,0)</f>
        <v>3</v>
      </c>
      <c r="BQ4" s="41"/>
      <c r="BR4" s="41"/>
    </row>
    <row r="5" spans="1:704" hidden="1" x14ac:dyDescent="0.25">
      <c r="A5" s="58" t="str">
        <f ca="1">OFFSET(Competences!$A$1,,ROW()-3)</f>
        <v>Montage_versailles AM</v>
      </c>
      <c r="B5" s="34"/>
      <c r="C5" s="34"/>
      <c r="D5" s="34"/>
      <c r="E5" s="34"/>
      <c r="F5" s="34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5"/>
      <c r="BH5" s="35"/>
      <c r="BI5" s="35"/>
      <c r="BJ5" s="35"/>
      <c r="BK5" s="35"/>
      <c r="BL5" s="35"/>
      <c r="BM5" s="35"/>
      <c r="BN5" s="35"/>
      <c r="BO5" s="35"/>
      <c r="BP5" s="35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AAB5" s="28">
        <v>0</v>
      </c>
    </row>
    <row r="6" spans="1:704" hidden="1" x14ac:dyDescent="0.25">
      <c r="A6" s="58" t="str">
        <f ca="1">OFFSET(Competences!$A$1,,ROW()-3)</f>
        <v>essais_versailles AM</v>
      </c>
      <c r="B6" s="34"/>
      <c r="C6" s="34"/>
      <c r="D6" s="34"/>
      <c r="E6" s="34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AAB6" s="28">
        <v>0</v>
      </c>
    </row>
    <row r="7" spans="1:704" hidden="1" x14ac:dyDescent="0.25">
      <c r="A7" s="58" t="str">
        <f ca="1">OFFSET(Competences!$A$1,,ROW()-3)</f>
        <v>appro_versaillles AM</v>
      </c>
      <c r="B7" s="34"/>
      <c r="C7" s="34"/>
      <c r="D7" s="34"/>
      <c r="E7" s="34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AAB7" s="28">
        <v>0</v>
      </c>
    </row>
    <row r="8" spans="1:704" hidden="1" x14ac:dyDescent="0.25">
      <c r="A8" s="42" t="str">
        <f ca="1">OFFSET(Competences!$A$1,,ROW()-3)</f>
        <v>Essais_bercy AM</v>
      </c>
      <c r="B8" s="41"/>
      <c r="C8" s="41"/>
      <c r="D8" s="41"/>
      <c r="E8" s="41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AAB8" s="28">
        <v>0</v>
      </c>
    </row>
    <row r="9" spans="1:704" hidden="1" x14ac:dyDescent="0.25">
      <c r="A9" s="42" t="str">
        <f ca="1">OFFSET(Competences!$A$1,,ROW()-3)</f>
        <v>Appro_bercy AM</v>
      </c>
      <c r="B9" s="41"/>
      <c r="C9" s="41"/>
      <c r="D9" s="41"/>
      <c r="E9" s="41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AAB9" s="28">
        <v>0</v>
      </c>
    </row>
    <row r="10" spans="1:704" hidden="1" x14ac:dyDescent="0.25">
      <c r="A10" s="58" t="str">
        <f ca="1">OFFSET(Competences!$A$1,,ROW()-3)</f>
        <v>Appro_meulun AM</v>
      </c>
      <c r="B10" s="34"/>
      <c r="C10" s="34"/>
      <c r="D10" s="34"/>
      <c r="E10" s="34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5"/>
      <c r="BD10" s="35"/>
      <c r="BE10" s="35"/>
      <c r="BF10" s="35"/>
      <c r="BG10" s="35"/>
      <c r="BH10" s="35"/>
      <c r="BI10" s="35"/>
      <c r="BJ10" s="35"/>
      <c r="BK10" s="35"/>
      <c r="BL10" s="35"/>
      <c r="BM10" s="35"/>
      <c r="BN10" s="35"/>
      <c r="BO10" s="35"/>
      <c r="BP10" s="35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AAB10" s="28">
        <v>0</v>
      </c>
    </row>
    <row r="11" spans="1:704" hidden="1" x14ac:dyDescent="0.25">
      <c r="A11" s="42" t="str">
        <f ca="1">OFFSET(Competences!$A$1,,ROW()-3)</f>
        <v>maquette_rivoli AM</v>
      </c>
      <c r="B11" s="41"/>
      <c r="C11" s="41"/>
      <c r="D11" s="41"/>
      <c r="E11" s="41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AAB11" s="28">
        <v>0</v>
      </c>
    </row>
    <row r="12" spans="1:704" hidden="1" x14ac:dyDescent="0.25">
      <c r="A12" s="42" t="str">
        <f ca="1">OFFSET(Competences!$A$1,,ROW()-3)</f>
        <v>Méthode_rivoli AM</v>
      </c>
      <c r="B12" s="41"/>
      <c r="C12" s="41"/>
      <c r="D12" s="41"/>
      <c r="E12" s="41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AAB12" s="28">
        <v>0</v>
      </c>
    </row>
    <row r="13" spans="1:704" hidden="1" x14ac:dyDescent="0.25">
      <c r="A13" s="42" t="str">
        <f ca="1">OFFSET(Competences!$A$1,,ROW()-3)</f>
        <v>Configuration_rivoli AM</v>
      </c>
      <c r="B13" s="41"/>
      <c r="C13" s="41"/>
      <c r="D13" s="41"/>
      <c r="E13" s="41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AAB13" s="28">
        <v>0</v>
      </c>
    </row>
    <row r="14" spans="1:704" hidden="1" x14ac:dyDescent="0.25">
      <c r="A14" s="42">
        <f ca="1">OFFSET(Competences!$A$1,,ROW()-3)</f>
        <v>0</v>
      </c>
      <c r="B14" s="41"/>
      <c r="C14" s="41"/>
      <c r="D14" s="41"/>
      <c r="E14" s="41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  <c r="CH14" s="26"/>
      <c r="CI14" s="26"/>
      <c r="AAB14" s="28">
        <v>0</v>
      </c>
    </row>
    <row r="15" spans="1:704" ht="15.75" hidden="1" customHeight="1" x14ac:dyDescent="0.25">
      <c r="A15" s="42">
        <f ca="1">OFFSET(Competences!$A$1,,ROW()-3)</f>
        <v>0</v>
      </c>
      <c r="B15" s="41"/>
      <c r="C15" s="41"/>
      <c r="D15" s="41"/>
      <c r="E15" s="41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26"/>
      <c r="CD15" s="26"/>
      <c r="CE15" s="26"/>
      <c r="CF15" s="26"/>
      <c r="CG15" s="26"/>
      <c r="CH15" s="26"/>
      <c r="CI15" s="26"/>
      <c r="AAB15" s="28">
        <v>0</v>
      </c>
    </row>
    <row r="16" spans="1:704" hidden="1" x14ac:dyDescent="0.25">
      <c r="A16" s="42">
        <f ca="1">OFFSET(Competences!$A$1,,ROW()-3)</f>
        <v>0</v>
      </c>
      <c r="B16" s="41"/>
      <c r="C16" s="41"/>
      <c r="D16" s="41"/>
      <c r="E16" s="41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26"/>
      <c r="CG16" s="26"/>
      <c r="CH16" s="26"/>
      <c r="CI16" s="26"/>
      <c r="AAB16" s="28">
        <v>0</v>
      </c>
    </row>
    <row r="17" spans="1:754" hidden="1" x14ac:dyDescent="0.25">
      <c r="A17" s="42">
        <f ca="1">OFFSET(Competences!$A$1,,ROW()-3)</f>
        <v>0</v>
      </c>
      <c r="B17" s="41"/>
      <c r="C17" s="41"/>
      <c r="D17" s="41"/>
      <c r="E17" s="41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AAB17" s="28">
        <v>0</v>
      </c>
    </row>
    <row r="18" spans="1:754" hidden="1" x14ac:dyDescent="0.25">
      <c r="A18" s="58" t="str">
        <f ca="1">OFFSET(Competences!$A$1,,ROW()-3)</f>
        <v>Montage_versailles PM</v>
      </c>
      <c r="B18" s="34"/>
      <c r="C18" s="34"/>
      <c r="D18" s="34"/>
      <c r="E18" s="34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35"/>
      <c r="BD18" s="35"/>
      <c r="BE18" s="35"/>
      <c r="BF18" s="35"/>
      <c r="BG18" s="35"/>
      <c r="BH18" s="35"/>
      <c r="BI18" s="35"/>
      <c r="BJ18" s="35"/>
      <c r="BK18" s="35"/>
      <c r="BL18" s="35"/>
      <c r="BM18" s="35"/>
      <c r="BN18" s="35"/>
      <c r="BO18" s="35"/>
      <c r="BP18" s="35"/>
      <c r="BQ18" s="26"/>
      <c r="BR18" s="26"/>
      <c r="BS18" s="26"/>
      <c r="BT18" s="26"/>
      <c r="BU18" s="26"/>
      <c r="BV18" s="26"/>
      <c r="BW18" s="26"/>
      <c r="BX18" s="26"/>
      <c r="BY18" s="26"/>
      <c r="BZ18" s="26"/>
      <c r="CA18" s="26"/>
      <c r="CB18" s="26"/>
      <c r="CC18" s="26"/>
      <c r="CD18" s="26"/>
      <c r="CE18" s="26"/>
      <c r="CF18" s="26"/>
      <c r="CG18" s="26"/>
      <c r="CH18" s="26"/>
      <c r="CI18" s="26"/>
      <c r="AAB18" s="28">
        <v>0</v>
      </c>
    </row>
    <row r="19" spans="1:754" hidden="1" x14ac:dyDescent="0.25">
      <c r="A19" s="58" t="str">
        <f ca="1">OFFSET(Competences!$A$1,,ROW()-3)</f>
        <v>essais_versailles PM</v>
      </c>
      <c r="B19" s="34"/>
      <c r="C19" s="34"/>
      <c r="D19" s="34"/>
      <c r="E19" s="34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  <c r="BD19" s="35"/>
      <c r="BE19" s="35"/>
      <c r="BF19" s="35"/>
      <c r="BG19" s="35"/>
      <c r="BH19" s="35"/>
      <c r="BI19" s="35"/>
      <c r="BJ19" s="35"/>
      <c r="BK19" s="35"/>
      <c r="BL19" s="35"/>
      <c r="BM19" s="35"/>
      <c r="BN19" s="35"/>
      <c r="BO19" s="35"/>
      <c r="BP19" s="35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  <c r="CB19" s="26"/>
      <c r="CC19" s="26"/>
      <c r="CD19" s="26"/>
      <c r="CE19" s="26"/>
      <c r="CF19" s="26"/>
      <c r="CG19" s="26"/>
      <c r="CH19" s="26"/>
      <c r="CI19" s="26"/>
      <c r="AAB19" s="28">
        <v>0</v>
      </c>
    </row>
    <row r="20" spans="1:754" s="36" customFormat="1" hidden="1" x14ac:dyDescent="0.25">
      <c r="A20" s="35" t="str">
        <f ca="1">OFFSET(Competences!$A$1,,ROW()-3)</f>
        <v>appro_versaillles PM</v>
      </c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  <c r="BP20" s="35"/>
      <c r="BQ20" s="26"/>
      <c r="BR20" s="26"/>
    </row>
    <row r="21" spans="1:754" s="37" customFormat="1" hidden="1" x14ac:dyDescent="0.25">
      <c r="A21" s="54" t="str">
        <f ca="1">OFFSET(Competences!$A$1,,ROW()-3)</f>
        <v>Essais_bercy PM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</row>
    <row r="22" spans="1:754" s="37" customFormat="1" hidden="1" x14ac:dyDescent="0.25">
      <c r="A22" s="54" t="str">
        <f ca="1">OFFSET(Competences!$A$1,,ROW()-3)</f>
        <v>Appro_bercy PM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</row>
    <row r="23" spans="1:754" s="37" customFormat="1" hidden="1" x14ac:dyDescent="0.25">
      <c r="A23" s="35" t="str">
        <f ca="1">OFFSET(Competences!$A$1,,ROW()-3)</f>
        <v>Appro_meulun PM</v>
      </c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  <c r="BD23" s="35"/>
      <c r="BE23" s="35"/>
      <c r="BF23" s="35"/>
      <c r="BG23" s="35"/>
      <c r="BH23" s="35"/>
      <c r="BI23" s="35"/>
      <c r="BJ23" s="35"/>
      <c r="BK23" s="35"/>
      <c r="BL23" s="35"/>
      <c r="BM23" s="35"/>
      <c r="BN23" s="35"/>
      <c r="BO23" s="35"/>
      <c r="BP23" s="35"/>
      <c r="BQ23" s="26"/>
      <c r="BR23" s="26"/>
    </row>
    <row r="24" spans="1:754" s="38" customFormat="1" hidden="1" x14ac:dyDescent="0.25">
      <c r="A24" s="54" t="str">
        <f ca="1">OFFSET(Competences!$A$1,,ROW()-3)</f>
        <v>maquette_rivoli PM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6"/>
      <c r="BF24" s="26"/>
      <c r="BG24" s="26"/>
      <c r="BH24" s="26"/>
      <c r="BI24" s="26"/>
      <c r="BJ24" s="26"/>
      <c r="BK24" s="26"/>
      <c r="BL24" s="26"/>
      <c r="BM24" s="26"/>
      <c r="BN24" s="26"/>
      <c r="BO24" s="26"/>
      <c r="BP24" s="26"/>
      <c r="BQ24" s="26"/>
      <c r="BR24" s="26"/>
    </row>
    <row r="25" spans="1:754" hidden="1" x14ac:dyDescent="0.25">
      <c r="A25" s="42" t="str">
        <f ca="1">OFFSET(Competences!$A$1,,ROW()-3)</f>
        <v>Méthode_rivoli PM</v>
      </c>
      <c r="B25" s="41"/>
      <c r="C25" s="41"/>
      <c r="D25" s="41"/>
      <c r="E25" s="41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6"/>
      <c r="BF25" s="26"/>
      <c r="BG25" s="26"/>
      <c r="BH25" s="26"/>
      <c r="BI25" s="26"/>
      <c r="BJ25" s="26"/>
      <c r="BK25" s="26"/>
      <c r="BL25" s="26"/>
      <c r="BM25" s="26"/>
      <c r="BN25" s="26"/>
      <c r="BO25" s="26"/>
      <c r="BP25" s="26"/>
      <c r="BQ25" s="26"/>
      <c r="BR25" s="26"/>
      <c r="BS25" s="26"/>
      <c r="BT25" s="26"/>
      <c r="BU25" s="26"/>
      <c r="BV25" s="26"/>
      <c r="BW25" s="26"/>
      <c r="BX25" s="26"/>
      <c r="BY25" s="26"/>
      <c r="BZ25" s="26"/>
      <c r="CA25" s="26"/>
      <c r="CB25" s="26"/>
      <c r="CC25" s="26"/>
      <c r="CD25" s="26"/>
      <c r="CE25" s="26"/>
      <c r="CF25" s="26"/>
      <c r="CG25" s="26"/>
      <c r="CH25" s="26"/>
      <c r="CI25" s="26"/>
      <c r="CJ25" s="26"/>
      <c r="CK25" s="26"/>
      <c r="CL25" s="26"/>
      <c r="CM25" s="26"/>
      <c r="CN25" s="26"/>
      <c r="CO25" s="26"/>
      <c r="CP25" s="26"/>
      <c r="CQ25" s="26"/>
      <c r="CR25" s="26"/>
      <c r="CS25" s="26"/>
      <c r="CT25" s="26"/>
      <c r="CU25" s="26"/>
      <c r="CV25" s="26"/>
      <c r="CW25" s="26"/>
      <c r="CX25" s="26"/>
      <c r="CY25" s="26"/>
      <c r="CZ25" s="26"/>
      <c r="DA25" s="26"/>
      <c r="DB25" s="26"/>
      <c r="DC25" s="26"/>
      <c r="DD25" s="26"/>
      <c r="DE25" s="26"/>
      <c r="DF25" s="26"/>
      <c r="DG25" s="26"/>
      <c r="DH25" s="26"/>
      <c r="DI25" s="26"/>
      <c r="DJ25" s="26"/>
      <c r="DK25" s="26"/>
      <c r="DL25" s="26"/>
      <c r="DM25" s="26"/>
      <c r="DN25" s="26"/>
      <c r="DO25" s="26"/>
      <c r="DP25" s="26"/>
      <c r="DQ25" s="26"/>
      <c r="DR25" s="26"/>
      <c r="DS25" s="26"/>
      <c r="DT25" s="26"/>
      <c r="DU25" s="26"/>
      <c r="DV25" s="26"/>
      <c r="DW25" s="26"/>
      <c r="DX25" s="26"/>
      <c r="DY25" s="26"/>
      <c r="DZ25" s="26"/>
      <c r="EA25" s="26"/>
      <c r="EB25" s="26"/>
      <c r="EC25" s="26"/>
      <c r="ED25" s="26"/>
      <c r="EE25" s="26"/>
      <c r="EF25" s="26"/>
      <c r="EG25" s="26"/>
      <c r="EH25" s="26"/>
      <c r="EI25" s="26"/>
      <c r="EJ25" s="26"/>
      <c r="EK25" s="26"/>
      <c r="EL25" s="26"/>
      <c r="EM25" s="26"/>
      <c r="EN25" s="26"/>
      <c r="EO25" s="26"/>
      <c r="EP25" s="26"/>
      <c r="EQ25" s="26"/>
      <c r="ER25" s="26"/>
      <c r="ES25" s="26"/>
      <c r="ET25" s="26"/>
      <c r="EU25" s="26"/>
      <c r="EV25" s="26"/>
      <c r="EW25" s="26"/>
      <c r="EX25" s="26"/>
      <c r="EY25" s="26"/>
      <c r="EZ25" s="26"/>
      <c r="FA25" s="26"/>
      <c r="FB25" s="26"/>
      <c r="FC25" s="26"/>
      <c r="FD25" s="26"/>
      <c r="FE25" s="26"/>
      <c r="FF25" s="26"/>
      <c r="FG25" s="26"/>
      <c r="FH25" s="26"/>
      <c r="FI25" s="26"/>
      <c r="FJ25" s="26"/>
      <c r="FK25" s="26"/>
      <c r="FL25" s="26"/>
      <c r="FM25" s="26"/>
      <c r="FN25" s="26"/>
      <c r="FO25" s="26"/>
      <c r="FP25" s="26"/>
      <c r="FQ25" s="26"/>
      <c r="FR25" s="26"/>
      <c r="FS25" s="26"/>
      <c r="FT25" s="26"/>
      <c r="FU25" s="26"/>
      <c r="FV25" s="26"/>
      <c r="FW25" s="26"/>
      <c r="FX25" s="26"/>
      <c r="FY25" s="26"/>
      <c r="FZ25" s="26"/>
      <c r="GA25" s="26"/>
      <c r="GB25" s="26"/>
      <c r="GC25" s="26"/>
      <c r="GD25" s="26"/>
      <c r="GE25" s="26"/>
      <c r="GF25" s="26"/>
      <c r="GG25" s="26"/>
      <c r="GH25" s="26"/>
      <c r="GI25" s="26"/>
      <c r="GJ25" s="26"/>
      <c r="GK25" s="26"/>
      <c r="GL25" s="26"/>
      <c r="GM25" s="26"/>
      <c r="GN25" s="26"/>
      <c r="GO25" s="26"/>
      <c r="GP25" s="26"/>
      <c r="GQ25" s="26"/>
      <c r="GR25" s="26"/>
      <c r="GS25" s="26"/>
      <c r="GT25" s="26"/>
      <c r="GU25" s="26"/>
      <c r="GV25" s="26"/>
      <c r="GW25" s="26"/>
      <c r="GX25" s="26"/>
      <c r="GY25" s="26"/>
      <c r="GZ25" s="26"/>
      <c r="HA25" s="26"/>
      <c r="HB25" s="26"/>
      <c r="HC25" s="26"/>
      <c r="HD25" s="26"/>
      <c r="HE25" s="26"/>
      <c r="HF25" s="26"/>
      <c r="HG25" s="26"/>
      <c r="HH25" s="26"/>
      <c r="HI25" s="26"/>
      <c r="HJ25" s="26"/>
      <c r="HK25" s="26"/>
      <c r="HL25" s="26"/>
      <c r="HM25" s="26"/>
      <c r="HN25" s="26"/>
      <c r="HO25" s="26"/>
      <c r="HP25" s="26"/>
      <c r="HQ25" s="26"/>
      <c r="HR25" s="26"/>
      <c r="HS25" s="26"/>
      <c r="HT25" s="26"/>
      <c r="HU25" s="26"/>
      <c r="HV25" s="26"/>
      <c r="HW25" s="26"/>
      <c r="HX25" s="26"/>
      <c r="HY25" s="26"/>
      <c r="HZ25" s="26"/>
      <c r="IA25" s="26"/>
      <c r="IB25" s="26"/>
      <c r="IC25" s="26"/>
      <c r="ID25" s="26"/>
      <c r="IE25" s="26"/>
      <c r="IF25" s="26"/>
      <c r="IG25" s="26"/>
      <c r="IH25" s="26"/>
      <c r="II25" s="26"/>
      <c r="IJ25" s="26"/>
      <c r="IK25" s="26"/>
      <c r="IL25" s="26"/>
      <c r="IM25" s="26"/>
      <c r="IN25" s="26"/>
      <c r="IO25" s="26"/>
      <c r="IP25" s="26"/>
      <c r="IQ25" s="26"/>
      <c r="IR25" s="26"/>
      <c r="IS25" s="26"/>
      <c r="IT25" s="26"/>
      <c r="IU25" s="26"/>
      <c r="IV25" s="26"/>
      <c r="IW25" s="26"/>
      <c r="IX25" s="26"/>
      <c r="IY25" s="26"/>
      <c r="IZ25" s="26"/>
      <c r="JA25" s="26"/>
      <c r="JB25" s="26"/>
      <c r="JC25" s="26"/>
      <c r="JD25" s="26"/>
      <c r="JE25" s="26"/>
      <c r="JF25" s="26"/>
      <c r="JG25" s="26"/>
      <c r="JH25" s="26"/>
      <c r="JI25" s="26"/>
      <c r="JJ25" s="26"/>
      <c r="JK25" s="26"/>
      <c r="JL25" s="26"/>
      <c r="JM25" s="26"/>
      <c r="JN25" s="26"/>
      <c r="JO25" s="26"/>
      <c r="JP25" s="26"/>
      <c r="JQ25" s="26"/>
      <c r="JR25" s="26"/>
      <c r="JS25" s="26"/>
      <c r="JT25" s="26"/>
      <c r="JU25" s="26"/>
      <c r="JV25" s="26"/>
      <c r="JW25" s="26"/>
      <c r="JX25" s="26"/>
      <c r="JY25" s="26"/>
      <c r="JZ25" s="26"/>
      <c r="KA25" s="26"/>
      <c r="KB25" s="26"/>
      <c r="KC25" s="26"/>
      <c r="KD25" s="26"/>
      <c r="KE25" s="26"/>
      <c r="KF25" s="26"/>
      <c r="KG25" s="26"/>
      <c r="KH25" s="26"/>
      <c r="KI25" s="26"/>
      <c r="KJ25" s="26"/>
      <c r="KK25" s="26"/>
      <c r="KL25" s="26"/>
      <c r="KM25" s="26"/>
      <c r="KN25" s="26"/>
      <c r="KO25" s="26"/>
      <c r="KP25" s="26"/>
      <c r="KQ25" s="26"/>
      <c r="KR25" s="26"/>
      <c r="KS25" s="26"/>
      <c r="KT25" s="26"/>
      <c r="KU25" s="26"/>
      <c r="KV25" s="26"/>
      <c r="KW25" s="26"/>
      <c r="KX25" s="26"/>
      <c r="KY25" s="26"/>
      <c r="KZ25" s="26"/>
      <c r="LA25" s="26"/>
      <c r="LB25" s="26"/>
      <c r="LC25" s="26"/>
      <c r="LD25" s="26"/>
      <c r="LE25" s="26"/>
      <c r="LF25" s="26"/>
      <c r="LG25" s="26"/>
      <c r="LH25" s="26"/>
      <c r="LI25" s="26"/>
      <c r="LJ25" s="26"/>
      <c r="LK25" s="26"/>
      <c r="LL25" s="26"/>
      <c r="LM25" s="26"/>
      <c r="LN25" s="26"/>
      <c r="LO25" s="26"/>
      <c r="LP25" s="26"/>
      <c r="LQ25" s="26"/>
      <c r="LR25" s="26"/>
      <c r="LS25" s="26"/>
      <c r="LT25" s="26"/>
      <c r="LU25" s="26"/>
      <c r="LV25" s="26"/>
      <c r="LW25" s="26"/>
      <c r="LX25" s="26"/>
      <c r="LY25" s="26"/>
      <c r="LZ25" s="26"/>
      <c r="MA25" s="26"/>
      <c r="MB25" s="26"/>
      <c r="MC25" s="26"/>
      <c r="MD25" s="26"/>
      <c r="ME25" s="26"/>
      <c r="MF25" s="26"/>
      <c r="MG25" s="26"/>
      <c r="MH25" s="26"/>
      <c r="MI25" s="26"/>
      <c r="MJ25" s="26"/>
      <c r="MK25" s="26"/>
      <c r="ML25" s="26"/>
      <c r="MM25" s="26"/>
      <c r="MN25" s="26"/>
      <c r="MO25" s="26"/>
      <c r="MP25" s="26"/>
      <c r="MQ25" s="26"/>
      <c r="MR25" s="26"/>
      <c r="MS25" s="26"/>
      <c r="MT25" s="26"/>
      <c r="MU25" s="26"/>
      <c r="MV25" s="26"/>
      <c r="MW25" s="26"/>
      <c r="MX25" s="26"/>
      <c r="MY25" s="26"/>
      <c r="MZ25" s="26"/>
      <c r="NA25" s="26"/>
      <c r="NB25" s="26"/>
      <c r="NC25" s="26"/>
      <c r="ND25" s="26"/>
      <c r="NE25" s="26"/>
      <c r="NF25" s="26"/>
      <c r="NG25" s="26"/>
      <c r="NH25" s="26"/>
      <c r="NI25" s="26"/>
      <c r="NJ25" s="26"/>
      <c r="NK25" s="26"/>
      <c r="NL25" s="26"/>
      <c r="NM25" s="26"/>
      <c r="NN25" s="26"/>
      <c r="NO25" s="26"/>
      <c r="NP25" s="26"/>
      <c r="NQ25" s="26"/>
      <c r="NR25" s="26"/>
      <c r="NS25" s="26"/>
      <c r="NT25" s="26"/>
      <c r="NU25" s="26"/>
      <c r="NV25" s="26"/>
      <c r="NW25" s="26"/>
      <c r="NX25" s="26"/>
      <c r="NY25" s="26"/>
      <c r="NZ25" s="26"/>
      <c r="OA25" s="26"/>
      <c r="OB25" s="26"/>
      <c r="OC25" s="26"/>
      <c r="OD25" s="26"/>
      <c r="OE25" s="26"/>
      <c r="OF25" s="26"/>
      <c r="OG25" s="26"/>
      <c r="OH25" s="26"/>
      <c r="OI25" s="26"/>
      <c r="OJ25" s="26"/>
      <c r="OK25" s="26"/>
      <c r="OL25" s="26"/>
      <c r="OM25" s="26"/>
      <c r="ON25" s="26"/>
      <c r="OO25" s="26"/>
      <c r="OP25" s="26"/>
      <c r="OQ25" s="26"/>
      <c r="OR25" s="26"/>
      <c r="OS25" s="26"/>
      <c r="OT25" s="26"/>
      <c r="OU25" s="26"/>
      <c r="OV25" s="26"/>
      <c r="OW25" s="26"/>
      <c r="OX25" s="26"/>
      <c r="OY25" s="26"/>
      <c r="OZ25" s="26"/>
      <c r="PA25" s="26"/>
      <c r="PB25" s="26"/>
      <c r="PC25" s="26"/>
      <c r="PD25" s="26"/>
      <c r="PE25" s="26"/>
      <c r="PF25" s="26"/>
      <c r="PG25" s="26"/>
      <c r="PH25" s="26"/>
      <c r="PI25" s="26"/>
      <c r="PJ25" s="26"/>
      <c r="PK25" s="26"/>
      <c r="PL25" s="26"/>
      <c r="PM25" s="26"/>
      <c r="PN25" s="26"/>
      <c r="PO25" s="26"/>
      <c r="PP25" s="26"/>
      <c r="PQ25" s="26"/>
      <c r="PR25" s="26"/>
      <c r="PS25" s="26"/>
      <c r="PT25" s="26"/>
      <c r="PU25" s="26"/>
      <c r="PV25" s="26"/>
      <c r="PW25" s="26"/>
      <c r="PX25" s="26"/>
      <c r="PY25" s="26"/>
      <c r="PZ25" s="26"/>
      <c r="QA25" s="26"/>
      <c r="QB25" s="26"/>
      <c r="QC25" s="26"/>
      <c r="QD25" s="26"/>
      <c r="QE25" s="26"/>
      <c r="QF25" s="26"/>
      <c r="QG25" s="26"/>
      <c r="QH25" s="26"/>
      <c r="QI25" s="26"/>
      <c r="QJ25" s="26"/>
      <c r="QK25" s="26"/>
      <c r="QL25" s="26"/>
      <c r="QM25" s="26"/>
      <c r="QN25" s="26"/>
      <c r="QO25" s="26"/>
      <c r="QP25" s="26"/>
      <c r="QQ25" s="26"/>
      <c r="QR25" s="26"/>
      <c r="QS25" s="26"/>
      <c r="QT25" s="26"/>
      <c r="QU25" s="26"/>
      <c r="QV25" s="26"/>
      <c r="QW25" s="26"/>
      <c r="QX25" s="26"/>
      <c r="QY25" s="26"/>
      <c r="QZ25" s="26"/>
      <c r="RA25" s="26"/>
      <c r="RB25" s="26"/>
      <c r="RC25" s="26"/>
      <c r="RD25" s="26"/>
      <c r="RE25" s="26"/>
      <c r="RF25" s="26"/>
      <c r="RG25" s="26"/>
      <c r="RH25" s="26"/>
      <c r="RI25" s="26"/>
      <c r="RJ25" s="26"/>
      <c r="RK25" s="26"/>
      <c r="RL25" s="26"/>
      <c r="RM25" s="26"/>
      <c r="RN25" s="26"/>
      <c r="RO25" s="26"/>
      <c r="RP25" s="26"/>
      <c r="RQ25" s="26"/>
      <c r="RR25" s="26"/>
      <c r="RS25" s="26"/>
      <c r="RT25" s="26"/>
      <c r="RU25" s="26"/>
      <c r="RV25" s="26"/>
      <c r="RW25" s="26"/>
      <c r="RX25" s="26"/>
      <c r="RY25" s="26"/>
      <c r="RZ25" s="26"/>
      <c r="SA25" s="26"/>
      <c r="SB25" s="26"/>
      <c r="SC25" s="26"/>
      <c r="SD25" s="26"/>
      <c r="SE25" s="26"/>
      <c r="SF25" s="26"/>
      <c r="SG25" s="26"/>
      <c r="SH25" s="26"/>
      <c r="SI25" s="26"/>
      <c r="SJ25" s="26"/>
      <c r="SK25" s="26"/>
      <c r="SL25" s="26"/>
      <c r="SM25" s="26"/>
      <c r="SN25" s="26"/>
      <c r="SO25" s="26"/>
      <c r="SP25" s="26"/>
      <c r="SQ25" s="26"/>
      <c r="SR25" s="26"/>
      <c r="SS25" s="26"/>
      <c r="ST25" s="26"/>
      <c r="SU25" s="26"/>
      <c r="SV25" s="26"/>
      <c r="SW25" s="26"/>
      <c r="SX25" s="26"/>
      <c r="SY25" s="26"/>
      <c r="SZ25" s="26"/>
      <c r="TA25" s="26"/>
      <c r="TB25" s="26"/>
      <c r="TC25" s="26"/>
      <c r="TD25" s="26"/>
      <c r="TE25" s="26"/>
      <c r="TF25" s="26"/>
      <c r="TG25" s="26"/>
      <c r="TH25" s="26"/>
      <c r="TI25" s="26"/>
      <c r="TJ25" s="26"/>
      <c r="TK25" s="26"/>
      <c r="TL25" s="26"/>
      <c r="TM25" s="26"/>
      <c r="TN25" s="26"/>
      <c r="TO25" s="26"/>
      <c r="TP25" s="26"/>
      <c r="TQ25" s="26"/>
      <c r="TR25" s="26"/>
      <c r="TS25" s="26"/>
      <c r="TT25" s="26"/>
      <c r="TU25" s="26"/>
      <c r="TV25" s="26"/>
      <c r="TW25" s="26"/>
      <c r="TX25" s="26"/>
      <c r="TY25" s="26"/>
      <c r="TZ25" s="26"/>
      <c r="UA25" s="26"/>
      <c r="UB25" s="26"/>
      <c r="UC25" s="26"/>
      <c r="UD25" s="26"/>
      <c r="UE25" s="26"/>
      <c r="UF25" s="26"/>
      <c r="UG25" s="26"/>
      <c r="UH25" s="26"/>
      <c r="UI25" s="26"/>
      <c r="UJ25" s="26"/>
      <c r="UK25" s="26"/>
      <c r="UL25" s="26"/>
      <c r="UM25" s="26"/>
      <c r="UN25" s="26"/>
      <c r="UO25" s="26"/>
      <c r="UP25" s="26"/>
      <c r="UQ25" s="26"/>
      <c r="UR25" s="26"/>
      <c r="US25" s="26"/>
      <c r="UT25" s="26"/>
      <c r="UU25" s="26"/>
      <c r="UV25" s="26"/>
      <c r="UW25" s="26"/>
      <c r="UX25" s="26"/>
      <c r="UY25" s="26"/>
      <c r="UZ25" s="26"/>
      <c r="VA25" s="26"/>
      <c r="VB25" s="26"/>
      <c r="VC25" s="26"/>
      <c r="VD25" s="26"/>
      <c r="VE25" s="26"/>
      <c r="VF25" s="26"/>
      <c r="VG25" s="26"/>
      <c r="VH25" s="26"/>
      <c r="VI25" s="26"/>
      <c r="VJ25" s="26"/>
      <c r="VK25" s="26"/>
      <c r="VL25" s="26"/>
      <c r="VM25" s="26"/>
      <c r="VN25" s="26"/>
      <c r="VO25" s="26"/>
      <c r="VP25" s="26"/>
      <c r="VQ25" s="26"/>
      <c r="VR25" s="26"/>
      <c r="VS25" s="26"/>
      <c r="VT25" s="26"/>
      <c r="VU25" s="26"/>
      <c r="VV25" s="26"/>
      <c r="VW25" s="26"/>
      <c r="VX25" s="26"/>
      <c r="VY25" s="26"/>
      <c r="VZ25" s="26"/>
      <c r="WA25" s="26"/>
      <c r="WB25" s="26"/>
      <c r="WC25" s="26"/>
      <c r="WD25" s="26"/>
      <c r="WE25" s="26"/>
      <c r="WF25" s="26"/>
      <c r="WG25" s="26"/>
      <c r="WH25" s="26"/>
      <c r="WI25" s="26"/>
      <c r="WJ25" s="26"/>
      <c r="WK25" s="26"/>
      <c r="WL25" s="26"/>
      <c r="WM25" s="26"/>
      <c r="WN25" s="26"/>
      <c r="WO25" s="26"/>
      <c r="WP25" s="26"/>
      <c r="WQ25" s="26"/>
      <c r="WR25" s="26"/>
      <c r="WS25" s="26"/>
      <c r="WT25" s="26"/>
      <c r="WU25" s="26"/>
      <c r="WV25" s="26"/>
      <c r="WW25" s="26"/>
      <c r="WX25" s="26"/>
      <c r="WY25" s="26"/>
      <c r="WZ25" s="26"/>
      <c r="XA25" s="26"/>
      <c r="XB25" s="26"/>
      <c r="XC25" s="26"/>
      <c r="XD25" s="26"/>
      <c r="XE25" s="26"/>
      <c r="XF25" s="26"/>
      <c r="XG25" s="26"/>
      <c r="XH25" s="26"/>
      <c r="XI25" s="26"/>
      <c r="XJ25" s="26"/>
      <c r="XK25" s="26"/>
      <c r="XL25" s="26"/>
      <c r="XM25" s="26"/>
      <c r="XN25" s="26"/>
      <c r="XO25" s="26"/>
      <c r="XP25" s="26"/>
      <c r="XQ25" s="26"/>
      <c r="XR25" s="26"/>
      <c r="XS25" s="26"/>
      <c r="XT25" s="26"/>
      <c r="XU25" s="26"/>
      <c r="XV25" s="26"/>
      <c r="XW25" s="26"/>
      <c r="XX25" s="26"/>
      <c r="XY25" s="26"/>
      <c r="XZ25" s="26"/>
      <c r="YA25" s="26"/>
      <c r="YB25" s="26"/>
      <c r="YC25" s="26"/>
      <c r="YD25" s="26"/>
      <c r="YE25" s="26"/>
      <c r="YF25" s="26"/>
      <c r="YG25" s="26"/>
      <c r="YH25" s="26"/>
      <c r="YI25" s="26"/>
      <c r="YJ25" s="26"/>
      <c r="YK25" s="26"/>
      <c r="YL25" s="26"/>
      <c r="YM25" s="26"/>
      <c r="YN25" s="26"/>
      <c r="YO25" s="26"/>
      <c r="YP25" s="26"/>
      <c r="YQ25" s="26"/>
      <c r="YR25" s="26"/>
      <c r="YS25" s="26"/>
      <c r="YT25" s="26"/>
      <c r="YU25" s="26"/>
      <c r="YV25" s="26"/>
      <c r="YW25" s="26"/>
      <c r="YX25" s="26"/>
      <c r="YY25" s="26"/>
      <c r="YZ25" s="26"/>
      <c r="ZA25" s="26"/>
      <c r="ZB25" s="26"/>
      <c r="ZC25" s="26"/>
      <c r="ZD25" s="26"/>
      <c r="ZE25" s="26"/>
      <c r="ZF25" s="26"/>
      <c r="ZG25" s="26"/>
      <c r="ZH25" s="26"/>
      <c r="ZI25" s="26"/>
      <c r="ZJ25" s="26"/>
      <c r="ZK25" s="26"/>
      <c r="ZL25" s="26"/>
      <c r="ZM25" s="26"/>
      <c r="ZN25" s="26"/>
      <c r="ZO25" s="26"/>
      <c r="ZP25" s="26"/>
      <c r="ZQ25" s="26"/>
      <c r="ZR25" s="26"/>
      <c r="ZS25" s="26"/>
      <c r="ZT25" s="26"/>
      <c r="ZU25" s="26"/>
      <c r="ZV25" s="26"/>
      <c r="ZW25" s="26"/>
      <c r="ZX25" s="26"/>
      <c r="ZY25" s="26"/>
      <c r="ZZ25" s="26"/>
      <c r="AAA25" s="26"/>
      <c r="AAC25" s="26"/>
      <c r="AAE25" s="26"/>
      <c r="AAF25" s="26"/>
      <c r="AAG25" s="26"/>
      <c r="AAH25" s="26"/>
      <c r="AAI25" s="26"/>
      <c r="AAJ25" s="26"/>
      <c r="AAK25" s="26"/>
      <c r="AAL25" s="26"/>
      <c r="AAM25" s="26"/>
      <c r="AAN25" s="26"/>
      <c r="AAO25" s="26"/>
      <c r="AAP25" s="26"/>
      <c r="AAQ25" s="26"/>
      <c r="AAR25" s="26"/>
      <c r="AAS25" s="26"/>
      <c r="AAT25" s="26"/>
      <c r="AAU25" s="26"/>
      <c r="AAV25" s="26"/>
      <c r="AAW25" s="26"/>
      <c r="AAX25" s="26"/>
      <c r="AAY25" s="26"/>
      <c r="AAZ25" s="26"/>
      <c r="ABA25" s="26"/>
      <c r="ABB25" s="26"/>
      <c r="ABC25" s="26"/>
      <c r="ABD25" s="26"/>
      <c r="ABE25" s="26"/>
      <c r="ABF25" s="26"/>
      <c r="ABG25" s="26"/>
      <c r="ABH25" s="26"/>
      <c r="ABI25" s="26"/>
      <c r="ABJ25" s="26"/>
      <c r="ABK25" s="26"/>
      <c r="ABL25" s="26"/>
      <c r="ABM25" s="26"/>
      <c r="ABN25" s="26"/>
      <c r="ABO25" s="26"/>
      <c r="ABP25" s="26"/>
      <c r="ABQ25" s="26"/>
      <c r="ABR25" s="26"/>
      <c r="ABS25" s="26"/>
      <c r="ABT25" s="26"/>
      <c r="ABU25" s="26"/>
      <c r="ABV25" s="26"/>
      <c r="ABW25" s="26"/>
      <c r="ABX25" s="26"/>
      <c r="ABY25" s="26"/>
      <c r="ABZ25" s="26"/>
    </row>
    <row r="26" spans="1:754" hidden="1" x14ac:dyDescent="0.25">
      <c r="A26" s="42" t="str">
        <f ca="1">OFFSET(Competences!$A$1,,ROW()-3)</f>
        <v>Configuration_rivoli PM</v>
      </c>
      <c r="B26" s="41"/>
      <c r="C26" s="41"/>
      <c r="D26" s="41"/>
      <c r="E26" s="41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6"/>
      <c r="BF26" s="26"/>
      <c r="BG26" s="26"/>
      <c r="BH26" s="26"/>
      <c r="BI26" s="26"/>
      <c r="BJ26" s="26"/>
      <c r="BK26" s="26"/>
      <c r="BL26" s="26"/>
      <c r="BM26" s="26"/>
      <c r="BN26" s="26"/>
      <c r="BO26" s="26"/>
      <c r="BP26" s="26"/>
      <c r="BQ26" s="26"/>
      <c r="BR26" s="26"/>
      <c r="BS26" s="26"/>
      <c r="BT26" s="26"/>
      <c r="BU26" s="26"/>
      <c r="BV26" s="26"/>
      <c r="BW26" s="26"/>
      <c r="BX26" s="26"/>
      <c r="BY26" s="26"/>
      <c r="BZ26" s="26"/>
      <c r="CA26" s="26"/>
      <c r="CB26" s="26"/>
      <c r="CC26" s="26"/>
      <c r="CD26" s="26"/>
      <c r="CE26" s="26"/>
      <c r="CF26" s="26"/>
      <c r="CG26" s="26"/>
      <c r="CH26" s="26"/>
      <c r="CI26" s="26"/>
      <c r="CJ26" s="26"/>
      <c r="CK26" s="26"/>
      <c r="CL26" s="26"/>
      <c r="CM26" s="26"/>
      <c r="CN26" s="26"/>
      <c r="CO26" s="26"/>
      <c r="CP26" s="26"/>
      <c r="CQ26" s="26"/>
      <c r="CR26" s="26"/>
      <c r="CS26" s="26"/>
      <c r="CT26" s="26"/>
      <c r="CU26" s="26"/>
      <c r="CV26" s="26"/>
      <c r="CW26" s="26"/>
      <c r="CX26" s="26"/>
      <c r="CY26" s="26"/>
      <c r="CZ26" s="26"/>
      <c r="DA26" s="26"/>
      <c r="DB26" s="26"/>
      <c r="DC26" s="26"/>
      <c r="DD26" s="26"/>
      <c r="DE26" s="26"/>
      <c r="DF26" s="26"/>
      <c r="DG26" s="26"/>
      <c r="DH26" s="26"/>
      <c r="DI26" s="26"/>
      <c r="DJ26" s="26"/>
      <c r="DK26" s="26"/>
      <c r="DL26" s="26"/>
      <c r="DM26" s="26"/>
      <c r="DN26" s="26"/>
      <c r="DO26" s="26"/>
      <c r="DP26" s="26"/>
      <c r="DQ26" s="26"/>
      <c r="DR26" s="26"/>
      <c r="DS26" s="26"/>
      <c r="DT26" s="26"/>
      <c r="DU26" s="26"/>
      <c r="DV26" s="26"/>
      <c r="DW26" s="26"/>
      <c r="DX26" s="26"/>
      <c r="DY26" s="26"/>
      <c r="DZ26" s="26"/>
      <c r="EA26" s="26"/>
      <c r="EB26" s="26"/>
      <c r="EC26" s="26"/>
      <c r="ED26" s="26"/>
      <c r="EE26" s="26"/>
      <c r="EF26" s="26"/>
      <c r="EG26" s="26"/>
      <c r="EH26" s="26"/>
      <c r="EI26" s="26"/>
      <c r="EJ26" s="26"/>
      <c r="EK26" s="26"/>
      <c r="EL26" s="26"/>
      <c r="EM26" s="26"/>
      <c r="EN26" s="26"/>
      <c r="EO26" s="26"/>
      <c r="EP26" s="26"/>
      <c r="EQ26" s="26"/>
      <c r="ER26" s="26"/>
      <c r="ES26" s="26"/>
      <c r="ET26" s="26"/>
      <c r="EU26" s="26"/>
      <c r="EV26" s="26"/>
      <c r="EW26" s="26"/>
      <c r="EX26" s="26"/>
      <c r="EY26" s="26"/>
      <c r="EZ26" s="26"/>
      <c r="FA26" s="26"/>
      <c r="FB26" s="26"/>
      <c r="FC26" s="26"/>
      <c r="FD26" s="26"/>
      <c r="FE26" s="26"/>
      <c r="FF26" s="26"/>
      <c r="FG26" s="26"/>
      <c r="FH26" s="26"/>
      <c r="FI26" s="26"/>
      <c r="FJ26" s="26"/>
      <c r="FK26" s="26"/>
      <c r="FL26" s="26"/>
      <c r="FM26" s="26"/>
      <c r="FN26" s="26"/>
      <c r="FO26" s="26"/>
      <c r="FP26" s="26"/>
      <c r="FQ26" s="26"/>
      <c r="FR26" s="26"/>
      <c r="FS26" s="26"/>
      <c r="FT26" s="26"/>
      <c r="FU26" s="26"/>
      <c r="FV26" s="26"/>
      <c r="FW26" s="26"/>
      <c r="FX26" s="26"/>
      <c r="FY26" s="26"/>
      <c r="FZ26" s="26"/>
      <c r="GA26" s="26"/>
      <c r="GB26" s="26"/>
      <c r="GC26" s="26"/>
      <c r="GD26" s="26"/>
      <c r="GE26" s="26"/>
      <c r="GF26" s="26"/>
      <c r="GG26" s="26"/>
      <c r="GH26" s="26"/>
      <c r="GI26" s="26"/>
      <c r="GJ26" s="26"/>
      <c r="GK26" s="26"/>
      <c r="GL26" s="26"/>
      <c r="GM26" s="26"/>
      <c r="GN26" s="26"/>
      <c r="GO26" s="26"/>
      <c r="GP26" s="26"/>
      <c r="GQ26" s="26"/>
      <c r="GR26" s="26"/>
      <c r="GS26" s="26"/>
      <c r="GT26" s="26"/>
      <c r="GU26" s="26"/>
      <c r="GV26" s="26"/>
      <c r="GW26" s="26"/>
      <c r="GX26" s="26"/>
      <c r="GY26" s="26"/>
      <c r="GZ26" s="26"/>
      <c r="HA26" s="26"/>
      <c r="HB26" s="26"/>
      <c r="HC26" s="26"/>
      <c r="HD26" s="26"/>
      <c r="HE26" s="26"/>
      <c r="HF26" s="26"/>
      <c r="HG26" s="26"/>
      <c r="HH26" s="26"/>
      <c r="HI26" s="26"/>
      <c r="HJ26" s="26"/>
      <c r="HK26" s="26"/>
      <c r="HL26" s="26"/>
      <c r="HM26" s="26"/>
      <c r="HN26" s="26"/>
      <c r="HO26" s="26"/>
      <c r="HP26" s="26"/>
      <c r="HQ26" s="26"/>
      <c r="HR26" s="26"/>
      <c r="HS26" s="26"/>
      <c r="HT26" s="26"/>
      <c r="HU26" s="26"/>
      <c r="HV26" s="26"/>
      <c r="HW26" s="26"/>
      <c r="HX26" s="26"/>
      <c r="HY26" s="26"/>
      <c r="HZ26" s="26"/>
      <c r="IA26" s="26"/>
      <c r="IB26" s="26"/>
      <c r="IC26" s="26"/>
      <c r="ID26" s="26"/>
      <c r="IE26" s="26"/>
      <c r="IF26" s="26"/>
      <c r="IG26" s="26"/>
      <c r="IH26" s="26"/>
      <c r="II26" s="26"/>
      <c r="IJ26" s="26"/>
      <c r="IK26" s="26"/>
      <c r="IL26" s="26"/>
      <c r="IM26" s="26"/>
      <c r="IN26" s="26"/>
      <c r="IO26" s="26"/>
      <c r="IP26" s="26"/>
      <c r="IQ26" s="26"/>
      <c r="IR26" s="26"/>
      <c r="IS26" s="26"/>
      <c r="IT26" s="26"/>
      <c r="IU26" s="26"/>
      <c r="IV26" s="26"/>
      <c r="IW26" s="26"/>
      <c r="IX26" s="26"/>
      <c r="IY26" s="26"/>
      <c r="IZ26" s="26"/>
      <c r="JA26" s="26"/>
      <c r="JB26" s="26"/>
      <c r="JC26" s="26"/>
      <c r="JD26" s="26"/>
      <c r="JE26" s="26"/>
      <c r="JF26" s="26"/>
      <c r="JG26" s="26"/>
      <c r="JH26" s="26"/>
      <c r="JI26" s="26"/>
      <c r="JJ26" s="26"/>
      <c r="JK26" s="26"/>
      <c r="JL26" s="26"/>
      <c r="JM26" s="26"/>
      <c r="JN26" s="26"/>
      <c r="JO26" s="26"/>
      <c r="JP26" s="26"/>
      <c r="JQ26" s="26"/>
      <c r="JR26" s="26"/>
      <c r="JS26" s="26"/>
      <c r="JT26" s="26"/>
      <c r="JU26" s="26"/>
      <c r="JV26" s="26"/>
      <c r="JW26" s="26"/>
      <c r="JX26" s="26"/>
      <c r="JY26" s="26"/>
      <c r="JZ26" s="26"/>
      <c r="KA26" s="26"/>
      <c r="KB26" s="26"/>
      <c r="KC26" s="26"/>
      <c r="KD26" s="26"/>
      <c r="KE26" s="26"/>
      <c r="KF26" s="26"/>
      <c r="KG26" s="26"/>
      <c r="KH26" s="26"/>
      <c r="KI26" s="26"/>
      <c r="KJ26" s="26"/>
      <c r="KK26" s="26"/>
      <c r="KL26" s="26"/>
      <c r="KM26" s="26"/>
      <c r="KN26" s="26"/>
      <c r="KO26" s="26"/>
      <c r="KP26" s="26"/>
      <c r="KQ26" s="26"/>
      <c r="KR26" s="26"/>
      <c r="KS26" s="26"/>
      <c r="KT26" s="26"/>
      <c r="KU26" s="26"/>
      <c r="KV26" s="26"/>
      <c r="KW26" s="26"/>
      <c r="KX26" s="26"/>
      <c r="KY26" s="26"/>
      <c r="KZ26" s="26"/>
      <c r="LA26" s="26"/>
      <c r="LB26" s="26"/>
      <c r="LC26" s="26"/>
      <c r="LD26" s="26"/>
      <c r="LE26" s="26"/>
      <c r="LF26" s="26"/>
      <c r="LG26" s="26"/>
      <c r="LH26" s="26"/>
      <c r="LI26" s="26"/>
      <c r="LJ26" s="26"/>
      <c r="LK26" s="26"/>
      <c r="LL26" s="26"/>
      <c r="LM26" s="26"/>
      <c r="LN26" s="26"/>
      <c r="LO26" s="26"/>
      <c r="LP26" s="26"/>
      <c r="LQ26" s="26"/>
      <c r="LR26" s="26"/>
      <c r="LS26" s="26"/>
      <c r="LT26" s="26"/>
      <c r="LU26" s="26"/>
      <c r="LV26" s="26"/>
      <c r="LW26" s="26"/>
      <c r="LX26" s="26"/>
      <c r="LY26" s="26"/>
      <c r="LZ26" s="26"/>
      <c r="MA26" s="26"/>
      <c r="MB26" s="26"/>
      <c r="MC26" s="26"/>
      <c r="MD26" s="26"/>
      <c r="ME26" s="26"/>
      <c r="MF26" s="26"/>
      <c r="MG26" s="26"/>
      <c r="MH26" s="26"/>
      <c r="MI26" s="26"/>
      <c r="MJ26" s="26"/>
      <c r="MK26" s="26"/>
      <c r="ML26" s="26"/>
      <c r="MM26" s="26"/>
      <c r="MN26" s="26"/>
      <c r="MO26" s="26"/>
      <c r="MP26" s="26"/>
      <c r="MQ26" s="26"/>
      <c r="MR26" s="26"/>
      <c r="MS26" s="26"/>
      <c r="MT26" s="26"/>
      <c r="MU26" s="26"/>
      <c r="MV26" s="26"/>
      <c r="MW26" s="26"/>
      <c r="MX26" s="26"/>
      <c r="MY26" s="26"/>
      <c r="MZ26" s="26"/>
      <c r="NA26" s="26"/>
      <c r="NB26" s="26"/>
      <c r="NC26" s="26"/>
      <c r="ND26" s="26"/>
      <c r="NE26" s="26"/>
      <c r="NF26" s="26"/>
      <c r="NG26" s="26"/>
      <c r="NH26" s="26"/>
      <c r="NI26" s="26"/>
      <c r="NJ26" s="26"/>
      <c r="NK26" s="26"/>
      <c r="NL26" s="26"/>
      <c r="NM26" s="26"/>
      <c r="NN26" s="26"/>
      <c r="NO26" s="26"/>
      <c r="NP26" s="26"/>
      <c r="NQ26" s="26"/>
      <c r="NR26" s="26"/>
      <c r="NS26" s="26"/>
      <c r="NT26" s="26"/>
      <c r="NU26" s="26"/>
      <c r="NV26" s="26"/>
      <c r="NW26" s="26"/>
      <c r="NX26" s="26"/>
      <c r="NY26" s="26"/>
      <c r="NZ26" s="26"/>
      <c r="OA26" s="26"/>
      <c r="OB26" s="26"/>
      <c r="OC26" s="26"/>
      <c r="OD26" s="26"/>
      <c r="OE26" s="26"/>
      <c r="OF26" s="26"/>
      <c r="OG26" s="26"/>
      <c r="OH26" s="26"/>
      <c r="OI26" s="26"/>
      <c r="OJ26" s="26"/>
      <c r="OK26" s="26"/>
      <c r="OL26" s="26"/>
      <c r="OM26" s="26"/>
      <c r="ON26" s="26"/>
      <c r="OO26" s="26"/>
      <c r="OP26" s="26"/>
      <c r="OQ26" s="26"/>
      <c r="OR26" s="26"/>
      <c r="OS26" s="26"/>
      <c r="OT26" s="26"/>
      <c r="OU26" s="26"/>
      <c r="OV26" s="26"/>
      <c r="OW26" s="26"/>
      <c r="OX26" s="26"/>
      <c r="OY26" s="26"/>
      <c r="OZ26" s="26"/>
      <c r="PA26" s="26"/>
      <c r="PB26" s="26"/>
      <c r="PC26" s="26"/>
      <c r="PD26" s="26"/>
      <c r="PE26" s="26"/>
      <c r="PF26" s="26"/>
      <c r="PG26" s="26"/>
      <c r="PH26" s="26"/>
      <c r="PI26" s="26"/>
      <c r="PJ26" s="26"/>
      <c r="PK26" s="26"/>
      <c r="PL26" s="26"/>
      <c r="PM26" s="26"/>
      <c r="PN26" s="26"/>
      <c r="PO26" s="26"/>
      <c r="PP26" s="26"/>
      <c r="PQ26" s="26"/>
      <c r="PR26" s="26"/>
      <c r="PS26" s="26"/>
      <c r="PT26" s="26"/>
      <c r="PU26" s="26"/>
      <c r="PV26" s="26"/>
      <c r="PW26" s="26"/>
      <c r="PX26" s="26"/>
      <c r="PY26" s="26"/>
      <c r="PZ26" s="26"/>
      <c r="QA26" s="26"/>
      <c r="QB26" s="26"/>
      <c r="QC26" s="26"/>
      <c r="QD26" s="26"/>
      <c r="QE26" s="26"/>
      <c r="QF26" s="26"/>
      <c r="QG26" s="26"/>
      <c r="QH26" s="26"/>
      <c r="QI26" s="26"/>
      <c r="QJ26" s="26"/>
      <c r="QK26" s="26"/>
      <c r="QL26" s="26"/>
      <c r="QM26" s="26"/>
      <c r="QN26" s="26"/>
      <c r="QO26" s="26"/>
      <c r="QP26" s="26"/>
      <c r="QQ26" s="26"/>
      <c r="QR26" s="26"/>
      <c r="QS26" s="26"/>
      <c r="QT26" s="26"/>
      <c r="QU26" s="26"/>
      <c r="QV26" s="26"/>
      <c r="QW26" s="26"/>
      <c r="QX26" s="26"/>
      <c r="QY26" s="26"/>
      <c r="QZ26" s="26"/>
      <c r="RA26" s="26"/>
      <c r="RB26" s="26"/>
      <c r="RC26" s="26"/>
      <c r="RD26" s="26"/>
      <c r="RE26" s="26"/>
      <c r="RF26" s="26"/>
      <c r="RG26" s="26"/>
      <c r="RH26" s="26"/>
      <c r="RI26" s="26"/>
      <c r="RJ26" s="26"/>
      <c r="RK26" s="26"/>
      <c r="RL26" s="26"/>
      <c r="RM26" s="26"/>
      <c r="RN26" s="26"/>
      <c r="RO26" s="26"/>
      <c r="RP26" s="26"/>
      <c r="RQ26" s="26"/>
      <c r="RR26" s="26"/>
      <c r="RS26" s="26"/>
      <c r="RT26" s="26"/>
      <c r="RU26" s="26"/>
      <c r="RV26" s="26"/>
      <c r="RW26" s="26"/>
      <c r="RX26" s="26"/>
      <c r="RY26" s="26"/>
      <c r="RZ26" s="26"/>
      <c r="SA26" s="26"/>
      <c r="SB26" s="26"/>
      <c r="SC26" s="26"/>
      <c r="SD26" s="26"/>
      <c r="SE26" s="26"/>
      <c r="SF26" s="26"/>
      <c r="SG26" s="26"/>
      <c r="SH26" s="26"/>
      <c r="SI26" s="26"/>
      <c r="SJ26" s="26"/>
      <c r="SK26" s="26"/>
      <c r="SL26" s="26"/>
      <c r="SM26" s="26"/>
      <c r="SN26" s="26"/>
      <c r="SO26" s="26"/>
      <c r="SP26" s="26"/>
      <c r="SQ26" s="26"/>
      <c r="SR26" s="26"/>
      <c r="SS26" s="26"/>
      <c r="ST26" s="26"/>
      <c r="SU26" s="26"/>
      <c r="SV26" s="26"/>
      <c r="SW26" s="26"/>
      <c r="SX26" s="26"/>
      <c r="SY26" s="26"/>
      <c r="SZ26" s="26"/>
      <c r="TA26" s="26"/>
      <c r="TB26" s="26"/>
      <c r="TC26" s="26"/>
      <c r="TD26" s="26"/>
      <c r="TE26" s="26"/>
      <c r="TF26" s="26"/>
      <c r="TG26" s="26"/>
      <c r="TH26" s="26"/>
      <c r="TI26" s="26"/>
      <c r="TJ26" s="26"/>
      <c r="TK26" s="26"/>
      <c r="TL26" s="26"/>
      <c r="TM26" s="26"/>
      <c r="TN26" s="26"/>
      <c r="TO26" s="26"/>
      <c r="TP26" s="26"/>
      <c r="TQ26" s="26"/>
      <c r="TR26" s="26"/>
      <c r="TS26" s="26"/>
      <c r="TT26" s="26"/>
      <c r="TU26" s="26"/>
      <c r="TV26" s="26"/>
      <c r="TW26" s="26"/>
      <c r="TX26" s="26"/>
      <c r="TY26" s="26"/>
      <c r="TZ26" s="26"/>
      <c r="UA26" s="26"/>
      <c r="UB26" s="26"/>
      <c r="UC26" s="26"/>
      <c r="UD26" s="26"/>
      <c r="UE26" s="26"/>
      <c r="UF26" s="26"/>
      <c r="UG26" s="26"/>
      <c r="UH26" s="26"/>
      <c r="UI26" s="26"/>
      <c r="UJ26" s="26"/>
      <c r="UK26" s="26"/>
      <c r="UL26" s="26"/>
      <c r="UM26" s="26"/>
      <c r="UN26" s="26"/>
      <c r="UO26" s="26"/>
      <c r="UP26" s="26"/>
      <c r="UQ26" s="26"/>
      <c r="UR26" s="26"/>
      <c r="US26" s="26"/>
      <c r="UT26" s="26"/>
      <c r="UU26" s="26"/>
      <c r="UV26" s="26"/>
      <c r="UW26" s="26"/>
      <c r="UX26" s="26"/>
      <c r="UY26" s="26"/>
      <c r="UZ26" s="26"/>
      <c r="VA26" s="26"/>
      <c r="VB26" s="26"/>
      <c r="VC26" s="26"/>
      <c r="VD26" s="26"/>
      <c r="VE26" s="26"/>
      <c r="VF26" s="26"/>
      <c r="VG26" s="26"/>
      <c r="VH26" s="26"/>
      <c r="VI26" s="26"/>
      <c r="VJ26" s="26"/>
      <c r="VK26" s="26"/>
      <c r="VL26" s="26"/>
      <c r="VM26" s="26"/>
      <c r="VN26" s="26"/>
      <c r="VO26" s="26"/>
      <c r="VP26" s="26"/>
      <c r="VQ26" s="26"/>
      <c r="VR26" s="26"/>
      <c r="VS26" s="26"/>
      <c r="VT26" s="26"/>
      <c r="VU26" s="26"/>
      <c r="VV26" s="26"/>
      <c r="VW26" s="26"/>
      <c r="VX26" s="26"/>
      <c r="VY26" s="26"/>
      <c r="VZ26" s="26"/>
      <c r="WA26" s="26"/>
      <c r="WB26" s="26"/>
      <c r="WC26" s="26"/>
      <c r="WD26" s="26"/>
      <c r="WE26" s="26"/>
      <c r="WF26" s="26"/>
      <c r="WG26" s="26"/>
      <c r="WH26" s="26"/>
      <c r="WI26" s="26"/>
      <c r="WJ26" s="26"/>
      <c r="WK26" s="26"/>
      <c r="WL26" s="26"/>
      <c r="WM26" s="26"/>
      <c r="WN26" s="26"/>
      <c r="WO26" s="26"/>
      <c r="WP26" s="26"/>
      <c r="WQ26" s="26"/>
      <c r="WR26" s="26"/>
      <c r="WS26" s="26"/>
      <c r="WT26" s="26"/>
      <c r="WU26" s="26"/>
      <c r="WV26" s="26"/>
      <c r="WW26" s="26"/>
      <c r="WX26" s="26"/>
      <c r="WY26" s="26"/>
      <c r="WZ26" s="26"/>
      <c r="XA26" s="26"/>
      <c r="XB26" s="26"/>
      <c r="XC26" s="26"/>
      <c r="XD26" s="26"/>
      <c r="XE26" s="26"/>
      <c r="XF26" s="26"/>
      <c r="XG26" s="26"/>
      <c r="XH26" s="26"/>
      <c r="XI26" s="26"/>
      <c r="XJ26" s="26"/>
      <c r="XK26" s="26"/>
      <c r="XL26" s="26"/>
      <c r="XM26" s="26"/>
      <c r="XN26" s="26"/>
      <c r="XO26" s="26"/>
      <c r="XP26" s="26"/>
      <c r="XQ26" s="26"/>
      <c r="XR26" s="26"/>
      <c r="XS26" s="26"/>
      <c r="XT26" s="26"/>
      <c r="XU26" s="26"/>
      <c r="XV26" s="26"/>
      <c r="XW26" s="26"/>
      <c r="XX26" s="26"/>
      <c r="XY26" s="26"/>
      <c r="XZ26" s="26"/>
      <c r="YA26" s="26"/>
      <c r="YB26" s="26"/>
      <c r="YC26" s="26"/>
      <c r="YD26" s="26"/>
      <c r="YE26" s="26"/>
      <c r="YF26" s="26"/>
      <c r="YG26" s="26"/>
      <c r="YH26" s="26"/>
      <c r="YI26" s="26"/>
      <c r="YJ26" s="26"/>
      <c r="YK26" s="26"/>
      <c r="YL26" s="26"/>
      <c r="YM26" s="26"/>
      <c r="YN26" s="26"/>
      <c r="YO26" s="26"/>
      <c r="YP26" s="26"/>
      <c r="YQ26" s="26"/>
      <c r="YR26" s="26"/>
      <c r="YS26" s="26"/>
      <c r="YT26" s="26"/>
      <c r="YU26" s="26"/>
      <c r="YV26" s="26"/>
      <c r="YW26" s="26"/>
      <c r="YX26" s="26"/>
      <c r="YY26" s="26"/>
      <c r="YZ26" s="26"/>
      <c r="ZA26" s="26"/>
      <c r="ZB26" s="26"/>
      <c r="ZC26" s="26"/>
      <c r="ZD26" s="26"/>
      <c r="ZE26" s="26"/>
      <c r="ZF26" s="26"/>
      <c r="ZG26" s="26"/>
      <c r="ZH26" s="26"/>
      <c r="ZI26" s="26"/>
      <c r="ZJ26" s="26"/>
      <c r="ZK26" s="26"/>
      <c r="ZL26" s="26"/>
      <c r="ZM26" s="26"/>
      <c r="ZN26" s="26"/>
      <c r="ZO26" s="26"/>
      <c r="ZP26" s="26"/>
      <c r="ZQ26" s="26"/>
      <c r="ZR26" s="26"/>
      <c r="ZS26" s="26"/>
      <c r="ZT26" s="26"/>
      <c r="ZU26" s="26"/>
      <c r="ZV26" s="26"/>
      <c r="ZW26" s="26"/>
      <c r="ZX26" s="26"/>
      <c r="ZY26" s="26"/>
      <c r="ZZ26" s="26"/>
      <c r="AAA26" s="26"/>
      <c r="AAC26" s="26"/>
      <c r="AAE26" s="26"/>
      <c r="AAF26" s="26"/>
      <c r="AAG26" s="26"/>
      <c r="AAH26" s="26"/>
      <c r="AAI26" s="26"/>
      <c r="AAJ26" s="26"/>
      <c r="AAK26" s="26"/>
      <c r="AAL26" s="26"/>
      <c r="AAM26" s="26"/>
      <c r="AAN26" s="26"/>
      <c r="AAO26" s="26"/>
      <c r="AAP26" s="26"/>
      <c r="AAQ26" s="26"/>
      <c r="AAR26" s="26"/>
      <c r="AAS26" s="26"/>
      <c r="AAT26" s="26"/>
      <c r="AAU26" s="26"/>
      <c r="AAV26" s="26"/>
      <c r="AAW26" s="26"/>
      <c r="AAX26" s="26"/>
      <c r="AAY26" s="26"/>
      <c r="AAZ26" s="26"/>
      <c r="ABA26" s="26"/>
      <c r="ABB26" s="26"/>
      <c r="ABC26" s="26"/>
      <c r="ABD26" s="26"/>
      <c r="ABE26" s="26"/>
      <c r="ABF26" s="26"/>
      <c r="ABG26" s="26"/>
      <c r="ABH26" s="26"/>
      <c r="ABI26" s="26"/>
      <c r="ABJ26" s="26"/>
      <c r="ABK26" s="26"/>
      <c r="ABL26" s="26"/>
      <c r="ABM26" s="26"/>
      <c r="ABN26" s="26"/>
      <c r="ABO26" s="26"/>
      <c r="ABP26" s="26"/>
      <c r="ABQ26" s="26"/>
      <c r="ABR26" s="26"/>
      <c r="ABS26" s="26"/>
      <c r="ABT26" s="26"/>
      <c r="ABU26" s="26"/>
      <c r="ABV26" s="26"/>
      <c r="ABW26" s="26"/>
      <c r="ABX26" s="26"/>
      <c r="ABY26" s="26"/>
      <c r="ABZ26" s="26"/>
    </row>
    <row r="27" spans="1:754" s="33" customFormat="1" hidden="1" x14ac:dyDescent="0.25">
      <c r="A27" s="57">
        <f ca="1">OFFSET(Competences!$A$1,,ROW()-3)</f>
        <v>0</v>
      </c>
      <c r="B27" s="55"/>
      <c r="C27" s="55"/>
      <c r="D27" s="55"/>
      <c r="E27" s="55"/>
      <c r="F27" s="38"/>
      <c r="G27" s="38"/>
      <c r="H27" s="38"/>
      <c r="I27" s="38"/>
      <c r="J27" s="38"/>
      <c r="K27" s="38"/>
      <c r="L27" s="37"/>
      <c r="M27" s="56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  <c r="BG27" s="38"/>
      <c r="BH27" s="38"/>
      <c r="BI27" s="38"/>
      <c r="BJ27" s="38"/>
      <c r="BK27" s="38"/>
      <c r="BL27" s="38"/>
      <c r="BM27" s="38"/>
      <c r="BN27" s="38"/>
      <c r="BO27" s="38"/>
      <c r="BP27" s="38"/>
      <c r="BQ27" s="38"/>
      <c r="BR27" s="38"/>
      <c r="BS27" s="38"/>
      <c r="BT27" s="38"/>
      <c r="BU27" s="38"/>
      <c r="BV27" s="38"/>
      <c r="BW27" s="38"/>
      <c r="BX27" s="38"/>
      <c r="BY27" s="38"/>
      <c r="BZ27" s="38"/>
      <c r="CA27" s="38"/>
      <c r="CB27" s="38"/>
      <c r="CC27" s="38"/>
      <c r="CD27" s="38"/>
      <c r="CE27" s="38"/>
      <c r="CF27" s="38"/>
      <c r="CG27" s="38"/>
      <c r="CH27" s="38"/>
      <c r="CI27" s="38"/>
      <c r="CJ27" s="38"/>
      <c r="CK27" s="38"/>
      <c r="CL27" s="38"/>
      <c r="CM27" s="38"/>
      <c r="CN27" s="38"/>
      <c r="CO27" s="38"/>
      <c r="CP27" s="38"/>
      <c r="CQ27" s="38"/>
      <c r="CR27" s="38"/>
      <c r="CS27" s="38"/>
      <c r="CT27" s="38"/>
      <c r="CU27" s="38"/>
      <c r="CV27" s="38"/>
      <c r="CW27" s="38"/>
      <c r="CX27" s="38"/>
      <c r="CY27" s="38"/>
      <c r="CZ27" s="38"/>
      <c r="DA27" s="38"/>
      <c r="DB27" s="38"/>
      <c r="DC27" s="38"/>
      <c r="DD27" s="38"/>
      <c r="DE27" s="38"/>
      <c r="DF27" s="38"/>
      <c r="DG27" s="38"/>
      <c r="DH27" s="38"/>
      <c r="DI27" s="38"/>
      <c r="DJ27" s="38"/>
      <c r="DK27" s="38"/>
      <c r="DL27" s="38"/>
      <c r="DM27" s="38"/>
      <c r="DN27" s="38"/>
      <c r="DO27" s="38"/>
      <c r="DP27" s="38"/>
      <c r="DQ27" s="38"/>
      <c r="DR27" s="38"/>
      <c r="DS27" s="38"/>
      <c r="DT27" s="38"/>
      <c r="DU27" s="38"/>
      <c r="DV27" s="38"/>
      <c r="DW27" s="38"/>
      <c r="DX27" s="38"/>
      <c r="DY27" s="38"/>
      <c r="DZ27" s="38"/>
      <c r="EA27" s="38"/>
      <c r="EB27" s="38"/>
      <c r="EC27" s="38"/>
      <c r="ED27" s="38"/>
      <c r="EE27" s="38"/>
      <c r="EF27" s="38"/>
      <c r="EG27" s="38"/>
      <c r="EH27" s="38"/>
      <c r="EI27" s="38"/>
      <c r="EJ27" s="38"/>
      <c r="EK27" s="38"/>
      <c r="EL27" s="38"/>
      <c r="EM27" s="38"/>
      <c r="EN27" s="38"/>
      <c r="EO27" s="38"/>
      <c r="EP27" s="38"/>
      <c r="EQ27" s="38"/>
      <c r="ER27" s="38"/>
      <c r="ES27" s="38"/>
      <c r="ET27" s="38"/>
      <c r="EU27" s="38"/>
      <c r="EV27" s="38"/>
      <c r="EW27" s="38"/>
      <c r="EX27" s="38"/>
      <c r="EY27" s="38"/>
      <c r="EZ27" s="38"/>
      <c r="FA27" s="38"/>
      <c r="FB27" s="38"/>
      <c r="FC27" s="38"/>
      <c r="FD27" s="38"/>
      <c r="FE27" s="38"/>
      <c r="FF27" s="38"/>
      <c r="FG27" s="38"/>
      <c r="FH27" s="38"/>
      <c r="FI27" s="38"/>
      <c r="FJ27" s="38"/>
      <c r="FK27" s="38"/>
      <c r="FL27" s="38"/>
      <c r="FM27" s="38"/>
      <c r="FN27" s="38"/>
      <c r="FO27" s="38"/>
      <c r="FP27" s="38"/>
      <c r="FQ27" s="38"/>
      <c r="FR27" s="38"/>
      <c r="FS27" s="38"/>
      <c r="FT27" s="38"/>
      <c r="FU27" s="38"/>
      <c r="FV27" s="38"/>
      <c r="FW27" s="38"/>
      <c r="FX27" s="38"/>
      <c r="FY27" s="38"/>
      <c r="FZ27" s="38"/>
      <c r="GA27" s="38"/>
      <c r="GB27" s="38"/>
      <c r="GC27" s="38"/>
      <c r="GD27" s="38"/>
      <c r="GE27" s="38"/>
      <c r="GF27" s="38"/>
      <c r="GG27" s="38"/>
      <c r="GH27" s="38"/>
      <c r="GI27" s="38"/>
      <c r="GJ27" s="38"/>
      <c r="GK27" s="38"/>
      <c r="GL27" s="38"/>
      <c r="GM27" s="38"/>
      <c r="GN27" s="38"/>
      <c r="GO27" s="38"/>
      <c r="GP27" s="38"/>
      <c r="GQ27" s="38"/>
      <c r="GR27" s="38"/>
      <c r="GS27" s="38"/>
      <c r="GT27" s="38"/>
      <c r="GU27" s="38"/>
      <c r="GV27" s="38"/>
      <c r="GW27" s="38"/>
      <c r="GX27" s="38"/>
      <c r="GY27" s="38"/>
      <c r="GZ27" s="38"/>
      <c r="HA27" s="38"/>
      <c r="HB27" s="38"/>
      <c r="HC27" s="38"/>
      <c r="HD27" s="38"/>
      <c r="HE27" s="38"/>
      <c r="HF27" s="38"/>
      <c r="HG27" s="38"/>
      <c r="HH27" s="38"/>
      <c r="HI27" s="38"/>
      <c r="HJ27" s="38"/>
      <c r="HK27" s="38"/>
      <c r="HL27" s="38"/>
      <c r="HM27" s="38"/>
      <c r="HN27" s="38"/>
      <c r="HO27" s="38"/>
      <c r="HP27" s="38"/>
      <c r="HQ27" s="38"/>
      <c r="HR27" s="38"/>
      <c r="HS27" s="38"/>
      <c r="HT27" s="38"/>
      <c r="HU27" s="38"/>
      <c r="HV27" s="38"/>
      <c r="HW27" s="38"/>
      <c r="HX27" s="38"/>
      <c r="HY27" s="38"/>
      <c r="HZ27" s="38"/>
      <c r="IA27" s="38"/>
      <c r="IB27" s="38"/>
      <c r="IC27" s="38"/>
      <c r="ID27" s="38"/>
      <c r="IE27" s="38"/>
      <c r="IF27" s="38"/>
      <c r="IG27" s="38"/>
      <c r="IH27" s="38"/>
      <c r="II27" s="38"/>
      <c r="IJ27" s="38"/>
      <c r="IK27" s="38"/>
      <c r="IL27" s="38"/>
      <c r="IM27" s="38"/>
      <c r="IN27" s="38"/>
      <c r="IO27" s="38"/>
      <c r="IP27" s="38"/>
      <c r="IQ27" s="38"/>
      <c r="IR27" s="38"/>
      <c r="IS27" s="38"/>
      <c r="IT27" s="38"/>
      <c r="IU27" s="38"/>
      <c r="IV27" s="38"/>
      <c r="IW27" s="38"/>
      <c r="IX27" s="38"/>
      <c r="IY27" s="38"/>
      <c r="IZ27" s="38"/>
      <c r="JA27" s="38"/>
      <c r="JB27" s="38"/>
      <c r="JC27" s="38"/>
      <c r="JD27" s="38"/>
      <c r="JE27" s="38"/>
      <c r="JF27" s="38"/>
      <c r="JG27" s="38"/>
      <c r="JH27" s="38"/>
      <c r="JI27" s="38"/>
      <c r="JJ27" s="38"/>
      <c r="JK27" s="38"/>
      <c r="JL27" s="38"/>
      <c r="JM27" s="38"/>
      <c r="JN27" s="38"/>
      <c r="JO27" s="38"/>
      <c r="JP27" s="38"/>
      <c r="JQ27" s="38"/>
      <c r="JR27" s="38"/>
      <c r="JS27" s="38"/>
      <c r="JT27" s="38"/>
      <c r="JU27" s="38"/>
      <c r="JV27" s="38"/>
      <c r="JW27" s="38"/>
      <c r="JX27" s="38"/>
      <c r="JY27" s="38"/>
      <c r="JZ27" s="38"/>
      <c r="KA27" s="38"/>
      <c r="KB27" s="38"/>
      <c r="KC27" s="38"/>
      <c r="KD27" s="38"/>
      <c r="KE27" s="38"/>
      <c r="KF27" s="38"/>
      <c r="KG27" s="38"/>
      <c r="KH27" s="38"/>
      <c r="KI27" s="38"/>
      <c r="KJ27" s="38"/>
      <c r="KK27" s="38"/>
      <c r="KL27" s="38"/>
      <c r="KM27" s="38"/>
      <c r="KN27" s="38"/>
      <c r="KO27" s="38"/>
      <c r="KP27" s="38"/>
      <c r="KQ27" s="38"/>
      <c r="KR27" s="38"/>
      <c r="KS27" s="38"/>
      <c r="KT27" s="38"/>
      <c r="KU27" s="38"/>
      <c r="KV27" s="38"/>
      <c r="KW27" s="38"/>
      <c r="KX27" s="38"/>
      <c r="KY27" s="38"/>
      <c r="KZ27" s="38"/>
      <c r="LA27" s="38"/>
      <c r="LB27" s="38"/>
      <c r="LC27" s="38"/>
      <c r="LD27" s="38"/>
      <c r="LE27" s="38"/>
      <c r="LF27" s="38"/>
      <c r="LG27" s="38"/>
      <c r="LH27" s="38"/>
      <c r="LI27" s="38"/>
      <c r="LJ27" s="38"/>
      <c r="LK27" s="38"/>
      <c r="LL27" s="38"/>
      <c r="LM27" s="38"/>
      <c r="LN27" s="38"/>
      <c r="LO27" s="38"/>
      <c r="LP27" s="38"/>
      <c r="LQ27" s="38"/>
      <c r="LR27" s="38"/>
      <c r="LS27" s="38"/>
      <c r="LT27" s="38"/>
      <c r="LU27" s="38"/>
      <c r="LV27" s="38"/>
      <c r="LW27" s="38"/>
      <c r="LX27" s="38"/>
      <c r="LY27" s="38"/>
      <c r="LZ27" s="38"/>
      <c r="MA27" s="38"/>
      <c r="MB27" s="38"/>
      <c r="MC27" s="38"/>
      <c r="MD27" s="38"/>
      <c r="ME27" s="38"/>
      <c r="MF27" s="38"/>
      <c r="MG27" s="38"/>
      <c r="MH27" s="38"/>
      <c r="MI27" s="38"/>
      <c r="MJ27" s="38"/>
      <c r="MK27" s="38"/>
      <c r="ML27" s="38"/>
      <c r="MM27" s="38"/>
      <c r="MN27" s="38"/>
      <c r="MO27" s="38"/>
      <c r="MP27" s="38"/>
      <c r="MQ27" s="38"/>
      <c r="MR27" s="38"/>
      <c r="MS27" s="38"/>
      <c r="MT27" s="38"/>
      <c r="MU27" s="38"/>
      <c r="MV27" s="38"/>
      <c r="MW27" s="38"/>
      <c r="MX27" s="38"/>
      <c r="MY27" s="38"/>
      <c r="MZ27" s="38"/>
      <c r="NA27" s="38"/>
      <c r="NB27" s="38"/>
      <c r="NC27" s="38"/>
      <c r="ND27" s="38"/>
      <c r="NE27" s="38"/>
      <c r="NF27" s="38"/>
      <c r="NG27" s="38"/>
      <c r="NH27" s="38"/>
      <c r="NI27" s="38"/>
      <c r="NJ27" s="38"/>
      <c r="NK27" s="38"/>
      <c r="NL27" s="38"/>
      <c r="NM27" s="38"/>
      <c r="NN27" s="38"/>
      <c r="NO27" s="38"/>
      <c r="NP27" s="38"/>
      <c r="NQ27" s="38"/>
      <c r="NR27" s="38"/>
      <c r="NS27" s="38"/>
      <c r="NT27" s="38"/>
      <c r="NU27" s="38"/>
      <c r="NV27" s="38"/>
      <c r="NW27" s="38"/>
      <c r="NX27" s="38"/>
      <c r="NY27" s="38"/>
      <c r="NZ27" s="38"/>
      <c r="OA27" s="38"/>
      <c r="OB27" s="38"/>
      <c r="OC27" s="38"/>
      <c r="OD27" s="38"/>
      <c r="OE27" s="38"/>
      <c r="OF27" s="38"/>
      <c r="OG27" s="38"/>
      <c r="OH27" s="38"/>
      <c r="OI27" s="38"/>
      <c r="OJ27" s="38"/>
      <c r="OK27" s="38"/>
      <c r="OL27" s="38"/>
      <c r="OM27" s="38"/>
      <c r="ON27" s="38"/>
      <c r="OO27" s="38"/>
      <c r="OP27" s="38"/>
      <c r="OQ27" s="38"/>
      <c r="OR27" s="38"/>
      <c r="OS27" s="38"/>
      <c r="OT27" s="38"/>
      <c r="OU27" s="38"/>
      <c r="OV27" s="38"/>
      <c r="OW27" s="38"/>
      <c r="OX27" s="38"/>
      <c r="OY27" s="38"/>
      <c r="OZ27" s="38"/>
      <c r="PA27" s="38"/>
      <c r="PB27" s="38"/>
      <c r="PC27" s="38"/>
      <c r="PD27" s="38"/>
      <c r="PE27" s="38"/>
      <c r="PF27" s="38"/>
      <c r="PG27" s="38"/>
      <c r="PH27" s="38"/>
      <c r="PI27" s="38"/>
      <c r="PJ27" s="38"/>
      <c r="PK27" s="38"/>
      <c r="PL27" s="38"/>
      <c r="PM27" s="38"/>
      <c r="PN27" s="38"/>
      <c r="PO27" s="38"/>
      <c r="PP27" s="38"/>
      <c r="PQ27" s="38"/>
      <c r="PR27" s="38"/>
      <c r="PS27" s="38"/>
      <c r="PT27" s="38"/>
      <c r="PU27" s="38"/>
      <c r="PV27" s="38"/>
      <c r="PW27" s="38"/>
      <c r="PX27" s="38"/>
      <c r="PY27" s="38"/>
      <c r="PZ27" s="38"/>
      <c r="QA27" s="38"/>
      <c r="QB27" s="38"/>
      <c r="QC27" s="38"/>
      <c r="QD27" s="38"/>
      <c r="QE27" s="38"/>
      <c r="QF27" s="38"/>
      <c r="QG27" s="38"/>
      <c r="QH27" s="38"/>
      <c r="QI27" s="38"/>
      <c r="QJ27" s="38"/>
      <c r="QK27" s="38"/>
      <c r="QL27" s="38"/>
      <c r="QM27" s="38"/>
      <c r="QN27" s="38"/>
      <c r="QO27" s="38"/>
      <c r="QP27" s="38"/>
      <c r="QQ27" s="38"/>
      <c r="QR27" s="38"/>
      <c r="QS27" s="38"/>
      <c r="QT27" s="38"/>
      <c r="QU27" s="38"/>
      <c r="QV27" s="38"/>
      <c r="QW27" s="38"/>
      <c r="QX27" s="38"/>
      <c r="QY27" s="38"/>
      <c r="QZ27" s="38"/>
      <c r="RA27" s="38"/>
      <c r="RB27" s="38"/>
      <c r="RC27" s="38"/>
      <c r="RD27" s="38"/>
      <c r="RE27" s="38"/>
      <c r="RF27" s="38"/>
      <c r="RG27" s="38"/>
      <c r="RH27" s="38"/>
      <c r="RI27" s="38"/>
      <c r="RJ27" s="38"/>
      <c r="RK27" s="38"/>
      <c r="RL27" s="38"/>
      <c r="RM27" s="38"/>
      <c r="RN27" s="38"/>
      <c r="RO27" s="38"/>
      <c r="RP27" s="38"/>
      <c r="RQ27" s="38"/>
      <c r="RR27" s="38"/>
      <c r="RS27" s="38"/>
      <c r="RT27" s="38"/>
      <c r="RU27" s="38"/>
      <c r="RV27" s="38"/>
      <c r="RW27" s="38"/>
      <c r="RX27" s="38"/>
      <c r="RY27" s="38"/>
      <c r="RZ27" s="38"/>
      <c r="SA27" s="38"/>
      <c r="SB27" s="38"/>
      <c r="SC27" s="38"/>
      <c r="SD27" s="38"/>
      <c r="SE27" s="38"/>
      <c r="SF27" s="38"/>
      <c r="SG27" s="38"/>
      <c r="SH27" s="38"/>
      <c r="SI27" s="38"/>
      <c r="SJ27" s="38"/>
      <c r="SK27" s="38"/>
      <c r="SL27" s="38"/>
      <c r="SM27" s="38"/>
      <c r="SN27" s="38"/>
      <c r="SO27" s="38"/>
      <c r="SP27" s="38"/>
      <c r="SQ27" s="38"/>
      <c r="SR27" s="38"/>
      <c r="SS27" s="38"/>
      <c r="ST27" s="38"/>
      <c r="SU27" s="38"/>
      <c r="SV27" s="38"/>
      <c r="SW27" s="38"/>
      <c r="SX27" s="38"/>
      <c r="SY27" s="38"/>
      <c r="SZ27" s="38"/>
      <c r="TA27" s="38"/>
      <c r="TB27" s="38"/>
      <c r="TC27" s="38"/>
      <c r="TD27" s="38"/>
      <c r="TE27" s="38"/>
      <c r="TF27" s="38"/>
      <c r="TG27" s="38"/>
      <c r="TH27" s="38"/>
      <c r="TI27" s="38"/>
      <c r="TJ27" s="38"/>
      <c r="TK27" s="38"/>
      <c r="TL27" s="38"/>
      <c r="TM27" s="38"/>
      <c r="TN27" s="38"/>
      <c r="TO27" s="38"/>
      <c r="TP27" s="38"/>
      <c r="TQ27" s="38"/>
      <c r="TR27" s="38"/>
      <c r="TS27" s="38"/>
      <c r="TT27" s="38"/>
      <c r="TU27" s="38"/>
      <c r="TV27" s="38"/>
      <c r="TW27" s="38"/>
      <c r="TX27" s="38"/>
      <c r="TY27" s="38"/>
      <c r="TZ27" s="38"/>
      <c r="UA27" s="38"/>
      <c r="UB27" s="38"/>
      <c r="UC27" s="38"/>
      <c r="UD27" s="38"/>
      <c r="UE27" s="38"/>
      <c r="UF27" s="38"/>
      <c r="UG27" s="38"/>
      <c r="UH27" s="38"/>
      <c r="UI27" s="38"/>
      <c r="UJ27" s="38"/>
      <c r="UK27" s="38"/>
      <c r="UL27" s="38"/>
      <c r="UM27" s="38"/>
      <c r="UN27" s="38"/>
      <c r="UO27" s="38"/>
      <c r="UP27" s="38"/>
      <c r="UQ27" s="38"/>
      <c r="UR27" s="38"/>
      <c r="US27" s="38"/>
      <c r="UT27" s="38"/>
      <c r="UU27" s="38"/>
      <c r="UV27" s="38"/>
      <c r="UW27" s="38"/>
      <c r="UX27" s="38"/>
      <c r="UY27" s="38"/>
      <c r="UZ27" s="38"/>
      <c r="VA27" s="38"/>
      <c r="VB27" s="38"/>
      <c r="VC27" s="38"/>
      <c r="VD27" s="38"/>
      <c r="VE27" s="38"/>
      <c r="VF27" s="38"/>
      <c r="VG27" s="38"/>
      <c r="VH27" s="38"/>
      <c r="VI27" s="38"/>
      <c r="VJ27" s="38"/>
      <c r="VK27" s="38"/>
      <c r="VL27" s="38"/>
      <c r="VM27" s="38"/>
      <c r="VN27" s="38"/>
      <c r="VO27" s="38"/>
      <c r="VP27" s="38"/>
      <c r="VQ27" s="38"/>
      <c r="VR27" s="38"/>
      <c r="VS27" s="38"/>
      <c r="VT27" s="38"/>
      <c r="VU27" s="38"/>
      <c r="VV27" s="38"/>
      <c r="VW27" s="38"/>
      <c r="VX27" s="38"/>
      <c r="VY27" s="38"/>
      <c r="VZ27" s="38"/>
      <c r="WA27" s="38"/>
      <c r="WB27" s="38"/>
      <c r="WC27" s="38"/>
      <c r="WD27" s="38"/>
      <c r="WE27" s="38"/>
      <c r="WF27" s="38"/>
      <c r="WG27" s="38"/>
      <c r="WH27" s="38"/>
      <c r="WI27" s="38"/>
      <c r="WJ27" s="38"/>
      <c r="WK27" s="38"/>
      <c r="WL27" s="38"/>
      <c r="WM27" s="38"/>
      <c r="WN27" s="38"/>
      <c r="WO27" s="38"/>
      <c r="WP27" s="38"/>
      <c r="WQ27" s="38"/>
      <c r="WR27" s="38"/>
      <c r="WS27" s="38"/>
      <c r="WT27" s="38"/>
      <c r="WU27" s="38"/>
      <c r="WV27" s="38"/>
      <c r="WW27" s="38"/>
      <c r="WX27" s="38"/>
      <c r="WY27" s="38"/>
      <c r="WZ27" s="38"/>
      <c r="XA27" s="38"/>
      <c r="XB27" s="38"/>
      <c r="XC27" s="38"/>
      <c r="XD27" s="38"/>
      <c r="XE27" s="38"/>
      <c r="XF27" s="38"/>
      <c r="XG27" s="38"/>
      <c r="XH27" s="38"/>
      <c r="XI27" s="38"/>
      <c r="XJ27" s="38"/>
      <c r="XK27" s="38"/>
      <c r="XL27" s="38"/>
      <c r="XM27" s="38"/>
      <c r="XN27" s="38"/>
      <c r="XO27" s="38"/>
      <c r="XP27" s="38"/>
      <c r="XQ27" s="38"/>
      <c r="XR27" s="38"/>
      <c r="XS27" s="38"/>
      <c r="XT27" s="38"/>
      <c r="XU27" s="38"/>
      <c r="XV27" s="38"/>
      <c r="XW27" s="38"/>
      <c r="XX27" s="38"/>
      <c r="XY27" s="38"/>
      <c r="XZ27" s="38"/>
      <c r="YA27" s="38"/>
      <c r="YB27" s="38"/>
      <c r="YC27" s="38"/>
      <c r="YD27" s="38"/>
      <c r="YE27" s="38"/>
      <c r="YF27" s="38"/>
      <c r="YG27" s="38"/>
      <c r="YH27" s="38"/>
      <c r="YI27" s="38"/>
      <c r="YJ27" s="38"/>
      <c r="YK27" s="38"/>
      <c r="YL27" s="38"/>
      <c r="YM27" s="38"/>
      <c r="YN27" s="38"/>
      <c r="YO27" s="38"/>
      <c r="YP27" s="38"/>
      <c r="YQ27" s="38"/>
      <c r="YR27" s="38"/>
      <c r="YS27" s="38"/>
      <c r="YT27" s="38"/>
      <c r="YU27" s="38"/>
      <c r="YV27" s="38"/>
      <c r="YW27" s="38"/>
      <c r="YX27" s="38"/>
      <c r="YY27" s="38"/>
      <c r="YZ27" s="38"/>
      <c r="ZA27" s="38"/>
      <c r="ZB27" s="38"/>
      <c r="ZC27" s="38"/>
      <c r="ZD27" s="38"/>
      <c r="ZE27" s="38"/>
      <c r="ZF27" s="38"/>
      <c r="ZG27" s="38"/>
      <c r="ZH27" s="38"/>
      <c r="ZI27" s="38"/>
      <c r="ZJ27" s="38"/>
      <c r="ZK27" s="38"/>
      <c r="ZL27" s="38"/>
      <c r="ZM27" s="38"/>
      <c r="ZN27" s="38"/>
      <c r="ZO27" s="38"/>
      <c r="ZP27" s="38"/>
      <c r="ZQ27" s="38"/>
      <c r="ZR27" s="38"/>
      <c r="ZS27" s="38"/>
      <c r="ZT27" s="38"/>
      <c r="ZU27" s="38"/>
      <c r="ZV27" s="38"/>
      <c r="ZW27" s="38"/>
      <c r="ZX27" s="38"/>
      <c r="ZY27" s="38"/>
      <c r="ZZ27" s="38"/>
      <c r="AAA27" s="38"/>
      <c r="AAB27" s="38"/>
      <c r="AAC27" s="38"/>
      <c r="AAD27" s="38"/>
      <c r="AAE27" s="38"/>
      <c r="AAF27" s="38"/>
      <c r="AAG27" s="38"/>
      <c r="AAH27" s="38"/>
      <c r="AAI27" s="38"/>
      <c r="AAJ27" s="38"/>
      <c r="AAK27" s="38"/>
      <c r="AAL27" s="38"/>
      <c r="AAM27" s="38"/>
      <c r="AAN27" s="38"/>
      <c r="AAO27" s="38"/>
      <c r="AAP27" s="38"/>
      <c r="AAQ27" s="38"/>
      <c r="AAR27" s="38"/>
      <c r="AAS27" s="38"/>
      <c r="AAT27" s="38"/>
      <c r="AAU27" s="38"/>
      <c r="AAV27" s="38"/>
      <c r="AAW27" s="38"/>
      <c r="AAX27" s="38"/>
      <c r="AAY27" s="38"/>
      <c r="AAZ27" s="38"/>
      <c r="ABA27" s="38"/>
      <c r="ABB27" s="38"/>
      <c r="ABC27" s="38"/>
      <c r="ABD27" s="38"/>
      <c r="ABE27" s="38"/>
      <c r="ABF27" s="38"/>
      <c r="ABG27" s="38"/>
      <c r="ABH27" s="38"/>
      <c r="ABI27" s="38"/>
      <c r="ABJ27" s="38"/>
      <c r="ABK27" s="38"/>
      <c r="ABL27" s="38"/>
      <c r="ABM27" s="38"/>
      <c r="ABN27" s="38"/>
      <c r="ABO27" s="38"/>
      <c r="ABP27" s="38"/>
      <c r="ABQ27" s="38"/>
      <c r="ABR27" s="38"/>
      <c r="ABS27" s="38"/>
      <c r="ABT27" s="38"/>
      <c r="ABU27" s="38"/>
      <c r="ABV27" s="38"/>
      <c r="ABW27" s="38"/>
      <c r="ABX27" s="38"/>
      <c r="ABY27" s="38"/>
      <c r="ABZ27" s="38"/>
    </row>
    <row r="28" spans="1:754" hidden="1" x14ac:dyDescent="0.25">
      <c r="A28" s="42">
        <f ca="1">OFFSET(Competences!$A$1,,ROW()-3)</f>
        <v>0</v>
      </c>
      <c r="B28" s="41"/>
      <c r="C28" s="41"/>
      <c r="D28" s="41"/>
      <c r="E28" s="41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26"/>
      <c r="BZ28" s="26"/>
      <c r="CA28" s="26"/>
      <c r="CB28" s="26"/>
      <c r="CC28" s="26"/>
      <c r="CD28" s="26"/>
      <c r="CE28" s="26"/>
      <c r="CF28" s="26"/>
      <c r="CG28" s="26"/>
      <c r="CH28" s="26"/>
      <c r="CI28" s="26"/>
      <c r="AAC28" s="28">
        <v>0</v>
      </c>
    </row>
    <row r="29" spans="1:754" hidden="1" x14ac:dyDescent="0.25">
      <c r="A29" s="42">
        <f ca="1">OFFSET(Competences!$A$1,,ROW()-3)</f>
        <v>0</v>
      </c>
      <c r="B29" s="41"/>
      <c r="C29" s="41"/>
      <c r="D29" s="41"/>
      <c r="E29" s="41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6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  <c r="BT29" s="26"/>
      <c r="BU29" s="26"/>
      <c r="BV29" s="26"/>
      <c r="BW29" s="26"/>
      <c r="BX29" s="26"/>
      <c r="BY29" s="26"/>
      <c r="BZ29" s="26"/>
      <c r="CA29" s="26"/>
      <c r="CB29" s="26"/>
      <c r="CC29" s="26"/>
      <c r="CD29" s="26"/>
      <c r="CE29" s="26"/>
      <c r="CF29" s="26"/>
      <c r="CG29" s="26"/>
      <c r="CH29" s="26"/>
      <c r="CI29" s="26"/>
      <c r="AAC29" s="28">
        <v>0</v>
      </c>
    </row>
    <row r="30" spans="1:754" hidden="1" x14ac:dyDescent="0.25">
      <c r="A30" s="42">
        <f ca="1">OFFSET(Competences!$A$1,,ROW()-3)</f>
        <v>0</v>
      </c>
      <c r="B30" s="41"/>
      <c r="C30" s="41"/>
      <c r="D30" s="41"/>
      <c r="E30" s="41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6"/>
      <c r="BO30" s="26"/>
      <c r="BP30" s="26"/>
      <c r="BQ30" s="26"/>
      <c r="BR30" s="26"/>
      <c r="BS30" s="26"/>
      <c r="BT30" s="26"/>
      <c r="BU30" s="26"/>
      <c r="BV30" s="26"/>
      <c r="BW30" s="26"/>
      <c r="BX30" s="26"/>
      <c r="BY30" s="26"/>
      <c r="BZ30" s="26"/>
      <c r="CA30" s="26"/>
      <c r="CB30" s="26"/>
      <c r="CC30" s="26"/>
      <c r="CD30" s="26"/>
      <c r="CE30" s="26"/>
      <c r="CF30" s="26"/>
      <c r="CG30" s="26"/>
      <c r="CH30" s="26"/>
      <c r="CI30" s="26"/>
      <c r="AAC30" s="28">
        <v>0</v>
      </c>
    </row>
    <row r="31" spans="1:754" ht="22.5" customHeight="1" x14ac:dyDescent="0.25">
      <c r="A31" s="42" t="str">
        <f ca="1">OFFSET(Competences!$A$1,,ROW()-3)</f>
        <v>Montage_versailles N</v>
      </c>
      <c r="B31" s="41"/>
      <c r="C31" s="41"/>
      <c r="D31" s="41"/>
      <c r="E31" s="41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AAC31" s="28">
        <v>0</v>
      </c>
    </row>
    <row r="32" spans="1:754" ht="22.5" customHeight="1" x14ac:dyDescent="0.25">
      <c r="A32" s="42" t="str">
        <f ca="1">OFFSET(Competences!$A$1,,ROW()-3)</f>
        <v>essais_versailles N</v>
      </c>
      <c r="B32" s="41"/>
      <c r="C32" s="41"/>
      <c r="D32" s="41"/>
      <c r="E32" s="41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AAC32" s="28">
        <v>0</v>
      </c>
    </row>
    <row r="33" spans="1:705" ht="22.5" customHeight="1" x14ac:dyDescent="0.25">
      <c r="A33" s="42" t="str">
        <f ca="1">OFFSET(Competences!$A$1,,ROW()-3)</f>
        <v>appro_versaillles N</v>
      </c>
      <c r="B33" s="41"/>
      <c r="C33" s="41"/>
      <c r="D33" s="41"/>
      <c r="E33" s="41"/>
      <c r="F33" s="26"/>
      <c r="G33" s="67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6"/>
      <c r="BG33" s="26"/>
      <c r="BH33" s="26"/>
      <c r="BI33" s="26"/>
      <c r="BJ33" s="26"/>
      <c r="BK33" s="26"/>
      <c r="BL33" s="26"/>
      <c r="BM33" s="26"/>
      <c r="BN33" s="26"/>
      <c r="BO33" s="26"/>
      <c r="BP33" s="26"/>
      <c r="BQ33" s="26"/>
      <c r="BR33" s="26"/>
      <c r="BS33" s="26"/>
      <c r="BT33" s="26"/>
      <c r="BU33" s="26"/>
      <c r="BV33" s="26"/>
      <c r="BW33" s="26"/>
      <c r="BX33" s="26"/>
      <c r="BY33" s="26"/>
      <c r="BZ33" s="26"/>
      <c r="CA33" s="26"/>
      <c r="CB33" s="26"/>
      <c r="CC33" s="26"/>
      <c r="CD33" s="26"/>
      <c r="CE33" s="26"/>
      <c r="CF33" s="26"/>
      <c r="CG33" s="26"/>
      <c r="CH33" s="26"/>
      <c r="CI33" s="26"/>
      <c r="AAC33" s="28">
        <v>0</v>
      </c>
    </row>
    <row r="34" spans="1:705" ht="22.5" customHeight="1" x14ac:dyDescent="0.25">
      <c r="A34" s="42" t="str">
        <f ca="1">OFFSET(Competences!$A$1,,ROW()-3)</f>
        <v>Essais_bercy N</v>
      </c>
      <c r="B34" s="41"/>
      <c r="C34" s="41"/>
      <c r="D34" s="41"/>
      <c r="E34" s="6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  <c r="BM34" s="26"/>
      <c r="BN34" s="26"/>
      <c r="BO34" s="26"/>
      <c r="BP34" s="26"/>
      <c r="BQ34" s="26"/>
      <c r="BR34" s="26"/>
      <c r="BS34" s="26"/>
      <c r="BT34" s="26"/>
      <c r="BU34" s="26"/>
      <c r="BV34" s="26"/>
      <c r="BW34" s="26"/>
      <c r="BX34" s="26"/>
      <c r="BY34" s="26"/>
      <c r="BZ34" s="26"/>
      <c r="CA34" s="26"/>
      <c r="CB34" s="26"/>
      <c r="CC34" s="26"/>
      <c r="CD34" s="26"/>
      <c r="CE34" s="26"/>
      <c r="CF34" s="26"/>
      <c r="CG34" s="26"/>
      <c r="CH34" s="26"/>
      <c r="CI34" s="26"/>
      <c r="AAC34" s="28">
        <v>0</v>
      </c>
    </row>
    <row r="35" spans="1:705" ht="22.5" customHeight="1" x14ac:dyDescent="0.25">
      <c r="A35" s="42" t="str">
        <f ca="1">OFFSET(Competences!$A$1,,ROW()-3)</f>
        <v>Appro_bercy N</v>
      </c>
      <c r="B35" s="41"/>
      <c r="C35" s="41"/>
      <c r="D35" s="41"/>
      <c r="E35" s="41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6"/>
      <c r="BG35" s="26"/>
      <c r="BH35" s="26"/>
      <c r="BI35" s="26"/>
      <c r="BJ35" s="26"/>
      <c r="BK35" s="26"/>
      <c r="BL35" s="26"/>
      <c r="BM35" s="26"/>
      <c r="BN35" s="26"/>
      <c r="BO35" s="26"/>
      <c r="BP35" s="26"/>
      <c r="BQ35" s="26"/>
      <c r="BR35" s="26"/>
      <c r="BS35" s="26"/>
      <c r="BT35" s="26"/>
      <c r="BU35" s="26"/>
      <c r="BV35" s="26"/>
      <c r="BW35" s="26"/>
      <c r="BX35" s="26"/>
      <c r="BY35" s="26"/>
      <c r="BZ35" s="26"/>
      <c r="CA35" s="26"/>
      <c r="CB35" s="26"/>
      <c r="CC35" s="26"/>
      <c r="CD35" s="26"/>
      <c r="CE35" s="26"/>
      <c r="CF35" s="26"/>
      <c r="CG35" s="26"/>
      <c r="CH35" s="26"/>
      <c r="CI35" s="26"/>
      <c r="AAC35" s="28">
        <v>0</v>
      </c>
    </row>
    <row r="36" spans="1:705" ht="22.5" customHeight="1" x14ac:dyDescent="0.25">
      <c r="A36" s="42" t="str">
        <f ca="1">OFFSET(Competences!$A$1,,ROW()-3)</f>
        <v>Appro_meulun N</v>
      </c>
      <c r="B36" s="41"/>
      <c r="C36" s="41"/>
      <c r="D36" s="41"/>
      <c r="E36" s="41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6"/>
      <c r="BG36" s="26"/>
      <c r="BH36" s="26"/>
      <c r="BI36" s="26"/>
      <c r="BJ36" s="26"/>
      <c r="BK36" s="26"/>
      <c r="BL36" s="26"/>
      <c r="BM36" s="26"/>
      <c r="BN36" s="26"/>
      <c r="BO36" s="26"/>
      <c r="BP36" s="26"/>
      <c r="BQ36" s="26"/>
      <c r="BR36" s="26"/>
      <c r="BS36" s="26"/>
      <c r="BT36" s="26"/>
      <c r="BU36" s="26"/>
      <c r="BV36" s="26"/>
      <c r="BW36" s="26"/>
      <c r="BX36" s="26"/>
      <c r="BY36" s="26"/>
      <c r="BZ36" s="26"/>
      <c r="CA36" s="26"/>
      <c r="CB36" s="26"/>
      <c r="CC36" s="26"/>
      <c r="CD36" s="26"/>
      <c r="CE36" s="26"/>
      <c r="CF36" s="26"/>
      <c r="CG36" s="26"/>
      <c r="CH36" s="26"/>
      <c r="CI36" s="26"/>
      <c r="AAC36" s="28">
        <v>0</v>
      </c>
    </row>
    <row r="37" spans="1:705" ht="22.5" customHeight="1" x14ac:dyDescent="0.25">
      <c r="A37" s="42" t="str">
        <f ca="1">OFFSET(Competences!$A$1,,ROW()-3)</f>
        <v>maquette_rivoli N</v>
      </c>
      <c r="B37" s="41"/>
      <c r="C37" s="41"/>
      <c r="D37" s="41"/>
      <c r="E37" s="41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  <c r="BM37" s="26"/>
      <c r="BN37" s="26"/>
      <c r="BO37" s="26"/>
      <c r="BP37" s="26"/>
      <c r="BQ37" s="26"/>
      <c r="BR37" s="26"/>
      <c r="BS37" s="26"/>
      <c r="BT37" s="26"/>
      <c r="BU37" s="26"/>
      <c r="BV37" s="26"/>
      <c r="BW37" s="26"/>
      <c r="BX37" s="26"/>
      <c r="BY37" s="26"/>
      <c r="BZ37" s="26"/>
      <c r="CA37" s="26"/>
      <c r="CB37" s="26"/>
      <c r="CC37" s="26"/>
      <c r="CD37" s="26"/>
      <c r="CE37" s="26"/>
      <c r="CF37" s="26"/>
      <c r="CG37" s="26"/>
      <c r="CH37" s="26"/>
      <c r="CI37" s="26"/>
      <c r="AAC37" s="28">
        <v>0</v>
      </c>
    </row>
    <row r="38" spans="1:705" ht="22.5" customHeight="1" x14ac:dyDescent="0.25">
      <c r="A38" s="42" t="str">
        <f ca="1">OFFSET(Competences!$A$1,,ROW()-3)</f>
        <v>Méthode_rivoli N</v>
      </c>
      <c r="B38" s="41"/>
      <c r="C38" s="41"/>
      <c r="D38" s="65"/>
      <c r="E38" s="41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AAC38" s="28">
        <v>0</v>
      </c>
    </row>
    <row r="39" spans="1:705" ht="22.5" customHeight="1" x14ac:dyDescent="0.25">
      <c r="A39" s="42" t="str">
        <f ca="1">OFFSET(Competences!$A$1,,ROW()-3)</f>
        <v>Configuration_rivoli N</v>
      </c>
      <c r="B39" s="41"/>
      <c r="C39" s="41"/>
      <c r="D39" s="41"/>
      <c r="E39" s="41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  <c r="BL39" s="26"/>
      <c r="BM39" s="26"/>
      <c r="BN39" s="26"/>
      <c r="BO39" s="26"/>
      <c r="BP39" s="26"/>
      <c r="BQ39" s="26"/>
      <c r="BR39" s="26"/>
      <c r="BS39" s="26"/>
      <c r="BT39" s="26"/>
      <c r="BU39" s="26"/>
      <c r="BV39" s="26"/>
      <c r="BW39" s="26"/>
      <c r="BX39" s="26"/>
      <c r="BY39" s="26"/>
      <c r="BZ39" s="26"/>
      <c r="CA39" s="26"/>
      <c r="CB39" s="26"/>
      <c r="CC39" s="26"/>
      <c r="CD39" s="26"/>
      <c r="CE39" s="26"/>
      <c r="CF39" s="26"/>
      <c r="CG39" s="26"/>
      <c r="CH39" s="26"/>
      <c r="CI39" s="26"/>
      <c r="AAC39" s="28">
        <v>0</v>
      </c>
    </row>
    <row r="40" spans="1:705" x14ac:dyDescent="0.25">
      <c r="A40" s="40">
        <f ca="1">OFFSET(Competences!$A$1,,ROW()-3)</f>
        <v>0</v>
      </c>
      <c r="B40" s="41"/>
      <c r="C40" s="41"/>
      <c r="D40" s="41"/>
      <c r="E40" s="41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6"/>
      <c r="BE40" s="26"/>
      <c r="BF40" s="26"/>
      <c r="BG40" s="26"/>
      <c r="BH40" s="26"/>
      <c r="BI40" s="26"/>
      <c r="BJ40" s="26"/>
      <c r="BK40" s="26"/>
      <c r="BL40" s="26"/>
      <c r="BM40" s="26"/>
      <c r="BN40" s="26"/>
      <c r="BO40" s="26"/>
      <c r="BP40" s="26"/>
      <c r="BQ40" s="26"/>
      <c r="BR40" s="26"/>
      <c r="BS40" s="26"/>
      <c r="BT40" s="26"/>
      <c r="BU40" s="26"/>
      <c r="BV40" s="26"/>
      <c r="BW40" s="26"/>
      <c r="BX40" s="26"/>
      <c r="BY40" s="26"/>
      <c r="BZ40" s="26"/>
      <c r="CA40" s="26"/>
      <c r="CB40" s="26"/>
      <c r="CC40" s="26"/>
      <c r="CD40" s="26"/>
      <c r="CE40" s="26"/>
      <c r="CF40" s="26"/>
      <c r="CG40" s="26"/>
      <c r="CH40" s="26"/>
      <c r="CI40" s="26"/>
      <c r="AAC40" s="28">
        <v>0</v>
      </c>
    </row>
    <row r="41" spans="1:705" x14ac:dyDescent="0.25">
      <c r="A41" s="40">
        <f ca="1">OFFSET(Competences!$A$1,,ROW()-3)</f>
        <v>0</v>
      </c>
      <c r="B41" s="41"/>
      <c r="C41" s="41"/>
      <c r="D41" s="41"/>
      <c r="E41" s="41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AAC41" s="28">
        <v>0</v>
      </c>
    </row>
  </sheetData>
  <conditionalFormatting sqref="B1:BR1">
    <cfRule type="expression" dxfId="12" priority="6">
      <formula>MONTH(B1)=MONTH(A1)</formula>
    </cfRule>
  </conditionalFormatting>
  <conditionalFormatting sqref="B3:BR3">
    <cfRule type="expression" dxfId="11" priority="5">
      <formula>B3=A3</formula>
    </cfRule>
  </conditionalFormatting>
  <conditionalFormatting sqref="AAE4:XFD4 B4:AAC4">
    <cfRule type="cellIs" dxfId="10" priority="2" operator="equal">
      <formula>3</formula>
    </cfRule>
    <cfRule type="cellIs" dxfId="9" priority="3" operator="equal">
      <formula>2</formula>
    </cfRule>
    <cfRule type="cellIs" dxfId="8" priority="4" operator="equal">
      <formula>1</formula>
    </cfRule>
  </conditionalFormatting>
  <conditionalFormatting sqref="AAC28:AAC53 AAB5:AAB19 AAA20:AAA27">
    <cfRule type="duplicateValues" priority="1"/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590"/>
  <sheetViews>
    <sheetView showZeros="0" workbookViewId="0">
      <pane ySplit="1" topLeftCell="A74" activePane="bottomLeft" state="frozen"/>
      <selection pane="bottomLeft" activeCell="A84" sqref="A84"/>
    </sheetView>
  </sheetViews>
  <sheetFormatPr baseColWidth="10" defaultRowHeight="15" x14ac:dyDescent="0.25"/>
  <cols>
    <col min="1" max="1" width="17.42578125" style="5" customWidth="1"/>
    <col min="2" max="3" width="7.42578125" style="1" customWidth="1"/>
    <col min="4" max="6" width="5" style="6" customWidth="1"/>
  </cols>
  <sheetData>
    <row r="1" spans="1:6" x14ac:dyDescent="0.25">
      <c r="A1" s="5" t="s">
        <v>6</v>
      </c>
      <c r="B1" s="1" t="s">
        <v>7</v>
      </c>
      <c r="D1" s="31">
        <v>1</v>
      </c>
      <c r="E1" s="30">
        <v>2</v>
      </c>
      <c r="F1" s="29">
        <v>3</v>
      </c>
    </row>
    <row r="2" spans="1:6" x14ac:dyDescent="0.25">
      <c r="A2" s="10">
        <f>INT(DATE(2017,1,21)/42-1)*42</f>
        <v>42714</v>
      </c>
      <c r="B2" s="8"/>
      <c r="C2" s="8"/>
      <c r="D2" s="7"/>
      <c r="E2" s="7"/>
      <c r="F2" s="7"/>
    </row>
    <row r="3" spans="1:6" x14ac:dyDescent="0.25">
      <c r="A3" s="5">
        <f>A2+1</f>
        <v>42715</v>
      </c>
      <c r="B3" s="1">
        <v>1</v>
      </c>
      <c r="C3" s="1">
        <v>1</v>
      </c>
      <c r="D3" s="6">
        <f>IF($B3&lt;&gt;D$1,1+D2,0)</f>
        <v>0</v>
      </c>
      <c r="E3" s="7"/>
      <c r="F3" s="7"/>
    </row>
    <row r="4" spans="1:6" x14ac:dyDescent="0.25">
      <c r="A4" s="5">
        <f t="shared" ref="A4:A57" si="0">A3+1</f>
        <v>42716</v>
      </c>
      <c r="B4" s="1">
        <v>2</v>
      </c>
      <c r="C4" s="1">
        <v>2</v>
      </c>
      <c r="D4" s="6">
        <f>IF($B4&lt;&gt;D$1,1+D3,0)</f>
        <v>1</v>
      </c>
      <c r="E4" s="6">
        <f>IF($B4&lt;&gt;E$1,1+E3,0)</f>
        <v>0</v>
      </c>
      <c r="F4" s="7"/>
    </row>
    <row r="5" spans="1:6" x14ac:dyDescent="0.25">
      <c r="A5" s="5">
        <f t="shared" si="0"/>
        <v>42717</v>
      </c>
      <c r="B5" s="1">
        <v>2</v>
      </c>
      <c r="C5" s="1">
        <v>3</v>
      </c>
      <c r="D5" s="6">
        <f>IF($B5&lt;&gt;D$1,1+D4,0)</f>
        <v>2</v>
      </c>
      <c r="E5" s="6">
        <f>IF($B5&lt;&gt;E$1,1+E4,0)</f>
        <v>0</v>
      </c>
      <c r="F5" s="7"/>
    </row>
    <row r="6" spans="1:6" x14ac:dyDescent="0.25">
      <c r="A6" s="5">
        <f t="shared" si="0"/>
        <v>42718</v>
      </c>
      <c r="B6" s="1">
        <v>2</v>
      </c>
      <c r="C6" s="1">
        <v>4</v>
      </c>
      <c r="D6" s="6">
        <f>IF($B6&lt;&gt;D$1,1+D5,0)</f>
        <v>3</v>
      </c>
      <c r="E6" s="6">
        <f>IF($B6&lt;&gt;E$1,1+E5,0)</f>
        <v>0</v>
      </c>
      <c r="F6" s="7"/>
    </row>
    <row r="7" spans="1:6" x14ac:dyDescent="0.25">
      <c r="A7" s="5">
        <f t="shared" si="0"/>
        <v>42719</v>
      </c>
      <c r="B7" s="1">
        <v>3</v>
      </c>
      <c r="C7" s="1">
        <v>5</v>
      </c>
      <c r="D7" s="6">
        <f>IF($B7&lt;&gt;D$1,1+D6,0)</f>
        <v>4</v>
      </c>
      <c r="E7" s="6">
        <f>IF($B7&lt;&gt;E$1,1+E6,0)</f>
        <v>1</v>
      </c>
      <c r="F7" s="6">
        <f>IF($B7&lt;&gt;F$1,1+F6,0)</f>
        <v>0</v>
      </c>
    </row>
    <row r="8" spans="1:6" x14ac:dyDescent="0.25">
      <c r="A8" s="5">
        <f t="shared" si="0"/>
        <v>42720</v>
      </c>
      <c r="B8" s="1">
        <v>3</v>
      </c>
      <c r="C8" s="1">
        <v>6</v>
      </c>
      <c r="D8" s="6">
        <f t="shared" ref="D8:F19" si="1">IF($B8&lt;&gt;D$1,1+D7,0)</f>
        <v>5</v>
      </c>
      <c r="E8" s="6">
        <f t="shared" si="1"/>
        <v>2</v>
      </c>
      <c r="F8" s="6">
        <f t="shared" si="1"/>
        <v>0</v>
      </c>
    </row>
    <row r="9" spans="1:6" x14ac:dyDescent="0.25">
      <c r="A9" s="5">
        <f t="shared" si="0"/>
        <v>42721</v>
      </c>
      <c r="B9" s="1">
        <v>1</v>
      </c>
      <c r="C9" s="1">
        <v>7</v>
      </c>
      <c r="D9" s="6">
        <f t="shared" si="1"/>
        <v>0</v>
      </c>
      <c r="E9" s="6">
        <f t="shared" si="1"/>
        <v>3</v>
      </c>
      <c r="F9" s="6">
        <f t="shared" si="1"/>
        <v>1</v>
      </c>
    </row>
    <row r="10" spans="1:6" x14ac:dyDescent="0.25">
      <c r="A10" s="5">
        <f t="shared" si="0"/>
        <v>42722</v>
      </c>
      <c r="B10" s="1">
        <v>1</v>
      </c>
      <c r="C10" s="1">
        <v>8</v>
      </c>
      <c r="D10" s="6">
        <f t="shared" si="1"/>
        <v>0</v>
      </c>
      <c r="E10" s="6">
        <f t="shared" si="1"/>
        <v>4</v>
      </c>
      <c r="F10" s="6">
        <f t="shared" si="1"/>
        <v>2</v>
      </c>
    </row>
    <row r="11" spans="1:6" x14ac:dyDescent="0.25">
      <c r="A11" s="5">
        <f t="shared" si="0"/>
        <v>42723</v>
      </c>
      <c r="B11" s="1">
        <v>1</v>
      </c>
      <c r="C11" s="1">
        <v>9</v>
      </c>
      <c r="D11" s="6">
        <f t="shared" si="1"/>
        <v>0</v>
      </c>
      <c r="E11" s="6">
        <f t="shared" si="1"/>
        <v>5</v>
      </c>
      <c r="F11" s="6">
        <f t="shared" si="1"/>
        <v>3</v>
      </c>
    </row>
    <row r="12" spans="1:6" x14ac:dyDescent="0.25">
      <c r="A12" s="5">
        <f t="shared" si="0"/>
        <v>42724</v>
      </c>
      <c r="B12" s="1">
        <v>2</v>
      </c>
      <c r="C12" s="1">
        <v>10</v>
      </c>
      <c r="D12" s="6">
        <f t="shared" si="1"/>
        <v>1</v>
      </c>
      <c r="E12" s="6">
        <f t="shared" si="1"/>
        <v>0</v>
      </c>
      <c r="F12" s="6">
        <f t="shared" si="1"/>
        <v>4</v>
      </c>
    </row>
    <row r="13" spans="1:6" x14ac:dyDescent="0.25">
      <c r="A13" s="5">
        <f t="shared" si="0"/>
        <v>42725</v>
      </c>
      <c r="B13" s="1">
        <v>2</v>
      </c>
      <c r="C13" s="1">
        <v>11</v>
      </c>
      <c r="D13" s="6">
        <f t="shared" si="1"/>
        <v>2</v>
      </c>
      <c r="E13" s="6">
        <f t="shared" si="1"/>
        <v>0</v>
      </c>
      <c r="F13" s="6">
        <f t="shared" si="1"/>
        <v>5</v>
      </c>
    </row>
    <row r="14" spans="1:6" x14ac:dyDescent="0.25">
      <c r="A14" s="5">
        <f t="shared" si="0"/>
        <v>42726</v>
      </c>
      <c r="B14" s="1">
        <v>2</v>
      </c>
      <c r="C14" s="1">
        <v>12</v>
      </c>
      <c r="D14" s="6">
        <f t="shared" si="1"/>
        <v>3</v>
      </c>
      <c r="E14" s="6">
        <f t="shared" si="1"/>
        <v>0</v>
      </c>
      <c r="F14" s="6">
        <f t="shared" si="1"/>
        <v>6</v>
      </c>
    </row>
    <row r="15" spans="1:6" x14ac:dyDescent="0.25">
      <c r="A15" s="5">
        <f t="shared" si="0"/>
        <v>42727</v>
      </c>
      <c r="B15" s="1">
        <v>3</v>
      </c>
      <c r="C15" s="1">
        <v>13</v>
      </c>
      <c r="D15" s="6">
        <f t="shared" si="1"/>
        <v>4</v>
      </c>
      <c r="E15" s="6">
        <f t="shared" si="1"/>
        <v>1</v>
      </c>
      <c r="F15" s="6">
        <f t="shared" si="1"/>
        <v>0</v>
      </c>
    </row>
    <row r="16" spans="1:6" x14ac:dyDescent="0.25">
      <c r="A16" s="5">
        <f t="shared" si="0"/>
        <v>42728</v>
      </c>
      <c r="B16" s="1">
        <v>3</v>
      </c>
      <c r="C16" s="1">
        <v>14</v>
      </c>
      <c r="D16" s="6">
        <f t="shared" si="1"/>
        <v>5</v>
      </c>
      <c r="E16" s="6">
        <f t="shared" si="1"/>
        <v>2</v>
      </c>
      <c r="F16" s="6">
        <f t="shared" si="1"/>
        <v>0</v>
      </c>
    </row>
    <row r="17" spans="1:6" x14ac:dyDescent="0.25">
      <c r="A17" s="5">
        <f t="shared" si="0"/>
        <v>42729</v>
      </c>
      <c r="B17" s="1">
        <v>3</v>
      </c>
      <c r="C17" s="1">
        <v>15</v>
      </c>
      <c r="D17" s="6">
        <f t="shared" si="1"/>
        <v>6</v>
      </c>
      <c r="E17" s="6">
        <f t="shared" si="1"/>
        <v>3</v>
      </c>
      <c r="F17" s="6">
        <f t="shared" si="1"/>
        <v>0</v>
      </c>
    </row>
    <row r="18" spans="1:6" x14ac:dyDescent="0.25">
      <c r="A18" s="5">
        <f t="shared" si="0"/>
        <v>42730</v>
      </c>
      <c r="B18" s="1">
        <v>1</v>
      </c>
      <c r="C18" s="1">
        <v>16</v>
      </c>
      <c r="D18" s="6">
        <f t="shared" si="1"/>
        <v>0</v>
      </c>
      <c r="E18" s="6">
        <f t="shared" si="1"/>
        <v>4</v>
      </c>
      <c r="F18" s="6">
        <f t="shared" si="1"/>
        <v>1</v>
      </c>
    </row>
    <row r="19" spans="1:6" x14ac:dyDescent="0.25">
      <c r="A19" s="5">
        <f t="shared" si="0"/>
        <v>42731</v>
      </c>
      <c r="B19" s="1">
        <v>1</v>
      </c>
      <c r="C19" s="1">
        <v>17</v>
      </c>
      <c r="D19" s="6">
        <f t="shared" si="1"/>
        <v>0</v>
      </c>
      <c r="E19" s="6">
        <f t="shared" si="1"/>
        <v>5</v>
      </c>
      <c r="F19" s="6">
        <f t="shared" si="1"/>
        <v>2</v>
      </c>
    </row>
    <row r="20" spans="1:6" x14ac:dyDescent="0.25">
      <c r="A20" s="5">
        <f t="shared" si="0"/>
        <v>42732</v>
      </c>
      <c r="B20" s="1">
        <v>1</v>
      </c>
      <c r="C20" s="1">
        <v>18</v>
      </c>
      <c r="D20" s="6">
        <f t="shared" ref="D20:F35" si="2">IF($B20&lt;&gt;D$1,1+D19,0)</f>
        <v>0</v>
      </c>
      <c r="E20" s="6">
        <f t="shared" si="2"/>
        <v>6</v>
      </c>
      <c r="F20" s="6">
        <f t="shared" si="2"/>
        <v>3</v>
      </c>
    </row>
    <row r="21" spans="1:6" x14ac:dyDescent="0.25">
      <c r="A21" s="5">
        <f t="shared" si="0"/>
        <v>42733</v>
      </c>
      <c r="B21" s="1">
        <v>2</v>
      </c>
      <c r="C21" s="1">
        <v>19</v>
      </c>
      <c r="D21" s="6">
        <f t="shared" si="2"/>
        <v>1</v>
      </c>
      <c r="E21" s="6">
        <f t="shared" si="2"/>
        <v>0</v>
      </c>
      <c r="F21" s="6">
        <f t="shared" si="2"/>
        <v>4</v>
      </c>
    </row>
    <row r="22" spans="1:6" x14ac:dyDescent="0.25">
      <c r="A22" s="5">
        <f t="shared" si="0"/>
        <v>42734</v>
      </c>
      <c r="B22" s="1">
        <v>2</v>
      </c>
      <c r="C22" s="1">
        <v>20</v>
      </c>
      <c r="D22" s="6">
        <f t="shared" si="2"/>
        <v>2</v>
      </c>
      <c r="E22" s="6">
        <f t="shared" si="2"/>
        <v>0</v>
      </c>
      <c r="F22" s="6">
        <f t="shared" si="2"/>
        <v>5</v>
      </c>
    </row>
    <row r="23" spans="1:6" x14ac:dyDescent="0.25">
      <c r="A23" s="5">
        <f t="shared" si="0"/>
        <v>42735</v>
      </c>
      <c r="B23" s="1">
        <v>3</v>
      </c>
      <c r="C23" s="1">
        <v>21</v>
      </c>
      <c r="D23" s="6">
        <f t="shared" si="2"/>
        <v>3</v>
      </c>
      <c r="E23" s="6">
        <f t="shared" si="2"/>
        <v>1</v>
      </c>
      <c r="F23" s="6">
        <f t="shared" si="2"/>
        <v>0</v>
      </c>
    </row>
    <row r="24" spans="1:6" x14ac:dyDescent="0.25">
      <c r="A24" s="5">
        <f t="shared" si="0"/>
        <v>42736</v>
      </c>
      <c r="B24" s="1">
        <v>3</v>
      </c>
      <c r="C24" s="1">
        <v>22</v>
      </c>
      <c r="D24" s="6">
        <f t="shared" si="2"/>
        <v>4</v>
      </c>
      <c r="E24" s="6">
        <f t="shared" si="2"/>
        <v>2</v>
      </c>
      <c r="F24" s="6">
        <f t="shared" si="2"/>
        <v>0</v>
      </c>
    </row>
    <row r="25" spans="1:6" x14ac:dyDescent="0.25">
      <c r="A25" s="5">
        <f t="shared" si="0"/>
        <v>42737</v>
      </c>
      <c r="B25" s="1">
        <v>3</v>
      </c>
      <c r="C25" s="1">
        <v>23</v>
      </c>
      <c r="D25" s="6">
        <f t="shared" si="2"/>
        <v>5</v>
      </c>
      <c r="E25" s="6">
        <f t="shared" si="2"/>
        <v>3</v>
      </c>
      <c r="F25" s="6">
        <f t="shared" si="2"/>
        <v>0</v>
      </c>
    </row>
    <row r="26" spans="1:6" x14ac:dyDescent="0.25">
      <c r="A26" s="5">
        <f t="shared" si="0"/>
        <v>42738</v>
      </c>
      <c r="B26" s="1">
        <v>1</v>
      </c>
      <c r="C26" s="1">
        <v>24</v>
      </c>
      <c r="D26" s="6">
        <f t="shared" si="2"/>
        <v>0</v>
      </c>
      <c r="E26" s="6">
        <f t="shared" si="2"/>
        <v>4</v>
      </c>
      <c r="F26" s="6">
        <f t="shared" si="2"/>
        <v>1</v>
      </c>
    </row>
    <row r="27" spans="1:6" x14ac:dyDescent="0.25">
      <c r="A27" s="5">
        <f t="shared" si="0"/>
        <v>42739</v>
      </c>
      <c r="B27" s="1">
        <v>1</v>
      </c>
      <c r="C27" s="1">
        <v>25</v>
      </c>
      <c r="D27" s="6">
        <f t="shared" si="2"/>
        <v>0</v>
      </c>
      <c r="E27" s="6">
        <f t="shared" si="2"/>
        <v>5</v>
      </c>
      <c r="F27" s="6">
        <f t="shared" si="2"/>
        <v>2</v>
      </c>
    </row>
    <row r="28" spans="1:6" x14ac:dyDescent="0.25">
      <c r="A28" s="5">
        <f t="shared" si="0"/>
        <v>42740</v>
      </c>
      <c r="B28" s="1">
        <v>1</v>
      </c>
      <c r="C28" s="1">
        <v>26</v>
      </c>
      <c r="D28" s="6">
        <f t="shared" si="2"/>
        <v>0</v>
      </c>
      <c r="E28" s="6">
        <f t="shared" si="2"/>
        <v>6</v>
      </c>
      <c r="F28" s="6">
        <f t="shared" si="2"/>
        <v>3</v>
      </c>
    </row>
    <row r="29" spans="1:6" x14ac:dyDescent="0.25">
      <c r="A29" s="5">
        <f t="shared" si="0"/>
        <v>42741</v>
      </c>
      <c r="B29" s="1">
        <v>2</v>
      </c>
      <c r="C29" s="1">
        <v>27</v>
      </c>
      <c r="D29" s="6">
        <f t="shared" si="2"/>
        <v>1</v>
      </c>
      <c r="E29" s="6">
        <f t="shared" si="2"/>
        <v>0</v>
      </c>
      <c r="F29" s="6">
        <f t="shared" si="2"/>
        <v>4</v>
      </c>
    </row>
    <row r="30" spans="1:6" x14ac:dyDescent="0.25">
      <c r="A30" s="5">
        <f t="shared" si="0"/>
        <v>42742</v>
      </c>
      <c r="B30" s="1">
        <v>2</v>
      </c>
      <c r="C30" s="1">
        <v>28</v>
      </c>
      <c r="D30" s="6">
        <f t="shared" si="2"/>
        <v>2</v>
      </c>
      <c r="E30" s="6">
        <f t="shared" si="2"/>
        <v>0</v>
      </c>
      <c r="F30" s="6">
        <f t="shared" si="2"/>
        <v>5</v>
      </c>
    </row>
    <row r="31" spans="1:6" x14ac:dyDescent="0.25">
      <c r="A31" s="5">
        <f t="shared" si="0"/>
        <v>42743</v>
      </c>
      <c r="B31" s="1">
        <v>2</v>
      </c>
      <c r="C31" s="1">
        <v>29</v>
      </c>
      <c r="D31" s="6">
        <f t="shared" si="2"/>
        <v>3</v>
      </c>
      <c r="E31" s="6">
        <f t="shared" si="2"/>
        <v>0</v>
      </c>
      <c r="F31" s="6">
        <f t="shared" si="2"/>
        <v>6</v>
      </c>
    </row>
    <row r="32" spans="1:6" x14ac:dyDescent="0.25">
      <c r="A32" s="5">
        <f t="shared" si="0"/>
        <v>42744</v>
      </c>
      <c r="B32" s="1">
        <v>3</v>
      </c>
      <c r="C32" s="1">
        <v>30</v>
      </c>
      <c r="D32" s="6">
        <f t="shared" si="2"/>
        <v>4</v>
      </c>
      <c r="E32" s="6">
        <f t="shared" si="2"/>
        <v>1</v>
      </c>
      <c r="F32" s="6">
        <f t="shared" si="2"/>
        <v>0</v>
      </c>
    </row>
    <row r="33" spans="1:6" x14ac:dyDescent="0.25">
      <c r="A33" s="5">
        <f t="shared" si="0"/>
        <v>42745</v>
      </c>
      <c r="B33" s="1">
        <v>3</v>
      </c>
      <c r="C33" s="1">
        <v>31</v>
      </c>
      <c r="D33" s="6">
        <f t="shared" si="2"/>
        <v>5</v>
      </c>
      <c r="E33" s="6">
        <f t="shared" si="2"/>
        <v>2</v>
      </c>
      <c r="F33" s="6">
        <f t="shared" si="2"/>
        <v>0</v>
      </c>
    </row>
    <row r="34" spans="1:6" x14ac:dyDescent="0.25">
      <c r="A34" s="5">
        <f t="shared" si="0"/>
        <v>42746</v>
      </c>
      <c r="B34" s="1">
        <v>3</v>
      </c>
      <c r="C34" s="1">
        <v>32</v>
      </c>
      <c r="D34" s="6">
        <f t="shared" si="2"/>
        <v>6</v>
      </c>
      <c r="E34" s="6">
        <f t="shared" si="2"/>
        <v>3</v>
      </c>
      <c r="F34" s="6">
        <f t="shared" si="2"/>
        <v>0</v>
      </c>
    </row>
    <row r="35" spans="1:6" x14ac:dyDescent="0.25">
      <c r="A35" s="5">
        <f t="shared" si="0"/>
        <v>42747</v>
      </c>
      <c r="B35" s="1">
        <v>1</v>
      </c>
      <c r="C35" s="1">
        <v>33</v>
      </c>
      <c r="D35" s="6">
        <f t="shared" si="2"/>
        <v>0</v>
      </c>
      <c r="E35" s="6">
        <f t="shared" si="2"/>
        <v>4</v>
      </c>
      <c r="F35" s="6">
        <f t="shared" si="2"/>
        <v>1</v>
      </c>
    </row>
    <row r="36" spans="1:6" x14ac:dyDescent="0.25">
      <c r="A36" s="5">
        <f t="shared" si="0"/>
        <v>42748</v>
      </c>
      <c r="B36" s="1">
        <v>1</v>
      </c>
      <c r="C36" s="1">
        <v>34</v>
      </c>
      <c r="D36" s="6">
        <f t="shared" ref="D36:F51" si="3">IF($B36&lt;&gt;D$1,1+D35,0)</f>
        <v>0</v>
      </c>
      <c r="E36" s="6">
        <f t="shared" si="3"/>
        <v>5</v>
      </c>
      <c r="F36" s="6">
        <f t="shared" si="3"/>
        <v>2</v>
      </c>
    </row>
    <row r="37" spans="1:6" x14ac:dyDescent="0.25">
      <c r="A37" s="5">
        <f t="shared" si="0"/>
        <v>42749</v>
      </c>
      <c r="B37" s="1">
        <v>2</v>
      </c>
      <c r="C37" s="1">
        <v>35</v>
      </c>
      <c r="D37" s="6">
        <f t="shared" si="3"/>
        <v>1</v>
      </c>
      <c r="E37" s="6">
        <f t="shared" si="3"/>
        <v>0</v>
      </c>
      <c r="F37" s="6">
        <f t="shared" si="3"/>
        <v>3</v>
      </c>
    </row>
    <row r="38" spans="1:6" x14ac:dyDescent="0.25">
      <c r="A38" s="5">
        <f t="shared" si="0"/>
        <v>42750</v>
      </c>
      <c r="B38" s="1">
        <v>2</v>
      </c>
      <c r="C38" s="1">
        <v>36</v>
      </c>
      <c r="D38" s="6">
        <f t="shared" si="3"/>
        <v>2</v>
      </c>
      <c r="E38" s="6">
        <f t="shared" si="3"/>
        <v>0</v>
      </c>
      <c r="F38" s="6">
        <f t="shared" si="3"/>
        <v>4</v>
      </c>
    </row>
    <row r="39" spans="1:6" x14ac:dyDescent="0.25">
      <c r="A39" s="5">
        <f t="shared" si="0"/>
        <v>42751</v>
      </c>
      <c r="B39" s="1">
        <v>2</v>
      </c>
      <c r="C39" s="1">
        <v>37</v>
      </c>
      <c r="D39" s="6">
        <f t="shared" si="3"/>
        <v>3</v>
      </c>
      <c r="E39" s="6">
        <f t="shared" si="3"/>
        <v>0</v>
      </c>
      <c r="F39" s="6">
        <f t="shared" si="3"/>
        <v>5</v>
      </c>
    </row>
    <row r="40" spans="1:6" x14ac:dyDescent="0.25">
      <c r="A40" s="5">
        <f t="shared" si="0"/>
        <v>42752</v>
      </c>
      <c r="B40" s="1">
        <v>3</v>
      </c>
      <c r="C40" s="1">
        <v>38</v>
      </c>
      <c r="D40" s="6">
        <f t="shared" si="3"/>
        <v>4</v>
      </c>
      <c r="E40" s="6">
        <f t="shared" si="3"/>
        <v>1</v>
      </c>
      <c r="F40" s="6">
        <f t="shared" si="3"/>
        <v>0</v>
      </c>
    </row>
    <row r="41" spans="1:6" x14ac:dyDescent="0.25">
      <c r="A41" s="5">
        <f t="shared" si="0"/>
        <v>42753</v>
      </c>
      <c r="B41" s="1">
        <v>3</v>
      </c>
      <c r="C41" s="1">
        <v>39</v>
      </c>
      <c r="D41" s="6">
        <f t="shared" si="3"/>
        <v>5</v>
      </c>
      <c r="E41" s="6">
        <f t="shared" si="3"/>
        <v>2</v>
      </c>
      <c r="F41" s="6">
        <f t="shared" si="3"/>
        <v>0</v>
      </c>
    </row>
    <row r="42" spans="1:6" x14ac:dyDescent="0.25">
      <c r="A42" s="5">
        <f t="shared" si="0"/>
        <v>42754</v>
      </c>
      <c r="B42" s="1">
        <v>3</v>
      </c>
      <c r="C42" s="1">
        <v>40</v>
      </c>
      <c r="D42" s="6">
        <f t="shared" si="3"/>
        <v>6</v>
      </c>
      <c r="E42" s="6">
        <f t="shared" si="3"/>
        <v>3</v>
      </c>
      <c r="F42" s="6">
        <f t="shared" si="3"/>
        <v>0</v>
      </c>
    </row>
    <row r="43" spans="1:6" x14ac:dyDescent="0.25">
      <c r="A43" s="5">
        <f t="shared" si="0"/>
        <v>42755</v>
      </c>
      <c r="B43" s="1">
        <v>1</v>
      </c>
      <c r="C43" s="1">
        <v>41</v>
      </c>
      <c r="D43" s="6">
        <f t="shared" si="3"/>
        <v>0</v>
      </c>
      <c r="E43" s="6">
        <f t="shared" si="3"/>
        <v>4</v>
      </c>
      <c r="F43" s="6">
        <f t="shared" si="3"/>
        <v>1</v>
      </c>
    </row>
    <row r="44" spans="1:6" x14ac:dyDescent="0.25">
      <c r="A44" s="5">
        <f t="shared" si="0"/>
        <v>42756</v>
      </c>
      <c r="B44" s="1">
        <v>1</v>
      </c>
      <c r="C44" s="1">
        <v>42</v>
      </c>
      <c r="D44" s="6">
        <f t="shared" si="3"/>
        <v>0</v>
      </c>
      <c r="E44" s="6">
        <f t="shared" si="3"/>
        <v>5</v>
      </c>
      <c r="F44" s="6">
        <f t="shared" si="3"/>
        <v>2</v>
      </c>
    </row>
    <row r="45" spans="1:6" x14ac:dyDescent="0.25">
      <c r="A45" s="5">
        <f t="shared" si="0"/>
        <v>42757</v>
      </c>
      <c r="B45" s="1">
        <v>1</v>
      </c>
      <c r="C45" s="1">
        <v>1</v>
      </c>
      <c r="D45" s="6">
        <f t="shared" si="3"/>
        <v>0</v>
      </c>
      <c r="E45" s="6">
        <f t="shared" si="3"/>
        <v>6</v>
      </c>
      <c r="F45" s="6">
        <f t="shared" si="3"/>
        <v>3</v>
      </c>
    </row>
    <row r="46" spans="1:6" x14ac:dyDescent="0.25">
      <c r="A46" s="5">
        <f t="shared" si="0"/>
        <v>42758</v>
      </c>
      <c r="B46" s="1">
        <v>2</v>
      </c>
      <c r="C46" s="1">
        <v>2</v>
      </c>
      <c r="D46" s="6">
        <f t="shared" si="3"/>
        <v>1</v>
      </c>
      <c r="E46" s="6">
        <f t="shared" si="3"/>
        <v>0</v>
      </c>
      <c r="F46" s="6">
        <f t="shared" si="3"/>
        <v>4</v>
      </c>
    </row>
    <row r="47" spans="1:6" x14ac:dyDescent="0.25">
      <c r="A47" s="5">
        <f t="shared" si="0"/>
        <v>42759</v>
      </c>
      <c r="B47" s="1">
        <v>2</v>
      </c>
      <c r="C47" s="1">
        <v>3</v>
      </c>
      <c r="D47" s="6">
        <f t="shared" si="3"/>
        <v>2</v>
      </c>
      <c r="E47" s="6">
        <f t="shared" si="3"/>
        <v>0</v>
      </c>
      <c r="F47" s="6">
        <f t="shared" si="3"/>
        <v>5</v>
      </c>
    </row>
    <row r="48" spans="1:6" x14ac:dyDescent="0.25">
      <c r="A48" s="5">
        <f t="shared" si="0"/>
        <v>42760</v>
      </c>
      <c r="B48" s="1">
        <v>2</v>
      </c>
      <c r="C48" s="1">
        <v>4</v>
      </c>
      <c r="D48" s="6">
        <f t="shared" si="3"/>
        <v>3</v>
      </c>
      <c r="E48" s="6">
        <f t="shared" si="3"/>
        <v>0</v>
      </c>
      <c r="F48" s="6">
        <f t="shared" si="3"/>
        <v>6</v>
      </c>
    </row>
    <row r="49" spans="1:6" x14ac:dyDescent="0.25">
      <c r="A49" s="5">
        <f t="shared" si="0"/>
        <v>42761</v>
      </c>
      <c r="B49" s="1">
        <v>3</v>
      </c>
      <c r="C49" s="1">
        <v>5</v>
      </c>
      <c r="D49" s="6">
        <f t="shared" si="3"/>
        <v>4</v>
      </c>
      <c r="E49" s="6">
        <f t="shared" si="3"/>
        <v>1</v>
      </c>
      <c r="F49" s="6">
        <f t="shared" si="3"/>
        <v>0</v>
      </c>
    </row>
    <row r="50" spans="1:6" x14ac:dyDescent="0.25">
      <c r="A50" s="5">
        <f t="shared" si="0"/>
        <v>42762</v>
      </c>
      <c r="B50" s="1">
        <v>3</v>
      </c>
      <c r="C50" s="1">
        <v>6</v>
      </c>
      <c r="D50" s="6">
        <f t="shared" si="3"/>
        <v>5</v>
      </c>
      <c r="E50" s="6">
        <f t="shared" si="3"/>
        <v>2</v>
      </c>
      <c r="F50" s="6">
        <f t="shared" si="3"/>
        <v>0</v>
      </c>
    </row>
    <row r="51" spans="1:6" x14ac:dyDescent="0.25">
      <c r="A51" s="5">
        <f t="shared" si="0"/>
        <v>42763</v>
      </c>
      <c r="B51" s="1">
        <v>1</v>
      </c>
      <c r="C51" s="1">
        <v>7</v>
      </c>
      <c r="D51" s="6">
        <f t="shared" si="3"/>
        <v>0</v>
      </c>
      <c r="E51" s="6">
        <f t="shared" si="3"/>
        <v>3</v>
      </c>
      <c r="F51" s="6">
        <f t="shared" si="3"/>
        <v>1</v>
      </c>
    </row>
    <row r="52" spans="1:6" x14ac:dyDescent="0.25">
      <c r="A52" s="5">
        <f t="shared" si="0"/>
        <v>42764</v>
      </c>
      <c r="B52" s="1">
        <v>1</v>
      </c>
      <c r="C52" s="1">
        <v>8</v>
      </c>
      <c r="D52" s="6">
        <f t="shared" ref="D52:F67" si="4">IF($B52&lt;&gt;D$1,1+D51,0)</f>
        <v>0</v>
      </c>
      <c r="E52" s="6">
        <f t="shared" si="4"/>
        <v>4</v>
      </c>
      <c r="F52" s="6">
        <f t="shared" si="4"/>
        <v>2</v>
      </c>
    </row>
    <row r="53" spans="1:6" x14ac:dyDescent="0.25">
      <c r="A53" s="5">
        <f t="shared" si="0"/>
        <v>42765</v>
      </c>
      <c r="B53" s="1">
        <v>1</v>
      </c>
      <c r="C53" s="1">
        <v>9</v>
      </c>
      <c r="D53" s="6">
        <f t="shared" si="4"/>
        <v>0</v>
      </c>
      <c r="E53" s="6">
        <f t="shared" si="4"/>
        <v>5</v>
      </c>
      <c r="F53" s="6">
        <f t="shared" si="4"/>
        <v>3</v>
      </c>
    </row>
    <row r="54" spans="1:6" x14ac:dyDescent="0.25">
      <c r="A54" s="5">
        <f t="shared" si="0"/>
        <v>42766</v>
      </c>
      <c r="B54" s="1">
        <v>2</v>
      </c>
      <c r="C54" s="1">
        <v>10</v>
      </c>
      <c r="D54" s="6">
        <f t="shared" si="4"/>
        <v>1</v>
      </c>
      <c r="E54" s="6">
        <f t="shared" si="4"/>
        <v>0</v>
      </c>
      <c r="F54" s="6">
        <f t="shared" si="4"/>
        <v>4</v>
      </c>
    </row>
    <row r="55" spans="1:6" x14ac:dyDescent="0.25">
      <c r="A55" s="5">
        <f t="shared" si="0"/>
        <v>42767</v>
      </c>
      <c r="B55" s="1">
        <v>2</v>
      </c>
      <c r="C55" s="1">
        <v>11</v>
      </c>
      <c r="D55" s="6">
        <f t="shared" si="4"/>
        <v>2</v>
      </c>
      <c r="E55" s="6">
        <f t="shared" si="4"/>
        <v>0</v>
      </c>
      <c r="F55" s="6">
        <f t="shared" si="4"/>
        <v>5</v>
      </c>
    </row>
    <row r="56" spans="1:6" x14ac:dyDescent="0.25">
      <c r="A56" s="5">
        <f t="shared" si="0"/>
        <v>42768</v>
      </c>
      <c r="B56" s="1">
        <v>2</v>
      </c>
      <c r="C56" s="1">
        <v>12</v>
      </c>
      <c r="D56" s="6">
        <f t="shared" si="4"/>
        <v>3</v>
      </c>
      <c r="E56" s="6">
        <f t="shared" si="4"/>
        <v>0</v>
      </c>
      <c r="F56" s="6">
        <f t="shared" si="4"/>
        <v>6</v>
      </c>
    </row>
    <row r="57" spans="1:6" x14ac:dyDescent="0.25">
      <c r="A57" s="5">
        <f t="shared" si="0"/>
        <v>42769</v>
      </c>
      <c r="B57" s="1">
        <v>3</v>
      </c>
      <c r="C57" s="1">
        <v>13</v>
      </c>
      <c r="D57" s="6">
        <f t="shared" si="4"/>
        <v>4</v>
      </c>
      <c r="E57" s="6">
        <f t="shared" si="4"/>
        <v>1</v>
      </c>
      <c r="F57" s="6">
        <f t="shared" si="4"/>
        <v>0</v>
      </c>
    </row>
    <row r="58" spans="1:6" x14ac:dyDescent="0.25">
      <c r="A58" s="5">
        <f t="shared" ref="A58:A121" si="5">A57+1</f>
        <v>42770</v>
      </c>
      <c r="B58" s="1">
        <v>3</v>
      </c>
      <c r="C58" s="1">
        <v>14</v>
      </c>
      <c r="D58" s="6">
        <f t="shared" si="4"/>
        <v>5</v>
      </c>
      <c r="E58" s="6">
        <f t="shared" si="4"/>
        <v>2</v>
      </c>
      <c r="F58" s="6">
        <f t="shared" si="4"/>
        <v>0</v>
      </c>
    </row>
    <row r="59" spans="1:6" x14ac:dyDescent="0.25">
      <c r="A59" s="5">
        <f t="shared" si="5"/>
        <v>42771</v>
      </c>
      <c r="B59" s="1">
        <v>3</v>
      </c>
      <c r="C59" s="1">
        <v>15</v>
      </c>
      <c r="D59" s="6">
        <f t="shared" si="4"/>
        <v>6</v>
      </c>
      <c r="E59" s="6">
        <f t="shared" si="4"/>
        <v>3</v>
      </c>
      <c r="F59" s="6">
        <f t="shared" si="4"/>
        <v>0</v>
      </c>
    </row>
    <row r="60" spans="1:6" x14ac:dyDescent="0.25">
      <c r="A60" s="5">
        <f t="shared" si="5"/>
        <v>42772</v>
      </c>
      <c r="B60" s="1">
        <v>1</v>
      </c>
      <c r="C60" s="1">
        <v>16</v>
      </c>
      <c r="D60" s="6">
        <f t="shared" si="4"/>
        <v>0</v>
      </c>
      <c r="E60" s="6">
        <f t="shared" si="4"/>
        <v>4</v>
      </c>
      <c r="F60" s="6">
        <f t="shared" si="4"/>
        <v>1</v>
      </c>
    </row>
    <row r="61" spans="1:6" x14ac:dyDescent="0.25">
      <c r="A61" s="5">
        <f t="shared" si="5"/>
        <v>42773</v>
      </c>
      <c r="B61" s="1">
        <v>1</v>
      </c>
      <c r="C61" s="1">
        <v>17</v>
      </c>
      <c r="D61" s="6">
        <f t="shared" si="4"/>
        <v>0</v>
      </c>
      <c r="E61" s="6">
        <f t="shared" si="4"/>
        <v>5</v>
      </c>
      <c r="F61" s="6">
        <f t="shared" si="4"/>
        <v>2</v>
      </c>
    </row>
    <row r="62" spans="1:6" x14ac:dyDescent="0.25">
      <c r="A62" s="5">
        <f t="shared" si="5"/>
        <v>42774</v>
      </c>
      <c r="B62" s="1">
        <v>1</v>
      </c>
      <c r="C62" s="1">
        <v>18</v>
      </c>
      <c r="D62" s="6">
        <f t="shared" si="4"/>
        <v>0</v>
      </c>
      <c r="E62" s="6">
        <f t="shared" si="4"/>
        <v>6</v>
      </c>
      <c r="F62" s="6">
        <f t="shared" si="4"/>
        <v>3</v>
      </c>
    </row>
    <row r="63" spans="1:6" x14ac:dyDescent="0.25">
      <c r="A63" s="5">
        <f t="shared" si="5"/>
        <v>42775</v>
      </c>
      <c r="B63" s="1">
        <v>2</v>
      </c>
      <c r="C63" s="1">
        <v>19</v>
      </c>
      <c r="D63" s="6">
        <f>IF($B63&lt;&gt;D$1,1+D62,0)</f>
        <v>1</v>
      </c>
      <c r="E63" s="6">
        <f t="shared" si="4"/>
        <v>0</v>
      </c>
      <c r="F63" s="6">
        <f t="shared" si="4"/>
        <v>4</v>
      </c>
    </row>
    <row r="64" spans="1:6" x14ac:dyDescent="0.25">
      <c r="A64" s="5">
        <f t="shared" si="5"/>
        <v>42776</v>
      </c>
      <c r="B64" s="1">
        <v>2</v>
      </c>
      <c r="C64" s="1">
        <v>20</v>
      </c>
      <c r="D64" s="6">
        <f t="shared" si="4"/>
        <v>2</v>
      </c>
      <c r="E64" s="6">
        <f t="shared" si="4"/>
        <v>0</v>
      </c>
      <c r="F64" s="6">
        <f t="shared" si="4"/>
        <v>5</v>
      </c>
    </row>
    <row r="65" spans="1:6" x14ac:dyDescent="0.25">
      <c r="A65" s="5">
        <f t="shared" si="5"/>
        <v>42777</v>
      </c>
      <c r="B65" s="1">
        <v>3</v>
      </c>
      <c r="C65" s="1">
        <v>21</v>
      </c>
      <c r="D65" s="6">
        <f t="shared" si="4"/>
        <v>3</v>
      </c>
      <c r="E65" s="6">
        <f t="shared" si="4"/>
        <v>1</v>
      </c>
      <c r="F65" s="6">
        <f t="shared" si="4"/>
        <v>0</v>
      </c>
    </row>
    <row r="66" spans="1:6" x14ac:dyDescent="0.25">
      <c r="A66" s="5">
        <f t="shared" si="5"/>
        <v>42778</v>
      </c>
      <c r="B66" s="1">
        <v>3</v>
      </c>
      <c r="C66" s="1">
        <v>22</v>
      </c>
      <c r="D66" s="6">
        <f t="shared" si="4"/>
        <v>4</v>
      </c>
      <c r="E66" s="6">
        <f t="shared" si="4"/>
        <v>2</v>
      </c>
      <c r="F66" s="6">
        <f t="shared" si="4"/>
        <v>0</v>
      </c>
    </row>
    <row r="67" spans="1:6" x14ac:dyDescent="0.25">
      <c r="A67" s="5">
        <f t="shared" si="5"/>
        <v>42779</v>
      </c>
      <c r="B67" s="1">
        <v>3</v>
      </c>
      <c r="C67" s="1">
        <v>23</v>
      </c>
      <c r="D67" s="6">
        <f t="shared" si="4"/>
        <v>5</v>
      </c>
      <c r="E67" s="6">
        <f t="shared" si="4"/>
        <v>3</v>
      </c>
      <c r="F67" s="6">
        <f t="shared" si="4"/>
        <v>0</v>
      </c>
    </row>
    <row r="68" spans="1:6" x14ac:dyDescent="0.25">
      <c r="A68" s="5">
        <f t="shared" si="5"/>
        <v>42780</v>
      </c>
      <c r="B68" s="1">
        <v>1</v>
      </c>
      <c r="C68" s="1">
        <v>24</v>
      </c>
      <c r="D68" s="6">
        <f t="shared" ref="D68:F83" si="6">IF($B68&lt;&gt;D$1,1+D67,0)</f>
        <v>0</v>
      </c>
      <c r="E68" s="6">
        <f t="shared" si="6"/>
        <v>4</v>
      </c>
      <c r="F68" s="6">
        <f t="shared" si="6"/>
        <v>1</v>
      </c>
    </row>
    <row r="69" spans="1:6" x14ac:dyDescent="0.25">
      <c r="A69" s="5">
        <f t="shared" si="5"/>
        <v>42781</v>
      </c>
      <c r="B69" s="1">
        <v>1</v>
      </c>
      <c r="C69" s="1">
        <v>25</v>
      </c>
      <c r="D69" s="6">
        <f t="shared" si="6"/>
        <v>0</v>
      </c>
      <c r="E69" s="6">
        <f t="shared" si="6"/>
        <v>5</v>
      </c>
      <c r="F69" s="6">
        <f t="shared" si="6"/>
        <v>2</v>
      </c>
    </row>
    <row r="70" spans="1:6" x14ac:dyDescent="0.25">
      <c r="A70" s="5">
        <f t="shared" si="5"/>
        <v>42782</v>
      </c>
      <c r="B70" s="1">
        <v>1</v>
      </c>
      <c r="C70" s="1">
        <v>26</v>
      </c>
      <c r="D70" s="6">
        <f t="shared" si="6"/>
        <v>0</v>
      </c>
      <c r="E70" s="6">
        <f t="shared" si="6"/>
        <v>6</v>
      </c>
      <c r="F70" s="6">
        <f t="shared" si="6"/>
        <v>3</v>
      </c>
    </row>
    <row r="71" spans="1:6" x14ac:dyDescent="0.25">
      <c r="A71" s="5">
        <f t="shared" si="5"/>
        <v>42783</v>
      </c>
      <c r="B71" s="1">
        <v>2</v>
      </c>
      <c r="C71" s="1">
        <v>27</v>
      </c>
      <c r="D71" s="6">
        <f t="shared" si="6"/>
        <v>1</v>
      </c>
      <c r="E71" s="6">
        <f t="shared" si="6"/>
        <v>0</v>
      </c>
      <c r="F71" s="6">
        <f t="shared" si="6"/>
        <v>4</v>
      </c>
    </row>
    <row r="72" spans="1:6" x14ac:dyDescent="0.25">
      <c r="A72" s="5">
        <f t="shared" si="5"/>
        <v>42784</v>
      </c>
      <c r="B72" s="1">
        <v>2</v>
      </c>
      <c r="C72" s="1">
        <v>28</v>
      </c>
      <c r="D72" s="6">
        <f t="shared" si="6"/>
        <v>2</v>
      </c>
      <c r="E72" s="6">
        <f t="shared" si="6"/>
        <v>0</v>
      </c>
      <c r="F72" s="6">
        <f t="shared" si="6"/>
        <v>5</v>
      </c>
    </row>
    <row r="73" spans="1:6" x14ac:dyDescent="0.25">
      <c r="A73" s="5">
        <f t="shared" si="5"/>
        <v>42785</v>
      </c>
      <c r="B73" s="1">
        <v>2</v>
      </c>
      <c r="C73" s="1">
        <v>29</v>
      </c>
      <c r="D73" s="6">
        <f t="shared" si="6"/>
        <v>3</v>
      </c>
      <c r="E73" s="6">
        <f t="shared" si="6"/>
        <v>0</v>
      </c>
      <c r="F73" s="6">
        <f t="shared" si="6"/>
        <v>6</v>
      </c>
    </row>
    <row r="74" spans="1:6" x14ac:dyDescent="0.25">
      <c r="A74" s="5">
        <f t="shared" si="5"/>
        <v>42786</v>
      </c>
      <c r="B74" s="1">
        <v>3</v>
      </c>
      <c r="C74" s="1">
        <v>30</v>
      </c>
      <c r="D74" s="6">
        <f t="shared" si="6"/>
        <v>4</v>
      </c>
      <c r="E74" s="6">
        <f t="shared" si="6"/>
        <v>1</v>
      </c>
      <c r="F74" s="6">
        <f t="shared" si="6"/>
        <v>0</v>
      </c>
    </row>
    <row r="75" spans="1:6" x14ac:dyDescent="0.25">
      <c r="A75" s="5">
        <f t="shared" si="5"/>
        <v>42787</v>
      </c>
      <c r="B75" s="1">
        <v>3</v>
      </c>
      <c r="C75" s="1">
        <v>31</v>
      </c>
      <c r="D75" s="6">
        <f t="shared" si="6"/>
        <v>5</v>
      </c>
      <c r="E75" s="6">
        <f t="shared" si="6"/>
        <v>2</v>
      </c>
      <c r="F75" s="6">
        <f t="shared" si="6"/>
        <v>0</v>
      </c>
    </row>
    <row r="76" spans="1:6" x14ac:dyDescent="0.25">
      <c r="A76" s="5">
        <f t="shared" si="5"/>
        <v>42788</v>
      </c>
      <c r="B76" s="1">
        <v>3</v>
      </c>
      <c r="C76" s="1">
        <v>32</v>
      </c>
      <c r="D76" s="6">
        <f t="shared" si="6"/>
        <v>6</v>
      </c>
      <c r="E76" s="6">
        <f t="shared" si="6"/>
        <v>3</v>
      </c>
      <c r="F76" s="6">
        <f t="shared" si="6"/>
        <v>0</v>
      </c>
    </row>
    <row r="77" spans="1:6" x14ac:dyDescent="0.25">
      <c r="A77" s="5">
        <f t="shared" si="5"/>
        <v>42789</v>
      </c>
      <c r="B77" s="1">
        <v>1</v>
      </c>
      <c r="C77" s="1">
        <v>33</v>
      </c>
      <c r="D77" s="6">
        <f t="shared" si="6"/>
        <v>0</v>
      </c>
      <c r="E77" s="6">
        <f t="shared" si="6"/>
        <v>4</v>
      </c>
      <c r="F77" s="6">
        <f t="shared" si="6"/>
        <v>1</v>
      </c>
    </row>
    <row r="78" spans="1:6" x14ac:dyDescent="0.25">
      <c r="A78" s="5">
        <f t="shared" si="5"/>
        <v>42790</v>
      </c>
      <c r="B78" s="1">
        <v>1</v>
      </c>
      <c r="C78" s="1">
        <v>34</v>
      </c>
      <c r="D78" s="6">
        <f t="shared" si="6"/>
        <v>0</v>
      </c>
      <c r="E78" s="6">
        <f t="shared" si="6"/>
        <v>5</v>
      </c>
      <c r="F78" s="6">
        <f t="shared" si="6"/>
        <v>2</v>
      </c>
    </row>
    <row r="79" spans="1:6" x14ac:dyDescent="0.25">
      <c r="A79" s="5">
        <f t="shared" si="5"/>
        <v>42791</v>
      </c>
      <c r="B79" s="1">
        <v>2</v>
      </c>
      <c r="C79" s="1">
        <v>35</v>
      </c>
      <c r="D79" s="6">
        <f t="shared" si="6"/>
        <v>1</v>
      </c>
      <c r="E79" s="6">
        <f t="shared" si="6"/>
        <v>0</v>
      </c>
      <c r="F79" s="6">
        <f t="shared" si="6"/>
        <v>3</v>
      </c>
    </row>
    <row r="80" spans="1:6" x14ac:dyDescent="0.25">
      <c r="A80" s="5">
        <f t="shared" si="5"/>
        <v>42792</v>
      </c>
      <c r="B80" s="1">
        <v>2</v>
      </c>
      <c r="C80" s="1">
        <v>36</v>
      </c>
      <c r="D80" s="6">
        <f t="shared" si="6"/>
        <v>2</v>
      </c>
      <c r="E80" s="6">
        <f t="shared" si="6"/>
        <v>0</v>
      </c>
      <c r="F80" s="6">
        <f t="shared" si="6"/>
        <v>4</v>
      </c>
    </row>
    <row r="81" spans="1:6" x14ac:dyDescent="0.25">
      <c r="A81" s="5">
        <f t="shared" si="5"/>
        <v>42793</v>
      </c>
      <c r="B81" s="1">
        <v>2</v>
      </c>
      <c r="C81" s="1">
        <v>37</v>
      </c>
      <c r="D81" s="6">
        <f t="shared" si="6"/>
        <v>3</v>
      </c>
      <c r="E81" s="6">
        <f t="shared" si="6"/>
        <v>0</v>
      </c>
      <c r="F81" s="6">
        <f t="shared" si="6"/>
        <v>5</v>
      </c>
    </row>
    <row r="82" spans="1:6" x14ac:dyDescent="0.25">
      <c r="A82" s="5">
        <f t="shared" si="5"/>
        <v>42794</v>
      </c>
      <c r="B82" s="1">
        <v>3</v>
      </c>
      <c r="C82" s="1">
        <v>38</v>
      </c>
      <c r="D82" s="6">
        <f t="shared" si="6"/>
        <v>4</v>
      </c>
      <c r="E82" s="6">
        <f t="shared" si="6"/>
        <v>1</v>
      </c>
      <c r="F82" s="6">
        <f t="shared" si="6"/>
        <v>0</v>
      </c>
    </row>
    <row r="83" spans="1:6" x14ac:dyDescent="0.25">
      <c r="A83" s="5">
        <f t="shared" si="5"/>
        <v>42795</v>
      </c>
      <c r="B83" s="1">
        <v>3</v>
      </c>
      <c r="C83" s="1">
        <v>39</v>
      </c>
      <c r="D83" s="6">
        <f t="shared" si="6"/>
        <v>5</v>
      </c>
      <c r="E83" s="6">
        <f t="shared" si="6"/>
        <v>2</v>
      </c>
      <c r="F83" s="6">
        <f t="shared" si="6"/>
        <v>0</v>
      </c>
    </row>
    <row r="84" spans="1:6" x14ac:dyDescent="0.25">
      <c r="A84" s="5">
        <f t="shared" si="5"/>
        <v>42796</v>
      </c>
      <c r="B84" s="1">
        <v>3</v>
      </c>
      <c r="C84" s="1">
        <v>40</v>
      </c>
      <c r="D84" s="6">
        <f t="shared" ref="D84:F99" si="7">IF($B84&lt;&gt;D$1,1+D83,0)</f>
        <v>6</v>
      </c>
      <c r="E84" s="6">
        <f t="shared" si="7"/>
        <v>3</v>
      </c>
      <c r="F84" s="6">
        <f t="shared" si="7"/>
        <v>0</v>
      </c>
    </row>
    <row r="85" spans="1:6" x14ac:dyDescent="0.25">
      <c r="A85" s="5">
        <f t="shared" si="5"/>
        <v>42797</v>
      </c>
      <c r="B85" s="1">
        <v>1</v>
      </c>
      <c r="C85" s="1">
        <v>41</v>
      </c>
      <c r="D85" s="6">
        <f t="shared" si="7"/>
        <v>0</v>
      </c>
      <c r="E85" s="6">
        <f t="shared" si="7"/>
        <v>4</v>
      </c>
      <c r="F85" s="6">
        <f t="shared" si="7"/>
        <v>1</v>
      </c>
    </row>
    <row r="86" spans="1:6" x14ac:dyDescent="0.25">
      <c r="A86" s="5">
        <f t="shared" si="5"/>
        <v>42798</v>
      </c>
      <c r="B86" s="1">
        <v>1</v>
      </c>
      <c r="C86" s="1">
        <v>42</v>
      </c>
      <c r="D86" s="6">
        <f t="shared" si="7"/>
        <v>0</v>
      </c>
      <c r="E86" s="6">
        <f t="shared" si="7"/>
        <v>5</v>
      </c>
      <c r="F86" s="6">
        <f t="shared" si="7"/>
        <v>2</v>
      </c>
    </row>
    <row r="87" spans="1:6" x14ac:dyDescent="0.25">
      <c r="A87" s="5">
        <f t="shared" si="5"/>
        <v>42799</v>
      </c>
      <c r="B87" s="1">
        <v>1</v>
      </c>
      <c r="C87" s="1">
        <v>1</v>
      </c>
      <c r="D87" s="6">
        <f t="shared" si="7"/>
        <v>0</v>
      </c>
      <c r="E87" s="6">
        <f t="shared" si="7"/>
        <v>6</v>
      </c>
      <c r="F87" s="6">
        <f t="shared" si="7"/>
        <v>3</v>
      </c>
    </row>
    <row r="88" spans="1:6" x14ac:dyDescent="0.25">
      <c r="A88" s="5">
        <f t="shared" si="5"/>
        <v>42800</v>
      </c>
      <c r="B88" s="1">
        <v>2</v>
      </c>
      <c r="C88" s="1">
        <v>2</v>
      </c>
      <c r="D88" s="6">
        <f t="shared" si="7"/>
        <v>1</v>
      </c>
      <c r="E88" s="6">
        <f t="shared" si="7"/>
        <v>0</v>
      </c>
      <c r="F88" s="6">
        <f t="shared" si="7"/>
        <v>4</v>
      </c>
    </row>
    <row r="89" spans="1:6" x14ac:dyDescent="0.25">
      <c r="A89" s="5">
        <f t="shared" si="5"/>
        <v>42801</v>
      </c>
      <c r="B89" s="1">
        <v>2</v>
      </c>
      <c r="C89" s="1">
        <v>3</v>
      </c>
      <c r="D89" s="6">
        <f t="shared" si="7"/>
        <v>2</v>
      </c>
      <c r="E89" s="6">
        <f t="shared" si="7"/>
        <v>0</v>
      </c>
      <c r="F89" s="6">
        <f t="shared" si="7"/>
        <v>5</v>
      </c>
    </row>
    <row r="90" spans="1:6" x14ac:dyDescent="0.25">
      <c r="A90" s="5">
        <f t="shared" si="5"/>
        <v>42802</v>
      </c>
      <c r="B90" s="1">
        <v>2</v>
      </c>
      <c r="C90" s="1">
        <v>4</v>
      </c>
      <c r="D90" s="6">
        <f t="shared" si="7"/>
        <v>3</v>
      </c>
      <c r="E90" s="6">
        <f t="shared" si="7"/>
        <v>0</v>
      </c>
      <c r="F90" s="6">
        <f t="shared" si="7"/>
        <v>6</v>
      </c>
    </row>
    <row r="91" spans="1:6" x14ac:dyDescent="0.25">
      <c r="A91" s="5">
        <f t="shared" si="5"/>
        <v>42803</v>
      </c>
      <c r="B91" s="1">
        <v>3</v>
      </c>
      <c r="C91" s="1">
        <v>5</v>
      </c>
      <c r="D91" s="6">
        <f t="shared" si="7"/>
        <v>4</v>
      </c>
      <c r="E91" s="6">
        <f t="shared" si="7"/>
        <v>1</v>
      </c>
      <c r="F91" s="6">
        <f t="shared" si="7"/>
        <v>0</v>
      </c>
    </row>
    <row r="92" spans="1:6" x14ac:dyDescent="0.25">
      <c r="A92" s="5">
        <f t="shared" si="5"/>
        <v>42804</v>
      </c>
      <c r="B92" s="1">
        <v>3</v>
      </c>
      <c r="C92" s="1">
        <v>6</v>
      </c>
      <c r="D92" s="6">
        <f t="shared" si="7"/>
        <v>5</v>
      </c>
      <c r="E92" s="6">
        <f t="shared" si="7"/>
        <v>2</v>
      </c>
      <c r="F92" s="6">
        <f t="shared" si="7"/>
        <v>0</v>
      </c>
    </row>
    <row r="93" spans="1:6" x14ac:dyDescent="0.25">
      <c r="A93" s="5">
        <f t="shared" si="5"/>
        <v>42805</v>
      </c>
      <c r="B93" s="1">
        <v>1</v>
      </c>
      <c r="C93" s="1">
        <v>7</v>
      </c>
      <c r="D93" s="6">
        <f t="shared" si="7"/>
        <v>0</v>
      </c>
      <c r="E93" s="6">
        <f t="shared" si="7"/>
        <v>3</v>
      </c>
      <c r="F93" s="6">
        <f t="shared" si="7"/>
        <v>1</v>
      </c>
    </row>
    <row r="94" spans="1:6" x14ac:dyDescent="0.25">
      <c r="A94" s="5">
        <f t="shared" si="5"/>
        <v>42806</v>
      </c>
      <c r="B94" s="1">
        <v>1</v>
      </c>
      <c r="C94" s="1">
        <v>8</v>
      </c>
      <c r="D94" s="6">
        <f t="shared" si="7"/>
        <v>0</v>
      </c>
      <c r="E94" s="6">
        <f t="shared" si="7"/>
        <v>4</v>
      </c>
      <c r="F94" s="6">
        <f t="shared" si="7"/>
        <v>2</v>
      </c>
    </row>
    <row r="95" spans="1:6" x14ac:dyDescent="0.25">
      <c r="A95" s="5">
        <f t="shared" si="5"/>
        <v>42807</v>
      </c>
      <c r="B95" s="1">
        <v>1</v>
      </c>
      <c r="C95" s="1">
        <v>9</v>
      </c>
      <c r="D95" s="6">
        <f t="shared" si="7"/>
        <v>0</v>
      </c>
      <c r="E95" s="6">
        <f t="shared" si="7"/>
        <v>5</v>
      </c>
      <c r="F95" s="6">
        <f t="shared" si="7"/>
        <v>3</v>
      </c>
    </row>
    <row r="96" spans="1:6" x14ac:dyDescent="0.25">
      <c r="A96" s="5">
        <f t="shared" si="5"/>
        <v>42808</v>
      </c>
      <c r="B96" s="1">
        <v>2</v>
      </c>
      <c r="C96" s="1">
        <v>10</v>
      </c>
      <c r="D96" s="6">
        <f t="shared" si="7"/>
        <v>1</v>
      </c>
      <c r="E96" s="6">
        <f t="shared" si="7"/>
        <v>0</v>
      </c>
      <c r="F96" s="6">
        <f t="shared" si="7"/>
        <v>4</v>
      </c>
    </row>
    <row r="97" spans="1:6" x14ac:dyDescent="0.25">
      <c r="A97" s="5">
        <f t="shared" si="5"/>
        <v>42809</v>
      </c>
      <c r="B97" s="1">
        <v>2</v>
      </c>
      <c r="C97" s="1">
        <v>11</v>
      </c>
      <c r="D97" s="6">
        <f t="shared" si="7"/>
        <v>2</v>
      </c>
      <c r="E97" s="6">
        <f t="shared" si="7"/>
        <v>0</v>
      </c>
      <c r="F97" s="6">
        <f t="shared" si="7"/>
        <v>5</v>
      </c>
    </row>
    <row r="98" spans="1:6" x14ac:dyDescent="0.25">
      <c r="A98" s="5">
        <f t="shared" si="5"/>
        <v>42810</v>
      </c>
      <c r="B98" s="1">
        <v>2</v>
      </c>
      <c r="C98" s="1">
        <v>12</v>
      </c>
      <c r="D98" s="6">
        <f t="shared" si="7"/>
        <v>3</v>
      </c>
      <c r="E98" s="6">
        <f t="shared" si="7"/>
        <v>0</v>
      </c>
      <c r="F98" s="6">
        <f t="shared" si="7"/>
        <v>6</v>
      </c>
    </row>
    <row r="99" spans="1:6" x14ac:dyDescent="0.25">
      <c r="A99" s="5">
        <f t="shared" si="5"/>
        <v>42811</v>
      </c>
      <c r="B99" s="1">
        <v>3</v>
      </c>
      <c r="C99" s="1">
        <v>13</v>
      </c>
      <c r="D99" s="6">
        <f t="shared" si="7"/>
        <v>4</v>
      </c>
      <c r="E99" s="6">
        <f t="shared" si="7"/>
        <v>1</v>
      </c>
      <c r="F99" s="6">
        <f t="shared" si="7"/>
        <v>0</v>
      </c>
    </row>
    <row r="100" spans="1:6" x14ac:dyDescent="0.25">
      <c r="A100" s="5">
        <f t="shared" si="5"/>
        <v>42812</v>
      </c>
      <c r="B100" s="1">
        <v>3</v>
      </c>
      <c r="C100" s="1">
        <v>14</v>
      </c>
      <c r="D100" s="6">
        <f t="shared" ref="D100:F115" si="8">IF($B100&lt;&gt;D$1,1+D99,0)</f>
        <v>5</v>
      </c>
      <c r="E100" s="6">
        <f t="shared" si="8"/>
        <v>2</v>
      </c>
      <c r="F100" s="6">
        <f t="shared" si="8"/>
        <v>0</v>
      </c>
    </row>
    <row r="101" spans="1:6" x14ac:dyDescent="0.25">
      <c r="A101" s="5">
        <f t="shared" si="5"/>
        <v>42813</v>
      </c>
      <c r="B101" s="1">
        <v>3</v>
      </c>
      <c r="C101" s="1">
        <v>15</v>
      </c>
      <c r="D101" s="6">
        <f t="shared" si="8"/>
        <v>6</v>
      </c>
      <c r="E101" s="6">
        <f t="shared" si="8"/>
        <v>3</v>
      </c>
      <c r="F101" s="6">
        <f t="shared" si="8"/>
        <v>0</v>
      </c>
    </row>
    <row r="102" spans="1:6" x14ac:dyDescent="0.25">
      <c r="A102" s="5">
        <f t="shared" si="5"/>
        <v>42814</v>
      </c>
      <c r="B102" s="1">
        <v>1</v>
      </c>
      <c r="C102" s="1">
        <v>16</v>
      </c>
      <c r="D102" s="6">
        <f t="shared" si="8"/>
        <v>0</v>
      </c>
      <c r="E102" s="6">
        <f t="shared" si="8"/>
        <v>4</v>
      </c>
      <c r="F102" s="6">
        <f t="shared" si="8"/>
        <v>1</v>
      </c>
    </row>
    <row r="103" spans="1:6" x14ac:dyDescent="0.25">
      <c r="A103" s="5">
        <f t="shared" si="5"/>
        <v>42815</v>
      </c>
      <c r="B103" s="1">
        <v>1</v>
      </c>
      <c r="C103" s="1">
        <v>17</v>
      </c>
      <c r="D103" s="6">
        <f t="shared" si="8"/>
        <v>0</v>
      </c>
      <c r="E103" s="6">
        <f t="shared" si="8"/>
        <v>5</v>
      </c>
      <c r="F103" s="6">
        <f t="shared" si="8"/>
        <v>2</v>
      </c>
    </row>
    <row r="104" spans="1:6" x14ac:dyDescent="0.25">
      <c r="A104" s="5">
        <f t="shared" si="5"/>
        <v>42816</v>
      </c>
      <c r="B104" s="1">
        <v>1</v>
      </c>
      <c r="C104" s="1">
        <v>18</v>
      </c>
      <c r="D104" s="6">
        <f t="shared" si="8"/>
        <v>0</v>
      </c>
      <c r="E104" s="6">
        <f t="shared" si="8"/>
        <v>6</v>
      </c>
      <c r="F104" s="6">
        <f t="shared" si="8"/>
        <v>3</v>
      </c>
    </row>
    <row r="105" spans="1:6" x14ac:dyDescent="0.25">
      <c r="A105" s="5">
        <f t="shared" si="5"/>
        <v>42817</v>
      </c>
      <c r="B105" s="1">
        <v>2</v>
      </c>
      <c r="C105" s="1">
        <v>19</v>
      </c>
      <c r="D105" s="6">
        <f t="shared" si="8"/>
        <v>1</v>
      </c>
      <c r="E105" s="6">
        <f t="shared" si="8"/>
        <v>0</v>
      </c>
      <c r="F105" s="6">
        <f t="shared" si="8"/>
        <v>4</v>
      </c>
    </row>
    <row r="106" spans="1:6" x14ac:dyDescent="0.25">
      <c r="A106" s="5">
        <f t="shared" si="5"/>
        <v>42818</v>
      </c>
      <c r="B106" s="1">
        <v>2</v>
      </c>
      <c r="C106" s="1">
        <v>20</v>
      </c>
      <c r="D106" s="6">
        <f t="shared" si="8"/>
        <v>2</v>
      </c>
      <c r="E106" s="6">
        <f t="shared" si="8"/>
        <v>0</v>
      </c>
      <c r="F106" s="6">
        <f t="shared" si="8"/>
        <v>5</v>
      </c>
    </row>
    <row r="107" spans="1:6" x14ac:dyDescent="0.25">
      <c r="A107" s="5">
        <f t="shared" si="5"/>
        <v>42819</v>
      </c>
      <c r="B107" s="1">
        <v>3</v>
      </c>
      <c r="C107" s="1">
        <v>21</v>
      </c>
      <c r="D107" s="6">
        <f t="shared" si="8"/>
        <v>3</v>
      </c>
      <c r="E107" s="6">
        <f t="shared" si="8"/>
        <v>1</v>
      </c>
      <c r="F107" s="6">
        <f t="shared" si="8"/>
        <v>0</v>
      </c>
    </row>
    <row r="108" spans="1:6" x14ac:dyDescent="0.25">
      <c r="A108" s="5">
        <f t="shared" si="5"/>
        <v>42820</v>
      </c>
      <c r="B108" s="1">
        <v>3</v>
      </c>
      <c r="C108" s="1">
        <v>22</v>
      </c>
      <c r="D108" s="6">
        <f t="shared" si="8"/>
        <v>4</v>
      </c>
      <c r="E108" s="6">
        <f t="shared" si="8"/>
        <v>2</v>
      </c>
      <c r="F108" s="6">
        <f t="shared" si="8"/>
        <v>0</v>
      </c>
    </row>
    <row r="109" spans="1:6" x14ac:dyDescent="0.25">
      <c r="A109" s="5">
        <f t="shared" si="5"/>
        <v>42821</v>
      </c>
      <c r="B109" s="1">
        <v>3</v>
      </c>
      <c r="C109" s="1">
        <v>23</v>
      </c>
      <c r="D109" s="6">
        <f t="shared" si="8"/>
        <v>5</v>
      </c>
      <c r="E109" s="6">
        <f t="shared" si="8"/>
        <v>3</v>
      </c>
      <c r="F109" s="6">
        <f t="shared" si="8"/>
        <v>0</v>
      </c>
    </row>
    <row r="110" spans="1:6" x14ac:dyDescent="0.25">
      <c r="A110" s="5">
        <f t="shared" si="5"/>
        <v>42822</v>
      </c>
      <c r="B110" s="1">
        <v>1</v>
      </c>
      <c r="C110" s="1">
        <v>24</v>
      </c>
      <c r="D110" s="6">
        <f t="shared" si="8"/>
        <v>0</v>
      </c>
      <c r="E110" s="6">
        <f t="shared" si="8"/>
        <v>4</v>
      </c>
      <c r="F110" s="6">
        <f t="shared" si="8"/>
        <v>1</v>
      </c>
    </row>
    <row r="111" spans="1:6" x14ac:dyDescent="0.25">
      <c r="A111" s="5">
        <f t="shared" si="5"/>
        <v>42823</v>
      </c>
      <c r="B111" s="1">
        <v>1</v>
      </c>
      <c r="C111" s="1">
        <v>25</v>
      </c>
      <c r="D111" s="6">
        <f t="shared" si="8"/>
        <v>0</v>
      </c>
      <c r="E111" s="6">
        <f t="shared" si="8"/>
        <v>5</v>
      </c>
      <c r="F111" s="6">
        <f t="shared" si="8"/>
        <v>2</v>
      </c>
    </row>
    <row r="112" spans="1:6" x14ac:dyDescent="0.25">
      <c r="A112" s="5">
        <f t="shared" si="5"/>
        <v>42824</v>
      </c>
      <c r="B112" s="1">
        <v>1</v>
      </c>
      <c r="C112" s="1">
        <v>26</v>
      </c>
      <c r="D112" s="6">
        <f t="shared" si="8"/>
        <v>0</v>
      </c>
      <c r="E112" s="6">
        <f t="shared" si="8"/>
        <v>6</v>
      </c>
      <c r="F112" s="6">
        <f t="shared" si="8"/>
        <v>3</v>
      </c>
    </row>
    <row r="113" spans="1:6" x14ac:dyDescent="0.25">
      <c r="A113" s="5">
        <f t="shared" si="5"/>
        <v>42825</v>
      </c>
      <c r="B113" s="1">
        <v>2</v>
      </c>
      <c r="C113" s="1">
        <v>27</v>
      </c>
      <c r="D113" s="6">
        <f t="shared" si="8"/>
        <v>1</v>
      </c>
      <c r="E113" s="6">
        <f t="shared" si="8"/>
        <v>0</v>
      </c>
      <c r="F113" s="6">
        <f t="shared" si="8"/>
        <v>4</v>
      </c>
    </row>
    <row r="114" spans="1:6" x14ac:dyDescent="0.25">
      <c r="A114" s="5">
        <f t="shared" si="5"/>
        <v>42826</v>
      </c>
      <c r="B114" s="1">
        <v>2</v>
      </c>
      <c r="C114" s="1">
        <v>28</v>
      </c>
      <c r="D114" s="6">
        <f t="shared" si="8"/>
        <v>2</v>
      </c>
      <c r="E114" s="6">
        <f t="shared" si="8"/>
        <v>0</v>
      </c>
      <c r="F114" s="6">
        <f t="shared" si="8"/>
        <v>5</v>
      </c>
    </row>
    <row r="115" spans="1:6" x14ac:dyDescent="0.25">
      <c r="A115" s="5">
        <f t="shared" si="5"/>
        <v>42827</v>
      </c>
      <c r="B115" s="1">
        <v>2</v>
      </c>
      <c r="C115" s="1">
        <v>29</v>
      </c>
      <c r="D115" s="6">
        <f t="shared" si="8"/>
        <v>3</v>
      </c>
      <c r="E115" s="6">
        <f t="shared" si="8"/>
        <v>0</v>
      </c>
      <c r="F115" s="6">
        <f t="shared" si="8"/>
        <v>6</v>
      </c>
    </row>
    <row r="116" spans="1:6" x14ac:dyDescent="0.25">
      <c r="A116" s="5">
        <f t="shared" si="5"/>
        <v>42828</v>
      </c>
      <c r="B116" s="1">
        <v>3</v>
      </c>
      <c r="C116" s="1">
        <v>30</v>
      </c>
      <c r="D116" s="6">
        <f t="shared" ref="D116:F131" si="9">IF($B116&lt;&gt;D$1,1+D115,0)</f>
        <v>4</v>
      </c>
      <c r="E116" s="6">
        <f t="shared" si="9"/>
        <v>1</v>
      </c>
      <c r="F116" s="6">
        <f t="shared" si="9"/>
        <v>0</v>
      </c>
    </row>
    <row r="117" spans="1:6" x14ac:dyDescent="0.25">
      <c r="A117" s="5">
        <f t="shared" si="5"/>
        <v>42829</v>
      </c>
      <c r="B117" s="1">
        <v>3</v>
      </c>
      <c r="C117" s="1">
        <v>31</v>
      </c>
      <c r="D117" s="6">
        <f t="shared" si="9"/>
        <v>5</v>
      </c>
      <c r="E117" s="6">
        <f t="shared" si="9"/>
        <v>2</v>
      </c>
      <c r="F117" s="6">
        <f t="shared" si="9"/>
        <v>0</v>
      </c>
    </row>
    <row r="118" spans="1:6" x14ac:dyDescent="0.25">
      <c r="A118" s="5">
        <f t="shared" si="5"/>
        <v>42830</v>
      </c>
      <c r="B118" s="1">
        <v>3</v>
      </c>
      <c r="C118" s="1">
        <v>32</v>
      </c>
      <c r="D118" s="6">
        <f t="shared" si="9"/>
        <v>6</v>
      </c>
      <c r="E118" s="6">
        <f t="shared" si="9"/>
        <v>3</v>
      </c>
      <c r="F118" s="6">
        <f t="shared" si="9"/>
        <v>0</v>
      </c>
    </row>
    <row r="119" spans="1:6" x14ac:dyDescent="0.25">
      <c r="A119" s="5">
        <f t="shared" si="5"/>
        <v>42831</v>
      </c>
      <c r="B119" s="1">
        <v>1</v>
      </c>
      <c r="C119" s="1">
        <v>33</v>
      </c>
      <c r="D119" s="6">
        <f t="shared" si="9"/>
        <v>0</v>
      </c>
      <c r="E119" s="6">
        <f t="shared" si="9"/>
        <v>4</v>
      </c>
      <c r="F119" s="6">
        <f t="shared" si="9"/>
        <v>1</v>
      </c>
    </row>
    <row r="120" spans="1:6" x14ac:dyDescent="0.25">
      <c r="A120" s="5">
        <f t="shared" si="5"/>
        <v>42832</v>
      </c>
      <c r="B120" s="1">
        <v>1</v>
      </c>
      <c r="C120" s="1">
        <v>34</v>
      </c>
      <c r="D120" s="6">
        <f t="shared" si="9"/>
        <v>0</v>
      </c>
      <c r="E120" s="6">
        <f t="shared" si="9"/>
        <v>5</v>
      </c>
      <c r="F120" s="6">
        <f t="shared" si="9"/>
        <v>2</v>
      </c>
    </row>
    <row r="121" spans="1:6" x14ac:dyDescent="0.25">
      <c r="A121" s="5">
        <f t="shared" si="5"/>
        <v>42833</v>
      </c>
      <c r="B121" s="1">
        <v>2</v>
      </c>
      <c r="C121" s="1">
        <v>35</v>
      </c>
      <c r="D121" s="6">
        <f t="shared" si="9"/>
        <v>1</v>
      </c>
      <c r="E121" s="6">
        <f t="shared" si="9"/>
        <v>0</v>
      </c>
      <c r="F121" s="6">
        <f t="shared" si="9"/>
        <v>3</v>
      </c>
    </row>
    <row r="122" spans="1:6" x14ac:dyDescent="0.25">
      <c r="A122" s="5">
        <f t="shared" ref="A122:A185" si="10">A121+1</f>
        <v>42834</v>
      </c>
      <c r="B122" s="1">
        <v>2</v>
      </c>
      <c r="C122" s="1">
        <v>36</v>
      </c>
      <c r="D122" s="6">
        <f t="shared" si="9"/>
        <v>2</v>
      </c>
      <c r="E122" s="6">
        <f t="shared" si="9"/>
        <v>0</v>
      </c>
      <c r="F122" s="6">
        <f t="shared" si="9"/>
        <v>4</v>
      </c>
    </row>
    <row r="123" spans="1:6" x14ac:dyDescent="0.25">
      <c r="A123" s="5">
        <f t="shared" si="10"/>
        <v>42835</v>
      </c>
      <c r="B123" s="1">
        <v>2</v>
      </c>
      <c r="C123" s="1">
        <v>37</v>
      </c>
      <c r="D123" s="6">
        <f t="shared" si="9"/>
        <v>3</v>
      </c>
      <c r="E123" s="6">
        <f t="shared" si="9"/>
        <v>0</v>
      </c>
      <c r="F123" s="6">
        <f t="shared" si="9"/>
        <v>5</v>
      </c>
    </row>
    <row r="124" spans="1:6" x14ac:dyDescent="0.25">
      <c r="A124" s="5">
        <f t="shared" si="10"/>
        <v>42836</v>
      </c>
      <c r="B124" s="1">
        <v>3</v>
      </c>
      <c r="C124" s="1">
        <v>38</v>
      </c>
      <c r="D124" s="6">
        <f t="shared" si="9"/>
        <v>4</v>
      </c>
      <c r="E124" s="6">
        <f t="shared" si="9"/>
        <v>1</v>
      </c>
      <c r="F124" s="6">
        <f t="shared" si="9"/>
        <v>0</v>
      </c>
    </row>
    <row r="125" spans="1:6" x14ac:dyDescent="0.25">
      <c r="A125" s="5">
        <f t="shared" si="10"/>
        <v>42837</v>
      </c>
      <c r="B125" s="1">
        <v>3</v>
      </c>
      <c r="C125" s="1">
        <v>39</v>
      </c>
      <c r="D125" s="6">
        <f t="shared" si="9"/>
        <v>5</v>
      </c>
      <c r="E125" s="6">
        <f t="shared" si="9"/>
        <v>2</v>
      </c>
      <c r="F125" s="6">
        <f t="shared" si="9"/>
        <v>0</v>
      </c>
    </row>
    <row r="126" spans="1:6" x14ac:dyDescent="0.25">
      <c r="A126" s="5">
        <f t="shared" si="10"/>
        <v>42838</v>
      </c>
      <c r="B126" s="1">
        <v>3</v>
      </c>
      <c r="C126" s="1">
        <v>40</v>
      </c>
      <c r="D126" s="6">
        <f t="shared" si="9"/>
        <v>6</v>
      </c>
      <c r="E126" s="6">
        <f t="shared" si="9"/>
        <v>3</v>
      </c>
      <c r="F126" s="6">
        <f t="shared" si="9"/>
        <v>0</v>
      </c>
    </row>
    <row r="127" spans="1:6" x14ac:dyDescent="0.25">
      <c r="A127" s="5">
        <f t="shared" si="10"/>
        <v>42839</v>
      </c>
      <c r="B127" s="1">
        <v>1</v>
      </c>
      <c r="C127" s="1">
        <v>41</v>
      </c>
      <c r="D127" s="6">
        <f t="shared" si="9"/>
        <v>0</v>
      </c>
      <c r="E127" s="6">
        <f t="shared" si="9"/>
        <v>4</v>
      </c>
      <c r="F127" s="6">
        <f t="shared" si="9"/>
        <v>1</v>
      </c>
    </row>
    <row r="128" spans="1:6" x14ac:dyDescent="0.25">
      <c r="A128" s="5">
        <f t="shared" si="10"/>
        <v>42840</v>
      </c>
      <c r="B128" s="1">
        <v>1</v>
      </c>
      <c r="C128" s="1">
        <v>42</v>
      </c>
      <c r="D128" s="6">
        <f t="shared" si="9"/>
        <v>0</v>
      </c>
      <c r="E128" s="6">
        <f t="shared" si="9"/>
        <v>5</v>
      </c>
      <c r="F128" s="6">
        <f t="shared" si="9"/>
        <v>2</v>
      </c>
    </row>
    <row r="129" spans="1:6" x14ac:dyDescent="0.25">
      <c r="A129" s="5">
        <f t="shared" si="10"/>
        <v>42841</v>
      </c>
      <c r="B129" s="1">
        <v>1</v>
      </c>
      <c r="C129" s="1">
        <v>1</v>
      </c>
      <c r="D129" s="6">
        <f t="shared" si="9"/>
        <v>0</v>
      </c>
      <c r="E129" s="6">
        <f t="shared" si="9"/>
        <v>6</v>
      </c>
      <c r="F129" s="6">
        <f t="shared" si="9"/>
        <v>3</v>
      </c>
    </row>
    <row r="130" spans="1:6" x14ac:dyDescent="0.25">
      <c r="A130" s="5">
        <f t="shared" si="10"/>
        <v>42842</v>
      </c>
      <c r="B130" s="1">
        <v>2</v>
      </c>
      <c r="C130" s="1">
        <v>2</v>
      </c>
      <c r="D130" s="6">
        <f t="shared" si="9"/>
        <v>1</v>
      </c>
      <c r="E130" s="6">
        <f t="shared" si="9"/>
        <v>0</v>
      </c>
      <c r="F130" s="6">
        <f t="shared" si="9"/>
        <v>4</v>
      </c>
    </row>
    <row r="131" spans="1:6" x14ac:dyDescent="0.25">
      <c r="A131" s="5">
        <f t="shared" si="10"/>
        <v>42843</v>
      </c>
      <c r="B131" s="1">
        <v>2</v>
      </c>
      <c r="C131" s="1">
        <v>3</v>
      </c>
      <c r="D131" s="6">
        <f t="shared" si="9"/>
        <v>2</v>
      </c>
      <c r="E131" s="6">
        <f t="shared" si="9"/>
        <v>0</v>
      </c>
      <c r="F131" s="6">
        <f t="shared" si="9"/>
        <v>5</v>
      </c>
    </row>
    <row r="132" spans="1:6" x14ac:dyDescent="0.25">
      <c r="A132" s="5">
        <f t="shared" si="10"/>
        <v>42844</v>
      </c>
      <c r="B132" s="1">
        <v>2</v>
      </c>
      <c r="C132" s="1">
        <v>4</v>
      </c>
      <c r="D132" s="6">
        <f t="shared" ref="D132:F147" si="11">IF($B132&lt;&gt;D$1,1+D131,0)</f>
        <v>3</v>
      </c>
      <c r="E132" s="6">
        <f t="shared" si="11"/>
        <v>0</v>
      </c>
      <c r="F132" s="6">
        <f t="shared" si="11"/>
        <v>6</v>
      </c>
    </row>
    <row r="133" spans="1:6" x14ac:dyDescent="0.25">
      <c r="A133" s="5">
        <f t="shared" si="10"/>
        <v>42845</v>
      </c>
      <c r="B133" s="1">
        <v>3</v>
      </c>
      <c r="C133" s="1">
        <v>5</v>
      </c>
      <c r="D133" s="6">
        <f t="shared" si="11"/>
        <v>4</v>
      </c>
      <c r="E133" s="6">
        <f t="shared" si="11"/>
        <v>1</v>
      </c>
      <c r="F133" s="6">
        <f t="shared" si="11"/>
        <v>0</v>
      </c>
    </row>
    <row r="134" spans="1:6" x14ac:dyDescent="0.25">
      <c r="A134" s="5">
        <f t="shared" si="10"/>
        <v>42846</v>
      </c>
      <c r="B134" s="1">
        <v>3</v>
      </c>
      <c r="C134" s="1">
        <v>6</v>
      </c>
      <c r="D134" s="6">
        <f t="shared" si="11"/>
        <v>5</v>
      </c>
      <c r="E134" s="6">
        <f t="shared" si="11"/>
        <v>2</v>
      </c>
      <c r="F134" s="6">
        <f t="shared" si="11"/>
        <v>0</v>
      </c>
    </row>
    <row r="135" spans="1:6" x14ac:dyDescent="0.25">
      <c r="A135" s="5">
        <f t="shared" si="10"/>
        <v>42847</v>
      </c>
      <c r="B135" s="1">
        <v>1</v>
      </c>
      <c r="C135" s="1">
        <v>7</v>
      </c>
      <c r="D135" s="6">
        <f t="shared" si="11"/>
        <v>0</v>
      </c>
      <c r="E135" s="6">
        <f t="shared" si="11"/>
        <v>3</v>
      </c>
      <c r="F135" s="6">
        <f t="shared" si="11"/>
        <v>1</v>
      </c>
    </row>
    <row r="136" spans="1:6" x14ac:dyDescent="0.25">
      <c r="A136" s="5">
        <f t="shared" si="10"/>
        <v>42848</v>
      </c>
      <c r="B136" s="1">
        <v>1</v>
      </c>
      <c r="C136" s="1">
        <v>8</v>
      </c>
      <c r="D136" s="6">
        <f t="shared" si="11"/>
        <v>0</v>
      </c>
      <c r="E136" s="6">
        <f t="shared" si="11"/>
        <v>4</v>
      </c>
      <c r="F136" s="6">
        <f t="shared" si="11"/>
        <v>2</v>
      </c>
    </row>
    <row r="137" spans="1:6" x14ac:dyDescent="0.25">
      <c r="A137" s="5">
        <f t="shared" si="10"/>
        <v>42849</v>
      </c>
      <c r="B137" s="1">
        <v>1</v>
      </c>
      <c r="C137" s="1">
        <v>9</v>
      </c>
      <c r="D137" s="6">
        <f t="shared" si="11"/>
        <v>0</v>
      </c>
      <c r="E137" s="6">
        <f t="shared" si="11"/>
        <v>5</v>
      </c>
      <c r="F137" s="6">
        <f t="shared" si="11"/>
        <v>3</v>
      </c>
    </row>
    <row r="138" spans="1:6" x14ac:dyDescent="0.25">
      <c r="A138" s="5">
        <f t="shared" si="10"/>
        <v>42850</v>
      </c>
      <c r="B138" s="1">
        <v>2</v>
      </c>
      <c r="C138" s="1">
        <v>10</v>
      </c>
      <c r="D138" s="6">
        <f t="shared" si="11"/>
        <v>1</v>
      </c>
      <c r="E138" s="6">
        <f t="shared" si="11"/>
        <v>0</v>
      </c>
      <c r="F138" s="6">
        <f t="shared" si="11"/>
        <v>4</v>
      </c>
    </row>
    <row r="139" spans="1:6" x14ac:dyDescent="0.25">
      <c r="A139" s="5">
        <f t="shared" si="10"/>
        <v>42851</v>
      </c>
      <c r="B139" s="1">
        <v>2</v>
      </c>
      <c r="C139" s="1">
        <v>11</v>
      </c>
      <c r="D139" s="6">
        <f t="shared" si="11"/>
        <v>2</v>
      </c>
      <c r="E139" s="6">
        <f t="shared" si="11"/>
        <v>0</v>
      </c>
      <c r="F139" s="6">
        <f t="shared" si="11"/>
        <v>5</v>
      </c>
    </row>
    <row r="140" spans="1:6" x14ac:dyDescent="0.25">
      <c r="A140" s="5">
        <f t="shared" si="10"/>
        <v>42852</v>
      </c>
      <c r="B140" s="1">
        <v>2</v>
      </c>
      <c r="C140" s="1">
        <v>12</v>
      </c>
      <c r="D140" s="6">
        <f t="shared" si="11"/>
        <v>3</v>
      </c>
      <c r="E140" s="6">
        <f t="shared" si="11"/>
        <v>0</v>
      </c>
      <c r="F140" s="6">
        <f t="shared" si="11"/>
        <v>6</v>
      </c>
    </row>
    <row r="141" spans="1:6" x14ac:dyDescent="0.25">
      <c r="A141" s="5">
        <f t="shared" si="10"/>
        <v>42853</v>
      </c>
      <c r="B141" s="1">
        <v>3</v>
      </c>
      <c r="C141" s="1">
        <v>13</v>
      </c>
      <c r="D141" s="6">
        <f t="shared" si="11"/>
        <v>4</v>
      </c>
      <c r="E141" s="6">
        <f t="shared" si="11"/>
        <v>1</v>
      </c>
      <c r="F141" s="6">
        <f t="shared" si="11"/>
        <v>0</v>
      </c>
    </row>
    <row r="142" spans="1:6" x14ac:dyDescent="0.25">
      <c r="A142" s="5">
        <f t="shared" si="10"/>
        <v>42854</v>
      </c>
      <c r="B142" s="1">
        <v>3</v>
      </c>
      <c r="C142" s="1">
        <v>14</v>
      </c>
      <c r="D142" s="6">
        <f t="shared" si="11"/>
        <v>5</v>
      </c>
      <c r="E142" s="6">
        <f t="shared" si="11"/>
        <v>2</v>
      </c>
      <c r="F142" s="6">
        <f t="shared" si="11"/>
        <v>0</v>
      </c>
    </row>
    <row r="143" spans="1:6" x14ac:dyDescent="0.25">
      <c r="A143" s="5">
        <f t="shared" si="10"/>
        <v>42855</v>
      </c>
      <c r="B143" s="1">
        <v>3</v>
      </c>
      <c r="C143" s="1">
        <v>15</v>
      </c>
      <c r="D143" s="6">
        <f t="shared" si="11"/>
        <v>6</v>
      </c>
      <c r="E143" s="6">
        <f t="shared" si="11"/>
        <v>3</v>
      </c>
      <c r="F143" s="6">
        <f t="shared" si="11"/>
        <v>0</v>
      </c>
    </row>
    <row r="144" spans="1:6" x14ac:dyDescent="0.25">
      <c r="A144" s="5">
        <f t="shared" si="10"/>
        <v>42856</v>
      </c>
      <c r="B144" s="1">
        <v>1</v>
      </c>
      <c r="C144" s="1">
        <v>16</v>
      </c>
      <c r="D144" s="6">
        <f t="shared" si="11"/>
        <v>0</v>
      </c>
      <c r="E144" s="6">
        <f t="shared" si="11"/>
        <v>4</v>
      </c>
      <c r="F144" s="6">
        <f t="shared" si="11"/>
        <v>1</v>
      </c>
    </row>
    <row r="145" spans="1:6" x14ac:dyDescent="0.25">
      <c r="A145" s="5">
        <f t="shared" si="10"/>
        <v>42857</v>
      </c>
      <c r="B145" s="1">
        <v>1</v>
      </c>
      <c r="C145" s="1">
        <v>17</v>
      </c>
      <c r="D145" s="6">
        <f t="shared" si="11"/>
        <v>0</v>
      </c>
      <c r="E145" s="6">
        <f t="shared" si="11"/>
        <v>5</v>
      </c>
      <c r="F145" s="6">
        <f t="shared" si="11"/>
        <v>2</v>
      </c>
    </row>
    <row r="146" spans="1:6" x14ac:dyDescent="0.25">
      <c r="A146" s="5">
        <f t="shared" si="10"/>
        <v>42858</v>
      </c>
      <c r="B146" s="1">
        <v>1</v>
      </c>
      <c r="C146" s="1">
        <v>18</v>
      </c>
      <c r="D146" s="6">
        <f t="shared" si="11"/>
        <v>0</v>
      </c>
      <c r="E146" s="6">
        <f t="shared" si="11"/>
        <v>6</v>
      </c>
      <c r="F146" s="6">
        <f t="shared" si="11"/>
        <v>3</v>
      </c>
    </row>
    <row r="147" spans="1:6" x14ac:dyDescent="0.25">
      <c r="A147" s="5">
        <f t="shared" si="10"/>
        <v>42859</v>
      </c>
      <c r="B147" s="1">
        <v>2</v>
      </c>
      <c r="C147" s="1">
        <v>19</v>
      </c>
      <c r="D147" s="6">
        <f t="shared" si="11"/>
        <v>1</v>
      </c>
      <c r="E147" s="6">
        <f t="shared" si="11"/>
        <v>0</v>
      </c>
      <c r="F147" s="6">
        <f t="shared" si="11"/>
        <v>4</v>
      </c>
    </row>
    <row r="148" spans="1:6" x14ac:dyDescent="0.25">
      <c r="A148" s="5">
        <f t="shared" si="10"/>
        <v>42860</v>
      </c>
      <c r="B148" s="1">
        <v>2</v>
      </c>
      <c r="C148" s="1">
        <v>20</v>
      </c>
      <c r="D148" s="6">
        <f t="shared" ref="D148:F163" si="12">IF($B148&lt;&gt;D$1,1+D147,0)</f>
        <v>2</v>
      </c>
      <c r="E148" s="6">
        <f t="shared" si="12"/>
        <v>0</v>
      </c>
      <c r="F148" s="6">
        <f t="shared" si="12"/>
        <v>5</v>
      </c>
    </row>
    <row r="149" spans="1:6" x14ac:dyDescent="0.25">
      <c r="A149" s="5">
        <f t="shared" si="10"/>
        <v>42861</v>
      </c>
      <c r="B149" s="1">
        <v>3</v>
      </c>
      <c r="C149" s="1">
        <v>21</v>
      </c>
      <c r="D149" s="6">
        <f t="shared" si="12"/>
        <v>3</v>
      </c>
      <c r="E149" s="6">
        <f t="shared" si="12"/>
        <v>1</v>
      </c>
      <c r="F149" s="6">
        <f t="shared" si="12"/>
        <v>0</v>
      </c>
    </row>
    <row r="150" spans="1:6" x14ac:dyDescent="0.25">
      <c r="A150" s="5">
        <f t="shared" si="10"/>
        <v>42862</v>
      </c>
      <c r="B150" s="1">
        <v>3</v>
      </c>
      <c r="C150" s="1">
        <v>22</v>
      </c>
      <c r="D150" s="6">
        <f t="shared" si="12"/>
        <v>4</v>
      </c>
      <c r="E150" s="6">
        <f t="shared" si="12"/>
        <v>2</v>
      </c>
      <c r="F150" s="6">
        <f t="shared" si="12"/>
        <v>0</v>
      </c>
    </row>
    <row r="151" spans="1:6" x14ac:dyDescent="0.25">
      <c r="A151" s="5">
        <f t="shared" si="10"/>
        <v>42863</v>
      </c>
      <c r="B151" s="1">
        <v>3</v>
      </c>
      <c r="C151" s="1">
        <v>23</v>
      </c>
      <c r="D151" s="6">
        <f t="shared" si="12"/>
        <v>5</v>
      </c>
      <c r="E151" s="6">
        <f t="shared" si="12"/>
        <v>3</v>
      </c>
      <c r="F151" s="6">
        <f t="shared" si="12"/>
        <v>0</v>
      </c>
    </row>
    <row r="152" spans="1:6" x14ac:dyDescent="0.25">
      <c r="A152" s="5">
        <f t="shared" si="10"/>
        <v>42864</v>
      </c>
      <c r="B152" s="1">
        <v>1</v>
      </c>
      <c r="C152" s="1">
        <v>24</v>
      </c>
      <c r="D152" s="6">
        <f t="shared" si="12"/>
        <v>0</v>
      </c>
      <c r="E152" s="6">
        <f t="shared" si="12"/>
        <v>4</v>
      </c>
      <c r="F152" s="6">
        <f t="shared" si="12"/>
        <v>1</v>
      </c>
    </row>
    <row r="153" spans="1:6" x14ac:dyDescent="0.25">
      <c r="A153" s="5">
        <f t="shared" si="10"/>
        <v>42865</v>
      </c>
      <c r="B153" s="1">
        <v>1</v>
      </c>
      <c r="C153" s="1">
        <v>25</v>
      </c>
      <c r="D153" s="6">
        <f t="shared" si="12"/>
        <v>0</v>
      </c>
      <c r="E153" s="6">
        <f t="shared" si="12"/>
        <v>5</v>
      </c>
      <c r="F153" s="6">
        <f t="shared" si="12"/>
        <v>2</v>
      </c>
    </row>
    <row r="154" spans="1:6" x14ac:dyDescent="0.25">
      <c r="A154" s="5">
        <f t="shared" si="10"/>
        <v>42866</v>
      </c>
      <c r="B154" s="1">
        <v>1</v>
      </c>
      <c r="C154" s="1">
        <v>26</v>
      </c>
      <c r="D154" s="6">
        <f t="shared" si="12"/>
        <v>0</v>
      </c>
      <c r="E154" s="6">
        <f t="shared" si="12"/>
        <v>6</v>
      </c>
      <c r="F154" s="6">
        <f t="shared" si="12"/>
        <v>3</v>
      </c>
    </row>
    <row r="155" spans="1:6" x14ac:dyDescent="0.25">
      <c r="A155" s="5">
        <f t="shared" si="10"/>
        <v>42867</v>
      </c>
      <c r="B155" s="1">
        <v>2</v>
      </c>
      <c r="C155" s="1">
        <v>27</v>
      </c>
      <c r="D155" s="6">
        <f t="shared" si="12"/>
        <v>1</v>
      </c>
      <c r="E155" s="6">
        <f t="shared" si="12"/>
        <v>0</v>
      </c>
      <c r="F155" s="6">
        <f t="shared" si="12"/>
        <v>4</v>
      </c>
    </row>
    <row r="156" spans="1:6" x14ac:dyDescent="0.25">
      <c r="A156" s="5">
        <f t="shared" si="10"/>
        <v>42868</v>
      </c>
      <c r="B156" s="1">
        <v>2</v>
      </c>
      <c r="C156" s="1">
        <v>28</v>
      </c>
      <c r="D156" s="6">
        <f t="shared" si="12"/>
        <v>2</v>
      </c>
      <c r="E156" s="6">
        <f t="shared" si="12"/>
        <v>0</v>
      </c>
      <c r="F156" s="6">
        <f t="shared" si="12"/>
        <v>5</v>
      </c>
    </row>
    <row r="157" spans="1:6" x14ac:dyDescent="0.25">
      <c r="A157" s="5">
        <f t="shared" si="10"/>
        <v>42869</v>
      </c>
      <c r="B157" s="1">
        <v>2</v>
      </c>
      <c r="C157" s="1">
        <v>29</v>
      </c>
      <c r="D157" s="6">
        <f t="shared" si="12"/>
        <v>3</v>
      </c>
      <c r="E157" s="6">
        <f t="shared" si="12"/>
        <v>0</v>
      </c>
      <c r="F157" s="6">
        <f t="shared" si="12"/>
        <v>6</v>
      </c>
    </row>
    <row r="158" spans="1:6" x14ac:dyDescent="0.25">
      <c r="A158" s="5">
        <f t="shared" si="10"/>
        <v>42870</v>
      </c>
      <c r="B158" s="1">
        <v>3</v>
      </c>
      <c r="C158" s="1">
        <v>30</v>
      </c>
      <c r="D158" s="6">
        <f t="shared" si="12"/>
        <v>4</v>
      </c>
      <c r="E158" s="6">
        <f t="shared" si="12"/>
        <v>1</v>
      </c>
      <c r="F158" s="6">
        <f t="shared" si="12"/>
        <v>0</v>
      </c>
    </row>
    <row r="159" spans="1:6" x14ac:dyDescent="0.25">
      <c r="A159" s="5">
        <f t="shared" si="10"/>
        <v>42871</v>
      </c>
      <c r="B159" s="1">
        <v>3</v>
      </c>
      <c r="C159" s="1">
        <v>31</v>
      </c>
      <c r="D159" s="6">
        <f t="shared" si="12"/>
        <v>5</v>
      </c>
      <c r="E159" s="6">
        <f t="shared" si="12"/>
        <v>2</v>
      </c>
      <c r="F159" s="6">
        <f t="shared" si="12"/>
        <v>0</v>
      </c>
    </row>
    <row r="160" spans="1:6" x14ac:dyDescent="0.25">
      <c r="A160" s="5">
        <f t="shared" si="10"/>
        <v>42872</v>
      </c>
      <c r="B160" s="1">
        <v>3</v>
      </c>
      <c r="C160" s="1">
        <v>32</v>
      </c>
      <c r="D160" s="6">
        <f t="shared" si="12"/>
        <v>6</v>
      </c>
      <c r="E160" s="6">
        <f t="shared" si="12"/>
        <v>3</v>
      </c>
      <c r="F160" s="6">
        <f t="shared" si="12"/>
        <v>0</v>
      </c>
    </row>
    <row r="161" spans="1:6" x14ac:dyDescent="0.25">
      <c r="A161" s="5">
        <f t="shared" si="10"/>
        <v>42873</v>
      </c>
      <c r="B161" s="1">
        <v>1</v>
      </c>
      <c r="C161" s="1">
        <v>33</v>
      </c>
      <c r="D161" s="6">
        <f t="shared" si="12"/>
        <v>0</v>
      </c>
      <c r="E161" s="6">
        <f t="shared" si="12"/>
        <v>4</v>
      </c>
      <c r="F161" s="6">
        <f t="shared" si="12"/>
        <v>1</v>
      </c>
    </row>
    <row r="162" spans="1:6" x14ac:dyDescent="0.25">
      <c r="A162" s="5">
        <f t="shared" si="10"/>
        <v>42874</v>
      </c>
      <c r="B162" s="1">
        <v>1</v>
      </c>
      <c r="C162" s="1">
        <v>34</v>
      </c>
      <c r="D162" s="6">
        <f t="shared" si="12"/>
        <v>0</v>
      </c>
      <c r="E162" s="6">
        <f t="shared" si="12"/>
        <v>5</v>
      </c>
      <c r="F162" s="6">
        <f t="shared" si="12"/>
        <v>2</v>
      </c>
    </row>
    <row r="163" spans="1:6" x14ac:dyDescent="0.25">
      <c r="A163" s="5">
        <f t="shared" si="10"/>
        <v>42875</v>
      </c>
      <c r="B163" s="1">
        <v>2</v>
      </c>
      <c r="C163" s="1">
        <v>35</v>
      </c>
      <c r="D163" s="6">
        <f t="shared" si="12"/>
        <v>1</v>
      </c>
      <c r="E163" s="6">
        <f t="shared" si="12"/>
        <v>0</v>
      </c>
      <c r="F163" s="6">
        <f t="shared" si="12"/>
        <v>3</v>
      </c>
    </row>
    <row r="164" spans="1:6" x14ac:dyDescent="0.25">
      <c r="A164" s="5">
        <f t="shared" si="10"/>
        <v>42876</v>
      </c>
      <c r="B164" s="1">
        <v>2</v>
      </c>
      <c r="C164" s="1">
        <v>36</v>
      </c>
      <c r="D164" s="6">
        <f t="shared" ref="D164:F179" si="13">IF($B164&lt;&gt;D$1,1+D163,0)</f>
        <v>2</v>
      </c>
      <c r="E164" s="6">
        <f t="shared" si="13"/>
        <v>0</v>
      </c>
      <c r="F164" s="6">
        <f t="shared" si="13"/>
        <v>4</v>
      </c>
    </row>
    <row r="165" spans="1:6" x14ac:dyDescent="0.25">
      <c r="A165" s="5">
        <f t="shared" si="10"/>
        <v>42877</v>
      </c>
      <c r="B165" s="1">
        <v>2</v>
      </c>
      <c r="C165" s="1">
        <v>37</v>
      </c>
      <c r="D165" s="6">
        <f t="shared" si="13"/>
        <v>3</v>
      </c>
      <c r="E165" s="6">
        <f t="shared" si="13"/>
        <v>0</v>
      </c>
      <c r="F165" s="6">
        <f t="shared" si="13"/>
        <v>5</v>
      </c>
    </row>
    <row r="166" spans="1:6" x14ac:dyDescent="0.25">
      <c r="A166" s="5">
        <f t="shared" si="10"/>
        <v>42878</v>
      </c>
      <c r="B166" s="1">
        <v>3</v>
      </c>
      <c r="C166" s="1">
        <v>38</v>
      </c>
      <c r="D166" s="6">
        <f t="shared" si="13"/>
        <v>4</v>
      </c>
      <c r="E166" s="6">
        <f t="shared" si="13"/>
        <v>1</v>
      </c>
      <c r="F166" s="6">
        <f t="shared" si="13"/>
        <v>0</v>
      </c>
    </row>
    <row r="167" spans="1:6" x14ac:dyDescent="0.25">
      <c r="A167" s="5">
        <f t="shared" si="10"/>
        <v>42879</v>
      </c>
      <c r="B167" s="1">
        <v>3</v>
      </c>
      <c r="C167" s="1">
        <v>39</v>
      </c>
      <c r="D167" s="6">
        <f t="shared" si="13"/>
        <v>5</v>
      </c>
      <c r="E167" s="6">
        <f t="shared" si="13"/>
        <v>2</v>
      </c>
      <c r="F167" s="6">
        <f t="shared" si="13"/>
        <v>0</v>
      </c>
    </row>
    <row r="168" spans="1:6" x14ac:dyDescent="0.25">
      <c r="A168" s="5">
        <f t="shared" si="10"/>
        <v>42880</v>
      </c>
      <c r="B168" s="1">
        <v>3</v>
      </c>
      <c r="C168" s="1">
        <v>40</v>
      </c>
      <c r="D168" s="6">
        <f t="shared" si="13"/>
        <v>6</v>
      </c>
      <c r="E168" s="6">
        <f t="shared" si="13"/>
        <v>3</v>
      </c>
      <c r="F168" s="6">
        <f t="shared" si="13"/>
        <v>0</v>
      </c>
    </row>
    <row r="169" spans="1:6" x14ac:dyDescent="0.25">
      <c r="A169" s="5">
        <f t="shared" si="10"/>
        <v>42881</v>
      </c>
      <c r="B169" s="1">
        <v>1</v>
      </c>
      <c r="C169" s="1">
        <v>41</v>
      </c>
      <c r="D169" s="6">
        <f t="shared" si="13"/>
        <v>0</v>
      </c>
      <c r="E169" s="6">
        <f t="shared" si="13"/>
        <v>4</v>
      </c>
      <c r="F169" s="6">
        <f t="shared" si="13"/>
        <v>1</v>
      </c>
    </row>
    <row r="170" spans="1:6" x14ac:dyDescent="0.25">
      <c r="A170" s="5">
        <f t="shared" si="10"/>
        <v>42882</v>
      </c>
      <c r="B170" s="1">
        <v>1</v>
      </c>
      <c r="C170" s="1">
        <v>42</v>
      </c>
      <c r="D170" s="6">
        <f t="shared" si="13"/>
        <v>0</v>
      </c>
      <c r="E170" s="6">
        <f t="shared" si="13"/>
        <v>5</v>
      </c>
      <c r="F170" s="6">
        <f t="shared" si="13"/>
        <v>2</v>
      </c>
    </row>
    <row r="171" spans="1:6" x14ac:dyDescent="0.25">
      <c r="A171" s="5">
        <f t="shared" si="10"/>
        <v>42883</v>
      </c>
      <c r="B171" s="1">
        <v>1</v>
      </c>
      <c r="C171" s="1">
        <v>1</v>
      </c>
      <c r="D171" s="6">
        <f t="shared" si="13"/>
        <v>0</v>
      </c>
      <c r="E171" s="6">
        <f t="shared" si="13"/>
        <v>6</v>
      </c>
      <c r="F171" s="6">
        <f t="shared" si="13"/>
        <v>3</v>
      </c>
    </row>
    <row r="172" spans="1:6" x14ac:dyDescent="0.25">
      <c r="A172" s="5">
        <f t="shared" si="10"/>
        <v>42884</v>
      </c>
      <c r="B172" s="1">
        <v>2</v>
      </c>
      <c r="C172" s="1">
        <v>2</v>
      </c>
      <c r="D172" s="6">
        <f t="shared" si="13"/>
        <v>1</v>
      </c>
      <c r="E172" s="6">
        <f t="shared" si="13"/>
        <v>0</v>
      </c>
      <c r="F172" s="6">
        <f t="shared" si="13"/>
        <v>4</v>
      </c>
    </row>
    <row r="173" spans="1:6" x14ac:dyDescent="0.25">
      <c r="A173" s="5">
        <f t="shared" si="10"/>
        <v>42885</v>
      </c>
      <c r="B173" s="1">
        <v>2</v>
      </c>
      <c r="C173" s="1">
        <v>3</v>
      </c>
      <c r="D173" s="6">
        <f t="shared" si="13"/>
        <v>2</v>
      </c>
      <c r="E173" s="6">
        <f t="shared" si="13"/>
        <v>0</v>
      </c>
      <c r="F173" s="6">
        <f t="shared" si="13"/>
        <v>5</v>
      </c>
    </row>
    <row r="174" spans="1:6" x14ac:dyDescent="0.25">
      <c r="A174" s="5">
        <f t="shared" si="10"/>
        <v>42886</v>
      </c>
      <c r="B174" s="1">
        <v>2</v>
      </c>
      <c r="C174" s="1">
        <v>4</v>
      </c>
      <c r="D174" s="6">
        <f t="shared" si="13"/>
        <v>3</v>
      </c>
      <c r="E174" s="6">
        <f t="shared" si="13"/>
        <v>0</v>
      </c>
      <c r="F174" s="6">
        <f t="shared" si="13"/>
        <v>6</v>
      </c>
    </row>
    <row r="175" spans="1:6" x14ac:dyDescent="0.25">
      <c r="A175" s="5">
        <f t="shared" si="10"/>
        <v>42887</v>
      </c>
      <c r="B175" s="1">
        <v>3</v>
      </c>
      <c r="C175" s="1">
        <v>5</v>
      </c>
      <c r="D175" s="6">
        <f t="shared" si="13"/>
        <v>4</v>
      </c>
      <c r="E175" s="6">
        <f t="shared" si="13"/>
        <v>1</v>
      </c>
      <c r="F175" s="6">
        <f t="shared" si="13"/>
        <v>0</v>
      </c>
    </row>
    <row r="176" spans="1:6" x14ac:dyDescent="0.25">
      <c r="A176" s="5">
        <f t="shared" si="10"/>
        <v>42888</v>
      </c>
      <c r="B176" s="1">
        <v>3</v>
      </c>
      <c r="C176" s="1">
        <v>6</v>
      </c>
      <c r="D176" s="6">
        <f t="shared" si="13"/>
        <v>5</v>
      </c>
      <c r="E176" s="6">
        <f t="shared" si="13"/>
        <v>2</v>
      </c>
      <c r="F176" s="6">
        <f t="shared" si="13"/>
        <v>0</v>
      </c>
    </row>
    <row r="177" spans="1:6" x14ac:dyDescent="0.25">
      <c r="A177" s="5">
        <f t="shared" si="10"/>
        <v>42889</v>
      </c>
      <c r="B177" s="1">
        <v>1</v>
      </c>
      <c r="C177" s="1">
        <v>7</v>
      </c>
      <c r="D177" s="6">
        <f t="shared" si="13"/>
        <v>0</v>
      </c>
      <c r="E177" s="6">
        <f t="shared" si="13"/>
        <v>3</v>
      </c>
      <c r="F177" s="6">
        <f t="shared" si="13"/>
        <v>1</v>
      </c>
    </row>
    <row r="178" spans="1:6" x14ac:dyDescent="0.25">
      <c r="A178" s="5">
        <f t="shared" si="10"/>
        <v>42890</v>
      </c>
      <c r="B178" s="1">
        <v>1</v>
      </c>
      <c r="C178" s="1">
        <v>8</v>
      </c>
      <c r="D178" s="6">
        <f t="shared" si="13"/>
        <v>0</v>
      </c>
      <c r="E178" s="6">
        <f t="shared" si="13"/>
        <v>4</v>
      </c>
      <c r="F178" s="6">
        <f t="shared" si="13"/>
        <v>2</v>
      </c>
    </row>
    <row r="179" spans="1:6" x14ac:dyDescent="0.25">
      <c r="A179" s="5">
        <f t="shared" si="10"/>
        <v>42891</v>
      </c>
      <c r="B179" s="1">
        <v>1</v>
      </c>
      <c r="C179" s="1">
        <v>9</v>
      </c>
      <c r="D179" s="6">
        <f t="shared" si="13"/>
        <v>0</v>
      </c>
      <c r="E179" s="6">
        <f t="shared" si="13"/>
        <v>5</v>
      </c>
      <c r="F179" s="6">
        <f t="shared" si="13"/>
        <v>3</v>
      </c>
    </row>
    <row r="180" spans="1:6" x14ac:dyDescent="0.25">
      <c r="A180" s="5">
        <f t="shared" si="10"/>
        <v>42892</v>
      </c>
      <c r="B180" s="1">
        <v>2</v>
      </c>
      <c r="C180" s="1">
        <v>10</v>
      </c>
      <c r="D180" s="6">
        <f t="shared" ref="D180:F195" si="14">IF($B180&lt;&gt;D$1,1+D179,0)</f>
        <v>1</v>
      </c>
      <c r="E180" s="6">
        <f t="shared" si="14"/>
        <v>0</v>
      </c>
      <c r="F180" s="6">
        <f t="shared" si="14"/>
        <v>4</v>
      </c>
    </row>
    <row r="181" spans="1:6" x14ac:dyDescent="0.25">
      <c r="A181" s="5">
        <f t="shared" si="10"/>
        <v>42893</v>
      </c>
      <c r="B181" s="1">
        <v>2</v>
      </c>
      <c r="C181" s="1">
        <v>11</v>
      </c>
      <c r="D181" s="6">
        <f t="shared" si="14"/>
        <v>2</v>
      </c>
      <c r="E181" s="6">
        <f t="shared" si="14"/>
        <v>0</v>
      </c>
      <c r="F181" s="6">
        <f t="shared" si="14"/>
        <v>5</v>
      </c>
    </row>
    <row r="182" spans="1:6" x14ac:dyDescent="0.25">
      <c r="A182" s="5">
        <f t="shared" si="10"/>
        <v>42894</v>
      </c>
      <c r="B182" s="1">
        <v>2</v>
      </c>
      <c r="C182" s="1">
        <v>12</v>
      </c>
      <c r="D182" s="6">
        <f t="shared" si="14"/>
        <v>3</v>
      </c>
      <c r="E182" s="6">
        <f t="shared" si="14"/>
        <v>0</v>
      </c>
      <c r="F182" s="6">
        <f t="shared" si="14"/>
        <v>6</v>
      </c>
    </row>
    <row r="183" spans="1:6" x14ac:dyDescent="0.25">
      <c r="A183" s="5">
        <f t="shared" si="10"/>
        <v>42895</v>
      </c>
      <c r="B183" s="1">
        <v>3</v>
      </c>
      <c r="C183" s="1">
        <v>13</v>
      </c>
      <c r="D183" s="6">
        <f t="shared" si="14"/>
        <v>4</v>
      </c>
      <c r="E183" s="6">
        <f t="shared" si="14"/>
        <v>1</v>
      </c>
      <c r="F183" s="6">
        <f t="shared" si="14"/>
        <v>0</v>
      </c>
    </row>
    <row r="184" spans="1:6" x14ac:dyDescent="0.25">
      <c r="A184" s="5">
        <f t="shared" si="10"/>
        <v>42896</v>
      </c>
      <c r="B184" s="1">
        <v>3</v>
      </c>
      <c r="C184" s="1">
        <v>14</v>
      </c>
      <c r="D184" s="6">
        <f t="shared" si="14"/>
        <v>5</v>
      </c>
      <c r="E184" s="6">
        <f t="shared" si="14"/>
        <v>2</v>
      </c>
      <c r="F184" s="6">
        <f t="shared" si="14"/>
        <v>0</v>
      </c>
    </row>
    <row r="185" spans="1:6" x14ac:dyDescent="0.25">
      <c r="A185" s="5">
        <f t="shared" si="10"/>
        <v>42897</v>
      </c>
      <c r="B185" s="1">
        <v>3</v>
      </c>
      <c r="C185" s="1">
        <v>15</v>
      </c>
      <c r="D185" s="6">
        <f t="shared" si="14"/>
        <v>6</v>
      </c>
      <c r="E185" s="6">
        <f t="shared" si="14"/>
        <v>3</v>
      </c>
      <c r="F185" s="6">
        <f t="shared" si="14"/>
        <v>0</v>
      </c>
    </row>
    <row r="186" spans="1:6" x14ac:dyDescent="0.25">
      <c r="A186" s="5">
        <f t="shared" ref="A186:A249" si="15">A185+1</f>
        <v>42898</v>
      </c>
      <c r="B186" s="1">
        <v>1</v>
      </c>
      <c r="C186" s="1">
        <v>16</v>
      </c>
      <c r="D186" s="6">
        <f t="shared" si="14"/>
        <v>0</v>
      </c>
      <c r="E186" s="6">
        <f t="shared" si="14"/>
        <v>4</v>
      </c>
      <c r="F186" s="6">
        <f t="shared" si="14"/>
        <v>1</v>
      </c>
    </row>
    <row r="187" spans="1:6" x14ac:dyDescent="0.25">
      <c r="A187" s="5">
        <f t="shared" si="15"/>
        <v>42899</v>
      </c>
      <c r="B187" s="1">
        <v>1</v>
      </c>
      <c r="C187" s="1">
        <v>17</v>
      </c>
      <c r="D187" s="6">
        <f t="shared" si="14"/>
        <v>0</v>
      </c>
      <c r="E187" s="6">
        <f t="shared" si="14"/>
        <v>5</v>
      </c>
      <c r="F187" s="6">
        <f t="shared" si="14"/>
        <v>2</v>
      </c>
    </row>
    <row r="188" spans="1:6" x14ac:dyDescent="0.25">
      <c r="A188" s="5">
        <f t="shared" si="15"/>
        <v>42900</v>
      </c>
      <c r="B188" s="1">
        <v>1</v>
      </c>
      <c r="C188" s="1">
        <v>18</v>
      </c>
      <c r="D188" s="6">
        <f t="shared" si="14"/>
        <v>0</v>
      </c>
      <c r="E188" s="6">
        <f t="shared" si="14"/>
        <v>6</v>
      </c>
      <c r="F188" s="6">
        <f t="shared" si="14"/>
        <v>3</v>
      </c>
    </row>
    <row r="189" spans="1:6" x14ac:dyDescent="0.25">
      <c r="A189" s="5">
        <f t="shared" si="15"/>
        <v>42901</v>
      </c>
      <c r="B189" s="1">
        <v>2</v>
      </c>
      <c r="C189" s="1">
        <v>19</v>
      </c>
      <c r="D189" s="6">
        <f t="shared" si="14"/>
        <v>1</v>
      </c>
      <c r="E189" s="6">
        <f t="shared" si="14"/>
        <v>0</v>
      </c>
      <c r="F189" s="6">
        <f t="shared" si="14"/>
        <v>4</v>
      </c>
    </row>
    <row r="190" spans="1:6" x14ac:dyDescent="0.25">
      <c r="A190" s="5">
        <f t="shared" si="15"/>
        <v>42902</v>
      </c>
      <c r="B190" s="1">
        <v>2</v>
      </c>
      <c r="C190" s="1">
        <v>20</v>
      </c>
      <c r="D190" s="6">
        <f t="shared" si="14"/>
        <v>2</v>
      </c>
      <c r="E190" s="6">
        <f t="shared" si="14"/>
        <v>0</v>
      </c>
      <c r="F190" s="6">
        <f t="shared" si="14"/>
        <v>5</v>
      </c>
    </row>
    <row r="191" spans="1:6" x14ac:dyDescent="0.25">
      <c r="A191" s="5">
        <f t="shared" si="15"/>
        <v>42903</v>
      </c>
      <c r="B191" s="1">
        <v>3</v>
      </c>
      <c r="C191" s="1">
        <v>21</v>
      </c>
      <c r="D191" s="6">
        <f t="shared" si="14"/>
        <v>3</v>
      </c>
      <c r="E191" s="6">
        <f t="shared" si="14"/>
        <v>1</v>
      </c>
      <c r="F191" s="6">
        <f t="shared" si="14"/>
        <v>0</v>
      </c>
    </row>
    <row r="192" spans="1:6" x14ac:dyDescent="0.25">
      <c r="A192" s="5">
        <f t="shared" si="15"/>
        <v>42904</v>
      </c>
      <c r="B192" s="1">
        <v>3</v>
      </c>
      <c r="C192" s="1">
        <v>22</v>
      </c>
      <c r="D192" s="6">
        <f t="shared" si="14"/>
        <v>4</v>
      </c>
      <c r="E192" s="6">
        <f t="shared" si="14"/>
        <v>2</v>
      </c>
      <c r="F192" s="6">
        <f t="shared" si="14"/>
        <v>0</v>
      </c>
    </row>
    <row r="193" spans="1:6" x14ac:dyDescent="0.25">
      <c r="A193" s="5">
        <f t="shared" si="15"/>
        <v>42905</v>
      </c>
      <c r="B193" s="1">
        <v>3</v>
      </c>
      <c r="C193" s="1">
        <v>23</v>
      </c>
      <c r="D193" s="6">
        <f t="shared" si="14"/>
        <v>5</v>
      </c>
      <c r="E193" s="6">
        <f t="shared" si="14"/>
        <v>3</v>
      </c>
      <c r="F193" s="6">
        <f t="shared" si="14"/>
        <v>0</v>
      </c>
    </row>
    <row r="194" spans="1:6" x14ac:dyDescent="0.25">
      <c r="A194" s="5">
        <f t="shared" si="15"/>
        <v>42906</v>
      </c>
      <c r="B194" s="1">
        <v>1</v>
      </c>
      <c r="C194" s="1">
        <v>24</v>
      </c>
      <c r="D194" s="6">
        <f t="shared" si="14"/>
        <v>0</v>
      </c>
      <c r="E194" s="6">
        <f t="shared" si="14"/>
        <v>4</v>
      </c>
      <c r="F194" s="6">
        <f t="shared" si="14"/>
        <v>1</v>
      </c>
    </row>
    <row r="195" spans="1:6" x14ac:dyDescent="0.25">
      <c r="A195" s="5">
        <f t="shared" si="15"/>
        <v>42907</v>
      </c>
      <c r="B195" s="1">
        <v>1</v>
      </c>
      <c r="C195" s="1">
        <v>25</v>
      </c>
      <c r="D195" s="6">
        <f t="shared" si="14"/>
        <v>0</v>
      </c>
      <c r="E195" s="6">
        <f t="shared" si="14"/>
        <v>5</v>
      </c>
      <c r="F195" s="6">
        <f t="shared" si="14"/>
        <v>2</v>
      </c>
    </row>
    <row r="196" spans="1:6" x14ac:dyDescent="0.25">
      <c r="A196" s="5">
        <f t="shared" si="15"/>
        <v>42908</v>
      </c>
      <c r="B196" s="1">
        <v>1</v>
      </c>
      <c r="C196" s="1">
        <v>26</v>
      </c>
      <c r="D196" s="6">
        <f t="shared" ref="D196:F211" si="16">IF($B196&lt;&gt;D$1,1+D195,0)</f>
        <v>0</v>
      </c>
      <c r="E196" s="6">
        <f t="shared" si="16"/>
        <v>6</v>
      </c>
      <c r="F196" s="6">
        <f t="shared" si="16"/>
        <v>3</v>
      </c>
    </row>
    <row r="197" spans="1:6" x14ac:dyDescent="0.25">
      <c r="A197" s="5">
        <f t="shared" si="15"/>
        <v>42909</v>
      </c>
      <c r="B197" s="1">
        <v>2</v>
      </c>
      <c r="C197" s="1">
        <v>27</v>
      </c>
      <c r="D197" s="6">
        <f t="shared" si="16"/>
        <v>1</v>
      </c>
      <c r="E197" s="6">
        <f t="shared" si="16"/>
        <v>0</v>
      </c>
      <c r="F197" s="6">
        <f t="shared" si="16"/>
        <v>4</v>
      </c>
    </row>
    <row r="198" spans="1:6" x14ac:dyDescent="0.25">
      <c r="A198" s="5">
        <f t="shared" si="15"/>
        <v>42910</v>
      </c>
      <c r="B198" s="1">
        <v>2</v>
      </c>
      <c r="C198" s="1">
        <v>28</v>
      </c>
      <c r="D198" s="6">
        <f t="shared" si="16"/>
        <v>2</v>
      </c>
      <c r="E198" s="6">
        <f t="shared" si="16"/>
        <v>0</v>
      </c>
      <c r="F198" s="6">
        <f t="shared" si="16"/>
        <v>5</v>
      </c>
    </row>
    <row r="199" spans="1:6" x14ac:dyDescent="0.25">
      <c r="A199" s="5">
        <f t="shared" si="15"/>
        <v>42911</v>
      </c>
      <c r="B199" s="1">
        <v>2</v>
      </c>
      <c r="C199" s="1">
        <v>29</v>
      </c>
      <c r="D199" s="6">
        <f t="shared" si="16"/>
        <v>3</v>
      </c>
      <c r="E199" s="6">
        <f t="shared" si="16"/>
        <v>0</v>
      </c>
      <c r="F199" s="6">
        <f t="shared" si="16"/>
        <v>6</v>
      </c>
    </row>
    <row r="200" spans="1:6" x14ac:dyDescent="0.25">
      <c r="A200" s="5">
        <f t="shared" si="15"/>
        <v>42912</v>
      </c>
      <c r="B200" s="1">
        <v>3</v>
      </c>
      <c r="C200" s="1">
        <v>30</v>
      </c>
      <c r="D200" s="6">
        <f t="shared" si="16"/>
        <v>4</v>
      </c>
      <c r="E200" s="6">
        <f t="shared" si="16"/>
        <v>1</v>
      </c>
      <c r="F200" s="6">
        <f t="shared" si="16"/>
        <v>0</v>
      </c>
    </row>
    <row r="201" spans="1:6" x14ac:dyDescent="0.25">
      <c r="A201" s="5">
        <f t="shared" si="15"/>
        <v>42913</v>
      </c>
      <c r="B201" s="1">
        <v>3</v>
      </c>
      <c r="C201" s="1">
        <v>31</v>
      </c>
      <c r="D201" s="6">
        <f t="shared" si="16"/>
        <v>5</v>
      </c>
      <c r="E201" s="6">
        <f t="shared" si="16"/>
        <v>2</v>
      </c>
      <c r="F201" s="6">
        <f t="shared" si="16"/>
        <v>0</v>
      </c>
    </row>
    <row r="202" spans="1:6" x14ac:dyDescent="0.25">
      <c r="A202" s="5">
        <f t="shared" si="15"/>
        <v>42914</v>
      </c>
      <c r="B202" s="1">
        <v>3</v>
      </c>
      <c r="C202" s="1">
        <v>32</v>
      </c>
      <c r="D202" s="6">
        <f t="shared" si="16"/>
        <v>6</v>
      </c>
      <c r="E202" s="6">
        <f t="shared" si="16"/>
        <v>3</v>
      </c>
      <c r="F202" s="6">
        <f t="shared" si="16"/>
        <v>0</v>
      </c>
    </row>
    <row r="203" spans="1:6" x14ac:dyDescent="0.25">
      <c r="A203" s="5">
        <f t="shared" si="15"/>
        <v>42915</v>
      </c>
      <c r="B203" s="1">
        <v>1</v>
      </c>
      <c r="C203" s="1">
        <v>33</v>
      </c>
      <c r="D203" s="6">
        <f t="shared" si="16"/>
        <v>0</v>
      </c>
      <c r="E203" s="6">
        <f t="shared" si="16"/>
        <v>4</v>
      </c>
      <c r="F203" s="6">
        <f t="shared" si="16"/>
        <v>1</v>
      </c>
    </row>
    <row r="204" spans="1:6" x14ac:dyDescent="0.25">
      <c r="A204" s="5">
        <f t="shared" si="15"/>
        <v>42916</v>
      </c>
      <c r="B204" s="1">
        <v>1</v>
      </c>
      <c r="C204" s="1">
        <v>34</v>
      </c>
      <c r="D204" s="6">
        <f t="shared" si="16"/>
        <v>0</v>
      </c>
      <c r="E204" s="6">
        <f t="shared" si="16"/>
        <v>5</v>
      </c>
      <c r="F204" s="6">
        <f t="shared" si="16"/>
        <v>2</v>
      </c>
    </row>
    <row r="205" spans="1:6" x14ac:dyDescent="0.25">
      <c r="A205" s="5">
        <f t="shared" si="15"/>
        <v>42917</v>
      </c>
      <c r="B205" s="1">
        <v>2</v>
      </c>
      <c r="C205" s="1">
        <v>35</v>
      </c>
      <c r="D205" s="6">
        <f t="shared" si="16"/>
        <v>1</v>
      </c>
      <c r="E205" s="6">
        <f t="shared" si="16"/>
        <v>0</v>
      </c>
      <c r="F205" s="6">
        <f t="shared" si="16"/>
        <v>3</v>
      </c>
    </row>
    <row r="206" spans="1:6" x14ac:dyDescent="0.25">
      <c r="A206" s="5">
        <f t="shared" si="15"/>
        <v>42918</v>
      </c>
      <c r="B206" s="1">
        <v>2</v>
      </c>
      <c r="C206" s="1">
        <v>36</v>
      </c>
      <c r="D206" s="6">
        <f t="shared" si="16"/>
        <v>2</v>
      </c>
      <c r="E206" s="6">
        <f t="shared" si="16"/>
        <v>0</v>
      </c>
      <c r="F206" s="6">
        <f t="shared" si="16"/>
        <v>4</v>
      </c>
    </row>
    <row r="207" spans="1:6" x14ac:dyDescent="0.25">
      <c r="A207" s="5">
        <f t="shared" si="15"/>
        <v>42919</v>
      </c>
      <c r="B207" s="1">
        <v>2</v>
      </c>
      <c r="C207" s="1">
        <v>37</v>
      </c>
      <c r="D207" s="6">
        <f t="shared" si="16"/>
        <v>3</v>
      </c>
      <c r="E207" s="6">
        <f t="shared" si="16"/>
        <v>0</v>
      </c>
      <c r="F207" s="6">
        <f t="shared" si="16"/>
        <v>5</v>
      </c>
    </row>
    <row r="208" spans="1:6" x14ac:dyDescent="0.25">
      <c r="A208" s="5">
        <f t="shared" si="15"/>
        <v>42920</v>
      </c>
      <c r="B208" s="1">
        <v>3</v>
      </c>
      <c r="C208" s="1">
        <v>38</v>
      </c>
      <c r="D208" s="6">
        <f t="shared" si="16"/>
        <v>4</v>
      </c>
      <c r="E208" s="6">
        <f t="shared" si="16"/>
        <v>1</v>
      </c>
      <c r="F208" s="6">
        <f t="shared" si="16"/>
        <v>0</v>
      </c>
    </row>
    <row r="209" spans="1:6" x14ac:dyDescent="0.25">
      <c r="A209" s="5">
        <f t="shared" si="15"/>
        <v>42921</v>
      </c>
      <c r="B209" s="1">
        <v>3</v>
      </c>
      <c r="C209" s="1">
        <v>39</v>
      </c>
      <c r="D209" s="6">
        <f t="shared" si="16"/>
        <v>5</v>
      </c>
      <c r="E209" s="6">
        <f t="shared" si="16"/>
        <v>2</v>
      </c>
      <c r="F209" s="6">
        <f t="shared" si="16"/>
        <v>0</v>
      </c>
    </row>
    <row r="210" spans="1:6" x14ac:dyDescent="0.25">
      <c r="A210" s="5">
        <f t="shared" si="15"/>
        <v>42922</v>
      </c>
      <c r="B210" s="1">
        <v>3</v>
      </c>
      <c r="C210" s="1">
        <v>40</v>
      </c>
      <c r="D210" s="6">
        <f t="shared" si="16"/>
        <v>6</v>
      </c>
      <c r="E210" s="6">
        <f t="shared" si="16"/>
        <v>3</v>
      </c>
      <c r="F210" s="6">
        <f t="shared" si="16"/>
        <v>0</v>
      </c>
    </row>
    <row r="211" spans="1:6" x14ac:dyDescent="0.25">
      <c r="A211" s="5">
        <f t="shared" si="15"/>
        <v>42923</v>
      </c>
      <c r="B211" s="1">
        <v>1</v>
      </c>
      <c r="C211" s="1">
        <v>41</v>
      </c>
      <c r="D211" s="6">
        <f t="shared" si="16"/>
        <v>0</v>
      </c>
      <c r="E211" s="6">
        <f t="shared" si="16"/>
        <v>4</v>
      </c>
      <c r="F211" s="6">
        <f t="shared" si="16"/>
        <v>1</v>
      </c>
    </row>
    <row r="212" spans="1:6" x14ac:dyDescent="0.25">
      <c r="A212" s="5">
        <f t="shared" si="15"/>
        <v>42924</v>
      </c>
      <c r="B212" s="1">
        <v>1</v>
      </c>
      <c r="C212" s="1">
        <v>42</v>
      </c>
      <c r="D212" s="6">
        <f t="shared" ref="D212:F227" si="17">IF($B212&lt;&gt;D$1,1+D211,0)</f>
        <v>0</v>
      </c>
      <c r="E212" s="6">
        <f t="shared" si="17"/>
        <v>5</v>
      </c>
      <c r="F212" s="6">
        <f t="shared" si="17"/>
        <v>2</v>
      </c>
    </row>
    <row r="213" spans="1:6" x14ac:dyDescent="0.25">
      <c r="A213" s="5">
        <f t="shared" si="15"/>
        <v>42925</v>
      </c>
      <c r="B213" s="1">
        <v>1</v>
      </c>
      <c r="C213" s="1">
        <v>1</v>
      </c>
      <c r="D213" s="6">
        <f t="shared" si="17"/>
        <v>0</v>
      </c>
      <c r="E213" s="6">
        <f t="shared" si="17"/>
        <v>6</v>
      </c>
      <c r="F213" s="6">
        <f t="shared" si="17"/>
        <v>3</v>
      </c>
    </row>
    <row r="214" spans="1:6" x14ac:dyDescent="0.25">
      <c r="A214" s="5">
        <f t="shared" si="15"/>
        <v>42926</v>
      </c>
      <c r="B214" s="1">
        <v>2</v>
      </c>
      <c r="C214" s="1">
        <v>2</v>
      </c>
      <c r="D214" s="6">
        <f t="shared" si="17"/>
        <v>1</v>
      </c>
      <c r="E214" s="6">
        <f t="shared" si="17"/>
        <v>0</v>
      </c>
      <c r="F214" s="6">
        <f t="shared" si="17"/>
        <v>4</v>
      </c>
    </row>
    <row r="215" spans="1:6" x14ac:dyDescent="0.25">
      <c r="A215" s="5">
        <f t="shared" si="15"/>
        <v>42927</v>
      </c>
      <c r="B215" s="1">
        <v>2</v>
      </c>
      <c r="C215" s="1">
        <v>3</v>
      </c>
      <c r="D215" s="6">
        <f t="shared" si="17"/>
        <v>2</v>
      </c>
      <c r="E215" s="6">
        <f t="shared" si="17"/>
        <v>0</v>
      </c>
      <c r="F215" s="6">
        <f t="shared" si="17"/>
        <v>5</v>
      </c>
    </row>
    <row r="216" spans="1:6" x14ac:dyDescent="0.25">
      <c r="A216" s="5">
        <f t="shared" si="15"/>
        <v>42928</v>
      </c>
      <c r="B216" s="1">
        <v>2</v>
      </c>
      <c r="C216" s="1">
        <v>4</v>
      </c>
      <c r="D216" s="6">
        <f t="shared" si="17"/>
        <v>3</v>
      </c>
      <c r="E216" s="6">
        <f t="shared" si="17"/>
        <v>0</v>
      </c>
      <c r="F216" s="6">
        <f t="shared" si="17"/>
        <v>6</v>
      </c>
    </row>
    <row r="217" spans="1:6" x14ac:dyDescent="0.25">
      <c r="A217" s="5">
        <f t="shared" si="15"/>
        <v>42929</v>
      </c>
      <c r="B217" s="1">
        <v>3</v>
      </c>
      <c r="C217" s="1">
        <v>5</v>
      </c>
      <c r="D217" s="6">
        <f t="shared" si="17"/>
        <v>4</v>
      </c>
      <c r="E217" s="6">
        <f t="shared" si="17"/>
        <v>1</v>
      </c>
      <c r="F217" s="6">
        <f t="shared" si="17"/>
        <v>0</v>
      </c>
    </row>
    <row r="218" spans="1:6" x14ac:dyDescent="0.25">
      <c r="A218" s="5">
        <f t="shared" si="15"/>
        <v>42930</v>
      </c>
      <c r="B218" s="1">
        <v>3</v>
      </c>
      <c r="C218" s="1">
        <v>6</v>
      </c>
      <c r="D218" s="6">
        <f t="shared" si="17"/>
        <v>5</v>
      </c>
      <c r="E218" s="6">
        <f t="shared" si="17"/>
        <v>2</v>
      </c>
      <c r="F218" s="6">
        <f t="shared" si="17"/>
        <v>0</v>
      </c>
    </row>
    <row r="219" spans="1:6" x14ac:dyDescent="0.25">
      <c r="A219" s="5">
        <f t="shared" si="15"/>
        <v>42931</v>
      </c>
      <c r="B219" s="1">
        <v>1</v>
      </c>
      <c r="C219" s="1">
        <v>7</v>
      </c>
      <c r="D219" s="6">
        <f t="shared" si="17"/>
        <v>0</v>
      </c>
      <c r="E219" s="6">
        <f t="shared" si="17"/>
        <v>3</v>
      </c>
      <c r="F219" s="6">
        <f t="shared" si="17"/>
        <v>1</v>
      </c>
    </row>
    <row r="220" spans="1:6" x14ac:dyDescent="0.25">
      <c r="A220" s="5">
        <f t="shared" si="15"/>
        <v>42932</v>
      </c>
      <c r="B220" s="1">
        <v>1</v>
      </c>
      <c r="C220" s="1">
        <v>8</v>
      </c>
      <c r="D220" s="6">
        <f t="shared" si="17"/>
        <v>0</v>
      </c>
      <c r="E220" s="6">
        <f t="shared" si="17"/>
        <v>4</v>
      </c>
      <c r="F220" s="6">
        <f t="shared" si="17"/>
        <v>2</v>
      </c>
    </row>
    <row r="221" spans="1:6" x14ac:dyDescent="0.25">
      <c r="A221" s="5">
        <f t="shared" si="15"/>
        <v>42933</v>
      </c>
      <c r="B221" s="1">
        <v>1</v>
      </c>
      <c r="C221" s="1">
        <v>9</v>
      </c>
      <c r="D221" s="6">
        <f t="shared" si="17"/>
        <v>0</v>
      </c>
      <c r="E221" s="6">
        <f t="shared" si="17"/>
        <v>5</v>
      </c>
      <c r="F221" s="6">
        <f t="shared" si="17"/>
        <v>3</v>
      </c>
    </row>
    <row r="222" spans="1:6" x14ac:dyDescent="0.25">
      <c r="A222" s="5">
        <f t="shared" si="15"/>
        <v>42934</v>
      </c>
      <c r="B222" s="1">
        <v>2</v>
      </c>
      <c r="C222" s="1">
        <v>10</v>
      </c>
      <c r="D222" s="6">
        <f t="shared" si="17"/>
        <v>1</v>
      </c>
      <c r="E222" s="6">
        <f t="shared" si="17"/>
        <v>0</v>
      </c>
      <c r="F222" s="6">
        <f t="shared" si="17"/>
        <v>4</v>
      </c>
    </row>
    <row r="223" spans="1:6" x14ac:dyDescent="0.25">
      <c r="A223" s="5">
        <f t="shared" si="15"/>
        <v>42935</v>
      </c>
      <c r="B223" s="1">
        <v>2</v>
      </c>
      <c r="C223" s="1">
        <v>11</v>
      </c>
      <c r="D223" s="6">
        <f t="shared" si="17"/>
        <v>2</v>
      </c>
      <c r="E223" s="6">
        <f t="shared" si="17"/>
        <v>0</v>
      </c>
      <c r="F223" s="6">
        <f t="shared" si="17"/>
        <v>5</v>
      </c>
    </row>
    <row r="224" spans="1:6" x14ac:dyDescent="0.25">
      <c r="A224" s="5">
        <f t="shared" si="15"/>
        <v>42936</v>
      </c>
      <c r="B224" s="1">
        <v>2</v>
      </c>
      <c r="C224" s="1">
        <v>12</v>
      </c>
      <c r="D224" s="6">
        <f t="shared" si="17"/>
        <v>3</v>
      </c>
      <c r="E224" s="6">
        <f t="shared" si="17"/>
        <v>0</v>
      </c>
      <c r="F224" s="6">
        <f t="shared" si="17"/>
        <v>6</v>
      </c>
    </row>
    <row r="225" spans="1:6" x14ac:dyDescent="0.25">
      <c r="A225" s="5">
        <f t="shared" si="15"/>
        <v>42937</v>
      </c>
      <c r="B225" s="1">
        <v>3</v>
      </c>
      <c r="C225" s="1">
        <v>13</v>
      </c>
      <c r="D225" s="6">
        <f t="shared" si="17"/>
        <v>4</v>
      </c>
      <c r="E225" s="6">
        <f t="shared" si="17"/>
        <v>1</v>
      </c>
      <c r="F225" s="6">
        <f t="shared" si="17"/>
        <v>0</v>
      </c>
    </row>
    <row r="226" spans="1:6" x14ac:dyDescent="0.25">
      <c r="A226" s="5">
        <f t="shared" si="15"/>
        <v>42938</v>
      </c>
      <c r="B226" s="1">
        <v>3</v>
      </c>
      <c r="C226" s="1">
        <v>14</v>
      </c>
      <c r="D226" s="6">
        <f t="shared" si="17"/>
        <v>5</v>
      </c>
      <c r="E226" s="6">
        <f t="shared" si="17"/>
        <v>2</v>
      </c>
      <c r="F226" s="6">
        <f t="shared" si="17"/>
        <v>0</v>
      </c>
    </row>
    <row r="227" spans="1:6" x14ac:dyDescent="0.25">
      <c r="A227" s="5">
        <f t="shared" si="15"/>
        <v>42939</v>
      </c>
      <c r="B227" s="1">
        <v>3</v>
      </c>
      <c r="C227" s="1">
        <v>15</v>
      </c>
      <c r="D227" s="6">
        <f t="shared" si="17"/>
        <v>6</v>
      </c>
      <c r="E227" s="6">
        <f t="shared" si="17"/>
        <v>3</v>
      </c>
      <c r="F227" s="6">
        <f t="shared" si="17"/>
        <v>0</v>
      </c>
    </row>
    <row r="228" spans="1:6" x14ac:dyDescent="0.25">
      <c r="A228" s="5">
        <f t="shared" si="15"/>
        <v>42940</v>
      </c>
      <c r="B228" s="1">
        <v>1</v>
      </c>
      <c r="C228" s="1">
        <v>16</v>
      </c>
      <c r="D228" s="6">
        <f t="shared" ref="D228:F243" si="18">IF($B228&lt;&gt;D$1,1+D227,0)</f>
        <v>0</v>
      </c>
      <c r="E228" s="6">
        <f t="shared" si="18"/>
        <v>4</v>
      </c>
      <c r="F228" s="6">
        <f t="shared" si="18"/>
        <v>1</v>
      </c>
    </row>
    <row r="229" spans="1:6" x14ac:dyDescent="0.25">
      <c r="A229" s="5">
        <f t="shared" si="15"/>
        <v>42941</v>
      </c>
      <c r="B229" s="1">
        <v>1</v>
      </c>
      <c r="C229" s="1">
        <v>17</v>
      </c>
      <c r="D229" s="6">
        <f t="shared" si="18"/>
        <v>0</v>
      </c>
      <c r="E229" s="6">
        <f t="shared" si="18"/>
        <v>5</v>
      </c>
      <c r="F229" s="6">
        <f t="shared" si="18"/>
        <v>2</v>
      </c>
    </row>
    <row r="230" spans="1:6" x14ac:dyDescent="0.25">
      <c r="A230" s="5">
        <f t="shared" si="15"/>
        <v>42942</v>
      </c>
      <c r="B230" s="1">
        <v>1</v>
      </c>
      <c r="C230" s="1">
        <v>18</v>
      </c>
      <c r="D230" s="6">
        <f t="shared" si="18"/>
        <v>0</v>
      </c>
      <c r="E230" s="6">
        <f t="shared" si="18"/>
        <v>6</v>
      </c>
      <c r="F230" s="6">
        <f t="shared" si="18"/>
        <v>3</v>
      </c>
    </row>
    <row r="231" spans="1:6" x14ac:dyDescent="0.25">
      <c r="A231" s="5">
        <f t="shared" si="15"/>
        <v>42943</v>
      </c>
      <c r="B231" s="1">
        <v>2</v>
      </c>
      <c r="C231" s="1">
        <v>19</v>
      </c>
      <c r="D231" s="6">
        <f t="shared" si="18"/>
        <v>1</v>
      </c>
      <c r="E231" s="6">
        <f t="shared" si="18"/>
        <v>0</v>
      </c>
      <c r="F231" s="6">
        <f t="shared" si="18"/>
        <v>4</v>
      </c>
    </row>
    <row r="232" spans="1:6" x14ac:dyDescent="0.25">
      <c r="A232" s="5">
        <f t="shared" si="15"/>
        <v>42944</v>
      </c>
      <c r="B232" s="1">
        <v>2</v>
      </c>
      <c r="C232" s="1">
        <v>20</v>
      </c>
      <c r="D232" s="6">
        <f t="shared" si="18"/>
        <v>2</v>
      </c>
      <c r="E232" s="6">
        <f t="shared" si="18"/>
        <v>0</v>
      </c>
      <c r="F232" s="6">
        <f t="shared" si="18"/>
        <v>5</v>
      </c>
    </row>
    <row r="233" spans="1:6" x14ac:dyDescent="0.25">
      <c r="A233" s="5">
        <f t="shared" si="15"/>
        <v>42945</v>
      </c>
      <c r="B233" s="1">
        <v>3</v>
      </c>
      <c r="C233" s="1">
        <v>21</v>
      </c>
      <c r="D233" s="6">
        <f t="shared" si="18"/>
        <v>3</v>
      </c>
      <c r="E233" s="6">
        <f t="shared" si="18"/>
        <v>1</v>
      </c>
      <c r="F233" s="6">
        <f t="shared" si="18"/>
        <v>0</v>
      </c>
    </row>
    <row r="234" spans="1:6" x14ac:dyDescent="0.25">
      <c r="A234" s="5">
        <f t="shared" si="15"/>
        <v>42946</v>
      </c>
      <c r="B234" s="1">
        <v>3</v>
      </c>
      <c r="C234" s="1">
        <v>22</v>
      </c>
      <c r="D234" s="6">
        <f t="shared" si="18"/>
        <v>4</v>
      </c>
      <c r="E234" s="6">
        <f t="shared" si="18"/>
        <v>2</v>
      </c>
      <c r="F234" s="6">
        <f t="shared" si="18"/>
        <v>0</v>
      </c>
    </row>
    <row r="235" spans="1:6" x14ac:dyDescent="0.25">
      <c r="A235" s="5">
        <f t="shared" si="15"/>
        <v>42947</v>
      </c>
      <c r="B235" s="1">
        <v>3</v>
      </c>
      <c r="C235" s="1">
        <v>23</v>
      </c>
      <c r="D235" s="6">
        <f t="shared" si="18"/>
        <v>5</v>
      </c>
      <c r="E235" s="6">
        <f t="shared" si="18"/>
        <v>3</v>
      </c>
      <c r="F235" s="6">
        <f t="shared" si="18"/>
        <v>0</v>
      </c>
    </row>
    <row r="236" spans="1:6" x14ac:dyDescent="0.25">
      <c r="A236" s="5">
        <f t="shared" si="15"/>
        <v>42948</v>
      </c>
      <c r="B236" s="1">
        <v>1</v>
      </c>
      <c r="C236" s="1">
        <v>24</v>
      </c>
      <c r="D236" s="6">
        <f t="shared" si="18"/>
        <v>0</v>
      </c>
      <c r="E236" s="6">
        <f t="shared" si="18"/>
        <v>4</v>
      </c>
      <c r="F236" s="6">
        <f t="shared" si="18"/>
        <v>1</v>
      </c>
    </row>
    <row r="237" spans="1:6" x14ac:dyDescent="0.25">
      <c r="A237" s="5">
        <f t="shared" si="15"/>
        <v>42949</v>
      </c>
      <c r="B237" s="1">
        <v>1</v>
      </c>
      <c r="C237" s="1">
        <v>25</v>
      </c>
      <c r="D237" s="6">
        <f t="shared" si="18"/>
        <v>0</v>
      </c>
      <c r="E237" s="6">
        <f t="shared" si="18"/>
        <v>5</v>
      </c>
      <c r="F237" s="6">
        <f t="shared" si="18"/>
        <v>2</v>
      </c>
    </row>
    <row r="238" spans="1:6" x14ac:dyDescent="0.25">
      <c r="A238" s="5">
        <f t="shared" si="15"/>
        <v>42950</v>
      </c>
      <c r="B238" s="1">
        <v>1</v>
      </c>
      <c r="C238" s="1">
        <v>26</v>
      </c>
      <c r="D238" s="6">
        <f t="shared" si="18"/>
        <v>0</v>
      </c>
      <c r="E238" s="6">
        <f t="shared" si="18"/>
        <v>6</v>
      </c>
      <c r="F238" s="6">
        <f t="shared" si="18"/>
        <v>3</v>
      </c>
    </row>
    <row r="239" spans="1:6" x14ac:dyDescent="0.25">
      <c r="A239" s="5">
        <f t="shared" si="15"/>
        <v>42951</v>
      </c>
      <c r="B239" s="1">
        <v>2</v>
      </c>
      <c r="C239" s="1">
        <v>27</v>
      </c>
      <c r="D239" s="6">
        <f t="shared" si="18"/>
        <v>1</v>
      </c>
      <c r="E239" s="6">
        <f t="shared" si="18"/>
        <v>0</v>
      </c>
      <c r="F239" s="6">
        <f t="shared" si="18"/>
        <v>4</v>
      </c>
    </row>
    <row r="240" spans="1:6" x14ac:dyDescent="0.25">
      <c r="A240" s="5">
        <f t="shared" si="15"/>
        <v>42952</v>
      </c>
      <c r="B240" s="1">
        <v>2</v>
      </c>
      <c r="C240" s="1">
        <v>28</v>
      </c>
      <c r="D240" s="6">
        <f t="shared" si="18"/>
        <v>2</v>
      </c>
      <c r="E240" s="6">
        <f t="shared" si="18"/>
        <v>0</v>
      </c>
      <c r="F240" s="6">
        <f t="shared" si="18"/>
        <v>5</v>
      </c>
    </row>
    <row r="241" spans="1:6" x14ac:dyDescent="0.25">
      <c r="A241" s="5">
        <f t="shared" si="15"/>
        <v>42953</v>
      </c>
      <c r="B241" s="1">
        <v>2</v>
      </c>
      <c r="C241" s="1">
        <v>29</v>
      </c>
      <c r="D241" s="6">
        <f t="shared" si="18"/>
        <v>3</v>
      </c>
      <c r="E241" s="6">
        <f t="shared" si="18"/>
        <v>0</v>
      </c>
      <c r="F241" s="6">
        <f t="shared" si="18"/>
        <v>6</v>
      </c>
    </row>
    <row r="242" spans="1:6" x14ac:dyDescent="0.25">
      <c r="A242" s="5">
        <f t="shared" si="15"/>
        <v>42954</v>
      </c>
      <c r="B242" s="1">
        <v>3</v>
      </c>
      <c r="C242" s="1">
        <v>30</v>
      </c>
      <c r="D242" s="6">
        <f t="shared" si="18"/>
        <v>4</v>
      </c>
      <c r="E242" s="6">
        <f t="shared" si="18"/>
        <v>1</v>
      </c>
      <c r="F242" s="6">
        <f t="shared" si="18"/>
        <v>0</v>
      </c>
    </row>
    <row r="243" spans="1:6" x14ac:dyDescent="0.25">
      <c r="A243" s="5">
        <f t="shared" si="15"/>
        <v>42955</v>
      </c>
      <c r="B243" s="1">
        <v>3</v>
      </c>
      <c r="C243" s="1">
        <v>31</v>
      </c>
      <c r="D243" s="6">
        <f t="shared" si="18"/>
        <v>5</v>
      </c>
      <c r="E243" s="6">
        <f t="shared" si="18"/>
        <v>2</v>
      </c>
      <c r="F243" s="6">
        <f t="shared" si="18"/>
        <v>0</v>
      </c>
    </row>
    <row r="244" spans="1:6" x14ac:dyDescent="0.25">
      <c r="A244" s="5">
        <f t="shared" si="15"/>
        <v>42956</v>
      </c>
      <c r="B244" s="1">
        <v>3</v>
      </c>
      <c r="C244" s="1">
        <v>32</v>
      </c>
      <c r="D244" s="6">
        <f t="shared" ref="D244:F259" si="19">IF($B244&lt;&gt;D$1,1+D243,0)</f>
        <v>6</v>
      </c>
      <c r="E244" s="6">
        <f t="shared" si="19"/>
        <v>3</v>
      </c>
      <c r="F244" s="6">
        <f t="shared" si="19"/>
        <v>0</v>
      </c>
    </row>
    <row r="245" spans="1:6" x14ac:dyDescent="0.25">
      <c r="A245" s="5">
        <f t="shared" si="15"/>
        <v>42957</v>
      </c>
      <c r="B245" s="1">
        <v>1</v>
      </c>
      <c r="C245" s="1">
        <v>33</v>
      </c>
      <c r="D245" s="6">
        <f t="shared" si="19"/>
        <v>0</v>
      </c>
      <c r="E245" s="6">
        <f t="shared" si="19"/>
        <v>4</v>
      </c>
      <c r="F245" s="6">
        <f t="shared" si="19"/>
        <v>1</v>
      </c>
    </row>
    <row r="246" spans="1:6" x14ac:dyDescent="0.25">
      <c r="A246" s="5">
        <f t="shared" si="15"/>
        <v>42958</v>
      </c>
      <c r="B246" s="1">
        <v>1</v>
      </c>
      <c r="C246" s="1">
        <v>34</v>
      </c>
      <c r="D246" s="6">
        <f t="shared" si="19"/>
        <v>0</v>
      </c>
      <c r="E246" s="6">
        <f t="shared" si="19"/>
        <v>5</v>
      </c>
      <c r="F246" s="6">
        <f t="shared" si="19"/>
        <v>2</v>
      </c>
    </row>
    <row r="247" spans="1:6" x14ac:dyDescent="0.25">
      <c r="A247" s="5">
        <f t="shared" si="15"/>
        <v>42959</v>
      </c>
      <c r="B247" s="1">
        <v>2</v>
      </c>
      <c r="C247" s="1">
        <v>35</v>
      </c>
      <c r="D247" s="6">
        <f t="shared" si="19"/>
        <v>1</v>
      </c>
      <c r="E247" s="6">
        <f t="shared" si="19"/>
        <v>0</v>
      </c>
      <c r="F247" s="6">
        <f t="shared" si="19"/>
        <v>3</v>
      </c>
    </row>
    <row r="248" spans="1:6" x14ac:dyDescent="0.25">
      <c r="A248" s="5">
        <f t="shared" si="15"/>
        <v>42960</v>
      </c>
      <c r="B248" s="1">
        <v>2</v>
      </c>
      <c r="C248" s="1">
        <v>36</v>
      </c>
      <c r="D248" s="6">
        <f t="shared" si="19"/>
        <v>2</v>
      </c>
      <c r="E248" s="6">
        <f t="shared" si="19"/>
        <v>0</v>
      </c>
      <c r="F248" s="6">
        <f t="shared" si="19"/>
        <v>4</v>
      </c>
    </row>
    <row r="249" spans="1:6" x14ac:dyDescent="0.25">
      <c r="A249" s="5">
        <f t="shared" si="15"/>
        <v>42961</v>
      </c>
      <c r="B249" s="1">
        <v>2</v>
      </c>
      <c r="C249" s="1">
        <v>37</v>
      </c>
      <c r="D249" s="6">
        <f t="shared" si="19"/>
        <v>3</v>
      </c>
      <c r="E249" s="6">
        <f t="shared" si="19"/>
        <v>0</v>
      </c>
      <c r="F249" s="6">
        <f t="shared" si="19"/>
        <v>5</v>
      </c>
    </row>
    <row r="250" spans="1:6" x14ac:dyDescent="0.25">
      <c r="A250" s="5">
        <f t="shared" ref="A250:A296" si="20">A249+1</f>
        <v>42962</v>
      </c>
      <c r="B250" s="1">
        <v>3</v>
      </c>
      <c r="C250" s="1">
        <v>38</v>
      </c>
      <c r="D250" s="6">
        <f t="shared" si="19"/>
        <v>4</v>
      </c>
      <c r="E250" s="6">
        <f t="shared" si="19"/>
        <v>1</v>
      </c>
      <c r="F250" s="6">
        <f t="shared" si="19"/>
        <v>0</v>
      </c>
    </row>
    <row r="251" spans="1:6" x14ac:dyDescent="0.25">
      <c r="A251" s="5">
        <f t="shared" si="20"/>
        <v>42963</v>
      </c>
      <c r="B251" s="1">
        <v>3</v>
      </c>
      <c r="C251" s="1">
        <v>39</v>
      </c>
      <c r="D251" s="6">
        <f t="shared" si="19"/>
        <v>5</v>
      </c>
      <c r="E251" s="6">
        <f t="shared" si="19"/>
        <v>2</v>
      </c>
      <c r="F251" s="6">
        <f t="shared" si="19"/>
        <v>0</v>
      </c>
    </row>
    <row r="252" spans="1:6" x14ac:dyDescent="0.25">
      <c r="A252" s="5">
        <f t="shared" si="20"/>
        <v>42964</v>
      </c>
      <c r="B252" s="1">
        <v>3</v>
      </c>
      <c r="C252" s="1">
        <v>40</v>
      </c>
      <c r="D252" s="6">
        <f t="shared" si="19"/>
        <v>6</v>
      </c>
      <c r="E252" s="6">
        <f t="shared" si="19"/>
        <v>3</v>
      </c>
      <c r="F252" s="6">
        <f t="shared" si="19"/>
        <v>0</v>
      </c>
    </row>
    <row r="253" spans="1:6" x14ac:dyDescent="0.25">
      <c r="A253" s="5">
        <f t="shared" si="20"/>
        <v>42965</v>
      </c>
      <c r="B253" s="1">
        <v>1</v>
      </c>
      <c r="C253" s="1">
        <v>41</v>
      </c>
      <c r="D253" s="6">
        <f t="shared" si="19"/>
        <v>0</v>
      </c>
      <c r="E253" s="6">
        <f t="shared" si="19"/>
        <v>4</v>
      </c>
      <c r="F253" s="6">
        <f t="shared" si="19"/>
        <v>1</v>
      </c>
    </row>
    <row r="254" spans="1:6" x14ac:dyDescent="0.25">
      <c r="A254" s="5">
        <f t="shared" si="20"/>
        <v>42966</v>
      </c>
      <c r="B254" s="1">
        <v>1</v>
      </c>
      <c r="C254" s="1">
        <v>42</v>
      </c>
      <c r="D254" s="6">
        <f t="shared" si="19"/>
        <v>0</v>
      </c>
      <c r="E254" s="6">
        <f t="shared" si="19"/>
        <v>5</v>
      </c>
      <c r="F254" s="6">
        <f t="shared" si="19"/>
        <v>2</v>
      </c>
    </row>
    <row r="255" spans="1:6" x14ac:dyDescent="0.25">
      <c r="A255" s="5">
        <f t="shared" si="20"/>
        <v>42967</v>
      </c>
      <c r="B255" s="1">
        <v>1</v>
      </c>
      <c r="C255" s="1">
        <v>1</v>
      </c>
      <c r="D255" s="6">
        <f t="shared" si="19"/>
        <v>0</v>
      </c>
      <c r="E255" s="6">
        <f t="shared" si="19"/>
        <v>6</v>
      </c>
      <c r="F255" s="6">
        <f t="shared" si="19"/>
        <v>3</v>
      </c>
    </row>
    <row r="256" spans="1:6" x14ac:dyDescent="0.25">
      <c r="A256" s="5">
        <f t="shared" si="20"/>
        <v>42968</v>
      </c>
      <c r="B256" s="1">
        <v>2</v>
      </c>
      <c r="C256" s="1">
        <v>2</v>
      </c>
      <c r="D256" s="6">
        <f t="shared" si="19"/>
        <v>1</v>
      </c>
      <c r="E256" s="6">
        <f t="shared" si="19"/>
        <v>0</v>
      </c>
      <c r="F256" s="6">
        <f t="shared" si="19"/>
        <v>4</v>
      </c>
    </row>
    <row r="257" spans="1:6" x14ac:dyDescent="0.25">
      <c r="A257" s="5">
        <f t="shared" si="20"/>
        <v>42969</v>
      </c>
      <c r="B257" s="1">
        <v>2</v>
      </c>
      <c r="C257" s="1">
        <v>3</v>
      </c>
      <c r="D257" s="6">
        <f t="shared" si="19"/>
        <v>2</v>
      </c>
      <c r="E257" s="6">
        <f t="shared" si="19"/>
        <v>0</v>
      </c>
      <c r="F257" s="6">
        <f t="shared" si="19"/>
        <v>5</v>
      </c>
    </row>
    <row r="258" spans="1:6" x14ac:dyDescent="0.25">
      <c r="A258" s="5">
        <f t="shared" si="20"/>
        <v>42970</v>
      </c>
      <c r="B258" s="1">
        <v>2</v>
      </c>
      <c r="C258" s="1">
        <v>4</v>
      </c>
      <c r="D258" s="6">
        <f t="shared" si="19"/>
        <v>3</v>
      </c>
      <c r="E258" s="6">
        <f t="shared" si="19"/>
        <v>0</v>
      </c>
      <c r="F258" s="6">
        <f t="shared" si="19"/>
        <v>6</v>
      </c>
    </row>
    <row r="259" spans="1:6" x14ac:dyDescent="0.25">
      <c r="A259" s="5">
        <f t="shared" si="20"/>
        <v>42971</v>
      </c>
      <c r="B259" s="1">
        <v>3</v>
      </c>
      <c r="C259" s="1">
        <v>5</v>
      </c>
      <c r="D259" s="6">
        <f t="shared" si="19"/>
        <v>4</v>
      </c>
      <c r="E259" s="6">
        <f t="shared" si="19"/>
        <v>1</v>
      </c>
      <c r="F259" s="6">
        <f t="shared" si="19"/>
        <v>0</v>
      </c>
    </row>
    <row r="260" spans="1:6" x14ac:dyDescent="0.25">
      <c r="A260" s="5">
        <f t="shared" si="20"/>
        <v>42972</v>
      </c>
      <c r="B260" s="1">
        <v>3</v>
      </c>
      <c r="C260" s="1">
        <v>6</v>
      </c>
      <c r="D260" s="6">
        <f t="shared" ref="D260:F275" si="21">IF($B260&lt;&gt;D$1,1+D259,0)</f>
        <v>5</v>
      </c>
      <c r="E260" s="6">
        <f t="shared" si="21"/>
        <v>2</v>
      </c>
      <c r="F260" s="6">
        <f t="shared" si="21"/>
        <v>0</v>
      </c>
    </row>
    <row r="261" spans="1:6" x14ac:dyDescent="0.25">
      <c r="A261" s="5">
        <f t="shared" si="20"/>
        <v>42973</v>
      </c>
      <c r="B261" s="1">
        <v>1</v>
      </c>
      <c r="C261" s="1">
        <v>7</v>
      </c>
      <c r="D261" s="6">
        <f t="shared" si="21"/>
        <v>0</v>
      </c>
      <c r="E261" s="6">
        <f t="shared" si="21"/>
        <v>3</v>
      </c>
      <c r="F261" s="6">
        <f t="shared" si="21"/>
        <v>1</v>
      </c>
    </row>
    <row r="262" spans="1:6" x14ac:dyDescent="0.25">
      <c r="A262" s="5">
        <f t="shared" si="20"/>
        <v>42974</v>
      </c>
      <c r="B262" s="1">
        <v>1</v>
      </c>
      <c r="C262" s="1">
        <v>8</v>
      </c>
      <c r="D262" s="6">
        <f t="shared" si="21"/>
        <v>0</v>
      </c>
      <c r="E262" s="6">
        <f t="shared" si="21"/>
        <v>4</v>
      </c>
      <c r="F262" s="6">
        <f t="shared" si="21"/>
        <v>2</v>
      </c>
    </row>
    <row r="263" spans="1:6" x14ac:dyDescent="0.25">
      <c r="A263" s="5">
        <f t="shared" si="20"/>
        <v>42975</v>
      </c>
      <c r="B263" s="1">
        <v>1</v>
      </c>
      <c r="C263" s="1">
        <v>9</v>
      </c>
      <c r="D263" s="6">
        <f t="shared" si="21"/>
        <v>0</v>
      </c>
      <c r="E263" s="6">
        <f t="shared" si="21"/>
        <v>5</v>
      </c>
      <c r="F263" s="6">
        <f t="shared" si="21"/>
        <v>3</v>
      </c>
    </row>
    <row r="264" spans="1:6" x14ac:dyDescent="0.25">
      <c r="A264" s="5">
        <f t="shared" si="20"/>
        <v>42976</v>
      </c>
      <c r="B264" s="1">
        <v>2</v>
      </c>
      <c r="C264" s="1">
        <v>10</v>
      </c>
      <c r="D264" s="6">
        <f t="shared" si="21"/>
        <v>1</v>
      </c>
      <c r="E264" s="6">
        <f t="shared" si="21"/>
        <v>0</v>
      </c>
      <c r="F264" s="6">
        <f t="shared" si="21"/>
        <v>4</v>
      </c>
    </row>
    <row r="265" spans="1:6" x14ac:dyDescent="0.25">
      <c r="A265" s="5">
        <f t="shared" si="20"/>
        <v>42977</v>
      </c>
      <c r="B265" s="1">
        <v>2</v>
      </c>
      <c r="C265" s="1">
        <v>11</v>
      </c>
      <c r="D265" s="6">
        <f t="shared" si="21"/>
        <v>2</v>
      </c>
      <c r="E265" s="6">
        <f t="shared" si="21"/>
        <v>0</v>
      </c>
      <c r="F265" s="6">
        <f t="shared" si="21"/>
        <v>5</v>
      </c>
    </row>
    <row r="266" spans="1:6" x14ac:dyDescent="0.25">
      <c r="A266" s="5">
        <f t="shared" si="20"/>
        <v>42978</v>
      </c>
      <c r="B266" s="1">
        <v>2</v>
      </c>
      <c r="C266" s="1">
        <v>12</v>
      </c>
      <c r="D266" s="6">
        <f t="shared" si="21"/>
        <v>3</v>
      </c>
      <c r="E266" s="6">
        <f t="shared" si="21"/>
        <v>0</v>
      </c>
      <c r="F266" s="6">
        <f t="shared" si="21"/>
        <v>6</v>
      </c>
    </row>
    <row r="267" spans="1:6" x14ac:dyDescent="0.25">
      <c r="A267" s="5">
        <f t="shared" si="20"/>
        <v>42979</v>
      </c>
      <c r="B267" s="1">
        <v>3</v>
      </c>
      <c r="C267" s="1">
        <v>13</v>
      </c>
      <c r="D267" s="6">
        <f t="shared" si="21"/>
        <v>4</v>
      </c>
      <c r="E267" s="6">
        <f t="shared" si="21"/>
        <v>1</v>
      </c>
      <c r="F267" s="6">
        <f t="shared" si="21"/>
        <v>0</v>
      </c>
    </row>
    <row r="268" spans="1:6" x14ac:dyDescent="0.25">
      <c r="A268" s="5">
        <f t="shared" si="20"/>
        <v>42980</v>
      </c>
      <c r="B268" s="1">
        <v>3</v>
      </c>
      <c r="C268" s="1">
        <v>14</v>
      </c>
      <c r="D268" s="6">
        <f t="shared" si="21"/>
        <v>5</v>
      </c>
      <c r="E268" s="6">
        <f t="shared" si="21"/>
        <v>2</v>
      </c>
      <c r="F268" s="6">
        <f t="shared" si="21"/>
        <v>0</v>
      </c>
    </row>
    <row r="269" spans="1:6" x14ac:dyDescent="0.25">
      <c r="A269" s="5">
        <f t="shared" si="20"/>
        <v>42981</v>
      </c>
      <c r="B269" s="1">
        <v>3</v>
      </c>
      <c r="C269" s="1">
        <v>15</v>
      </c>
      <c r="D269" s="6">
        <f t="shared" si="21"/>
        <v>6</v>
      </c>
      <c r="E269" s="6">
        <f t="shared" si="21"/>
        <v>3</v>
      </c>
      <c r="F269" s="6">
        <f t="shared" si="21"/>
        <v>0</v>
      </c>
    </row>
    <row r="270" spans="1:6" x14ac:dyDescent="0.25">
      <c r="A270" s="5">
        <f t="shared" si="20"/>
        <v>42982</v>
      </c>
      <c r="B270" s="1">
        <v>1</v>
      </c>
      <c r="C270" s="1">
        <v>16</v>
      </c>
      <c r="D270" s="6">
        <f t="shared" si="21"/>
        <v>0</v>
      </c>
      <c r="E270" s="6">
        <f t="shared" si="21"/>
        <v>4</v>
      </c>
      <c r="F270" s="6">
        <f t="shared" si="21"/>
        <v>1</v>
      </c>
    </row>
    <row r="271" spans="1:6" x14ac:dyDescent="0.25">
      <c r="A271" s="5">
        <f t="shared" si="20"/>
        <v>42983</v>
      </c>
      <c r="B271" s="1">
        <v>1</v>
      </c>
      <c r="C271" s="1">
        <v>17</v>
      </c>
      <c r="D271" s="6">
        <f t="shared" si="21"/>
        <v>0</v>
      </c>
      <c r="E271" s="6">
        <f t="shared" si="21"/>
        <v>5</v>
      </c>
      <c r="F271" s="6">
        <f t="shared" si="21"/>
        <v>2</v>
      </c>
    </row>
    <row r="272" spans="1:6" x14ac:dyDescent="0.25">
      <c r="A272" s="5">
        <f t="shared" si="20"/>
        <v>42984</v>
      </c>
      <c r="B272" s="1">
        <v>1</v>
      </c>
      <c r="C272" s="1">
        <v>18</v>
      </c>
      <c r="D272" s="6">
        <f t="shared" si="21"/>
        <v>0</v>
      </c>
      <c r="E272" s="6">
        <f t="shared" si="21"/>
        <v>6</v>
      </c>
      <c r="F272" s="6">
        <f t="shared" si="21"/>
        <v>3</v>
      </c>
    </row>
    <row r="273" spans="1:6" x14ac:dyDescent="0.25">
      <c r="A273" s="5">
        <f t="shared" si="20"/>
        <v>42985</v>
      </c>
      <c r="B273" s="1">
        <v>2</v>
      </c>
      <c r="C273" s="1">
        <v>19</v>
      </c>
      <c r="D273" s="6">
        <f t="shared" si="21"/>
        <v>1</v>
      </c>
      <c r="E273" s="6">
        <f t="shared" si="21"/>
        <v>0</v>
      </c>
      <c r="F273" s="6">
        <f t="shared" si="21"/>
        <v>4</v>
      </c>
    </row>
    <row r="274" spans="1:6" x14ac:dyDescent="0.25">
      <c r="A274" s="5">
        <f t="shared" si="20"/>
        <v>42986</v>
      </c>
      <c r="B274" s="1">
        <v>2</v>
      </c>
      <c r="C274" s="1">
        <v>20</v>
      </c>
      <c r="D274" s="6">
        <f t="shared" si="21"/>
        <v>2</v>
      </c>
      <c r="E274" s="6">
        <f t="shared" si="21"/>
        <v>0</v>
      </c>
      <c r="F274" s="6">
        <f t="shared" si="21"/>
        <v>5</v>
      </c>
    </row>
    <row r="275" spans="1:6" x14ac:dyDescent="0.25">
      <c r="A275" s="5">
        <f t="shared" si="20"/>
        <v>42987</v>
      </c>
      <c r="B275" s="1">
        <v>3</v>
      </c>
      <c r="C275" s="1">
        <v>21</v>
      </c>
      <c r="D275" s="6">
        <f t="shared" si="21"/>
        <v>3</v>
      </c>
      <c r="E275" s="6">
        <f t="shared" si="21"/>
        <v>1</v>
      </c>
      <c r="F275" s="6">
        <f t="shared" si="21"/>
        <v>0</v>
      </c>
    </row>
    <row r="276" spans="1:6" x14ac:dyDescent="0.25">
      <c r="A276" s="5">
        <f t="shared" si="20"/>
        <v>42988</v>
      </c>
      <c r="B276" s="1">
        <v>3</v>
      </c>
      <c r="C276" s="1">
        <v>22</v>
      </c>
      <c r="D276" s="6">
        <f t="shared" ref="D276:F291" si="22">IF($B276&lt;&gt;D$1,1+D275,0)</f>
        <v>4</v>
      </c>
      <c r="E276" s="6">
        <f t="shared" si="22"/>
        <v>2</v>
      </c>
      <c r="F276" s="6">
        <f t="shared" si="22"/>
        <v>0</v>
      </c>
    </row>
    <row r="277" spans="1:6" x14ac:dyDescent="0.25">
      <c r="A277" s="5">
        <f t="shared" si="20"/>
        <v>42989</v>
      </c>
      <c r="B277" s="1">
        <v>3</v>
      </c>
      <c r="C277" s="1">
        <v>23</v>
      </c>
      <c r="D277" s="6">
        <f t="shared" si="22"/>
        <v>5</v>
      </c>
      <c r="E277" s="6">
        <f t="shared" si="22"/>
        <v>3</v>
      </c>
      <c r="F277" s="6">
        <f t="shared" si="22"/>
        <v>0</v>
      </c>
    </row>
    <row r="278" spans="1:6" x14ac:dyDescent="0.25">
      <c r="A278" s="5">
        <f t="shared" si="20"/>
        <v>42990</v>
      </c>
      <c r="B278" s="1">
        <v>1</v>
      </c>
      <c r="C278" s="1">
        <v>24</v>
      </c>
      <c r="D278" s="6">
        <f t="shared" si="22"/>
        <v>0</v>
      </c>
      <c r="E278" s="6">
        <f t="shared" si="22"/>
        <v>4</v>
      </c>
      <c r="F278" s="6">
        <f t="shared" si="22"/>
        <v>1</v>
      </c>
    </row>
    <row r="279" spans="1:6" x14ac:dyDescent="0.25">
      <c r="A279" s="5">
        <f t="shared" si="20"/>
        <v>42991</v>
      </c>
      <c r="B279" s="1">
        <v>1</v>
      </c>
      <c r="C279" s="1">
        <v>25</v>
      </c>
      <c r="D279" s="6">
        <f t="shared" si="22"/>
        <v>0</v>
      </c>
      <c r="E279" s="6">
        <f t="shared" si="22"/>
        <v>5</v>
      </c>
      <c r="F279" s="6">
        <f t="shared" si="22"/>
        <v>2</v>
      </c>
    </row>
    <row r="280" spans="1:6" x14ac:dyDescent="0.25">
      <c r="A280" s="5">
        <f t="shared" si="20"/>
        <v>42992</v>
      </c>
      <c r="B280" s="1">
        <v>1</v>
      </c>
      <c r="C280" s="1">
        <v>26</v>
      </c>
      <c r="D280" s="6">
        <f t="shared" si="22"/>
        <v>0</v>
      </c>
      <c r="E280" s="6">
        <f t="shared" si="22"/>
        <v>6</v>
      </c>
      <c r="F280" s="6">
        <f t="shared" si="22"/>
        <v>3</v>
      </c>
    </row>
    <row r="281" spans="1:6" x14ac:dyDescent="0.25">
      <c r="A281" s="5">
        <f t="shared" si="20"/>
        <v>42993</v>
      </c>
      <c r="B281" s="1">
        <v>2</v>
      </c>
      <c r="C281" s="1">
        <v>27</v>
      </c>
      <c r="D281" s="6">
        <f t="shared" si="22"/>
        <v>1</v>
      </c>
      <c r="E281" s="6">
        <f t="shared" si="22"/>
        <v>0</v>
      </c>
      <c r="F281" s="6">
        <f t="shared" si="22"/>
        <v>4</v>
      </c>
    </row>
    <row r="282" spans="1:6" x14ac:dyDescent="0.25">
      <c r="A282" s="5">
        <f t="shared" si="20"/>
        <v>42994</v>
      </c>
      <c r="B282" s="1">
        <v>2</v>
      </c>
      <c r="C282" s="1">
        <v>28</v>
      </c>
      <c r="D282" s="6">
        <f t="shared" si="22"/>
        <v>2</v>
      </c>
      <c r="E282" s="6">
        <f t="shared" si="22"/>
        <v>0</v>
      </c>
      <c r="F282" s="6">
        <f t="shared" si="22"/>
        <v>5</v>
      </c>
    </row>
    <row r="283" spans="1:6" x14ac:dyDescent="0.25">
      <c r="A283" s="5">
        <f t="shared" si="20"/>
        <v>42995</v>
      </c>
      <c r="B283" s="1">
        <v>2</v>
      </c>
      <c r="C283" s="1">
        <v>29</v>
      </c>
      <c r="D283" s="6">
        <f t="shared" si="22"/>
        <v>3</v>
      </c>
      <c r="E283" s="6">
        <f t="shared" si="22"/>
        <v>0</v>
      </c>
      <c r="F283" s="6">
        <f t="shared" si="22"/>
        <v>6</v>
      </c>
    </row>
    <row r="284" spans="1:6" x14ac:dyDescent="0.25">
      <c r="A284" s="5">
        <f t="shared" si="20"/>
        <v>42996</v>
      </c>
      <c r="B284" s="1">
        <v>3</v>
      </c>
      <c r="C284" s="1">
        <v>30</v>
      </c>
      <c r="D284" s="6">
        <f t="shared" si="22"/>
        <v>4</v>
      </c>
      <c r="E284" s="6">
        <f t="shared" si="22"/>
        <v>1</v>
      </c>
      <c r="F284" s="6">
        <f t="shared" si="22"/>
        <v>0</v>
      </c>
    </row>
    <row r="285" spans="1:6" x14ac:dyDescent="0.25">
      <c r="A285" s="5">
        <f t="shared" si="20"/>
        <v>42997</v>
      </c>
      <c r="B285" s="1">
        <v>3</v>
      </c>
      <c r="C285" s="1">
        <v>31</v>
      </c>
      <c r="D285" s="6">
        <f t="shared" si="22"/>
        <v>5</v>
      </c>
      <c r="E285" s="6">
        <f t="shared" si="22"/>
        <v>2</v>
      </c>
      <c r="F285" s="6">
        <f t="shared" si="22"/>
        <v>0</v>
      </c>
    </row>
    <row r="286" spans="1:6" x14ac:dyDescent="0.25">
      <c r="A286" s="5">
        <f t="shared" si="20"/>
        <v>42998</v>
      </c>
      <c r="B286" s="1">
        <v>3</v>
      </c>
      <c r="C286" s="1">
        <v>32</v>
      </c>
      <c r="D286" s="6">
        <f t="shared" si="22"/>
        <v>6</v>
      </c>
      <c r="E286" s="6">
        <f t="shared" si="22"/>
        <v>3</v>
      </c>
      <c r="F286" s="6">
        <f t="shared" si="22"/>
        <v>0</v>
      </c>
    </row>
    <row r="287" spans="1:6" x14ac:dyDescent="0.25">
      <c r="A287" s="5">
        <f t="shared" si="20"/>
        <v>42999</v>
      </c>
      <c r="B287" s="1">
        <v>1</v>
      </c>
      <c r="C287" s="1">
        <v>33</v>
      </c>
      <c r="D287" s="6">
        <f t="shared" si="22"/>
        <v>0</v>
      </c>
      <c r="E287" s="6">
        <f t="shared" si="22"/>
        <v>4</v>
      </c>
      <c r="F287" s="6">
        <f t="shared" si="22"/>
        <v>1</v>
      </c>
    </row>
    <row r="288" spans="1:6" x14ac:dyDescent="0.25">
      <c r="A288" s="5">
        <f t="shared" si="20"/>
        <v>43000</v>
      </c>
      <c r="B288" s="1">
        <v>1</v>
      </c>
      <c r="C288" s="1">
        <v>34</v>
      </c>
      <c r="D288" s="6">
        <f t="shared" si="22"/>
        <v>0</v>
      </c>
      <c r="E288" s="6">
        <f t="shared" si="22"/>
        <v>5</v>
      </c>
      <c r="F288" s="6">
        <f t="shared" si="22"/>
        <v>2</v>
      </c>
    </row>
    <row r="289" spans="1:6" x14ac:dyDescent="0.25">
      <c r="A289" s="5">
        <f t="shared" si="20"/>
        <v>43001</v>
      </c>
      <c r="B289" s="1">
        <v>2</v>
      </c>
      <c r="C289" s="1">
        <v>35</v>
      </c>
      <c r="D289" s="6">
        <f t="shared" si="22"/>
        <v>1</v>
      </c>
      <c r="E289" s="6">
        <f t="shared" si="22"/>
        <v>0</v>
      </c>
      <c r="F289" s="6">
        <f t="shared" si="22"/>
        <v>3</v>
      </c>
    </row>
    <row r="290" spans="1:6" x14ac:dyDescent="0.25">
      <c r="A290" s="5">
        <f t="shared" si="20"/>
        <v>43002</v>
      </c>
      <c r="B290" s="1">
        <v>2</v>
      </c>
      <c r="C290" s="1">
        <v>36</v>
      </c>
      <c r="D290" s="6">
        <f t="shared" si="22"/>
        <v>2</v>
      </c>
      <c r="E290" s="6">
        <f t="shared" si="22"/>
        <v>0</v>
      </c>
      <c r="F290" s="6">
        <f t="shared" si="22"/>
        <v>4</v>
      </c>
    </row>
    <row r="291" spans="1:6" x14ac:dyDescent="0.25">
      <c r="A291" s="5">
        <f t="shared" si="20"/>
        <v>43003</v>
      </c>
      <c r="B291" s="1">
        <v>2</v>
      </c>
      <c r="C291" s="1">
        <v>37</v>
      </c>
      <c r="D291" s="6">
        <f t="shared" si="22"/>
        <v>3</v>
      </c>
      <c r="E291" s="6">
        <f t="shared" si="22"/>
        <v>0</v>
      </c>
      <c r="F291" s="6">
        <f t="shared" si="22"/>
        <v>5</v>
      </c>
    </row>
    <row r="292" spans="1:6" x14ac:dyDescent="0.25">
      <c r="A292" s="5">
        <f t="shared" si="20"/>
        <v>43004</v>
      </c>
      <c r="B292" s="1">
        <v>3</v>
      </c>
      <c r="C292" s="1">
        <v>38</v>
      </c>
      <c r="D292" s="6">
        <f t="shared" ref="D292:F296" si="23">IF($B292&lt;&gt;D$1,1+D291,0)</f>
        <v>4</v>
      </c>
      <c r="E292" s="6">
        <f t="shared" si="23"/>
        <v>1</v>
      </c>
      <c r="F292" s="6">
        <f t="shared" si="23"/>
        <v>0</v>
      </c>
    </row>
    <row r="293" spans="1:6" x14ac:dyDescent="0.25">
      <c r="A293" s="5">
        <f t="shared" si="20"/>
        <v>43005</v>
      </c>
      <c r="B293" s="1">
        <v>3</v>
      </c>
      <c r="C293" s="1">
        <v>39</v>
      </c>
      <c r="D293" s="6">
        <f t="shared" si="23"/>
        <v>5</v>
      </c>
      <c r="E293" s="6">
        <f t="shared" si="23"/>
        <v>2</v>
      </c>
      <c r="F293" s="6">
        <f t="shared" si="23"/>
        <v>0</v>
      </c>
    </row>
    <row r="294" spans="1:6" x14ac:dyDescent="0.25">
      <c r="A294" s="5">
        <f t="shared" si="20"/>
        <v>43006</v>
      </c>
      <c r="B294" s="1">
        <v>3</v>
      </c>
      <c r="C294" s="1">
        <v>40</v>
      </c>
      <c r="D294" s="6">
        <f t="shared" si="23"/>
        <v>6</v>
      </c>
      <c r="E294" s="6">
        <f t="shared" si="23"/>
        <v>3</v>
      </c>
      <c r="F294" s="6">
        <f t="shared" si="23"/>
        <v>0</v>
      </c>
    </row>
    <row r="295" spans="1:6" x14ac:dyDescent="0.25">
      <c r="A295" s="5">
        <f t="shared" si="20"/>
        <v>43007</v>
      </c>
      <c r="B295" s="1">
        <v>1</v>
      </c>
      <c r="C295" s="1">
        <v>41</v>
      </c>
      <c r="D295" s="6">
        <f t="shared" si="23"/>
        <v>0</v>
      </c>
      <c r="E295" s="6">
        <f t="shared" si="23"/>
        <v>4</v>
      </c>
      <c r="F295" s="6">
        <f t="shared" si="23"/>
        <v>1</v>
      </c>
    </row>
    <row r="296" spans="1:6" x14ac:dyDescent="0.25">
      <c r="A296" s="5">
        <f t="shared" si="20"/>
        <v>43008</v>
      </c>
      <c r="B296" s="1">
        <v>1</v>
      </c>
      <c r="C296" s="1">
        <v>42</v>
      </c>
      <c r="D296" s="6">
        <f t="shared" si="23"/>
        <v>0</v>
      </c>
      <c r="E296" s="6">
        <f t="shared" si="23"/>
        <v>5</v>
      </c>
      <c r="F296" s="6">
        <f t="shared" si="23"/>
        <v>2</v>
      </c>
    </row>
    <row r="297" spans="1:6" x14ac:dyDescent="0.25">
      <c r="A297" s="5">
        <f t="shared" ref="A297:A360" si="24">A296+1</f>
        <v>43009</v>
      </c>
      <c r="B297" s="1">
        <v>1</v>
      </c>
      <c r="C297" s="1">
        <v>1</v>
      </c>
      <c r="D297" s="6">
        <f t="shared" ref="D297:D360" si="25">IF($B297&lt;&gt;D$1,1+D296,0)</f>
        <v>0</v>
      </c>
      <c r="E297" s="6">
        <f t="shared" ref="E297:E360" si="26">IF($B297&lt;&gt;E$1,1+E296,0)</f>
        <v>6</v>
      </c>
      <c r="F297" s="6">
        <f t="shared" ref="F297:F360" si="27">IF($B297&lt;&gt;F$1,1+F296,0)</f>
        <v>3</v>
      </c>
    </row>
    <row r="298" spans="1:6" x14ac:dyDescent="0.25">
      <c r="A298" s="5">
        <f t="shared" si="24"/>
        <v>43010</v>
      </c>
      <c r="B298" s="1">
        <v>2</v>
      </c>
      <c r="C298" s="1">
        <v>2</v>
      </c>
      <c r="D298" s="6">
        <f t="shared" si="25"/>
        <v>1</v>
      </c>
      <c r="E298" s="6">
        <f t="shared" si="26"/>
        <v>0</v>
      </c>
      <c r="F298" s="6">
        <f t="shared" si="27"/>
        <v>4</v>
      </c>
    </row>
    <row r="299" spans="1:6" x14ac:dyDescent="0.25">
      <c r="A299" s="5">
        <f t="shared" si="24"/>
        <v>43011</v>
      </c>
      <c r="B299" s="1">
        <v>2</v>
      </c>
      <c r="C299" s="1">
        <v>3</v>
      </c>
      <c r="D299" s="6">
        <f t="shared" si="25"/>
        <v>2</v>
      </c>
      <c r="E299" s="6">
        <f t="shared" si="26"/>
        <v>0</v>
      </c>
      <c r="F299" s="6">
        <f t="shared" si="27"/>
        <v>5</v>
      </c>
    </row>
    <row r="300" spans="1:6" x14ac:dyDescent="0.25">
      <c r="A300" s="5">
        <f t="shared" si="24"/>
        <v>43012</v>
      </c>
      <c r="B300" s="1">
        <v>2</v>
      </c>
      <c r="C300" s="1">
        <v>4</v>
      </c>
      <c r="D300" s="6">
        <f t="shared" si="25"/>
        <v>3</v>
      </c>
      <c r="E300" s="6">
        <f t="shared" si="26"/>
        <v>0</v>
      </c>
      <c r="F300" s="6">
        <f t="shared" si="27"/>
        <v>6</v>
      </c>
    </row>
    <row r="301" spans="1:6" x14ac:dyDescent="0.25">
      <c r="A301" s="5">
        <f t="shared" si="24"/>
        <v>43013</v>
      </c>
      <c r="B301" s="1">
        <v>3</v>
      </c>
      <c r="C301" s="1">
        <v>5</v>
      </c>
      <c r="D301" s="6">
        <f t="shared" si="25"/>
        <v>4</v>
      </c>
      <c r="E301" s="6">
        <f t="shared" si="26"/>
        <v>1</v>
      </c>
      <c r="F301" s="6">
        <f t="shared" si="27"/>
        <v>0</v>
      </c>
    </row>
    <row r="302" spans="1:6" x14ac:dyDescent="0.25">
      <c r="A302" s="5">
        <f t="shared" si="24"/>
        <v>43014</v>
      </c>
      <c r="B302" s="1">
        <v>3</v>
      </c>
      <c r="C302" s="1">
        <v>6</v>
      </c>
      <c r="D302" s="6">
        <f t="shared" si="25"/>
        <v>5</v>
      </c>
      <c r="E302" s="6">
        <f t="shared" si="26"/>
        <v>2</v>
      </c>
      <c r="F302" s="6">
        <f t="shared" si="27"/>
        <v>0</v>
      </c>
    </row>
    <row r="303" spans="1:6" x14ac:dyDescent="0.25">
      <c r="A303" s="5">
        <f t="shared" si="24"/>
        <v>43015</v>
      </c>
      <c r="B303" s="1">
        <v>1</v>
      </c>
      <c r="C303" s="1">
        <v>7</v>
      </c>
      <c r="D303" s="6">
        <f t="shared" si="25"/>
        <v>0</v>
      </c>
      <c r="E303" s="6">
        <f t="shared" si="26"/>
        <v>3</v>
      </c>
      <c r="F303" s="6">
        <f t="shared" si="27"/>
        <v>1</v>
      </c>
    </row>
    <row r="304" spans="1:6" x14ac:dyDescent="0.25">
      <c r="A304" s="5">
        <f t="shared" si="24"/>
        <v>43016</v>
      </c>
      <c r="B304" s="1">
        <v>1</v>
      </c>
      <c r="C304" s="1">
        <v>8</v>
      </c>
      <c r="D304" s="6">
        <f t="shared" si="25"/>
        <v>0</v>
      </c>
      <c r="E304" s="6">
        <f t="shared" si="26"/>
        <v>4</v>
      </c>
      <c r="F304" s="6">
        <f t="shared" si="27"/>
        <v>2</v>
      </c>
    </row>
    <row r="305" spans="1:6" x14ac:dyDescent="0.25">
      <c r="A305" s="5">
        <f t="shared" si="24"/>
        <v>43017</v>
      </c>
      <c r="B305" s="1">
        <v>1</v>
      </c>
      <c r="C305" s="1">
        <v>9</v>
      </c>
      <c r="D305" s="6">
        <f t="shared" si="25"/>
        <v>0</v>
      </c>
      <c r="E305" s="6">
        <f t="shared" si="26"/>
        <v>5</v>
      </c>
      <c r="F305" s="6">
        <f t="shared" si="27"/>
        <v>3</v>
      </c>
    </row>
    <row r="306" spans="1:6" x14ac:dyDescent="0.25">
      <c r="A306" s="5">
        <f t="shared" si="24"/>
        <v>43018</v>
      </c>
      <c r="B306" s="1">
        <v>2</v>
      </c>
      <c r="C306" s="1">
        <v>10</v>
      </c>
      <c r="D306" s="6">
        <f t="shared" si="25"/>
        <v>1</v>
      </c>
      <c r="E306" s="6">
        <f t="shared" si="26"/>
        <v>0</v>
      </c>
      <c r="F306" s="6">
        <f t="shared" si="27"/>
        <v>4</v>
      </c>
    </row>
    <row r="307" spans="1:6" x14ac:dyDescent="0.25">
      <c r="A307" s="5">
        <f t="shared" si="24"/>
        <v>43019</v>
      </c>
      <c r="B307" s="1">
        <v>2</v>
      </c>
      <c r="C307" s="1">
        <v>11</v>
      </c>
      <c r="D307" s="6">
        <f t="shared" si="25"/>
        <v>2</v>
      </c>
      <c r="E307" s="6">
        <f t="shared" si="26"/>
        <v>0</v>
      </c>
      <c r="F307" s="6">
        <f t="shared" si="27"/>
        <v>5</v>
      </c>
    </row>
    <row r="308" spans="1:6" x14ac:dyDescent="0.25">
      <c r="A308" s="5">
        <f t="shared" si="24"/>
        <v>43020</v>
      </c>
      <c r="B308" s="1">
        <v>2</v>
      </c>
      <c r="C308" s="1">
        <v>12</v>
      </c>
      <c r="D308" s="6">
        <f t="shared" si="25"/>
        <v>3</v>
      </c>
      <c r="E308" s="6">
        <f t="shared" si="26"/>
        <v>0</v>
      </c>
      <c r="F308" s="6">
        <f t="shared" si="27"/>
        <v>6</v>
      </c>
    </row>
    <row r="309" spans="1:6" x14ac:dyDescent="0.25">
      <c r="A309" s="5">
        <f t="shared" si="24"/>
        <v>43021</v>
      </c>
      <c r="B309" s="1">
        <v>3</v>
      </c>
      <c r="C309" s="1">
        <v>13</v>
      </c>
      <c r="D309" s="6">
        <f t="shared" si="25"/>
        <v>4</v>
      </c>
      <c r="E309" s="6">
        <f t="shared" si="26"/>
        <v>1</v>
      </c>
      <c r="F309" s="6">
        <f t="shared" si="27"/>
        <v>0</v>
      </c>
    </row>
    <row r="310" spans="1:6" x14ac:dyDescent="0.25">
      <c r="A310" s="5">
        <f t="shared" si="24"/>
        <v>43022</v>
      </c>
      <c r="B310" s="1">
        <v>3</v>
      </c>
      <c r="C310" s="1">
        <v>14</v>
      </c>
      <c r="D310" s="6">
        <f t="shared" si="25"/>
        <v>5</v>
      </c>
      <c r="E310" s="6">
        <f t="shared" si="26"/>
        <v>2</v>
      </c>
      <c r="F310" s="6">
        <f t="shared" si="27"/>
        <v>0</v>
      </c>
    </row>
    <row r="311" spans="1:6" x14ac:dyDescent="0.25">
      <c r="A311" s="5">
        <f t="shared" si="24"/>
        <v>43023</v>
      </c>
      <c r="B311" s="1">
        <v>3</v>
      </c>
      <c r="C311" s="1">
        <v>15</v>
      </c>
      <c r="D311" s="6">
        <f t="shared" si="25"/>
        <v>6</v>
      </c>
      <c r="E311" s="6">
        <f t="shared" si="26"/>
        <v>3</v>
      </c>
      <c r="F311" s="6">
        <f t="shared" si="27"/>
        <v>0</v>
      </c>
    </row>
    <row r="312" spans="1:6" x14ac:dyDescent="0.25">
      <c r="A312" s="5">
        <f t="shared" si="24"/>
        <v>43024</v>
      </c>
      <c r="B312" s="1">
        <v>1</v>
      </c>
      <c r="C312" s="1">
        <v>16</v>
      </c>
      <c r="D312" s="6">
        <f t="shared" si="25"/>
        <v>0</v>
      </c>
      <c r="E312" s="6">
        <f t="shared" si="26"/>
        <v>4</v>
      </c>
      <c r="F312" s="6">
        <f t="shared" si="27"/>
        <v>1</v>
      </c>
    </row>
    <row r="313" spans="1:6" x14ac:dyDescent="0.25">
      <c r="A313" s="5">
        <f t="shared" si="24"/>
        <v>43025</v>
      </c>
      <c r="B313" s="1">
        <v>1</v>
      </c>
      <c r="C313" s="1">
        <v>17</v>
      </c>
      <c r="D313" s="6">
        <f t="shared" si="25"/>
        <v>0</v>
      </c>
      <c r="E313" s="6">
        <f t="shared" si="26"/>
        <v>5</v>
      </c>
      <c r="F313" s="6">
        <f t="shared" si="27"/>
        <v>2</v>
      </c>
    </row>
    <row r="314" spans="1:6" x14ac:dyDescent="0.25">
      <c r="A314" s="5">
        <f t="shared" si="24"/>
        <v>43026</v>
      </c>
      <c r="B314" s="1">
        <v>1</v>
      </c>
      <c r="C314" s="1">
        <v>18</v>
      </c>
      <c r="D314" s="6">
        <f t="shared" si="25"/>
        <v>0</v>
      </c>
      <c r="E314" s="6">
        <f t="shared" si="26"/>
        <v>6</v>
      </c>
      <c r="F314" s="6">
        <f t="shared" si="27"/>
        <v>3</v>
      </c>
    </row>
    <row r="315" spans="1:6" x14ac:dyDescent="0.25">
      <c r="A315" s="5">
        <f t="shared" si="24"/>
        <v>43027</v>
      </c>
      <c r="B315" s="1">
        <v>2</v>
      </c>
      <c r="C315" s="1">
        <v>19</v>
      </c>
      <c r="D315" s="6">
        <f t="shared" si="25"/>
        <v>1</v>
      </c>
      <c r="E315" s="6">
        <f t="shared" si="26"/>
        <v>0</v>
      </c>
      <c r="F315" s="6">
        <f t="shared" si="27"/>
        <v>4</v>
      </c>
    </row>
    <row r="316" spans="1:6" x14ac:dyDescent="0.25">
      <c r="A316" s="5">
        <f t="shared" si="24"/>
        <v>43028</v>
      </c>
      <c r="B316" s="1">
        <v>2</v>
      </c>
      <c r="C316" s="1">
        <v>20</v>
      </c>
      <c r="D316" s="6">
        <f t="shared" si="25"/>
        <v>2</v>
      </c>
      <c r="E316" s="6">
        <f t="shared" si="26"/>
        <v>0</v>
      </c>
      <c r="F316" s="6">
        <f t="shared" si="27"/>
        <v>5</v>
      </c>
    </row>
    <row r="317" spans="1:6" x14ac:dyDescent="0.25">
      <c r="A317" s="5">
        <f t="shared" si="24"/>
        <v>43029</v>
      </c>
      <c r="B317" s="1">
        <v>3</v>
      </c>
      <c r="C317" s="1">
        <v>21</v>
      </c>
      <c r="D317" s="6">
        <f t="shared" si="25"/>
        <v>3</v>
      </c>
      <c r="E317" s="6">
        <f t="shared" si="26"/>
        <v>1</v>
      </c>
      <c r="F317" s="6">
        <f t="shared" si="27"/>
        <v>0</v>
      </c>
    </row>
    <row r="318" spans="1:6" x14ac:dyDescent="0.25">
      <c r="A318" s="5">
        <f t="shared" si="24"/>
        <v>43030</v>
      </c>
      <c r="B318" s="1">
        <v>3</v>
      </c>
      <c r="C318" s="1">
        <v>22</v>
      </c>
      <c r="D318" s="6">
        <f t="shared" si="25"/>
        <v>4</v>
      </c>
      <c r="E318" s="6">
        <f t="shared" si="26"/>
        <v>2</v>
      </c>
      <c r="F318" s="6">
        <f t="shared" si="27"/>
        <v>0</v>
      </c>
    </row>
    <row r="319" spans="1:6" x14ac:dyDescent="0.25">
      <c r="A319" s="5">
        <f t="shared" si="24"/>
        <v>43031</v>
      </c>
      <c r="B319" s="1">
        <v>3</v>
      </c>
      <c r="C319" s="1">
        <v>23</v>
      </c>
      <c r="D319" s="6">
        <f t="shared" si="25"/>
        <v>5</v>
      </c>
      <c r="E319" s="6">
        <f t="shared" si="26"/>
        <v>3</v>
      </c>
      <c r="F319" s="6">
        <f t="shared" si="27"/>
        <v>0</v>
      </c>
    </row>
    <row r="320" spans="1:6" x14ac:dyDescent="0.25">
      <c r="A320" s="5">
        <f t="shared" si="24"/>
        <v>43032</v>
      </c>
      <c r="B320" s="1">
        <v>1</v>
      </c>
      <c r="C320" s="1">
        <v>24</v>
      </c>
      <c r="D320" s="6">
        <f t="shared" si="25"/>
        <v>0</v>
      </c>
      <c r="E320" s="6">
        <f t="shared" si="26"/>
        <v>4</v>
      </c>
      <c r="F320" s="6">
        <f t="shared" si="27"/>
        <v>1</v>
      </c>
    </row>
    <row r="321" spans="1:6" x14ac:dyDescent="0.25">
      <c r="A321" s="5">
        <f t="shared" si="24"/>
        <v>43033</v>
      </c>
      <c r="B321" s="1">
        <v>1</v>
      </c>
      <c r="C321" s="1">
        <v>25</v>
      </c>
      <c r="D321" s="6">
        <f t="shared" si="25"/>
        <v>0</v>
      </c>
      <c r="E321" s="6">
        <f t="shared" si="26"/>
        <v>5</v>
      </c>
      <c r="F321" s="6">
        <f t="shared" si="27"/>
        <v>2</v>
      </c>
    </row>
    <row r="322" spans="1:6" x14ac:dyDescent="0.25">
      <c r="A322" s="5">
        <f t="shared" si="24"/>
        <v>43034</v>
      </c>
      <c r="B322" s="1">
        <v>1</v>
      </c>
      <c r="C322" s="1">
        <v>26</v>
      </c>
      <c r="D322" s="6">
        <f t="shared" si="25"/>
        <v>0</v>
      </c>
      <c r="E322" s="6">
        <f t="shared" si="26"/>
        <v>6</v>
      </c>
      <c r="F322" s="6">
        <f t="shared" si="27"/>
        <v>3</v>
      </c>
    </row>
    <row r="323" spans="1:6" x14ac:dyDescent="0.25">
      <c r="A323" s="5">
        <f t="shared" si="24"/>
        <v>43035</v>
      </c>
      <c r="B323" s="1">
        <v>2</v>
      </c>
      <c r="C323" s="1">
        <v>27</v>
      </c>
      <c r="D323" s="6">
        <f t="shared" si="25"/>
        <v>1</v>
      </c>
      <c r="E323" s="6">
        <f t="shared" si="26"/>
        <v>0</v>
      </c>
      <c r="F323" s="6">
        <f t="shared" si="27"/>
        <v>4</v>
      </c>
    </row>
    <row r="324" spans="1:6" x14ac:dyDescent="0.25">
      <c r="A324" s="5">
        <f t="shared" si="24"/>
        <v>43036</v>
      </c>
      <c r="B324" s="1">
        <v>2</v>
      </c>
      <c r="C324" s="1">
        <v>28</v>
      </c>
      <c r="D324" s="6">
        <f t="shared" si="25"/>
        <v>2</v>
      </c>
      <c r="E324" s="6">
        <f t="shared" si="26"/>
        <v>0</v>
      </c>
      <c r="F324" s="6">
        <f t="shared" si="27"/>
        <v>5</v>
      </c>
    </row>
    <row r="325" spans="1:6" x14ac:dyDescent="0.25">
      <c r="A325" s="5">
        <f t="shared" si="24"/>
        <v>43037</v>
      </c>
      <c r="B325" s="1">
        <v>2</v>
      </c>
      <c r="C325" s="1">
        <v>29</v>
      </c>
      <c r="D325" s="6">
        <f t="shared" si="25"/>
        <v>3</v>
      </c>
      <c r="E325" s="6">
        <f t="shared" si="26"/>
        <v>0</v>
      </c>
      <c r="F325" s="6">
        <f t="shared" si="27"/>
        <v>6</v>
      </c>
    </row>
    <row r="326" spans="1:6" x14ac:dyDescent="0.25">
      <c r="A326" s="5">
        <f t="shared" si="24"/>
        <v>43038</v>
      </c>
      <c r="B326" s="1">
        <v>3</v>
      </c>
      <c r="C326" s="1">
        <v>30</v>
      </c>
      <c r="D326" s="6">
        <f t="shared" si="25"/>
        <v>4</v>
      </c>
      <c r="E326" s="6">
        <f t="shared" si="26"/>
        <v>1</v>
      </c>
      <c r="F326" s="6">
        <f t="shared" si="27"/>
        <v>0</v>
      </c>
    </row>
    <row r="327" spans="1:6" x14ac:dyDescent="0.25">
      <c r="A327" s="5">
        <f t="shared" si="24"/>
        <v>43039</v>
      </c>
      <c r="B327" s="1">
        <v>3</v>
      </c>
      <c r="C327" s="1">
        <v>31</v>
      </c>
      <c r="D327" s="6">
        <f t="shared" si="25"/>
        <v>5</v>
      </c>
      <c r="E327" s="6">
        <f t="shared" si="26"/>
        <v>2</v>
      </c>
      <c r="F327" s="6">
        <f t="shared" si="27"/>
        <v>0</v>
      </c>
    </row>
    <row r="328" spans="1:6" x14ac:dyDescent="0.25">
      <c r="A328" s="5">
        <f t="shared" si="24"/>
        <v>43040</v>
      </c>
      <c r="B328" s="1">
        <v>3</v>
      </c>
      <c r="C328" s="1">
        <v>32</v>
      </c>
      <c r="D328" s="6">
        <f t="shared" si="25"/>
        <v>6</v>
      </c>
      <c r="E328" s="6">
        <f t="shared" si="26"/>
        <v>3</v>
      </c>
      <c r="F328" s="6">
        <f t="shared" si="27"/>
        <v>0</v>
      </c>
    </row>
    <row r="329" spans="1:6" x14ac:dyDescent="0.25">
      <c r="A329" s="5">
        <f t="shared" si="24"/>
        <v>43041</v>
      </c>
      <c r="B329" s="1">
        <v>1</v>
      </c>
      <c r="C329" s="1">
        <v>33</v>
      </c>
      <c r="D329" s="6">
        <f t="shared" si="25"/>
        <v>0</v>
      </c>
      <c r="E329" s="6">
        <f t="shared" si="26"/>
        <v>4</v>
      </c>
      <c r="F329" s="6">
        <f t="shared" si="27"/>
        <v>1</v>
      </c>
    </row>
    <row r="330" spans="1:6" x14ac:dyDescent="0.25">
      <c r="A330" s="5">
        <f t="shared" si="24"/>
        <v>43042</v>
      </c>
      <c r="B330" s="1">
        <v>1</v>
      </c>
      <c r="C330" s="1">
        <v>34</v>
      </c>
      <c r="D330" s="6">
        <f t="shared" si="25"/>
        <v>0</v>
      </c>
      <c r="E330" s="6">
        <f t="shared" si="26"/>
        <v>5</v>
      </c>
      <c r="F330" s="6">
        <f t="shared" si="27"/>
        <v>2</v>
      </c>
    </row>
    <row r="331" spans="1:6" x14ac:dyDescent="0.25">
      <c r="A331" s="5">
        <f t="shared" si="24"/>
        <v>43043</v>
      </c>
      <c r="B331" s="1">
        <v>2</v>
      </c>
      <c r="C331" s="1">
        <v>35</v>
      </c>
      <c r="D331" s="6">
        <f t="shared" si="25"/>
        <v>1</v>
      </c>
      <c r="E331" s="6">
        <f t="shared" si="26"/>
        <v>0</v>
      </c>
      <c r="F331" s="6">
        <f t="shared" si="27"/>
        <v>3</v>
      </c>
    </row>
    <row r="332" spans="1:6" x14ac:dyDescent="0.25">
      <c r="A332" s="5">
        <f t="shared" si="24"/>
        <v>43044</v>
      </c>
      <c r="B332" s="1">
        <v>2</v>
      </c>
      <c r="C332" s="1">
        <v>36</v>
      </c>
      <c r="D332" s="6">
        <f t="shared" si="25"/>
        <v>2</v>
      </c>
      <c r="E332" s="6">
        <f t="shared" si="26"/>
        <v>0</v>
      </c>
      <c r="F332" s="6">
        <f t="shared" si="27"/>
        <v>4</v>
      </c>
    </row>
    <row r="333" spans="1:6" x14ac:dyDescent="0.25">
      <c r="A333" s="5">
        <f t="shared" si="24"/>
        <v>43045</v>
      </c>
      <c r="B333" s="1">
        <v>2</v>
      </c>
      <c r="C333" s="1">
        <v>37</v>
      </c>
      <c r="D333" s="6">
        <f t="shared" si="25"/>
        <v>3</v>
      </c>
      <c r="E333" s="6">
        <f t="shared" si="26"/>
        <v>0</v>
      </c>
      <c r="F333" s="6">
        <f t="shared" si="27"/>
        <v>5</v>
      </c>
    </row>
    <row r="334" spans="1:6" x14ac:dyDescent="0.25">
      <c r="A334" s="5">
        <f t="shared" si="24"/>
        <v>43046</v>
      </c>
      <c r="B334" s="1">
        <v>3</v>
      </c>
      <c r="C334" s="1">
        <v>38</v>
      </c>
      <c r="D334" s="6">
        <f t="shared" si="25"/>
        <v>4</v>
      </c>
      <c r="E334" s="6">
        <f t="shared" si="26"/>
        <v>1</v>
      </c>
      <c r="F334" s="6">
        <f t="shared" si="27"/>
        <v>0</v>
      </c>
    </row>
    <row r="335" spans="1:6" x14ac:dyDescent="0.25">
      <c r="A335" s="5">
        <f t="shared" si="24"/>
        <v>43047</v>
      </c>
      <c r="B335" s="1">
        <v>3</v>
      </c>
      <c r="C335" s="1">
        <v>39</v>
      </c>
      <c r="D335" s="6">
        <f t="shared" si="25"/>
        <v>5</v>
      </c>
      <c r="E335" s="6">
        <f t="shared" si="26"/>
        <v>2</v>
      </c>
      <c r="F335" s="6">
        <f t="shared" si="27"/>
        <v>0</v>
      </c>
    </row>
    <row r="336" spans="1:6" x14ac:dyDescent="0.25">
      <c r="A336" s="5">
        <f t="shared" si="24"/>
        <v>43048</v>
      </c>
      <c r="B336" s="1">
        <v>3</v>
      </c>
      <c r="C336" s="1">
        <v>40</v>
      </c>
      <c r="D336" s="6">
        <f t="shared" si="25"/>
        <v>6</v>
      </c>
      <c r="E336" s="6">
        <f t="shared" si="26"/>
        <v>3</v>
      </c>
      <c r="F336" s="6">
        <f t="shared" si="27"/>
        <v>0</v>
      </c>
    </row>
    <row r="337" spans="1:6" x14ac:dyDescent="0.25">
      <c r="A337" s="5">
        <f t="shared" si="24"/>
        <v>43049</v>
      </c>
      <c r="B337" s="1">
        <v>1</v>
      </c>
      <c r="C337" s="1">
        <v>41</v>
      </c>
      <c r="D337" s="6">
        <f t="shared" si="25"/>
        <v>0</v>
      </c>
      <c r="E337" s="6">
        <f t="shared" si="26"/>
        <v>4</v>
      </c>
      <c r="F337" s="6">
        <f t="shared" si="27"/>
        <v>1</v>
      </c>
    </row>
    <row r="338" spans="1:6" x14ac:dyDescent="0.25">
      <c r="A338" s="5">
        <f t="shared" si="24"/>
        <v>43050</v>
      </c>
      <c r="B338" s="1">
        <v>1</v>
      </c>
      <c r="C338" s="1">
        <v>42</v>
      </c>
      <c r="D338" s="6">
        <f t="shared" si="25"/>
        <v>0</v>
      </c>
      <c r="E338" s="6">
        <f t="shared" si="26"/>
        <v>5</v>
      </c>
      <c r="F338" s="6">
        <f t="shared" si="27"/>
        <v>2</v>
      </c>
    </row>
    <row r="339" spans="1:6" x14ac:dyDescent="0.25">
      <c r="A339" s="5">
        <f t="shared" si="24"/>
        <v>43051</v>
      </c>
      <c r="B339" s="1">
        <v>1</v>
      </c>
      <c r="C339" s="1">
        <v>1</v>
      </c>
      <c r="D339" s="6">
        <f t="shared" si="25"/>
        <v>0</v>
      </c>
      <c r="E339" s="6">
        <f t="shared" si="26"/>
        <v>6</v>
      </c>
      <c r="F339" s="6">
        <f t="shared" si="27"/>
        <v>3</v>
      </c>
    </row>
    <row r="340" spans="1:6" x14ac:dyDescent="0.25">
      <c r="A340" s="5">
        <f t="shared" si="24"/>
        <v>43052</v>
      </c>
      <c r="B340" s="1">
        <v>2</v>
      </c>
      <c r="C340" s="1">
        <v>2</v>
      </c>
      <c r="D340" s="6">
        <f t="shared" si="25"/>
        <v>1</v>
      </c>
      <c r="E340" s="6">
        <f t="shared" si="26"/>
        <v>0</v>
      </c>
      <c r="F340" s="6">
        <f t="shared" si="27"/>
        <v>4</v>
      </c>
    </row>
    <row r="341" spans="1:6" x14ac:dyDescent="0.25">
      <c r="A341" s="5">
        <f t="shared" si="24"/>
        <v>43053</v>
      </c>
      <c r="B341" s="1">
        <v>2</v>
      </c>
      <c r="C341" s="1">
        <v>3</v>
      </c>
      <c r="D341" s="6">
        <f t="shared" si="25"/>
        <v>2</v>
      </c>
      <c r="E341" s="6">
        <f t="shared" si="26"/>
        <v>0</v>
      </c>
      <c r="F341" s="6">
        <f t="shared" si="27"/>
        <v>5</v>
      </c>
    </row>
    <row r="342" spans="1:6" x14ac:dyDescent="0.25">
      <c r="A342" s="5">
        <f t="shared" si="24"/>
        <v>43054</v>
      </c>
      <c r="B342" s="1">
        <v>2</v>
      </c>
      <c r="C342" s="1">
        <v>4</v>
      </c>
      <c r="D342" s="6">
        <f t="shared" si="25"/>
        <v>3</v>
      </c>
      <c r="E342" s="6">
        <f t="shared" si="26"/>
        <v>0</v>
      </c>
      <c r="F342" s="6">
        <f t="shared" si="27"/>
        <v>6</v>
      </c>
    </row>
    <row r="343" spans="1:6" x14ac:dyDescent="0.25">
      <c r="A343" s="5">
        <f t="shared" si="24"/>
        <v>43055</v>
      </c>
      <c r="B343" s="1">
        <v>3</v>
      </c>
      <c r="C343" s="1">
        <v>5</v>
      </c>
      <c r="D343" s="6">
        <f t="shared" si="25"/>
        <v>4</v>
      </c>
      <c r="E343" s="6">
        <f t="shared" si="26"/>
        <v>1</v>
      </c>
      <c r="F343" s="6">
        <f t="shared" si="27"/>
        <v>0</v>
      </c>
    </row>
    <row r="344" spans="1:6" x14ac:dyDescent="0.25">
      <c r="A344" s="5">
        <f t="shared" si="24"/>
        <v>43056</v>
      </c>
      <c r="B344" s="1">
        <v>3</v>
      </c>
      <c r="C344" s="1">
        <v>6</v>
      </c>
      <c r="D344" s="6">
        <f t="shared" si="25"/>
        <v>5</v>
      </c>
      <c r="E344" s="6">
        <f t="shared" si="26"/>
        <v>2</v>
      </c>
      <c r="F344" s="6">
        <f t="shared" si="27"/>
        <v>0</v>
      </c>
    </row>
    <row r="345" spans="1:6" x14ac:dyDescent="0.25">
      <c r="A345" s="5">
        <f t="shared" si="24"/>
        <v>43057</v>
      </c>
      <c r="B345" s="1">
        <v>1</v>
      </c>
      <c r="C345" s="1">
        <v>7</v>
      </c>
      <c r="D345" s="6">
        <f t="shared" si="25"/>
        <v>0</v>
      </c>
      <c r="E345" s="6">
        <f t="shared" si="26"/>
        <v>3</v>
      </c>
      <c r="F345" s="6">
        <f t="shared" si="27"/>
        <v>1</v>
      </c>
    </row>
    <row r="346" spans="1:6" x14ac:dyDescent="0.25">
      <c r="A346" s="5">
        <f t="shared" si="24"/>
        <v>43058</v>
      </c>
      <c r="B346" s="1">
        <v>1</v>
      </c>
      <c r="C346" s="1">
        <v>8</v>
      </c>
      <c r="D346" s="6">
        <f t="shared" si="25"/>
        <v>0</v>
      </c>
      <c r="E346" s="6">
        <f t="shared" si="26"/>
        <v>4</v>
      </c>
      <c r="F346" s="6">
        <f t="shared" si="27"/>
        <v>2</v>
      </c>
    </row>
    <row r="347" spans="1:6" x14ac:dyDescent="0.25">
      <c r="A347" s="5">
        <f t="shared" si="24"/>
        <v>43059</v>
      </c>
      <c r="B347" s="1">
        <v>1</v>
      </c>
      <c r="C347" s="1">
        <v>9</v>
      </c>
      <c r="D347" s="6">
        <f t="shared" si="25"/>
        <v>0</v>
      </c>
      <c r="E347" s="6">
        <f t="shared" si="26"/>
        <v>5</v>
      </c>
      <c r="F347" s="6">
        <f t="shared" si="27"/>
        <v>3</v>
      </c>
    </row>
    <row r="348" spans="1:6" x14ac:dyDescent="0.25">
      <c r="A348" s="5">
        <f t="shared" si="24"/>
        <v>43060</v>
      </c>
      <c r="B348" s="1">
        <v>2</v>
      </c>
      <c r="C348" s="1">
        <v>10</v>
      </c>
      <c r="D348" s="6">
        <f t="shared" si="25"/>
        <v>1</v>
      </c>
      <c r="E348" s="6">
        <f t="shared" si="26"/>
        <v>0</v>
      </c>
      <c r="F348" s="6">
        <f t="shared" si="27"/>
        <v>4</v>
      </c>
    </row>
    <row r="349" spans="1:6" x14ac:dyDescent="0.25">
      <c r="A349" s="5">
        <f t="shared" si="24"/>
        <v>43061</v>
      </c>
      <c r="B349" s="1">
        <v>2</v>
      </c>
      <c r="C349" s="1">
        <v>11</v>
      </c>
      <c r="D349" s="6">
        <f t="shared" si="25"/>
        <v>2</v>
      </c>
      <c r="E349" s="6">
        <f t="shared" si="26"/>
        <v>0</v>
      </c>
      <c r="F349" s="6">
        <f t="shared" si="27"/>
        <v>5</v>
      </c>
    </row>
    <row r="350" spans="1:6" x14ac:dyDescent="0.25">
      <c r="A350" s="5">
        <f t="shared" si="24"/>
        <v>43062</v>
      </c>
      <c r="B350" s="1">
        <v>2</v>
      </c>
      <c r="C350" s="1">
        <v>12</v>
      </c>
      <c r="D350" s="6">
        <f t="shared" si="25"/>
        <v>3</v>
      </c>
      <c r="E350" s="6">
        <f t="shared" si="26"/>
        <v>0</v>
      </c>
      <c r="F350" s="6">
        <f t="shared" si="27"/>
        <v>6</v>
      </c>
    </row>
    <row r="351" spans="1:6" x14ac:dyDescent="0.25">
      <c r="A351" s="5">
        <f t="shared" si="24"/>
        <v>43063</v>
      </c>
      <c r="B351" s="1">
        <v>3</v>
      </c>
      <c r="C351" s="1">
        <v>13</v>
      </c>
      <c r="D351" s="6">
        <f t="shared" si="25"/>
        <v>4</v>
      </c>
      <c r="E351" s="6">
        <f t="shared" si="26"/>
        <v>1</v>
      </c>
      <c r="F351" s="6">
        <f t="shared" si="27"/>
        <v>0</v>
      </c>
    </row>
    <row r="352" spans="1:6" x14ac:dyDescent="0.25">
      <c r="A352" s="5">
        <f t="shared" si="24"/>
        <v>43064</v>
      </c>
      <c r="B352" s="1">
        <v>3</v>
      </c>
      <c r="C352" s="1">
        <v>14</v>
      </c>
      <c r="D352" s="6">
        <f t="shared" si="25"/>
        <v>5</v>
      </c>
      <c r="E352" s="6">
        <f t="shared" si="26"/>
        <v>2</v>
      </c>
      <c r="F352" s="6">
        <f t="shared" si="27"/>
        <v>0</v>
      </c>
    </row>
    <row r="353" spans="1:6" x14ac:dyDescent="0.25">
      <c r="A353" s="5">
        <f t="shared" si="24"/>
        <v>43065</v>
      </c>
      <c r="B353" s="1">
        <v>3</v>
      </c>
      <c r="C353" s="1">
        <v>15</v>
      </c>
      <c r="D353" s="6">
        <f t="shared" si="25"/>
        <v>6</v>
      </c>
      <c r="E353" s="6">
        <f t="shared" si="26"/>
        <v>3</v>
      </c>
      <c r="F353" s="6">
        <f t="shared" si="27"/>
        <v>0</v>
      </c>
    </row>
    <row r="354" spans="1:6" x14ac:dyDescent="0.25">
      <c r="A354" s="5">
        <f t="shared" si="24"/>
        <v>43066</v>
      </c>
      <c r="B354" s="1">
        <v>1</v>
      </c>
      <c r="C354" s="1">
        <v>16</v>
      </c>
      <c r="D354" s="6">
        <f t="shared" si="25"/>
        <v>0</v>
      </c>
      <c r="E354" s="6">
        <f t="shared" si="26"/>
        <v>4</v>
      </c>
      <c r="F354" s="6">
        <f t="shared" si="27"/>
        <v>1</v>
      </c>
    </row>
    <row r="355" spans="1:6" x14ac:dyDescent="0.25">
      <c r="A355" s="5">
        <f t="shared" si="24"/>
        <v>43067</v>
      </c>
      <c r="B355" s="1">
        <v>1</v>
      </c>
      <c r="C355" s="1">
        <v>17</v>
      </c>
      <c r="D355" s="6">
        <f t="shared" si="25"/>
        <v>0</v>
      </c>
      <c r="E355" s="6">
        <f t="shared" si="26"/>
        <v>5</v>
      </c>
      <c r="F355" s="6">
        <f t="shared" si="27"/>
        <v>2</v>
      </c>
    </row>
    <row r="356" spans="1:6" x14ac:dyDescent="0.25">
      <c r="A356" s="5">
        <f t="shared" si="24"/>
        <v>43068</v>
      </c>
      <c r="B356" s="1">
        <v>1</v>
      </c>
      <c r="C356" s="1">
        <v>18</v>
      </c>
      <c r="D356" s="6">
        <f t="shared" si="25"/>
        <v>0</v>
      </c>
      <c r="E356" s="6">
        <f t="shared" si="26"/>
        <v>6</v>
      </c>
      <c r="F356" s="6">
        <f t="shared" si="27"/>
        <v>3</v>
      </c>
    </row>
    <row r="357" spans="1:6" x14ac:dyDescent="0.25">
      <c r="A357" s="5">
        <f t="shared" si="24"/>
        <v>43069</v>
      </c>
      <c r="B357" s="1">
        <v>2</v>
      </c>
      <c r="C357" s="1">
        <v>19</v>
      </c>
      <c r="D357" s="6">
        <f t="shared" si="25"/>
        <v>1</v>
      </c>
      <c r="E357" s="6">
        <f t="shared" si="26"/>
        <v>0</v>
      </c>
      <c r="F357" s="6">
        <f t="shared" si="27"/>
        <v>4</v>
      </c>
    </row>
    <row r="358" spans="1:6" x14ac:dyDescent="0.25">
      <c r="A358" s="5">
        <f t="shared" si="24"/>
        <v>43070</v>
      </c>
      <c r="B358" s="1">
        <v>2</v>
      </c>
      <c r="C358" s="1">
        <v>20</v>
      </c>
      <c r="D358" s="6">
        <f t="shared" si="25"/>
        <v>2</v>
      </c>
      <c r="E358" s="6">
        <f t="shared" si="26"/>
        <v>0</v>
      </c>
      <c r="F358" s="6">
        <f t="shared" si="27"/>
        <v>5</v>
      </c>
    </row>
    <row r="359" spans="1:6" x14ac:dyDescent="0.25">
      <c r="A359" s="5">
        <f t="shared" si="24"/>
        <v>43071</v>
      </c>
      <c r="B359" s="1">
        <v>3</v>
      </c>
      <c r="C359" s="1">
        <v>21</v>
      </c>
      <c r="D359" s="6">
        <f t="shared" si="25"/>
        <v>3</v>
      </c>
      <c r="E359" s="6">
        <f t="shared" si="26"/>
        <v>1</v>
      </c>
      <c r="F359" s="6">
        <f t="shared" si="27"/>
        <v>0</v>
      </c>
    </row>
    <row r="360" spans="1:6" x14ac:dyDescent="0.25">
      <c r="A360" s="5">
        <f t="shared" si="24"/>
        <v>43072</v>
      </c>
      <c r="B360" s="1">
        <v>3</v>
      </c>
      <c r="C360" s="1">
        <v>22</v>
      </c>
      <c r="D360" s="6">
        <f t="shared" si="25"/>
        <v>4</v>
      </c>
      <c r="E360" s="6">
        <f t="shared" si="26"/>
        <v>2</v>
      </c>
      <c r="F360" s="6">
        <f t="shared" si="27"/>
        <v>0</v>
      </c>
    </row>
    <row r="361" spans="1:6" x14ac:dyDescent="0.25">
      <c r="A361" s="5">
        <f t="shared" ref="A361:A424" si="28">A360+1</f>
        <v>43073</v>
      </c>
      <c r="B361" s="1">
        <v>3</v>
      </c>
      <c r="C361" s="1">
        <v>23</v>
      </c>
      <c r="D361" s="6">
        <f t="shared" ref="D361:D424" si="29">IF($B361&lt;&gt;D$1,1+D360,0)</f>
        <v>5</v>
      </c>
      <c r="E361" s="6">
        <f t="shared" ref="E361:E424" si="30">IF($B361&lt;&gt;E$1,1+E360,0)</f>
        <v>3</v>
      </c>
      <c r="F361" s="6">
        <f t="shared" ref="F361:F424" si="31">IF($B361&lt;&gt;F$1,1+F360,0)</f>
        <v>0</v>
      </c>
    </row>
    <row r="362" spans="1:6" x14ac:dyDescent="0.25">
      <c r="A362" s="5">
        <f t="shared" si="28"/>
        <v>43074</v>
      </c>
      <c r="B362" s="1">
        <v>1</v>
      </c>
      <c r="C362" s="1">
        <v>24</v>
      </c>
      <c r="D362" s="6">
        <f t="shared" si="29"/>
        <v>0</v>
      </c>
      <c r="E362" s="6">
        <f t="shared" si="30"/>
        <v>4</v>
      </c>
      <c r="F362" s="6">
        <f t="shared" si="31"/>
        <v>1</v>
      </c>
    </row>
    <row r="363" spans="1:6" x14ac:dyDescent="0.25">
      <c r="A363" s="5">
        <f t="shared" si="28"/>
        <v>43075</v>
      </c>
      <c r="B363" s="1">
        <v>1</v>
      </c>
      <c r="C363" s="1">
        <v>25</v>
      </c>
      <c r="D363" s="6">
        <f t="shared" si="29"/>
        <v>0</v>
      </c>
      <c r="E363" s="6">
        <f t="shared" si="30"/>
        <v>5</v>
      </c>
      <c r="F363" s="6">
        <f t="shared" si="31"/>
        <v>2</v>
      </c>
    </row>
    <row r="364" spans="1:6" x14ac:dyDescent="0.25">
      <c r="A364" s="5">
        <f t="shared" si="28"/>
        <v>43076</v>
      </c>
      <c r="B364" s="1">
        <v>1</v>
      </c>
      <c r="C364" s="1">
        <v>26</v>
      </c>
      <c r="D364" s="6">
        <f t="shared" si="29"/>
        <v>0</v>
      </c>
      <c r="E364" s="6">
        <f t="shared" si="30"/>
        <v>6</v>
      </c>
      <c r="F364" s="6">
        <f t="shared" si="31"/>
        <v>3</v>
      </c>
    </row>
    <row r="365" spans="1:6" x14ac:dyDescent="0.25">
      <c r="A365" s="5">
        <f t="shared" si="28"/>
        <v>43077</v>
      </c>
      <c r="B365" s="1">
        <v>2</v>
      </c>
      <c r="C365" s="1">
        <v>27</v>
      </c>
      <c r="D365" s="6">
        <f t="shared" si="29"/>
        <v>1</v>
      </c>
      <c r="E365" s="6">
        <f t="shared" si="30"/>
        <v>0</v>
      </c>
      <c r="F365" s="6">
        <f t="shared" si="31"/>
        <v>4</v>
      </c>
    </row>
    <row r="366" spans="1:6" x14ac:dyDescent="0.25">
      <c r="A366" s="5">
        <f t="shared" si="28"/>
        <v>43078</v>
      </c>
      <c r="B366" s="1">
        <v>2</v>
      </c>
      <c r="C366" s="1">
        <v>28</v>
      </c>
      <c r="D366" s="6">
        <f t="shared" si="29"/>
        <v>2</v>
      </c>
      <c r="E366" s="6">
        <f t="shared" si="30"/>
        <v>0</v>
      </c>
      <c r="F366" s="6">
        <f t="shared" si="31"/>
        <v>5</v>
      </c>
    </row>
    <row r="367" spans="1:6" x14ac:dyDescent="0.25">
      <c r="A367" s="5">
        <f t="shared" si="28"/>
        <v>43079</v>
      </c>
      <c r="B367" s="1">
        <v>2</v>
      </c>
      <c r="C367" s="1">
        <v>29</v>
      </c>
      <c r="D367" s="6">
        <f t="shared" si="29"/>
        <v>3</v>
      </c>
      <c r="E367" s="6">
        <f t="shared" si="30"/>
        <v>0</v>
      </c>
      <c r="F367" s="6">
        <f t="shared" si="31"/>
        <v>6</v>
      </c>
    </row>
    <row r="368" spans="1:6" x14ac:dyDescent="0.25">
      <c r="A368" s="5">
        <f t="shared" si="28"/>
        <v>43080</v>
      </c>
      <c r="B368" s="1">
        <v>3</v>
      </c>
      <c r="C368" s="1">
        <v>30</v>
      </c>
      <c r="D368" s="6">
        <f t="shared" si="29"/>
        <v>4</v>
      </c>
      <c r="E368" s="6">
        <f t="shared" si="30"/>
        <v>1</v>
      </c>
      <c r="F368" s="6">
        <f t="shared" si="31"/>
        <v>0</v>
      </c>
    </row>
    <row r="369" spans="1:6" x14ac:dyDescent="0.25">
      <c r="A369" s="5">
        <f t="shared" si="28"/>
        <v>43081</v>
      </c>
      <c r="B369" s="1">
        <v>3</v>
      </c>
      <c r="C369" s="1">
        <v>31</v>
      </c>
      <c r="D369" s="6">
        <f t="shared" si="29"/>
        <v>5</v>
      </c>
      <c r="E369" s="6">
        <f t="shared" si="30"/>
        <v>2</v>
      </c>
      <c r="F369" s="6">
        <f t="shared" si="31"/>
        <v>0</v>
      </c>
    </row>
    <row r="370" spans="1:6" x14ac:dyDescent="0.25">
      <c r="A370" s="5">
        <f t="shared" si="28"/>
        <v>43082</v>
      </c>
      <c r="B370" s="1">
        <v>3</v>
      </c>
      <c r="C370" s="1">
        <v>32</v>
      </c>
      <c r="D370" s="6">
        <f t="shared" si="29"/>
        <v>6</v>
      </c>
      <c r="E370" s="6">
        <f t="shared" si="30"/>
        <v>3</v>
      </c>
      <c r="F370" s="6">
        <f t="shared" si="31"/>
        <v>0</v>
      </c>
    </row>
    <row r="371" spans="1:6" x14ac:dyDescent="0.25">
      <c r="A371" s="5">
        <f t="shared" si="28"/>
        <v>43083</v>
      </c>
      <c r="B371" s="1">
        <v>1</v>
      </c>
      <c r="C371" s="1">
        <v>33</v>
      </c>
      <c r="D371" s="6">
        <f t="shared" si="29"/>
        <v>0</v>
      </c>
      <c r="E371" s="6">
        <f t="shared" si="30"/>
        <v>4</v>
      </c>
      <c r="F371" s="6">
        <f t="shared" si="31"/>
        <v>1</v>
      </c>
    </row>
    <row r="372" spans="1:6" x14ac:dyDescent="0.25">
      <c r="A372" s="5">
        <f t="shared" si="28"/>
        <v>43084</v>
      </c>
      <c r="B372" s="1">
        <v>1</v>
      </c>
      <c r="C372" s="1">
        <v>34</v>
      </c>
      <c r="D372" s="6">
        <f t="shared" si="29"/>
        <v>0</v>
      </c>
      <c r="E372" s="6">
        <f t="shared" si="30"/>
        <v>5</v>
      </c>
      <c r="F372" s="6">
        <f t="shared" si="31"/>
        <v>2</v>
      </c>
    </row>
    <row r="373" spans="1:6" x14ac:dyDescent="0.25">
      <c r="A373" s="5">
        <f t="shared" si="28"/>
        <v>43085</v>
      </c>
      <c r="B373" s="1">
        <v>2</v>
      </c>
      <c r="C373" s="1">
        <v>35</v>
      </c>
      <c r="D373" s="6">
        <f t="shared" si="29"/>
        <v>1</v>
      </c>
      <c r="E373" s="6">
        <f t="shared" si="30"/>
        <v>0</v>
      </c>
      <c r="F373" s="6">
        <f t="shared" si="31"/>
        <v>3</v>
      </c>
    </row>
    <row r="374" spans="1:6" x14ac:dyDescent="0.25">
      <c r="A374" s="5">
        <f t="shared" si="28"/>
        <v>43086</v>
      </c>
      <c r="B374" s="1">
        <v>2</v>
      </c>
      <c r="C374" s="1">
        <v>36</v>
      </c>
      <c r="D374" s="6">
        <f t="shared" si="29"/>
        <v>2</v>
      </c>
      <c r="E374" s="6">
        <f t="shared" si="30"/>
        <v>0</v>
      </c>
      <c r="F374" s="6">
        <f t="shared" si="31"/>
        <v>4</v>
      </c>
    </row>
    <row r="375" spans="1:6" x14ac:dyDescent="0.25">
      <c r="A375" s="5">
        <f t="shared" si="28"/>
        <v>43087</v>
      </c>
      <c r="B375" s="1">
        <v>2</v>
      </c>
      <c r="C375" s="1">
        <v>37</v>
      </c>
      <c r="D375" s="6">
        <f t="shared" si="29"/>
        <v>3</v>
      </c>
      <c r="E375" s="6">
        <f t="shared" si="30"/>
        <v>0</v>
      </c>
      <c r="F375" s="6">
        <f t="shared" si="31"/>
        <v>5</v>
      </c>
    </row>
    <row r="376" spans="1:6" x14ac:dyDescent="0.25">
      <c r="A376" s="5">
        <f t="shared" si="28"/>
        <v>43088</v>
      </c>
      <c r="B376" s="1">
        <v>3</v>
      </c>
      <c r="C376" s="1">
        <v>38</v>
      </c>
      <c r="D376" s="6">
        <f t="shared" si="29"/>
        <v>4</v>
      </c>
      <c r="E376" s="6">
        <f t="shared" si="30"/>
        <v>1</v>
      </c>
      <c r="F376" s="6">
        <f t="shared" si="31"/>
        <v>0</v>
      </c>
    </row>
    <row r="377" spans="1:6" x14ac:dyDescent="0.25">
      <c r="A377" s="5">
        <f t="shared" si="28"/>
        <v>43089</v>
      </c>
      <c r="B377" s="1">
        <v>3</v>
      </c>
      <c r="C377" s="1">
        <v>39</v>
      </c>
      <c r="D377" s="6">
        <f t="shared" si="29"/>
        <v>5</v>
      </c>
      <c r="E377" s="6">
        <f t="shared" si="30"/>
        <v>2</v>
      </c>
      <c r="F377" s="6">
        <f t="shared" si="31"/>
        <v>0</v>
      </c>
    </row>
    <row r="378" spans="1:6" x14ac:dyDescent="0.25">
      <c r="A378" s="5">
        <f t="shared" si="28"/>
        <v>43090</v>
      </c>
      <c r="B378" s="1">
        <v>3</v>
      </c>
      <c r="C378" s="1">
        <v>40</v>
      </c>
      <c r="D378" s="6">
        <f t="shared" si="29"/>
        <v>6</v>
      </c>
      <c r="E378" s="6">
        <f t="shared" si="30"/>
        <v>3</v>
      </c>
      <c r="F378" s="6">
        <f t="shared" si="31"/>
        <v>0</v>
      </c>
    </row>
    <row r="379" spans="1:6" x14ac:dyDescent="0.25">
      <c r="A379" s="5">
        <f t="shared" si="28"/>
        <v>43091</v>
      </c>
      <c r="B379" s="1">
        <v>1</v>
      </c>
      <c r="C379" s="1">
        <v>41</v>
      </c>
      <c r="D379" s="6">
        <f t="shared" si="29"/>
        <v>0</v>
      </c>
      <c r="E379" s="6">
        <f t="shared" si="30"/>
        <v>4</v>
      </c>
      <c r="F379" s="6">
        <f t="shared" si="31"/>
        <v>1</v>
      </c>
    </row>
    <row r="380" spans="1:6" x14ac:dyDescent="0.25">
      <c r="A380" s="5">
        <f t="shared" si="28"/>
        <v>43092</v>
      </c>
      <c r="B380" s="1">
        <v>1</v>
      </c>
      <c r="C380" s="1">
        <v>42</v>
      </c>
      <c r="D380" s="6">
        <f t="shared" si="29"/>
        <v>0</v>
      </c>
      <c r="E380" s="6">
        <f t="shared" si="30"/>
        <v>5</v>
      </c>
      <c r="F380" s="6">
        <f t="shared" si="31"/>
        <v>2</v>
      </c>
    </row>
    <row r="381" spans="1:6" x14ac:dyDescent="0.25">
      <c r="A381" s="5">
        <f t="shared" si="28"/>
        <v>43093</v>
      </c>
      <c r="B381" s="1">
        <v>1</v>
      </c>
      <c r="C381" s="1">
        <v>1</v>
      </c>
      <c r="D381" s="6">
        <f t="shared" si="29"/>
        <v>0</v>
      </c>
      <c r="E381" s="6">
        <f t="shared" si="30"/>
        <v>6</v>
      </c>
      <c r="F381" s="6">
        <f t="shared" si="31"/>
        <v>3</v>
      </c>
    </row>
    <row r="382" spans="1:6" x14ac:dyDescent="0.25">
      <c r="A382" s="5">
        <f t="shared" si="28"/>
        <v>43094</v>
      </c>
      <c r="B382" s="1">
        <v>2</v>
      </c>
      <c r="C382" s="1">
        <v>2</v>
      </c>
      <c r="D382" s="6">
        <f t="shared" si="29"/>
        <v>1</v>
      </c>
      <c r="E382" s="6">
        <f t="shared" si="30"/>
        <v>0</v>
      </c>
      <c r="F382" s="6">
        <f t="shared" si="31"/>
        <v>4</v>
      </c>
    </row>
    <row r="383" spans="1:6" x14ac:dyDescent="0.25">
      <c r="A383" s="5">
        <f t="shared" si="28"/>
        <v>43095</v>
      </c>
      <c r="B383" s="1">
        <v>2</v>
      </c>
      <c r="C383" s="1">
        <v>3</v>
      </c>
      <c r="D383" s="6">
        <f t="shared" si="29"/>
        <v>2</v>
      </c>
      <c r="E383" s="6">
        <f t="shared" si="30"/>
        <v>0</v>
      </c>
      <c r="F383" s="6">
        <f t="shared" si="31"/>
        <v>5</v>
      </c>
    </row>
    <row r="384" spans="1:6" x14ac:dyDescent="0.25">
      <c r="A384" s="5">
        <f t="shared" si="28"/>
        <v>43096</v>
      </c>
      <c r="B384" s="1">
        <v>2</v>
      </c>
      <c r="C384" s="1">
        <v>4</v>
      </c>
      <c r="D384" s="6">
        <f t="shared" si="29"/>
        <v>3</v>
      </c>
      <c r="E384" s="6">
        <f t="shared" si="30"/>
        <v>0</v>
      </c>
      <c r="F384" s="6">
        <f t="shared" si="31"/>
        <v>6</v>
      </c>
    </row>
    <row r="385" spans="1:6" x14ac:dyDescent="0.25">
      <c r="A385" s="5">
        <f t="shared" si="28"/>
        <v>43097</v>
      </c>
      <c r="B385" s="1">
        <v>3</v>
      </c>
      <c r="C385" s="1">
        <v>5</v>
      </c>
      <c r="D385" s="6">
        <f t="shared" si="29"/>
        <v>4</v>
      </c>
      <c r="E385" s="6">
        <f t="shared" si="30"/>
        <v>1</v>
      </c>
      <c r="F385" s="6">
        <f t="shared" si="31"/>
        <v>0</v>
      </c>
    </row>
    <row r="386" spans="1:6" x14ac:dyDescent="0.25">
      <c r="A386" s="5">
        <f t="shared" si="28"/>
        <v>43098</v>
      </c>
      <c r="B386" s="1">
        <v>3</v>
      </c>
      <c r="C386" s="1">
        <v>6</v>
      </c>
      <c r="D386" s="6">
        <f t="shared" si="29"/>
        <v>5</v>
      </c>
      <c r="E386" s="6">
        <f t="shared" si="30"/>
        <v>2</v>
      </c>
      <c r="F386" s="6">
        <f t="shared" si="31"/>
        <v>0</v>
      </c>
    </row>
    <row r="387" spans="1:6" x14ac:dyDescent="0.25">
      <c r="A387" s="5">
        <f t="shared" si="28"/>
        <v>43099</v>
      </c>
      <c r="B387" s="1">
        <v>1</v>
      </c>
      <c r="C387" s="1">
        <v>7</v>
      </c>
      <c r="D387" s="6">
        <f t="shared" si="29"/>
        <v>0</v>
      </c>
      <c r="E387" s="6">
        <f t="shared" si="30"/>
        <v>3</v>
      </c>
      <c r="F387" s="6">
        <f t="shared" si="31"/>
        <v>1</v>
      </c>
    </row>
    <row r="388" spans="1:6" x14ac:dyDescent="0.25">
      <c r="A388" s="5">
        <f t="shared" si="28"/>
        <v>43100</v>
      </c>
      <c r="B388" s="1">
        <v>1</v>
      </c>
      <c r="C388" s="1">
        <v>8</v>
      </c>
      <c r="D388" s="6">
        <f t="shared" si="29"/>
        <v>0</v>
      </c>
      <c r="E388" s="6">
        <f t="shared" si="30"/>
        <v>4</v>
      </c>
      <c r="F388" s="6">
        <f t="shared" si="31"/>
        <v>2</v>
      </c>
    </row>
    <row r="389" spans="1:6" x14ac:dyDescent="0.25">
      <c r="A389" s="5">
        <f t="shared" si="28"/>
        <v>43101</v>
      </c>
      <c r="B389" s="1">
        <v>1</v>
      </c>
      <c r="C389" s="1">
        <v>9</v>
      </c>
      <c r="D389" s="6">
        <f t="shared" si="29"/>
        <v>0</v>
      </c>
      <c r="E389" s="6">
        <f t="shared" si="30"/>
        <v>5</v>
      </c>
      <c r="F389" s="6">
        <f t="shared" si="31"/>
        <v>3</v>
      </c>
    </row>
    <row r="390" spans="1:6" x14ac:dyDescent="0.25">
      <c r="A390" s="5">
        <f t="shared" si="28"/>
        <v>43102</v>
      </c>
      <c r="B390" s="1">
        <v>2</v>
      </c>
      <c r="C390" s="1">
        <v>10</v>
      </c>
      <c r="D390" s="6">
        <f t="shared" si="29"/>
        <v>1</v>
      </c>
      <c r="E390" s="6">
        <f t="shared" si="30"/>
        <v>0</v>
      </c>
      <c r="F390" s="6">
        <f t="shared" si="31"/>
        <v>4</v>
      </c>
    </row>
    <row r="391" spans="1:6" x14ac:dyDescent="0.25">
      <c r="A391" s="5">
        <f t="shared" si="28"/>
        <v>43103</v>
      </c>
      <c r="B391" s="1">
        <v>2</v>
      </c>
      <c r="C391" s="1">
        <v>11</v>
      </c>
      <c r="D391" s="6">
        <f t="shared" si="29"/>
        <v>2</v>
      </c>
      <c r="E391" s="6">
        <f t="shared" si="30"/>
        <v>0</v>
      </c>
      <c r="F391" s="6">
        <f t="shared" si="31"/>
        <v>5</v>
      </c>
    </row>
    <row r="392" spans="1:6" x14ac:dyDescent="0.25">
      <c r="A392" s="5">
        <f t="shared" si="28"/>
        <v>43104</v>
      </c>
      <c r="B392" s="1">
        <v>2</v>
      </c>
      <c r="C392" s="1">
        <v>12</v>
      </c>
      <c r="D392" s="6">
        <f t="shared" si="29"/>
        <v>3</v>
      </c>
      <c r="E392" s="6">
        <f t="shared" si="30"/>
        <v>0</v>
      </c>
      <c r="F392" s="6">
        <f t="shared" si="31"/>
        <v>6</v>
      </c>
    </row>
    <row r="393" spans="1:6" x14ac:dyDescent="0.25">
      <c r="A393" s="5">
        <f t="shared" si="28"/>
        <v>43105</v>
      </c>
      <c r="B393" s="1">
        <v>3</v>
      </c>
      <c r="C393" s="1">
        <v>13</v>
      </c>
      <c r="D393" s="6">
        <f t="shared" si="29"/>
        <v>4</v>
      </c>
      <c r="E393" s="6">
        <f t="shared" si="30"/>
        <v>1</v>
      </c>
      <c r="F393" s="6">
        <f t="shared" si="31"/>
        <v>0</v>
      </c>
    </row>
    <row r="394" spans="1:6" x14ac:dyDescent="0.25">
      <c r="A394" s="5">
        <f t="shared" si="28"/>
        <v>43106</v>
      </c>
      <c r="B394" s="1">
        <v>3</v>
      </c>
      <c r="C394" s="1">
        <v>14</v>
      </c>
      <c r="D394" s="6">
        <f t="shared" si="29"/>
        <v>5</v>
      </c>
      <c r="E394" s="6">
        <f t="shared" si="30"/>
        <v>2</v>
      </c>
      <c r="F394" s="6">
        <f t="shared" si="31"/>
        <v>0</v>
      </c>
    </row>
    <row r="395" spans="1:6" x14ac:dyDescent="0.25">
      <c r="A395" s="5">
        <f t="shared" si="28"/>
        <v>43107</v>
      </c>
      <c r="B395" s="1">
        <v>3</v>
      </c>
      <c r="C395" s="1">
        <v>15</v>
      </c>
      <c r="D395" s="6">
        <f t="shared" si="29"/>
        <v>6</v>
      </c>
      <c r="E395" s="6">
        <f t="shared" si="30"/>
        <v>3</v>
      </c>
      <c r="F395" s="6">
        <f t="shared" si="31"/>
        <v>0</v>
      </c>
    </row>
    <row r="396" spans="1:6" x14ac:dyDescent="0.25">
      <c r="A396" s="5">
        <f t="shared" si="28"/>
        <v>43108</v>
      </c>
      <c r="B396" s="1">
        <v>1</v>
      </c>
      <c r="C396" s="1">
        <v>16</v>
      </c>
      <c r="D396" s="6">
        <f t="shared" si="29"/>
        <v>0</v>
      </c>
      <c r="E396" s="6">
        <f t="shared" si="30"/>
        <v>4</v>
      </c>
      <c r="F396" s="6">
        <f t="shared" si="31"/>
        <v>1</v>
      </c>
    </row>
    <row r="397" spans="1:6" x14ac:dyDescent="0.25">
      <c r="A397" s="5">
        <f t="shared" si="28"/>
        <v>43109</v>
      </c>
      <c r="B397" s="1">
        <v>1</v>
      </c>
      <c r="C397" s="1">
        <v>17</v>
      </c>
      <c r="D397" s="6">
        <f t="shared" si="29"/>
        <v>0</v>
      </c>
      <c r="E397" s="6">
        <f t="shared" si="30"/>
        <v>5</v>
      </c>
      <c r="F397" s="6">
        <f t="shared" si="31"/>
        <v>2</v>
      </c>
    </row>
    <row r="398" spans="1:6" x14ac:dyDescent="0.25">
      <c r="A398" s="5">
        <f t="shared" si="28"/>
        <v>43110</v>
      </c>
      <c r="B398" s="1">
        <v>1</v>
      </c>
      <c r="C398" s="1">
        <v>18</v>
      </c>
      <c r="D398" s="6">
        <f t="shared" si="29"/>
        <v>0</v>
      </c>
      <c r="E398" s="6">
        <f t="shared" si="30"/>
        <v>6</v>
      </c>
      <c r="F398" s="6">
        <f t="shared" si="31"/>
        <v>3</v>
      </c>
    </row>
    <row r="399" spans="1:6" x14ac:dyDescent="0.25">
      <c r="A399" s="5">
        <f t="shared" si="28"/>
        <v>43111</v>
      </c>
      <c r="B399" s="1">
        <v>2</v>
      </c>
      <c r="C399" s="1">
        <v>19</v>
      </c>
      <c r="D399" s="6">
        <f t="shared" si="29"/>
        <v>1</v>
      </c>
      <c r="E399" s="6">
        <f t="shared" si="30"/>
        <v>0</v>
      </c>
      <c r="F399" s="6">
        <f t="shared" si="31"/>
        <v>4</v>
      </c>
    </row>
    <row r="400" spans="1:6" x14ac:dyDescent="0.25">
      <c r="A400" s="5">
        <f t="shared" si="28"/>
        <v>43112</v>
      </c>
      <c r="B400" s="1">
        <v>2</v>
      </c>
      <c r="C400" s="1">
        <v>20</v>
      </c>
      <c r="D400" s="6">
        <f t="shared" si="29"/>
        <v>2</v>
      </c>
      <c r="E400" s="6">
        <f t="shared" si="30"/>
        <v>0</v>
      </c>
      <c r="F400" s="6">
        <f t="shared" si="31"/>
        <v>5</v>
      </c>
    </row>
    <row r="401" spans="1:6" x14ac:dyDescent="0.25">
      <c r="A401" s="5">
        <f t="shared" si="28"/>
        <v>43113</v>
      </c>
      <c r="B401" s="1">
        <v>3</v>
      </c>
      <c r="C401" s="1">
        <v>21</v>
      </c>
      <c r="D401" s="6">
        <f t="shared" si="29"/>
        <v>3</v>
      </c>
      <c r="E401" s="6">
        <f t="shared" si="30"/>
        <v>1</v>
      </c>
      <c r="F401" s="6">
        <f t="shared" si="31"/>
        <v>0</v>
      </c>
    </row>
    <row r="402" spans="1:6" x14ac:dyDescent="0.25">
      <c r="A402" s="5">
        <f t="shared" si="28"/>
        <v>43114</v>
      </c>
      <c r="B402" s="1">
        <v>3</v>
      </c>
      <c r="C402" s="1">
        <v>22</v>
      </c>
      <c r="D402" s="6">
        <f t="shared" si="29"/>
        <v>4</v>
      </c>
      <c r="E402" s="6">
        <f t="shared" si="30"/>
        <v>2</v>
      </c>
      <c r="F402" s="6">
        <f t="shared" si="31"/>
        <v>0</v>
      </c>
    </row>
    <row r="403" spans="1:6" x14ac:dyDescent="0.25">
      <c r="A403" s="5">
        <f t="shared" si="28"/>
        <v>43115</v>
      </c>
      <c r="B403" s="1">
        <v>3</v>
      </c>
      <c r="C403" s="1">
        <v>23</v>
      </c>
      <c r="D403" s="6">
        <f t="shared" si="29"/>
        <v>5</v>
      </c>
      <c r="E403" s="6">
        <f t="shared" si="30"/>
        <v>3</v>
      </c>
      <c r="F403" s="6">
        <f t="shared" si="31"/>
        <v>0</v>
      </c>
    </row>
    <row r="404" spans="1:6" x14ac:dyDescent="0.25">
      <c r="A404" s="5">
        <f t="shared" si="28"/>
        <v>43116</v>
      </c>
      <c r="B404" s="1">
        <v>1</v>
      </c>
      <c r="C404" s="1">
        <v>24</v>
      </c>
      <c r="D404" s="6">
        <f t="shared" si="29"/>
        <v>0</v>
      </c>
      <c r="E404" s="6">
        <f t="shared" si="30"/>
        <v>4</v>
      </c>
      <c r="F404" s="6">
        <f t="shared" si="31"/>
        <v>1</v>
      </c>
    </row>
    <row r="405" spans="1:6" x14ac:dyDescent="0.25">
      <c r="A405" s="5">
        <f t="shared" si="28"/>
        <v>43117</v>
      </c>
      <c r="B405" s="1">
        <v>1</v>
      </c>
      <c r="C405" s="1">
        <v>25</v>
      </c>
      <c r="D405" s="6">
        <f t="shared" si="29"/>
        <v>0</v>
      </c>
      <c r="E405" s="6">
        <f t="shared" si="30"/>
        <v>5</v>
      </c>
      <c r="F405" s="6">
        <f t="shared" si="31"/>
        <v>2</v>
      </c>
    </row>
    <row r="406" spans="1:6" x14ac:dyDescent="0.25">
      <c r="A406" s="5">
        <f t="shared" si="28"/>
        <v>43118</v>
      </c>
      <c r="B406" s="1">
        <v>1</v>
      </c>
      <c r="C406" s="1">
        <v>26</v>
      </c>
      <c r="D406" s="6">
        <f t="shared" si="29"/>
        <v>0</v>
      </c>
      <c r="E406" s="6">
        <f t="shared" si="30"/>
        <v>6</v>
      </c>
      <c r="F406" s="6">
        <f t="shared" si="31"/>
        <v>3</v>
      </c>
    </row>
    <row r="407" spans="1:6" x14ac:dyDescent="0.25">
      <c r="A407" s="5">
        <f t="shared" si="28"/>
        <v>43119</v>
      </c>
      <c r="B407" s="1">
        <v>2</v>
      </c>
      <c r="C407" s="1">
        <v>27</v>
      </c>
      <c r="D407" s="6">
        <f t="shared" si="29"/>
        <v>1</v>
      </c>
      <c r="E407" s="6">
        <f t="shared" si="30"/>
        <v>0</v>
      </c>
      <c r="F407" s="6">
        <f t="shared" si="31"/>
        <v>4</v>
      </c>
    </row>
    <row r="408" spans="1:6" x14ac:dyDescent="0.25">
      <c r="A408" s="5">
        <f t="shared" si="28"/>
        <v>43120</v>
      </c>
      <c r="B408" s="1">
        <v>2</v>
      </c>
      <c r="C408" s="1">
        <v>28</v>
      </c>
      <c r="D408" s="6">
        <f t="shared" si="29"/>
        <v>2</v>
      </c>
      <c r="E408" s="6">
        <f t="shared" si="30"/>
        <v>0</v>
      </c>
      <c r="F408" s="6">
        <f t="shared" si="31"/>
        <v>5</v>
      </c>
    </row>
    <row r="409" spans="1:6" x14ac:dyDescent="0.25">
      <c r="A409" s="5">
        <f t="shared" si="28"/>
        <v>43121</v>
      </c>
      <c r="B409" s="1">
        <v>2</v>
      </c>
      <c r="C409" s="1">
        <v>29</v>
      </c>
      <c r="D409" s="6">
        <f t="shared" si="29"/>
        <v>3</v>
      </c>
      <c r="E409" s="6">
        <f t="shared" si="30"/>
        <v>0</v>
      </c>
      <c r="F409" s="6">
        <f t="shared" si="31"/>
        <v>6</v>
      </c>
    </row>
    <row r="410" spans="1:6" x14ac:dyDescent="0.25">
      <c r="A410" s="5">
        <f t="shared" si="28"/>
        <v>43122</v>
      </c>
      <c r="B410" s="1">
        <v>3</v>
      </c>
      <c r="C410" s="1">
        <v>30</v>
      </c>
      <c r="D410" s="6">
        <f t="shared" si="29"/>
        <v>4</v>
      </c>
      <c r="E410" s="6">
        <f t="shared" si="30"/>
        <v>1</v>
      </c>
      <c r="F410" s="6">
        <f t="shared" si="31"/>
        <v>0</v>
      </c>
    </row>
    <row r="411" spans="1:6" x14ac:dyDescent="0.25">
      <c r="A411" s="5">
        <f t="shared" si="28"/>
        <v>43123</v>
      </c>
      <c r="B411" s="1">
        <v>3</v>
      </c>
      <c r="C411" s="1">
        <v>31</v>
      </c>
      <c r="D411" s="6">
        <f t="shared" si="29"/>
        <v>5</v>
      </c>
      <c r="E411" s="6">
        <f t="shared" si="30"/>
        <v>2</v>
      </c>
      <c r="F411" s="6">
        <f t="shared" si="31"/>
        <v>0</v>
      </c>
    </row>
    <row r="412" spans="1:6" x14ac:dyDescent="0.25">
      <c r="A412" s="5">
        <f t="shared" si="28"/>
        <v>43124</v>
      </c>
      <c r="B412" s="1">
        <v>3</v>
      </c>
      <c r="C412" s="1">
        <v>32</v>
      </c>
      <c r="D412" s="6">
        <f t="shared" si="29"/>
        <v>6</v>
      </c>
      <c r="E412" s="6">
        <f t="shared" si="30"/>
        <v>3</v>
      </c>
      <c r="F412" s="6">
        <f t="shared" si="31"/>
        <v>0</v>
      </c>
    </row>
    <row r="413" spans="1:6" x14ac:dyDescent="0.25">
      <c r="A413" s="5">
        <f t="shared" si="28"/>
        <v>43125</v>
      </c>
      <c r="B413" s="1">
        <v>1</v>
      </c>
      <c r="C413" s="1">
        <v>33</v>
      </c>
      <c r="D413" s="6">
        <f t="shared" si="29"/>
        <v>0</v>
      </c>
      <c r="E413" s="6">
        <f t="shared" si="30"/>
        <v>4</v>
      </c>
      <c r="F413" s="6">
        <f t="shared" si="31"/>
        <v>1</v>
      </c>
    </row>
    <row r="414" spans="1:6" x14ac:dyDescent="0.25">
      <c r="A414" s="5">
        <f t="shared" si="28"/>
        <v>43126</v>
      </c>
      <c r="B414" s="1">
        <v>1</v>
      </c>
      <c r="C414" s="1">
        <v>34</v>
      </c>
      <c r="D414" s="6">
        <f t="shared" si="29"/>
        <v>0</v>
      </c>
      <c r="E414" s="6">
        <f t="shared" si="30"/>
        <v>5</v>
      </c>
      <c r="F414" s="6">
        <f t="shared" si="31"/>
        <v>2</v>
      </c>
    </row>
    <row r="415" spans="1:6" x14ac:dyDescent="0.25">
      <c r="A415" s="5">
        <f t="shared" si="28"/>
        <v>43127</v>
      </c>
      <c r="B415" s="1">
        <v>2</v>
      </c>
      <c r="C415" s="1">
        <v>35</v>
      </c>
      <c r="D415" s="6">
        <f t="shared" si="29"/>
        <v>1</v>
      </c>
      <c r="E415" s="6">
        <f t="shared" si="30"/>
        <v>0</v>
      </c>
      <c r="F415" s="6">
        <f t="shared" si="31"/>
        <v>3</v>
      </c>
    </row>
    <row r="416" spans="1:6" x14ac:dyDescent="0.25">
      <c r="A416" s="5">
        <f t="shared" si="28"/>
        <v>43128</v>
      </c>
      <c r="B416" s="1">
        <v>2</v>
      </c>
      <c r="C416" s="1">
        <v>36</v>
      </c>
      <c r="D416" s="6">
        <f t="shared" si="29"/>
        <v>2</v>
      </c>
      <c r="E416" s="6">
        <f t="shared" si="30"/>
        <v>0</v>
      </c>
      <c r="F416" s="6">
        <f t="shared" si="31"/>
        <v>4</v>
      </c>
    </row>
    <row r="417" spans="1:6" x14ac:dyDescent="0.25">
      <c r="A417" s="5">
        <f t="shared" si="28"/>
        <v>43129</v>
      </c>
      <c r="B417" s="1">
        <v>2</v>
      </c>
      <c r="C417" s="1">
        <v>37</v>
      </c>
      <c r="D417" s="6">
        <f t="shared" si="29"/>
        <v>3</v>
      </c>
      <c r="E417" s="6">
        <f t="shared" si="30"/>
        <v>0</v>
      </c>
      <c r="F417" s="6">
        <f t="shared" si="31"/>
        <v>5</v>
      </c>
    </row>
    <row r="418" spans="1:6" x14ac:dyDescent="0.25">
      <c r="A418" s="5">
        <f t="shared" si="28"/>
        <v>43130</v>
      </c>
      <c r="B418" s="1">
        <v>3</v>
      </c>
      <c r="C418" s="1">
        <v>38</v>
      </c>
      <c r="D418" s="6">
        <f t="shared" si="29"/>
        <v>4</v>
      </c>
      <c r="E418" s="6">
        <f t="shared" si="30"/>
        <v>1</v>
      </c>
      <c r="F418" s="6">
        <f t="shared" si="31"/>
        <v>0</v>
      </c>
    </row>
    <row r="419" spans="1:6" x14ac:dyDescent="0.25">
      <c r="A419" s="5">
        <f t="shared" si="28"/>
        <v>43131</v>
      </c>
      <c r="B419" s="1">
        <v>3</v>
      </c>
      <c r="C419" s="1">
        <v>39</v>
      </c>
      <c r="D419" s="6">
        <f t="shared" si="29"/>
        <v>5</v>
      </c>
      <c r="E419" s="6">
        <f t="shared" si="30"/>
        <v>2</v>
      </c>
      <c r="F419" s="6">
        <f t="shared" si="31"/>
        <v>0</v>
      </c>
    </row>
    <row r="420" spans="1:6" x14ac:dyDescent="0.25">
      <c r="A420" s="5">
        <f t="shared" si="28"/>
        <v>43132</v>
      </c>
      <c r="B420" s="1">
        <v>3</v>
      </c>
      <c r="C420" s="1">
        <v>40</v>
      </c>
      <c r="D420" s="6">
        <f t="shared" si="29"/>
        <v>6</v>
      </c>
      <c r="E420" s="6">
        <f t="shared" si="30"/>
        <v>3</v>
      </c>
      <c r="F420" s="6">
        <f t="shared" si="31"/>
        <v>0</v>
      </c>
    </row>
    <row r="421" spans="1:6" x14ac:dyDescent="0.25">
      <c r="A421" s="5">
        <f t="shared" si="28"/>
        <v>43133</v>
      </c>
      <c r="B421" s="1">
        <v>1</v>
      </c>
      <c r="C421" s="1">
        <v>41</v>
      </c>
      <c r="D421" s="6">
        <f t="shared" si="29"/>
        <v>0</v>
      </c>
      <c r="E421" s="6">
        <f t="shared" si="30"/>
        <v>4</v>
      </c>
      <c r="F421" s="6">
        <f t="shared" si="31"/>
        <v>1</v>
      </c>
    </row>
    <row r="422" spans="1:6" x14ac:dyDescent="0.25">
      <c r="A422" s="5">
        <f t="shared" si="28"/>
        <v>43134</v>
      </c>
      <c r="B422" s="1">
        <v>1</v>
      </c>
      <c r="C422" s="1">
        <v>42</v>
      </c>
      <c r="D422" s="6">
        <f t="shared" si="29"/>
        <v>0</v>
      </c>
      <c r="E422" s="6">
        <f t="shared" si="30"/>
        <v>5</v>
      </c>
      <c r="F422" s="6">
        <f t="shared" si="31"/>
        <v>2</v>
      </c>
    </row>
    <row r="423" spans="1:6" x14ac:dyDescent="0.25">
      <c r="A423" s="5">
        <f t="shared" si="28"/>
        <v>43135</v>
      </c>
      <c r="B423" s="1">
        <v>1</v>
      </c>
      <c r="C423" s="1">
        <v>1</v>
      </c>
      <c r="D423" s="6">
        <f t="shared" si="29"/>
        <v>0</v>
      </c>
      <c r="E423" s="6">
        <f t="shared" si="30"/>
        <v>6</v>
      </c>
      <c r="F423" s="6">
        <f t="shared" si="31"/>
        <v>3</v>
      </c>
    </row>
    <row r="424" spans="1:6" x14ac:dyDescent="0.25">
      <c r="A424" s="5">
        <f t="shared" si="28"/>
        <v>43136</v>
      </c>
      <c r="B424" s="1">
        <v>2</v>
      </c>
      <c r="C424" s="1">
        <v>2</v>
      </c>
      <c r="D424" s="6">
        <f t="shared" si="29"/>
        <v>1</v>
      </c>
      <c r="E424" s="6">
        <f t="shared" si="30"/>
        <v>0</v>
      </c>
      <c r="F424" s="6">
        <f t="shared" si="31"/>
        <v>4</v>
      </c>
    </row>
    <row r="425" spans="1:6" x14ac:dyDescent="0.25">
      <c r="A425" s="5">
        <f t="shared" ref="A425:A488" si="32">A424+1</f>
        <v>43137</v>
      </c>
      <c r="B425" s="1">
        <v>2</v>
      </c>
      <c r="C425" s="1">
        <v>3</v>
      </c>
      <c r="D425" s="6">
        <f t="shared" ref="D425:D488" si="33">IF($B425&lt;&gt;D$1,1+D424,0)</f>
        <v>2</v>
      </c>
      <c r="E425" s="6">
        <f t="shared" ref="E425:E488" si="34">IF($B425&lt;&gt;E$1,1+E424,0)</f>
        <v>0</v>
      </c>
      <c r="F425" s="6">
        <f t="shared" ref="F425:F488" si="35">IF($B425&lt;&gt;F$1,1+F424,0)</f>
        <v>5</v>
      </c>
    </row>
    <row r="426" spans="1:6" x14ac:dyDescent="0.25">
      <c r="A426" s="5">
        <f t="shared" si="32"/>
        <v>43138</v>
      </c>
      <c r="B426" s="1">
        <v>2</v>
      </c>
      <c r="C426" s="1">
        <v>4</v>
      </c>
      <c r="D426" s="6">
        <f t="shared" si="33"/>
        <v>3</v>
      </c>
      <c r="E426" s="6">
        <f t="shared" si="34"/>
        <v>0</v>
      </c>
      <c r="F426" s="6">
        <f t="shared" si="35"/>
        <v>6</v>
      </c>
    </row>
    <row r="427" spans="1:6" x14ac:dyDescent="0.25">
      <c r="A427" s="5">
        <f t="shared" si="32"/>
        <v>43139</v>
      </c>
      <c r="B427" s="1">
        <v>3</v>
      </c>
      <c r="C427" s="1">
        <v>5</v>
      </c>
      <c r="D427" s="6">
        <f t="shared" si="33"/>
        <v>4</v>
      </c>
      <c r="E427" s="6">
        <f t="shared" si="34"/>
        <v>1</v>
      </c>
      <c r="F427" s="6">
        <f t="shared" si="35"/>
        <v>0</v>
      </c>
    </row>
    <row r="428" spans="1:6" x14ac:dyDescent="0.25">
      <c r="A428" s="5">
        <f t="shared" si="32"/>
        <v>43140</v>
      </c>
      <c r="B428" s="1">
        <v>3</v>
      </c>
      <c r="C428" s="1">
        <v>6</v>
      </c>
      <c r="D428" s="6">
        <f t="shared" si="33"/>
        <v>5</v>
      </c>
      <c r="E428" s="6">
        <f t="shared" si="34"/>
        <v>2</v>
      </c>
      <c r="F428" s="6">
        <f t="shared" si="35"/>
        <v>0</v>
      </c>
    </row>
    <row r="429" spans="1:6" x14ac:dyDescent="0.25">
      <c r="A429" s="5">
        <f t="shared" si="32"/>
        <v>43141</v>
      </c>
      <c r="B429" s="1">
        <v>1</v>
      </c>
      <c r="C429" s="1">
        <v>7</v>
      </c>
      <c r="D429" s="6">
        <f t="shared" si="33"/>
        <v>0</v>
      </c>
      <c r="E429" s="6">
        <f t="shared" si="34"/>
        <v>3</v>
      </c>
      <c r="F429" s="6">
        <f t="shared" si="35"/>
        <v>1</v>
      </c>
    </row>
    <row r="430" spans="1:6" x14ac:dyDescent="0.25">
      <c r="A430" s="5">
        <f t="shared" si="32"/>
        <v>43142</v>
      </c>
      <c r="B430" s="1">
        <v>1</v>
      </c>
      <c r="C430" s="1">
        <v>8</v>
      </c>
      <c r="D430" s="6">
        <f t="shared" si="33"/>
        <v>0</v>
      </c>
      <c r="E430" s="6">
        <f t="shared" si="34"/>
        <v>4</v>
      </c>
      <c r="F430" s="6">
        <f t="shared" si="35"/>
        <v>2</v>
      </c>
    </row>
    <row r="431" spans="1:6" x14ac:dyDescent="0.25">
      <c r="A431" s="5">
        <f t="shared" si="32"/>
        <v>43143</v>
      </c>
      <c r="B431" s="1">
        <v>1</v>
      </c>
      <c r="C431" s="1">
        <v>9</v>
      </c>
      <c r="D431" s="6">
        <f t="shared" si="33"/>
        <v>0</v>
      </c>
      <c r="E431" s="6">
        <f t="shared" si="34"/>
        <v>5</v>
      </c>
      <c r="F431" s="6">
        <f t="shared" si="35"/>
        <v>3</v>
      </c>
    </row>
    <row r="432" spans="1:6" x14ac:dyDescent="0.25">
      <c r="A432" s="5">
        <f t="shared" si="32"/>
        <v>43144</v>
      </c>
      <c r="B432" s="1">
        <v>2</v>
      </c>
      <c r="C432" s="1">
        <v>10</v>
      </c>
      <c r="D432" s="6">
        <f t="shared" si="33"/>
        <v>1</v>
      </c>
      <c r="E432" s="6">
        <f t="shared" si="34"/>
        <v>0</v>
      </c>
      <c r="F432" s="6">
        <f t="shared" si="35"/>
        <v>4</v>
      </c>
    </row>
    <row r="433" spans="1:6" x14ac:dyDescent="0.25">
      <c r="A433" s="5">
        <f t="shared" si="32"/>
        <v>43145</v>
      </c>
      <c r="B433" s="1">
        <v>2</v>
      </c>
      <c r="C433" s="1">
        <v>11</v>
      </c>
      <c r="D433" s="6">
        <f t="shared" si="33"/>
        <v>2</v>
      </c>
      <c r="E433" s="6">
        <f t="shared" si="34"/>
        <v>0</v>
      </c>
      <c r="F433" s="6">
        <f t="shared" si="35"/>
        <v>5</v>
      </c>
    </row>
    <row r="434" spans="1:6" x14ac:dyDescent="0.25">
      <c r="A434" s="5">
        <f t="shared" si="32"/>
        <v>43146</v>
      </c>
      <c r="B434" s="1">
        <v>2</v>
      </c>
      <c r="C434" s="1">
        <v>12</v>
      </c>
      <c r="D434" s="6">
        <f t="shared" si="33"/>
        <v>3</v>
      </c>
      <c r="E434" s="6">
        <f t="shared" si="34"/>
        <v>0</v>
      </c>
      <c r="F434" s="6">
        <f t="shared" si="35"/>
        <v>6</v>
      </c>
    </row>
    <row r="435" spans="1:6" x14ac:dyDescent="0.25">
      <c r="A435" s="5">
        <f t="shared" si="32"/>
        <v>43147</v>
      </c>
      <c r="B435" s="1">
        <v>3</v>
      </c>
      <c r="C435" s="1">
        <v>13</v>
      </c>
      <c r="D435" s="6">
        <f t="shared" si="33"/>
        <v>4</v>
      </c>
      <c r="E435" s="6">
        <f t="shared" si="34"/>
        <v>1</v>
      </c>
      <c r="F435" s="6">
        <f t="shared" si="35"/>
        <v>0</v>
      </c>
    </row>
    <row r="436" spans="1:6" x14ac:dyDescent="0.25">
      <c r="A436" s="5">
        <f t="shared" si="32"/>
        <v>43148</v>
      </c>
      <c r="B436" s="1">
        <v>3</v>
      </c>
      <c r="C436" s="1">
        <v>14</v>
      </c>
      <c r="D436" s="6">
        <f t="shared" si="33"/>
        <v>5</v>
      </c>
      <c r="E436" s="6">
        <f t="shared" si="34"/>
        <v>2</v>
      </c>
      <c r="F436" s="6">
        <f t="shared" si="35"/>
        <v>0</v>
      </c>
    </row>
    <row r="437" spans="1:6" x14ac:dyDescent="0.25">
      <c r="A437" s="5">
        <f t="shared" si="32"/>
        <v>43149</v>
      </c>
      <c r="B437" s="1">
        <v>3</v>
      </c>
      <c r="C437" s="1">
        <v>15</v>
      </c>
      <c r="D437" s="6">
        <f t="shared" si="33"/>
        <v>6</v>
      </c>
      <c r="E437" s="6">
        <f t="shared" si="34"/>
        <v>3</v>
      </c>
      <c r="F437" s="6">
        <f t="shared" si="35"/>
        <v>0</v>
      </c>
    </row>
    <row r="438" spans="1:6" x14ac:dyDescent="0.25">
      <c r="A438" s="5">
        <f t="shared" si="32"/>
        <v>43150</v>
      </c>
      <c r="B438" s="1">
        <v>1</v>
      </c>
      <c r="C438" s="1">
        <v>16</v>
      </c>
      <c r="D438" s="6">
        <f t="shared" si="33"/>
        <v>0</v>
      </c>
      <c r="E438" s="6">
        <f t="shared" si="34"/>
        <v>4</v>
      </c>
      <c r="F438" s="6">
        <f t="shared" si="35"/>
        <v>1</v>
      </c>
    </row>
    <row r="439" spans="1:6" x14ac:dyDescent="0.25">
      <c r="A439" s="5">
        <f t="shared" si="32"/>
        <v>43151</v>
      </c>
      <c r="B439" s="1">
        <v>1</v>
      </c>
      <c r="C439" s="1">
        <v>17</v>
      </c>
      <c r="D439" s="6">
        <f t="shared" si="33"/>
        <v>0</v>
      </c>
      <c r="E439" s="6">
        <f t="shared" si="34"/>
        <v>5</v>
      </c>
      <c r="F439" s="6">
        <f t="shared" si="35"/>
        <v>2</v>
      </c>
    </row>
    <row r="440" spans="1:6" x14ac:dyDescent="0.25">
      <c r="A440" s="5">
        <f t="shared" si="32"/>
        <v>43152</v>
      </c>
      <c r="B440" s="1">
        <v>1</v>
      </c>
      <c r="C440" s="1">
        <v>18</v>
      </c>
      <c r="D440" s="6">
        <f t="shared" si="33"/>
        <v>0</v>
      </c>
      <c r="E440" s="6">
        <f t="shared" si="34"/>
        <v>6</v>
      </c>
      <c r="F440" s="6">
        <f t="shared" si="35"/>
        <v>3</v>
      </c>
    </row>
    <row r="441" spans="1:6" x14ac:dyDescent="0.25">
      <c r="A441" s="5">
        <f t="shared" si="32"/>
        <v>43153</v>
      </c>
      <c r="B441" s="1">
        <v>2</v>
      </c>
      <c r="C441" s="1">
        <v>19</v>
      </c>
      <c r="D441" s="6">
        <f t="shared" si="33"/>
        <v>1</v>
      </c>
      <c r="E441" s="6">
        <f t="shared" si="34"/>
        <v>0</v>
      </c>
      <c r="F441" s="6">
        <f t="shared" si="35"/>
        <v>4</v>
      </c>
    </row>
    <row r="442" spans="1:6" x14ac:dyDescent="0.25">
      <c r="A442" s="5">
        <f t="shared" si="32"/>
        <v>43154</v>
      </c>
      <c r="B442" s="1">
        <v>2</v>
      </c>
      <c r="C442" s="1">
        <v>20</v>
      </c>
      <c r="D442" s="6">
        <f t="shared" si="33"/>
        <v>2</v>
      </c>
      <c r="E442" s="6">
        <f t="shared" si="34"/>
        <v>0</v>
      </c>
      <c r="F442" s="6">
        <f t="shared" si="35"/>
        <v>5</v>
      </c>
    </row>
    <row r="443" spans="1:6" x14ac:dyDescent="0.25">
      <c r="A443" s="5">
        <f t="shared" si="32"/>
        <v>43155</v>
      </c>
      <c r="B443" s="1">
        <v>3</v>
      </c>
      <c r="C443" s="1">
        <v>21</v>
      </c>
      <c r="D443" s="6">
        <f t="shared" si="33"/>
        <v>3</v>
      </c>
      <c r="E443" s="6">
        <f t="shared" si="34"/>
        <v>1</v>
      </c>
      <c r="F443" s="6">
        <f t="shared" si="35"/>
        <v>0</v>
      </c>
    </row>
    <row r="444" spans="1:6" x14ac:dyDescent="0.25">
      <c r="A444" s="5">
        <f t="shared" si="32"/>
        <v>43156</v>
      </c>
      <c r="B444" s="1">
        <v>3</v>
      </c>
      <c r="C444" s="1">
        <v>22</v>
      </c>
      <c r="D444" s="6">
        <f t="shared" si="33"/>
        <v>4</v>
      </c>
      <c r="E444" s="6">
        <f t="shared" si="34"/>
        <v>2</v>
      </c>
      <c r="F444" s="6">
        <f t="shared" si="35"/>
        <v>0</v>
      </c>
    </row>
    <row r="445" spans="1:6" x14ac:dyDescent="0.25">
      <c r="A445" s="5">
        <f t="shared" si="32"/>
        <v>43157</v>
      </c>
      <c r="B445" s="1">
        <v>3</v>
      </c>
      <c r="C445" s="1">
        <v>23</v>
      </c>
      <c r="D445" s="6">
        <f t="shared" si="33"/>
        <v>5</v>
      </c>
      <c r="E445" s="6">
        <f t="shared" si="34"/>
        <v>3</v>
      </c>
      <c r="F445" s="6">
        <f t="shared" si="35"/>
        <v>0</v>
      </c>
    </row>
    <row r="446" spans="1:6" x14ac:dyDescent="0.25">
      <c r="A446" s="5">
        <f t="shared" si="32"/>
        <v>43158</v>
      </c>
      <c r="B446" s="1">
        <v>1</v>
      </c>
      <c r="C446" s="1">
        <v>24</v>
      </c>
      <c r="D446" s="6">
        <f t="shared" si="33"/>
        <v>0</v>
      </c>
      <c r="E446" s="6">
        <f t="shared" si="34"/>
        <v>4</v>
      </c>
      <c r="F446" s="6">
        <f t="shared" si="35"/>
        <v>1</v>
      </c>
    </row>
    <row r="447" spans="1:6" x14ac:dyDescent="0.25">
      <c r="A447" s="5">
        <f t="shared" si="32"/>
        <v>43159</v>
      </c>
      <c r="B447" s="1">
        <v>1</v>
      </c>
      <c r="C447" s="1">
        <v>25</v>
      </c>
      <c r="D447" s="6">
        <f t="shared" si="33"/>
        <v>0</v>
      </c>
      <c r="E447" s="6">
        <f t="shared" si="34"/>
        <v>5</v>
      </c>
      <c r="F447" s="6">
        <f t="shared" si="35"/>
        <v>2</v>
      </c>
    </row>
    <row r="448" spans="1:6" x14ac:dyDescent="0.25">
      <c r="A448" s="5">
        <f t="shared" si="32"/>
        <v>43160</v>
      </c>
      <c r="B448" s="1">
        <v>1</v>
      </c>
      <c r="C448" s="1">
        <v>26</v>
      </c>
      <c r="D448" s="6">
        <f t="shared" si="33"/>
        <v>0</v>
      </c>
      <c r="E448" s="6">
        <f t="shared" si="34"/>
        <v>6</v>
      </c>
      <c r="F448" s="6">
        <f t="shared" si="35"/>
        <v>3</v>
      </c>
    </row>
    <row r="449" spans="1:6" x14ac:dyDescent="0.25">
      <c r="A449" s="5">
        <f t="shared" si="32"/>
        <v>43161</v>
      </c>
      <c r="B449" s="1">
        <v>2</v>
      </c>
      <c r="C449" s="1">
        <v>27</v>
      </c>
      <c r="D449" s="6">
        <f t="shared" si="33"/>
        <v>1</v>
      </c>
      <c r="E449" s="6">
        <f t="shared" si="34"/>
        <v>0</v>
      </c>
      <c r="F449" s="6">
        <f t="shared" si="35"/>
        <v>4</v>
      </c>
    </row>
    <row r="450" spans="1:6" x14ac:dyDescent="0.25">
      <c r="A450" s="5">
        <f t="shared" si="32"/>
        <v>43162</v>
      </c>
      <c r="B450" s="1">
        <v>2</v>
      </c>
      <c r="C450" s="1">
        <v>28</v>
      </c>
      <c r="D450" s="6">
        <f t="shared" si="33"/>
        <v>2</v>
      </c>
      <c r="E450" s="6">
        <f t="shared" si="34"/>
        <v>0</v>
      </c>
      <c r="F450" s="6">
        <f t="shared" si="35"/>
        <v>5</v>
      </c>
    </row>
    <row r="451" spans="1:6" x14ac:dyDescent="0.25">
      <c r="A451" s="5">
        <f t="shared" si="32"/>
        <v>43163</v>
      </c>
      <c r="B451" s="1">
        <v>2</v>
      </c>
      <c r="C451" s="1">
        <v>29</v>
      </c>
      <c r="D451" s="6">
        <f t="shared" si="33"/>
        <v>3</v>
      </c>
      <c r="E451" s="6">
        <f t="shared" si="34"/>
        <v>0</v>
      </c>
      <c r="F451" s="6">
        <f t="shared" si="35"/>
        <v>6</v>
      </c>
    </row>
    <row r="452" spans="1:6" x14ac:dyDescent="0.25">
      <c r="A452" s="5">
        <f t="shared" si="32"/>
        <v>43164</v>
      </c>
      <c r="B452" s="1">
        <v>3</v>
      </c>
      <c r="C452" s="1">
        <v>30</v>
      </c>
      <c r="D452" s="6">
        <f t="shared" si="33"/>
        <v>4</v>
      </c>
      <c r="E452" s="6">
        <f t="shared" si="34"/>
        <v>1</v>
      </c>
      <c r="F452" s="6">
        <f t="shared" si="35"/>
        <v>0</v>
      </c>
    </row>
    <row r="453" spans="1:6" x14ac:dyDescent="0.25">
      <c r="A453" s="5">
        <f t="shared" si="32"/>
        <v>43165</v>
      </c>
      <c r="B453" s="1">
        <v>3</v>
      </c>
      <c r="C453" s="1">
        <v>31</v>
      </c>
      <c r="D453" s="6">
        <f t="shared" si="33"/>
        <v>5</v>
      </c>
      <c r="E453" s="6">
        <f t="shared" si="34"/>
        <v>2</v>
      </c>
      <c r="F453" s="6">
        <f t="shared" si="35"/>
        <v>0</v>
      </c>
    </row>
    <row r="454" spans="1:6" x14ac:dyDescent="0.25">
      <c r="A454" s="5">
        <f t="shared" si="32"/>
        <v>43166</v>
      </c>
      <c r="B454" s="1">
        <v>3</v>
      </c>
      <c r="C454" s="1">
        <v>32</v>
      </c>
      <c r="D454" s="6">
        <f t="shared" si="33"/>
        <v>6</v>
      </c>
      <c r="E454" s="6">
        <f t="shared" si="34"/>
        <v>3</v>
      </c>
      <c r="F454" s="6">
        <f t="shared" si="35"/>
        <v>0</v>
      </c>
    </row>
    <row r="455" spans="1:6" x14ac:dyDescent="0.25">
      <c r="A455" s="5">
        <f t="shared" si="32"/>
        <v>43167</v>
      </c>
      <c r="B455" s="1">
        <v>1</v>
      </c>
      <c r="C455" s="1">
        <v>33</v>
      </c>
      <c r="D455" s="6">
        <f t="shared" si="33"/>
        <v>0</v>
      </c>
      <c r="E455" s="6">
        <f t="shared" si="34"/>
        <v>4</v>
      </c>
      <c r="F455" s="6">
        <f t="shared" si="35"/>
        <v>1</v>
      </c>
    </row>
    <row r="456" spans="1:6" x14ac:dyDescent="0.25">
      <c r="A456" s="5">
        <f t="shared" si="32"/>
        <v>43168</v>
      </c>
      <c r="B456" s="1">
        <v>1</v>
      </c>
      <c r="C456" s="1">
        <v>34</v>
      </c>
      <c r="D456" s="6">
        <f t="shared" si="33"/>
        <v>0</v>
      </c>
      <c r="E456" s="6">
        <f t="shared" si="34"/>
        <v>5</v>
      </c>
      <c r="F456" s="6">
        <f t="shared" si="35"/>
        <v>2</v>
      </c>
    </row>
    <row r="457" spans="1:6" x14ac:dyDescent="0.25">
      <c r="A457" s="5">
        <f t="shared" si="32"/>
        <v>43169</v>
      </c>
      <c r="B457" s="1">
        <v>2</v>
      </c>
      <c r="C457" s="1">
        <v>35</v>
      </c>
      <c r="D457" s="6">
        <f t="shared" si="33"/>
        <v>1</v>
      </c>
      <c r="E457" s="6">
        <f t="shared" si="34"/>
        <v>0</v>
      </c>
      <c r="F457" s="6">
        <f t="shared" si="35"/>
        <v>3</v>
      </c>
    </row>
    <row r="458" spans="1:6" x14ac:dyDescent="0.25">
      <c r="A458" s="5">
        <f t="shared" si="32"/>
        <v>43170</v>
      </c>
      <c r="B458" s="1">
        <v>2</v>
      </c>
      <c r="C458" s="1">
        <v>36</v>
      </c>
      <c r="D458" s="6">
        <f t="shared" si="33"/>
        <v>2</v>
      </c>
      <c r="E458" s="6">
        <f t="shared" si="34"/>
        <v>0</v>
      </c>
      <c r="F458" s="6">
        <f t="shared" si="35"/>
        <v>4</v>
      </c>
    </row>
    <row r="459" spans="1:6" x14ac:dyDescent="0.25">
      <c r="A459" s="5">
        <f t="shared" si="32"/>
        <v>43171</v>
      </c>
      <c r="B459" s="1">
        <v>2</v>
      </c>
      <c r="C459" s="1">
        <v>37</v>
      </c>
      <c r="D459" s="6">
        <f t="shared" si="33"/>
        <v>3</v>
      </c>
      <c r="E459" s="6">
        <f t="shared" si="34"/>
        <v>0</v>
      </c>
      <c r="F459" s="6">
        <f t="shared" si="35"/>
        <v>5</v>
      </c>
    </row>
    <row r="460" spans="1:6" x14ac:dyDescent="0.25">
      <c r="A460" s="5">
        <f t="shared" si="32"/>
        <v>43172</v>
      </c>
      <c r="B460" s="1">
        <v>3</v>
      </c>
      <c r="C460" s="1">
        <v>38</v>
      </c>
      <c r="D460" s="6">
        <f t="shared" si="33"/>
        <v>4</v>
      </c>
      <c r="E460" s="6">
        <f t="shared" si="34"/>
        <v>1</v>
      </c>
      <c r="F460" s="6">
        <f t="shared" si="35"/>
        <v>0</v>
      </c>
    </row>
    <row r="461" spans="1:6" x14ac:dyDescent="0.25">
      <c r="A461" s="5">
        <f t="shared" si="32"/>
        <v>43173</v>
      </c>
      <c r="B461" s="1">
        <v>3</v>
      </c>
      <c r="C461" s="1">
        <v>39</v>
      </c>
      <c r="D461" s="6">
        <f t="shared" si="33"/>
        <v>5</v>
      </c>
      <c r="E461" s="6">
        <f t="shared" si="34"/>
        <v>2</v>
      </c>
      <c r="F461" s="6">
        <f t="shared" si="35"/>
        <v>0</v>
      </c>
    </row>
    <row r="462" spans="1:6" x14ac:dyDescent="0.25">
      <c r="A462" s="5">
        <f t="shared" si="32"/>
        <v>43174</v>
      </c>
      <c r="B462" s="1">
        <v>3</v>
      </c>
      <c r="C462" s="1">
        <v>40</v>
      </c>
      <c r="D462" s="6">
        <f t="shared" si="33"/>
        <v>6</v>
      </c>
      <c r="E462" s="6">
        <f t="shared" si="34"/>
        <v>3</v>
      </c>
      <c r="F462" s="6">
        <f t="shared" si="35"/>
        <v>0</v>
      </c>
    </row>
    <row r="463" spans="1:6" x14ac:dyDescent="0.25">
      <c r="A463" s="5">
        <f t="shared" si="32"/>
        <v>43175</v>
      </c>
      <c r="B463" s="1">
        <v>1</v>
      </c>
      <c r="C463" s="1">
        <v>41</v>
      </c>
      <c r="D463" s="6">
        <f t="shared" si="33"/>
        <v>0</v>
      </c>
      <c r="E463" s="6">
        <f t="shared" si="34"/>
        <v>4</v>
      </c>
      <c r="F463" s="6">
        <f t="shared" si="35"/>
        <v>1</v>
      </c>
    </row>
    <row r="464" spans="1:6" x14ac:dyDescent="0.25">
      <c r="A464" s="5">
        <f t="shared" si="32"/>
        <v>43176</v>
      </c>
      <c r="B464" s="1">
        <v>1</v>
      </c>
      <c r="C464" s="1">
        <v>42</v>
      </c>
      <c r="D464" s="6">
        <f t="shared" si="33"/>
        <v>0</v>
      </c>
      <c r="E464" s="6">
        <f t="shared" si="34"/>
        <v>5</v>
      </c>
      <c r="F464" s="6">
        <f t="shared" si="35"/>
        <v>2</v>
      </c>
    </row>
    <row r="465" spans="1:6" x14ac:dyDescent="0.25">
      <c r="A465" s="5">
        <f t="shared" si="32"/>
        <v>43177</v>
      </c>
      <c r="B465" s="1">
        <v>1</v>
      </c>
      <c r="C465" s="1">
        <v>1</v>
      </c>
      <c r="D465" s="6">
        <f t="shared" si="33"/>
        <v>0</v>
      </c>
      <c r="E465" s="6">
        <f t="shared" si="34"/>
        <v>6</v>
      </c>
      <c r="F465" s="6">
        <f t="shared" si="35"/>
        <v>3</v>
      </c>
    </row>
    <row r="466" spans="1:6" x14ac:dyDescent="0.25">
      <c r="A466" s="5">
        <f t="shared" si="32"/>
        <v>43178</v>
      </c>
      <c r="B466" s="1">
        <v>2</v>
      </c>
      <c r="C466" s="1">
        <v>2</v>
      </c>
      <c r="D466" s="6">
        <f t="shared" si="33"/>
        <v>1</v>
      </c>
      <c r="E466" s="6">
        <f t="shared" si="34"/>
        <v>0</v>
      </c>
      <c r="F466" s="6">
        <f t="shared" si="35"/>
        <v>4</v>
      </c>
    </row>
    <row r="467" spans="1:6" x14ac:dyDescent="0.25">
      <c r="A467" s="5">
        <f t="shared" si="32"/>
        <v>43179</v>
      </c>
      <c r="B467" s="1">
        <v>2</v>
      </c>
      <c r="C467" s="1">
        <v>3</v>
      </c>
      <c r="D467" s="6">
        <f t="shared" si="33"/>
        <v>2</v>
      </c>
      <c r="E467" s="6">
        <f t="shared" si="34"/>
        <v>0</v>
      </c>
      <c r="F467" s="6">
        <f t="shared" si="35"/>
        <v>5</v>
      </c>
    </row>
    <row r="468" spans="1:6" x14ac:dyDescent="0.25">
      <c r="A468" s="5">
        <f t="shared" si="32"/>
        <v>43180</v>
      </c>
      <c r="B468" s="1">
        <v>2</v>
      </c>
      <c r="C468" s="1">
        <v>4</v>
      </c>
      <c r="D468" s="6">
        <f t="shared" si="33"/>
        <v>3</v>
      </c>
      <c r="E468" s="6">
        <f t="shared" si="34"/>
        <v>0</v>
      </c>
      <c r="F468" s="6">
        <f t="shared" si="35"/>
        <v>6</v>
      </c>
    </row>
    <row r="469" spans="1:6" x14ac:dyDescent="0.25">
      <c r="A469" s="5">
        <f t="shared" si="32"/>
        <v>43181</v>
      </c>
      <c r="B469" s="1">
        <v>3</v>
      </c>
      <c r="C469" s="1">
        <v>5</v>
      </c>
      <c r="D469" s="6">
        <f t="shared" si="33"/>
        <v>4</v>
      </c>
      <c r="E469" s="6">
        <f t="shared" si="34"/>
        <v>1</v>
      </c>
      <c r="F469" s="6">
        <f t="shared" si="35"/>
        <v>0</v>
      </c>
    </row>
    <row r="470" spans="1:6" x14ac:dyDescent="0.25">
      <c r="A470" s="5">
        <f t="shared" si="32"/>
        <v>43182</v>
      </c>
      <c r="B470" s="1">
        <v>3</v>
      </c>
      <c r="C470" s="1">
        <v>6</v>
      </c>
      <c r="D470" s="6">
        <f t="shared" si="33"/>
        <v>5</v>
      </c>
      <c r="E470" s="6">
        <f t="shared" si="34"/>
        <v>2</v>
      </c>
      <c r="F470" s="6">
        <f t="shared" si="35"/>
        <v>0</v>
      </c>
    </row>
    <row r="471" spans="1:6" x14ac:dyDescent="0.25">
      <c r="A471" s="5">
        <f t="shared" si="32"/>
        <v>43183</v>
      </c>
      <c r="B471" s="1">
        <v>1</v>
      </c>
      <c r="C471" s="1">
        <v>7</v>
      </c>
      <c r="D471" s="6">
        <f t="shared" si="33"/>
        <v>0</v>
      </c>
      <c r="E471" s="6">
        <f t="shared" si="34"/>
        <v>3</v>
      </c>
      <c r="F471" s="6">
        <f t="shared" si="35"/>
        <v>1</v>
      </c>
    </row>
    <row r="472" spans="1:6" x14ac:dyDescent="0.25">
      <c r="A472" s="5">
        <f t="shared" si="32"/>
        <v>43184</v>
      </c>
      <c r="B472" s="1">
        <v>1</v>
      </c>
      <c r="C472" s="1">
        <v>8</v>
      </c>
      <c r="D472" s="6">
        <f t="shared" si="33"/>
        <v>0</v>
      </c>
      <c r="E472" s="6">
        <f t="shared" si="34"/>
        <v>4</v>
      </c>
      <c r="F472" s="6">
        <f t="shared" si="35"/>
        <v>2</v>
      </c>
    </row>
    <row r="473" spans="1:6" x14ac:dyDescent="0.25">
      <c r="A473" s="5">
        <f t="shared" si="32"/>
        <v>43185</v>
      </c>
      <c r="B473" s="1">
        <v>1</v>
      </c>
      <c r="C473" s="1">
        <v>9</v>
      </c>
      <c r="D473" s="6">
        <f t="shared" si="33"/>
        <v>0</v>
      </c>
      <c r="E473" s="6">
        <f t="shared" si="34"/>
        <v>5</v>
      </c>
      <c r="F473" s="6">
        <f t="shared" si="35"/>
        <v>3</v>
      </c>
    </row>
    <row r="474" spans="1:6" x14ac:dyDescent="0.25">
      <c r="A474" s="5">
        <f t="shared" si="32"/>
        <v>43186</v>
      </c>
      <c r="B474" s="1">
        <v>2</v>
      </c>
      <c r="C474" s="1">
        <v>10</v>
      </c>
      <c r="D474" s="6">
        <f t="shared" si="33"/>
        <v>1</v>
      </c>
      <c r="E474" s="6">
        <f t="shared" si="34"/>
        <v>0</v>
      </c>
      <c r="F474" s="6">
        <f t="shared" si="35"/>
        <v>4</v>
      </c>
    </row>
    <row r="475" spans="1:6" x14ac:dyDescent="0.25">
      <c r="A475" s="5">
        <f t="shared" si="32"/>
        <v>43187</v>
      </c>
      <c r="B475" s="1">
        <v>2</v>
      </c>
      <c r="C475" s="1">
        <v>11</v>
      </c>
      <c r="D475" s="6">
        <f t="shared" si="33"/>
        <v>2</v>
      </c>
      <c r="E475" s="6">
        <f t="shared" si="34"/>
        <v>0</v>
      </c>
      <c r="F475" s="6">
        <f t="shared" si="35"/>
        <v>5</v>
      </c>
    </row>
    <row r="476" spans="1:6" x14ac:dyDescent="0.25">
      <c r="A476" s="5">
        <f t="shared" si="32"/>
        <v>43188</v>
      </c>
      <c r="B476" s="1">
        <v>2</v>
      </c>
      <c r="C476" s="1">
        <v>12</v>
      </c>
      <c r="D476" s="6">
        <f t="shared" si="33"/>
        <v>3</v>
      </c>
      <c r="E476" s="6">
        <f t="shared" si="34"/>
        <v>0</v>
      </c>
      <c r="F476" s="6">
        <f t="shared" si="35"/>
        <v>6</v>
      </c>
    </row>
    <row r="477" spans="1:6" x14ac:dyDescent="0.25">
      <c r="A477" s="5">
        <f t="shared" si="32"/>
        <v>43189</v>
      </c>
      <c r="B477" s="1">
        <v>3</v>
      </c>
      <c r="C477" s="1">
        <v>13</v>
      </c>
      <c r="D477" s="6">
        <f t="shared" si="33"/>
        <v>4</v>
      </c>
      <c r="E477" s="6">
        <f t="shared" si="34"/>
        <v>1</v>
      </c>
      <c r="F477" s="6">
        <f t="shared" si="35"/>
        <v>0</v>
      </c>
    </row>
    <row r="478" spans="1:6" x14ac:dyDescent="0.25">
      <c r="A478" s="5">
        <f t="shared" si="32"/>
        <v>43190</v>
      </c>
      <c r="B478" s="1">
        <v>3</v>
      </c>
      <c r="C478" s="1">
        <v>14</v>
      </c>
      <c r="D478" s="6">
        <f t="shared" si="33"/>
        <v>5</v>
      </c>
      <c r="E478" s="6">
        <f t="shared" si="34"/>
        <v>2</v>
      </c>
      <c r="F478" s="6">
        <f t="shared" si="35"/>
        <v>0</v>
      </c>
    </row>
    <row r="479" spans="1:6" x14ac:dyDescent="0.25">
      <c r="A479" s="5">
        <f t="shared" si="32"/>
        <v>43191</v>
      </c>
      <c r="B479" s="1">
        <v>3</v>
      </c>
      <c r="C479" s="1">
        <v>15</v>
      </c>
      <c r="D479" s="6">
        <f t="shared" si="33"/>
        <v>6</v>
      </c>
      <c r="E479" s="6">
        <f t="shared" si="34"/>
        <v>3</v>
      </c>
      <c r="F479" s="6">
        <f t="shared" si="35"/>
        <v>0</v>
      </c>
    </row>
    <row r="480" spans="1:6" x14ac:dyDescent="0.25">
      <c r="A480" s="5">
        <f t="shared" si="32"/>
        <v>43192</v>
      </c>
      <c r="B480" s="1">
        <v>1</v>
      </c>
      <c r="C480" s="1">
        <v>16</v>
      </c>
      <c r="D480" s="6">
        <f t="shared" si="33"/>
        <v>0</v>
      </c>
      <c r="E480" s="6">
        <f t="shared" si="34"/>
        <v>4</v>
      </c>
      <c r="F480" s="6">
        <f t="shared" si="35"/>
        <v>1</v>
      </c>
    </row>
    <row r="481" spans="1:6" x14ac:dyDescent="0.25">
      <c r="A481" s="5">
        <f t="shared" si="32"/>
        <v>43193</v>
      </c>
      <c r="B481" s="1">
        <v>1</v>
      </c>
      <c r="C481" s="1">
        <v>17</v>
      </c>
      <c r="D481" s="6">
        <f t="shared" si="33"/>
        <v>0</v>
      </c>
      <c r="E481" s="6">
        <f t="shared" si="34"/>
        <v>5</v>
      </c>
      <c r="F481" s="6">
        <f t="shared" si="35"/>
        <v>2</v>
      </c>
    </row>
    <row r="482" spans="1:6" x14ac:dyDescent="0.25">
      <c r="A482" s="5">
        <f t="shared" si="32"/>
        <v>43194</v>
      </c>
      <c r="B482" s="1">
        <v>1</v>
      </c>
      <c r="C482" s="1">
        <v>18</v>
      </c>
      <c r="D482" s="6">
        <f t="shared" si="33"/>
        <v>0</v>
      </c>
      <c r="E482" s="6">
        <f t="shared" si="34"/>
        <v>6</v>
      </c>
      <c r="F482" s="6">
        <f t="shared" si="35"/>
        <v>3</v>
      </c>
    </row>
    <row r="483" spans="1:6" x14ac:dyDescent="0.25">
      <c r="A483" s="5">
        <f t="shared" si="32"/>
        <v>43195</v>
      </c>
      <c r="B483" s="1">
        <v>2</v>
      </c>
      <c r="C483" s="1">
        <v>19</v>
      </c>
      <c r="D483" s="6">
        <f t="shared" si="33"/>
        <v>1</v>
      </c>
      <c r="E483" s="6">
        <f t="shared" si="34"/>
        <v>0</v>
      </c>
      <c r="F483" s="6">
        <f t="shared" si="35"/>
        <v>4</v>
      </c>
    </row>
    <row r="484" spans="1:6" x14ac:dyDescent="0.25">
      <c r="A484" s="5">
        <f t="shared" si="32"/>
        <v>43196</v>
      </c>
      <c r="B484" s="1">
        <v>2</v>
      </c>
      <c r="C484" s="1">
        <v>20</v>
      </c>
      <c r="D484" s="6">
        <f t="shared" si="33"/>
        <v>2</v>
      </c>
      <c r="E484" s="6">
        <f t="shared" si="34"/>
        <v>0</v>
      </c>
      <c r="F484" s="6">
        <f t="shared" si="35"/>
        <v>5</v>
      </c>
    </row>
    <row r="485" spans="1:6" x14ac:dyDescent="0.25">
      <c r="A485" s="5">
        <f t="shared" si="32"/>
        <v>43197</v>
      </c>
      <c r="B485" s="1">
        <v>3</v>
      </c>
      <c r="C485" s="1">
        <v>21</v>
      </c>
      <c r="D485" s="6">
        <f t="shared" si="33"/>
        <v>3</v>
      </c>
      <c r="E485" s="6">
        <f t="shared" si="34"/>
        <v>1</v>
      </c>
      <c r="F485" s="6">
        <f t="shared" si="35"/>
        <v>0</v>
      </c>
    </row>
    <row r="486" spans="1:6" x14ac:dyDescent="0.25">
      <c r="A486" s="5">
        <f t="shared" si="32"/>
        <v>43198</v>
      </c>
      <c r="B486" s="1">
        <v>3</v>
      </c>
      <c r="C486" s="1">
        <v>22</v>
      </c>
      <c r="D486" s="6">
        <f t="shared" si="33"/>
        <v>4</v>
      </c>
      <c r="E486" s="6">
        <f t="shared" si="34"/>
        <v>2</v>
      </c>
      <c r="F486" s="6">
        <f t="shared" si="35"/>
        <v>0</v>
      </c>
    </row>
    <row r="487" spans="1:6" x14ac:dyDescent="0.25">
      <c r="A487" s="5">
        <f t="shared" si="32"/>
        <v>43199</v>
      </c>
      <c r="B487" s="1">
        <v>3</v>
      </c>
      <c r="C487" s="1">
        <v>23</v>
      </c>
      <c r="D487" s="6">
        <f t="shared" si="33"/>
        <v>5</v>
      </c>
      <c r="E487" s="6">
        <f t="shared" si="34"/>
        <v>3</v>
      </c>
      <c r="F487" s="6">
        <f t="shared" si="35"/>
        <v>0</v>
      </c>
    </row>
    <row r="488" spans="1:6" x14ac:dyDescent="0.25">
      <c r="A488" s="5">
        <f t="shared" si="32"/>
        <v>43200</v>
      </c>
      <c r="B488" s="1">
        <v>1</v>
      </c>
      <c r="C488" s="1">
        <v>24</v>
      </c>
      <c r="D488" s="6">
        <f t="shared" si="33"/>
        <v>0</v>
      </c>
      <c r="E488" s="6">
        <f t="shared" si="34"/>
        <v>4</v>
      </c>
      <c r="F488" s="6">
        <f t="shared" si="35"/>
        <v>1</v>
      </c>
    </row>
    <row r="489" spans="1:6" x14ac:dyDescent="0.25">
      <c r="A489" s="5">
        <f t="shared" ref="A489:A552" si="36">A488+1</f>
        <v>43201</v>
      </c>
      <c r="B489" s="1">
        <v>1</v>
      </c>
      <c r="C489" s="1">
        <v>25</v>
      </c>
      <c r="D489" s="6">
        <f t="shared" ref="D489:D552" si="37">IF($B489&lt;&gt;D$1,1+D488,0)</f>
        <v>0</v>
      </c>
      <c r="E489" s="6">
        <f t="shared" ref="E489:E552" si="38">IF($B489&lt;&gt;E$1,1+E488,0)</f>
        <v>5</v>
      </c>
      <c r="F489" s="6">
        <f t="shared" ref="F489:F552" si="39">IF($B489&lt;&gt;F$1,1+F488,0)</f>
        <v>2</v>
      </c>
    </row>
    <row r="490" spans="1:6" x14ac:dyDescent="0.25">
      <c r="A490" s="5">
        <f t="shared" si="36"/>
        <v>43202</v>
      </c>
      <c r="B490" s="1">
        <v>1</v>
      </c>
      <c r="C490" s="1">
        <v>26</v>
      </c>
      <c r="D490" s="6">
        <f t="shared" si="37"/>
        <v>0</v>
      </c>
      <c r="E490" s="6">
        <f t="shared" si="38"/>
        <v>6</v>
      </c>
      <c r="F490" s="6">
        <f t="shared" si="39"/>
        <v>3</v>
      </c>
    </row>
    <row r="491" spans="1:6" x14ac:dyDescent="0.25">
      <c r="A491" s="5">
        <f t="shared" si="36"/>
        <v>43203</v>
      </c>
      <c r="B491" s="1">
        <v>2</v>
      </c>
      <c r="C491" s="1">
        <v>27</v>
      </c>
      <c r="D491" s="6">
        <f t="shared" si="37"/>
        <v>1</v>
      </c>
      <c r="E491" s="6">
        <f t="shared" si="38"/>
        <v>0</v>
      </c>
      <c r="F491" s="6">
        <f t="shared" si="39"/>
        <v>4</v>
      </c>
    </row>
    <row r="492" spans="1:6" x14ac:dyDescent="0.25">
      <c r="A492" s="5">
        <f t="shared" si="36"/>
        <v>43204</v>
      </c>
      <c r="B492" s="1">
        <v>2</v>
      </c>
      <c r="C492" s="1">
        <v>28</v>
      </c>
      <c r="D492" s="6">
        <f t="shared" si="37"/>
        <v>2</v>
      </c>
      <c r="E492" s="6">
        <f t="shared" si="38"/>
        <v>0</v>
      </c>
      <c r="F492" s="6">
        <f t="shared" si="39"/>
        <v>5</v>
      </c>
    </row>
    <row r="493" spans="1:6" x14ac:dyDescent="0.25">
      <c r="A493" s="5">
        <f t="shared" si="36"/>
        <v>43205</v>
      </c>
      <c r="B493" s="1">
        <v>2</v>
      </c>
      <c r="C493" s="1">
        <v>29</v>
      </c>
      <c r="D493" s="6">
        <f t="shared" si="37"/>
        <v>3</v>
      </c>
      <c r="E493" s="6">
        <f t="shared" si="38"/>
        <v>0</v>
      </c>
      <c r="F493" s="6">
        <f t="shared" si="39"/>
        <v>6</v>
      </c>
    </row>
    <row r="494" spans="1:6" x14ac:dyDescent="0.25">
      <c r="A494" s="5">
        <f t="shared" si="36"/>
        <v>43206</v>
      </c>
      <c r="B494" s="1">
        <v>3</v>
      </c>
      <c r="C494" s="1">
        <v>30</v>
      </c>
      <c r="D494" s="6">
        <f t="shared" si="37"/>
        <v>4</v>
      </c>
      <c r="E494" s="6">
        <f t="shared" si="38"/>
        <v>1</v>
      </c>
      <c r="F494" s="6">
        <f t="shared" si="39"/>
        <v>0</v>
      </c>
    </row>
    <row r="495" spans="1:6" x14ac:dyDescent="0.25">
      <c r="A495" s="5">
        <f t="shared" si="36"/>
        <v>43207</v>
      </c>
      <c r="B495" s="1">
        <v>3</v>
      </c>
      <c r="C495" s="1">
        <v>31</v>
      </c>
      <c r="D495" s="6">
        <f t="shared" si="37"/>
        <v>5</v>
      </c>
      <c r="E495" s="6">
        <f t="shared" si="38"/>
        <v>2</v>
      </c>
      <c r="F495" s="6">
        <f t="shared" si="39"/>
        <v>0</v>
      </c>
    </row>
    <row r="496" spans="1:6" x14ac:dyDescent="0.25">
      <c r="A496" s="5">
        <f t="shared" si="36"/>
        <v>43208</v>
      </c>
      <c r="B496" s="1">
        <v>3</v>
      </c>
      <c r="C496" s="1">
        <v>32</v>
      </c>
      <c r="D496" s="6">
        <f t="shared" si="37"/>
        <v>6</v>
      </c>
      <c r="E496" s="6">
        <f t="shared" si="38"/>
        <v>3</v>
      </c>
      <c r="F496" s="6">
        <f t="shared" si="39"/>
        <v>0</v>
      </c>
    </row>
    <row r="497" spans="1:6" x14ac:dyDescent="0.25">
      <c r="A497" s="5">
        <f t="shared" si="36"/>
        <v>43209</v>
      </c>
      <c r="B497" s="1">
        <v>1</v>
      </c>
      <c r="C497" s="1">
        <v>33</v>
      </c>
      <c r="D497" s="6">
        <f t="shared" si="37"/>
        <v>0</v>
      </c>
      <c r="E497" s="6">
        <f t="shared" si="38"/>
        <v>4</v>
      </c>
      <c r="F497" s="6">
        <f t="shared" si="39"/>
        <v>1</v>
      </c>
    </row>
    <row r="498" spans="1:6" x14ac:dyDescent="0.25">
      <c r="A498" s="5">
        <f t="shared" si="36"/>
        <v>43210</v>
      </c>
      <c r="B498" s="1">
        <v>1</v>
      </c>
      <c r="C498" s="1">
        <v>34</v>
      </c>
      <c r="D498" s="6">
        <f t="shared" si="37"/>
        <v>0</v>
      </c>
      <c r="E498" s="6">
        <f t="shared" si="38"/>
        <v>5</v>
      </c>
      <c r="F498" s="6">
        <f t="shared" si="39"/>
        <v>2</v>
      </c>
    </row>
    <row r="499" spans="1:6" x14ac:dyDescent="0.25">
      <c r="A499" s="5">
        <f t="shared" si="36"/>
        <v>43211</v>
      </c>
      <c r="B499" s="1">
        <v>2</v>
      </c>
      <c r="C499" s="1">
        <v>35</v>
      </c>
      <c r="D499" s="6">
        <f t="shared" si="37"/>
        <v>1</v>
      </c>
      <c r="E499" s="6">
        <f t="shared" si="38"/>
        <v>0</v>
      </c>
      <c r="F499" s="6">
        <f t="shared" si="39"/>
        <v>3</v>
      </c>
    </row>
    <row r="500" spans="1:6" x14ac:dyDescent="0.25">
      <c r="A500" s="5">
        <f t="shared" si="36"/>
        <v>43212</v>
      </c>
      <c r="B500" s="1">
        <v>2</v>
      </c>
      <c r="C500" s="1">
        <v>36</v>
      </c>
      <c r="D500" s="6">
        <f t="shared" si="37"/>
        <v>2</v>
      </c>
      <c r="E500" s="6">
        <f t="shared" si="38"/>
        <v>0</v>
      </c>
      <c r="F500" s="6">
        <f t="shared" si="39"/>
        <v>4</v>
      </c>
    </row>
    <row r="501" spans="1:6" x14ac:dyDescent="0.25">
      <c r="A501" s="5">
        <f t="shared" si="36"/>
        <v>43213</v>
      </c>
      <c r="B501" s="1">
        <v>2</v>
      </c>
      <c r="C501" s="1">
        <v>37</v>
      </c>
      <c r="D501" s="6">
        <f t="shared" si="37"/>
        <v>3</v>
      </c>
      <c r="E501" s="6">
        <f t="shared" si="38"/>
        <v>0</v>
      </c>
      <c r="F501" s="6">
        <f t="shared" si="39"/>
        <v>5</v>
      </c>
    </row>
    <row r="502" spans="1:6" x14ac:dyDescent="0.25">
      <c r="A502" s="5">
        <f t="shared" si="36"/>
        <v>43214</v>
      </c>
      <c r="B502" s="1">
        <v>3</v>
      </c>
      <c r="C502" s="1">
        <v>38</v>
      </c>
      <c r="D502" s="6">
        <f t="shared" si="37"/>
        <v>4</v>
      </c>
      <c r="E502" s="6">
        <f t="shared" si="38"/>
        <v>1</v>
      </c>
      <c r="F502" s="6">
        <f t="shared" si="39"/>
        <v>0</v>
      </c>
    </row>
    <row r="503" spans="1:6" x14ac:dyDescent="0.25">
      <c r="A503" s="5">
        <f t="shared" si="36"/>
        <v>43215</v>
      </c>
      <c r="B503" s="1">
        <v>3</v>
      </c>
      <c r="C503" s="1">
        <v>39</v>
      </c>
      <c r="D503" s="6">
        <f t="shared" si="37"/>
        <v>5</v>
      </c>
      <c r="E503" s="6">
        <f t="shared" si="38"/>
        <v>2</v>
      </c>
      <c r="F503" s="6">
        <f t="shared" si="39"/>
        <v>0</v>
      </c>
    </row>
    <row r="504" spans="1:6" x14ac:dyDescent="0.25">
      <c r="A504" s="5">
        <f t="shared" si="36"/>
        <v>43216</v>
      </c>
      <c r="B504" s="1">
        <v>3</v>
      </c>
      <c r="C504" s="1">
        <v>40</v>
      </c>
      <c r="D504" s="6">
        <f t="shared" si="37"/>
        <v>6</v>
      </c>
      <c r="E504" s="6">
        <f t="shared" si="38"/>
        <v>3</v>
      </c>
      <c r="F504" s="6">
        <f t="shared" si="39"/>
        <v>0</v>
      </c>
    </row>
    <row r="505" spans="1:6" x14ac:dyDescent="0.25">
      <c r="A505" s="5">
        <f t="shared" si="36"/>
        <v>43217</v>
      </c>
      <c r="B505" s="1">
        <v>1</v>
      </c>
      <c r="C505" s="1">
        <v>41</v>
      </c>
      <c r="D505" s="6">
        <f t="shared" si="37"/>
        <v>0</v>
      </c>
      <c r="E505" s="6">
        <f t="shared" si="38"/>
        <v>4</v>
      </c>
      <c r="F505" s="6">
        <f t="shared" si="39"/>
        <v>1</v>
      </c>
    </row>
    <row r="506" spans="1:6" x14ac:dyDescent="0.25">
      <c r="A506" s="5">
        <f t="shared" si="36"/>
        <v>43218</v>
      </c>
      <c r="B506" s="1">
        <v>1</v>
      </c>
      <c r="C506" s="1">
        <v>42</v>
      </c>
      <c r="D506" s="6">
        <f t="shared" si="37"/>
        <v>0</v>
      </c>
      <c r="E506" s="6">
        <f t="shared" si="38"/>
        <v>5</v>
      </c>
      <c r="F506" s="6">
        <f t="shared" si="39"/>
        <v>2</v>
      </c>
    </row>
    <row r="507" spans="1:6" x14ac:dyDescent="0.25">
      <c r="A507" s="5">
        <f t="shared" si="36"/>
        <v>43219</v>
      </c>
      <c r="B507" s="1">
        <v>1</v>
      </c>
      <c r="C507" s="1">
        <v>1</v>
      </c>
      <c r="D507" s="6">
        <f t="shared" si="37"/>
        <v>0</v>
      </c>
      <c r="E507" s="6">
        <f t="shared" si="38"/>
        <v>6</v>
      </c>
      <c r="F507" s="6">
        <f t="shared" si="39"/>
        <v>3</v>
      </c>
    </row>
    <row r="508" spans="1:6" x14ac:dyDescent="0.25">
      <c r="A508" s="5">
        <f t="shared" si="36"/>
        <v>43220</v>
      </c>
      <c r="B508" s="1">
        <v>2</v>
      </c>
      <c r="C508" s="1">
        <v>2</v>
      </c>
      <c r="D508" s="6">
        <f t="shared" si="37"/>
        <v>1</v>
      </c>
      <c r="E508" s="6">
        <f t="shared" si="38"/>
        <v>0</v>
      </c>
      <c r="F508" s="6">
        <f t="shared" si="39"/>
        <v>4</v>
      </c>
    </row>
    <row r="509" spans="1:6" x14ac:dyDescent="0.25">
      <c r="A509" s="5">
        <f t="shared" si="36"/>
        <v>43221</v>
      </c>
      <c r="B509" s="1">
        <v>2</v>
      </c>
      <c r="C509" s="1">
        <v>3</v>
      </c>
      <c r="D509" s="6">
        <f t="shared" si="37"/>
        <v>2</v>
      </c>
      <c r="E509" s="6">
        <f t="shared" si="38"/>
        <v>0</v>
      </c>
      <c r="F509" s="6">
        <f t="shared" si="39"/>
        <v>5</v>
      </c>
    </row>
    <row r="510" spans="1:6" x14ac:dyDescent="0.25">
      <c r="A510" s="5">
        <f t="shared" si="36"/>
        <v>43222</v>
      </c>
      <c r="B510" s="1">
        <v>2</v>
      </c>
      <c r="C510" s="1">
        <v>4</v>
      </c>
      <c r="D510" s="6">
        <f t="shared" si="37"/>
        <v>3</v>
      </c>
      <c r="E510" s="6">
        <f t="shared" si="38"/>
        <v>0</v>
      </c>
      <c r="F510" s="6">
        <f t="shared" si="39"/>
        <v>6</v>
      </c>
    </row>
    <row r="511" spans="1:6" x14ac:dyDescent="0.25">
      <c r="A511" s="5">
        <f t="shared" si="36"/>
        <v>43223</v>
      </c>
      <c r="B511" s="1">
        <v>3</v>
      </c>
      <c r="C511" s="1">
        <v>5</v>
      </c>
      <c r="D511" s="6">
        <f t="shared" si="37"/>
        <v>4</v>
      </c>
      <c r="E511" s="6">
        <f t="shared" si="38"/>
        <v>1</v>
      </c>
      <c r="F511" s="6">
        <f t="shared" si="39"/>
        <v>0</v>
      </c>
    </row>
    <row r="512" spans="1:6" x14ac:dyDescent="0.25">
      <c r="A512" s="5">
        <f t="shared" si="36"/>
        <v>43224</v>
      </c>
      <c r="B512" s="1">
        <v>3</v>
      </c>
      <c r="C512" s="1">
        <v>6</v>
      </c>
      <c r="D512" s="6">
        <f t="shared" si="37"/>
        <v>5</v>
      </c>
      <c r="E512" s="6">
        <f t="shared" si="38"/>
        <v>2</v>
      </c>
      <c r="F512" s="6">
        <f t="shared" si="39"/>
        <v>0</v>
      </c>
    </row>
    <row r="513" spans="1:6" x14ac:dyDescent="0.25">
      <c r="A513" s="5">
        <f t="shared" si="36"/>
        <v>43225</v>
      </c>
      <c r="B513" s="1">
        <v>1</v>
      </c>
      <c r="C513" s="1">
        <v>7</v>
      </c>
      <c r="D513" s="6">
        <f t="shared" si="37"/>
        <v>0</v>
      </c>
      <c r="E513" s="6">
        <f t="shared" si="38"/>
        <v>3</v>
      </c>
      <c r="F513" s="6">
        <f t="shared" si="39"/>
        <v>1</v>
      </c>
    </row>
    <row r="514" spans="1:6" x14ac:dyDescent="0.25">
      <c r="A514" s="5">
        <f t="shared" si="36"/>
        <v>43226</v>
      </c>
      <c r="B514" s="1">
        <v>1</v>
      </c>
      <c r="C514" s="1">
        <v>8</v>
      </c>
      <c r="D514" s="6">
        <f t="shared" si="37"/>
        <v>0</v>
      </c>
      <c r="E514" s="6">
        <f t="shared" si="38"/>
        <v>4</v>
      </c>
      <c r="F514" s="6">
        <f t="shared" si="39"/>
        <v>2</v>
      </c>
    </row>
    <row r="515" spans="1:6" x14ac:dyDescent="0.25">
      <c r="A515" s="5">
        <f t="shared" si="36"/>
        <v>43227</v>
      </c>
      <c r="B515" s="1">
        <v>1</v>
      </c>
      <c r="C515" s="1">
        <v>9</v>
      </c>
      <c r="D515" s="6">
        <f t="shared" si="37"/>
        <v>0</v>
      </c>
      <c r="E515" s="6">
        <f t="shared" si="38"/>
        <v>5</v>
      </c>
      <c r="F515" s="6">
        <f t="shared" si="39"/>
        <v>3</v>
      </c>
    </row>
    <row r="516" spans="1:6" x14ac:dyDescent="0.25">
      <c r="A516" s="5">
        <f t="shared" si="36"/>
        <v>43228</v>
      </c>
      <c r="B516" s="1">
        <v>2</v>
      </c>
      <c r="C516" s="1">
        <v>10</v>
      </c>
      <c r="D516" s="6">
        <f t="shared" si="37"/>
        <v>1</v>
      </c>
      <c r="E516" s="6">
        <f t="shared" si="38"/>
        <v>0</v>
      </c>
      <c r="F516" s="6">
        <f t="shared" si="39"/>
        <v>4</v>
      </c>
    </row>
    <row r="517" spans="1:6" x14ac:dyDescent="0.25">
      <c r="A517" s="5">
        <f t="shared" si="36"/>
        <v>43229</v>
      </c>
      <c r="B517" s="1">
        <v>2</v>
      </c>
      <c r="C517" s="1">
        <v>11</v>
      </c>
      <c r="D517" s="6">
        <f t="shared" si="37"/>
        <v>2</v>
      </c>
      <c r="E517" s="6">
        <f t="shared" si="38"/>
        <v>0</v>
      </c>
      <c r="F517" s="6">
        <f t="shared" si="39"/>
        <v>5</v>
      </c>
    </row>
    <row r="518" spans="1:6" x14ac:dyDescent="0.25">
      <c r="A518" s="5">
        <f t="shared" si="36"/>
        <v>43230</v>
      </c>
      <c r="B518" s="1">
        <v>2</v>
      </c>
      <c r="C518" s="1">
        <v>12</v>
      </c>
      <c r="D518" s="6">
        <f t="shared" si="37"/>
        <v>3</v>
      </c>
      <c r="E518" s="6">
        <f t="shared" si="38"/>
        <v>0</v>
      </c>
      <c r="F518" s="6">
        <f t="shared" si="39"/>
        <v>6</v>
      </c>
    </row>
    <row r="519" spans="1:6" x14ac:dyDescent="0.25">
      <c r="A519" s="5">
        <f t="shared" si="36"/>
        <v>43231</v>
      </c>
      <c r="B519" s="1">
        <v>3</v>
      </c>
      <c r="C519" s="1">
        <v>13</v>
      </c>
      <c r="D519" s="6">
        <f t="shared" si="37"/>
        <v>4</v>
      </c>
      <c r="E519" s="6">
        <f t="shared" si="38"/>
        <v>1</v>
      </c>
      <c r="F519" s="6">
        <f t="shared" si="39"/>
        <v>0</v>
      </c>
    </row>
    <row r="520" spans="1:6" x14ac:dyDescent="0.25">
      <c r="A520" s="5">
        <f t="shared" si="36"/>
        <v>43232</v>
      </c>
      <c r="B520" s="1">
        <v>3</v>
      </c>
      <c r="C520" s="1">
        <v>14</v>
      </c>
      <c r="D520" s="6">
        <f t="shared" si="37"/>
        <v>5</v>
      </c>
      <c r="E520" s="6">
        <f t="shared" si="38"/>
        <v>2</v>
      </c>
      <c r="F520" s="6">
        <f t="shared" si="39"/>
        <v>0</v>
      </c>
    </row>
    <row r="521" spans="1:6" x14ac:dyDescent="0.25">
      <c r="A521" s="5">
        <f t="shared" si="36"/>
        <v>43233</v>
      </c>
      <c r="B521" s="1">
        <v>3</v>
      </c>
      <c r="C521" s="1">
        <v>15</v>
      </c>
      <c r="D521" s="6">
        <f t="shared" si="37"/>
        <v>6</v>
      </c>
      <c r="E521" s="6">
        <f t="shared" si="38"/>
        <v>3</v>
      </c>
      <c r="F521" s="6">
        <f t="shared" si="39"/>
        <v>0</v>
      </c>
    </row>
    <row r="522" spans="1:6" x14ac:dyDescent="0.25">
      <c r="A522" s="5">
        <f t="shared" si="36"/>
        <v>43234</v>
      </c>
      <c r="B522" s="1">
        <v>1</v>
      </c>
      <c r="C522" s="1">
        <v>16</v>
      </c>
      <c r="D522" s="6">
        <f t="shared" si="37"/>
        <v>0</v>
      </c>
      <c r="E522" s="6">
        <f t="shared" si="38"/>
        <v>4</v>
      </c>
      <c r="F522" s="6">
        <f t="shared" si="39"/>
        <v>1</v>
      </c>
    </row>
    <row r="523" spans="1:6" x14ac:dyDescent="0.25">
      <c r="A523" s="5">
        <f t="shared" si="36"/>
        <v>43235</v>
      </c>
      <c r="B523" s="1">
        <v>1</v>
      </c>
      <c r="C523" s="1">
        <v>17</v>
      </c>
      <c r="D523" s="6">
        <f t="shared" si="37"/>
        <v>0</v>
      </c>
      <c r="E523" s="6">
        <f t="shared" si="38"/>
        <v>5</v>
      </c>
      <c r="F523" s="6">
        <f t="shared" si="39"/>
        <v>2</v>
      </c>
    </row>
    <row r="524" spans="1:6" x14ac:dyDescent="0.25">
      <c r="A524" s="5">
        <f t="shared" si="36"/>
        <v>43236</v>
      </c>
      <c r="B524" s="1">
        <v>1</v>
      </c>
      <c r="C524" s="1">
        <v>18</v>
      </c>
      <c r="D524" s="6">
        <f t="shared" si="37"/>
        <v>0</v>
      </c>
      <c r="E524" s="6">
        <f t="shared" si="38"/>
        <v>6</v>
      </c>
      <c r="F524" s="6">
        <f t="shared" si="39"/>
        <v>3</v>
      </c>
    </row>
    <row r="525" spans="1:6" x14ac:dyDescent="0.25">
      <c r="A525" s="5">
        <f t="shared" si="36"/>
        <v>43237</v>
      </c>
      <c r="B525" s="1">
        <v>2</v>
      </c>
      <c r="C525" s="1">
        <v>19</v>
      </c>
      <c r="D525" s="6">
        <f t="shared" si="37"/>
        <v>1</v>
      </c>
      <c r="E525" s="6">
        <f t="shared" si="38"/>
        <v>0</v>
      </c>
      <c r="F525" s="6">
        <f t="shared" si="39"/>
        <v>4</v>
      </c>
    </row>
    <row r="526" spans="1:6" x14ac:dyDescent="0.25">
      <c r="A526" s="5">
        <f t="shared" si="36"/>
        <v>43238</v>
      </c>
      <c r="B526" s="1">
        <v>2</v>
      </c>
      <c r="C526" s="1">
        <v>20</v>
      </c>
      <c r="D526" s="6">
        <f t="shared" si="37"/>
        <v>2</v>
      </c>
      <c r="E526" s="6">
        <f t="shared" si="38"/>
        <v>0</v>
      </c>
      <c r="F526" s="6">
        <f t="shared" si="39"/>
        <v>5</v>
      </c>
    </row>
    <row r="527" spans="1:6" x14ac:dyDescent="0.25">
      <c r="A527" s="5">
        <f t="shared" si="36"/>
        <v>43239</v>
      </c>
      <c r="B527" s="1">
        <v>3</v>
      </c>
      <c r="C527" s="1">
        <v>21</v>
      </c>
      <c r="D527" s="6">
        <f t="shared" si="37"/>
        <v>3</v>
      </c>
      <c r="E527" s="6">
        <f t="shared" si="38"/>
        <v>1</v>
      </c>
      <c r="F527" s="6">
        <f t="shared" si="39"/>
        <v>0</v>
      </c>
    </row>
    <row r="528" spans="1:6" x14ac:dyDescent="0.25">
      <c r="A528" s="5">
        <f t="shared" si="36"/>
        <v>43240</v>
      </c>
      <c r="B528" s="1">
        <v>3</v>
      </c>
      <c r="C528" s="1">
        <v>22</v>
      </c>
      <c r="D528" s="6">
        <f t="shared" si="37"/>
        <v>4</v>
      </c>
      <c r="E528" s="6">
        <f t="shared" si="38"/>
        <v>2</v>
      </c>
      <c r="F528" s="6">
        <f t="shared" si="39"/>
        <v>0</v>
      </c>
    </row>
    <row r="529" spans="1:6" x14ac:dyDescent="0.25">
      <c r="A529" s="5">
        <f t="shared" si="36"/>
        <v>43241</v>
      </c>
      <c r="B529" s="1">
        <v>3</v>
      </c>
      <c r="C529" s="1">
        <v>23</v>
      </c>
      <c r="D529" s="6">
        <f t="shared" si="37"/>
        <v>5</v>
      </c>
      <c r="E529" s="6">
        <f t="shared" si="38"/>
        <v>3</v>
      </c>
      <c r="F529" s="6">
        <f t="shared" si="39"/>
        <v>0</v>
      </c>
    </row>
    <row r="530" spans="1:6" x14ac:dyDescent="0.25">
      <c r="A530" s="5">
        <f t="shared" si="36"/>
        <v>43242</v>
      </c>
      <c r="B530" s="1">
        <v>1</v>
      </c>
      <c r="C530" s="1">
        <v>24</v>
      </c>
      <c r="D530" s="6">
        <f t="shared" si="37"/>
        <v>0</v>
      </c>
      <c r="E530" s="6">
        <f t="shared" si="38"/>
        <v>4</v>
      </c>
      <c r="F530" s="6">
        <f t="shared" si="39"/>
        <v>1</v>
      </c>
    </row>
    <row r="531" spans="1:6" x14ac:dyDescent="0.25">
      <c r="A531" s="5">
        <f t="shared" si="36"/>
        <v>43243</v>
      </c>
      <c r="B531" s="1">
        <v>1</v>
      </c>
      <c r="C531" s="1">
        <v>25</v>
      </c>
      <c r="D531" s="6">
        <f t="shared" si="37"/>
        <v>0</v>
      </c>
      <c r="E531" s="6">
        <f t="shared" si="38"/>
        <v>5</v>
      </c>
      <c r="F531" s="6">
        <f t="shared" si="39"/>
        <v>2</v>
      </c>
    </row>
    <row r="532" spans="1:6" x14ac:dyDescent="0.25">
      <c r="A532" s="5">
        <f t="shared" si="36"/>
        <v>43244</v>
      </c>
      <c r="B532" s="1">
        <v>1</v>
      </c>
      <c r="C532" s="1">
        <v>26</v>
      </c>
      <c r="D532" s="6">
        <f t="shared" si="37"/>
        <v>0</v>
      </c>
      <c r="E532" s="6">
        <f t="shared" si="38"/>
        <v>6</v>
      </c>
      <c r="F532" s="6">
        <f t="shared" si="39"/>
        <v>3</v>
      </c>
    </row>
    <row r="533" spans="1:6" x14ac:dyDescent="0.25">
      <c r="A533" s="5">
        <f t="shared" si="36"/>
        <v>43245</v>
      </c>
      <c r="B533" s="1">
        <v>2</v>
      </c>
      <c r="C533" s="1">
        <v>27</v>
      </c>
      <c r="D533" s="6">
        <f t="shared" si="37"/>
        <v>1</v>
      </c>
      <c r="E533" s="6">
        <f t="shared" si="38"/>
        <v>0</v>
      </c>
      <c r="F533" s="6">
        <f t="shared" si="39"/>
        <v>4</v>
      </c>
    </row>
    <row r="534" spans="1:6" x14ac:dyDescent="0.25">
      <c r="A534" s="5">
        <f t="shared" si="36"/>
        <v>43246</v>
      </c>
      <c r="B534" s="1">
        <v>2</v>
      </c>
      <c r="C534" s="1">
        <v>28</v>
      </c>
      <c r="D534" s="6">
        <f t="shared" si="37"/>
        <v>2</v>
      </c>
      <c r="E534" s="6">
        <f t="shared" si="38"/>
        <v>0</v>
      </c>
      <c r="F534" s="6">
        <f t="shared" si="39"/>
        <v>5</v>
      </c>
    </row>
    <row r="535" spans="1:6" x14ac:dyDescent="0.25">
      <c r="A535" s="5">
        <f t="shared" si="36"/>
        <v>43247</v>
      </c>
      <c r="B535" s="1">
        <v>2</v>
      </c>
      <c r="C535" s="1">
        <v>29</v>
      </c>
      <c r="D535" s="6">
        <f t="shared" si="37"/>
        <v>3</v>
      </c>
      <c r="E535" s="6">
        <f t="shared" si="38"/>
        <v>0</v>
      </c>
      <c r="F535" s="6">
        <f t="shared" si="39"/>
        <v>6</v>
      </c>
    </row>
    <row r="536" spans="1:6" x14ac:dyDescent="0.25">
      <c r="A536" s="5">
        <f t="shared" si="36"/>
        <v>43248</v>
      </c>
      <c r="B536" s="1">
        <v>3</v>
      </c>
      <c r="C536" s="1">
        <v>30</v>
      </c>
      <c r="D536" s="6">
        <f t="shared" si="37"/>
        <v>4</v>
      </c>
      <c r="E536" s="6">
        <f t="shared" si="38"/>
        <v>1</v>
      </c>
      <c r="F536" s="6">
        <f t="shared" si="39"/>
        <v>0</v>
      </c>
    </row>
    <row r="537" spans="1:6" x14ac:dyDescent="0.25">
      <c r="A537" s="5">
        <f t="shared" si="36"/>
        <v>43249</v>
      </c>
      <c r="B537" s="1">
        <v>3</v>
      </c>
      <c r="C537" s="1">
        <v>31</v>
      </c>
      <c r="D537" s="6">
        <f t="shared" si="37"/>
        <v>5</v>
      </c>
      <c r="E537" s="6">
        <f t="shared" si="38"/>
        <v>2</v>
      </c>
      <c r="F537" s="6">
        <f t="shared" si="39"/>
        <v>0</v>
      </c>
    </row>
    <row r="538" spans="1:6" x14ac:dyDescent="0.25">
      <c r="A538" s="5">
        <f t="shared" si="36"/>
        <v>43250</v>
      </c>
      <c r="B538" s="1">
        <v>3</v>
      </c>
      <c r="C538" s="1">
        <v>32</v>
      </c>
      <c r="D538" s="6">
        <f t="shared" si="37"/>
        <v>6</v>
      </c>
      <c r="E538" s="6">
        <f t="shared" si="38"/>
        <v>3</v>
      </c>
      <c r="F538" s="6">
        <f t="shared" si="39"/>
        <v>0</v>
      </c>
    </row>
    <row r="539" spans="1:6" x14ac:dyDescent="0.25">
      <c r="A539" s="5">
        <f t="shared" si="36"/>
        <v>43251</v>
      </c>
      <c r="B539" s="1">
        <v>1</v>
      </c>
      <c r="C539" s="1">
        <v>33</v>
      </c>
      <c r="D539" s="6">
        <f t="shared" si="37"/>
        <v>0</v>
      </c>
      <c r="E539" s="6">
        <f t="shared" si="38"/>
        <v>4</v>
      </c>
      <c r="F539" s="6">
        <f t="shared" si="39"/>
        <v>1</v>
      </c>
    </row>
    <row r="540" spans="1:6" x14ac:dyDescent="0.25">
      <c r="A540" s="5">
        <f t="shared" si="36"/>
        <v>43252</v>
      </c>
      <c r="B540" s="1">
        <v>1</v>
      </c>
      <c r="C540" s="1">
        <v>34</v>
      </c>
      <c r="D540" s="6">
        <f t="shared" si="37"/>
        <v>0</v>
      </c>
      <c r="E540" s="6">
        <f t="shared" si="38"/>
        <v>5</v>
      </c>
      <c r="F540" s="6">
        <f t="shared" si="39"/>
        <v>2</v>
      </c>
    </row>
    <row r="541" spans="1:6" x14ac:dyDescent="0.25">
      <c r="A541" s="5">
        <f t="shared" si="36"/>
        <v>43253</v>
      </c>
      <c r="B541" s="1">
        <v>2</v>
      </c>
      <c r="C541" s="1">
        <v>35</v>
      </c>
      <c r="D541" s="6">
        <f t="shared" si="37"/>
        <v>1</v>
      </c>
      <c r="E541" s="6">
        <f t="shared" si="38"/>
        <v>0</v>
      </c>
      <c r="F541" s="6">
        <f t="shared" si="39"/>
        <v>3</v>
      </c>
    </row>
    <row r="542" spans="1:6" x14ac:dyDescent="0.25">
      <c r="A542" s="5">
        <f t="shared" si="36"/>
        <v>43254</v>
      </c>
      <c r="B542" s="1">
        <v>2</v>
      </c>
      <c r="C542" s="1">
        <v>36</v>
      </c>
      <c r="D542" s="6">
        <f t="shared" si="37"/>
        <v>2</v>
      </c>
      <c r="E542" s="6">
        <f t="shared" si="38"/>
        <v>0</v>
      </c>
      <c r="F542" s="6">
        <f t="shared" si="39"/>
        <v>4</v>
      </c>
    </row>
    <row r="543" spans="1:6" x14ac:dyDescent="0.25">
      <c r="A543" s="5">
        <f t="shared" si="36"/>
        <v>43255</v>
      </c>
      <c r="B543" s="1">
        <v>2</v>
      </c>
      <c r="C543" s="1">
        <v>37</v>
      </c>
      <c r="D543" s="6">
        <f t="shared" si="37"/>
        <v>3</v>
      </c>
      <c r="E543" s="6">
        <f t="shared" si="38"/>
        <v>0</v>
      </c>
      <c r="F543" s="6">
        <f t="shared" si="39"/>
        <v>5</v>
      </c>
    </row>
    <row r="544" spans="1:6" x14ac:dyDescent="0.25">
      <c r="A544" s="5">
        <f t="shared" si="36"/>
        <v>43256</v>
      </c>
      <c r="B544" s="1">
        <v>3</v>
      </c>
      <c r="C544" s="1">
        <v>38</v>
      </c>
      <c r="D544" s="6">
        <f t="shared" si="37"/>
        <v>4</v>
      </c>
      <c r="E544" s="6">
        <f t="shared" si="38"/>
        <v>1</v>
      </c>
      <c r="F544" s="6">
        <f t="shared" si="39"/>
        <v>0</v>
      </c>
    </row>
    <row r="545" spans="1:6" x14ac:dyDescent="0.25">
      <c r="A545" s="5">
        <f t="shared" si="36"/>
        <v>43257</v>
      </c>
      <c r="B545" s="1">
        <v>3</v>
      </c>
      <c r="C545" s="1">
        <v>39</v>
      </c>
      <c r="D545" s="6">
        <f t="shared" si="37"/>
        <v>5</v>
      </c>
      <c r="E545" s="6">
        <f t="shared" si="38"/>
        <v>2</v>
      </c>
      <c r="F545" s="6">
        <f t="shared" si="39"/>
        <v>0</v>
      </c>
    </row>
    <row r="546" spans="1:6" x14ac:dyDescent="0.25">
      <c r="A546" s="5">
        <f t="shared" si="36"/>
        <v>43258</v>
      </c>
      <c r="B546" s="1">
        <v>3</v>
      </c>
      <c r="C546" s="1">
        <v>40</v>
      </c>
      <c r="D546" s="6">
        <f t="shared" si="37"/>
        <v>6</v>
      </c>
      <c r="E546" s="6">
        <f t="shared" si="38"/>
        <v>3</v>
      </c>
      <c r="F546" s="6">
        <f t="shared" si="39"/>
        <v>0</v>
      </c>
    </row>
    <row r="547" spans="1:6" x14ac:dyDescent="0.25">
      <c r="A547" s="5">
        <f t="shared" si="36"/>
        <v>43259</v>
      </c>
      <c r="B547" s="1">
        <v>1</v>
      </c>
      <c r="C547" s="1">
        <v>41</v>
      </c>
      <c r="D547" s="6">
        <f t="shared" si="37"/>
        <v>0</v>
      </c>
      <c r="E547" s="6">
        <f t="shared" si="38"/>
        <v>4</v>
      </c>
      <c r="F547" s="6">
        <f t="shared" si="39"/>
        <v>1</v>
      </c>
    </row>
    <row r="548" spans="1:6" x14ac:dyDescent="0.25">
      <c r="A548" s="5">
        <f t="shared" si="36"/>
        <v>43260</v>
      </c>
      <c r="B548" s="1">
        <v>1</v>
      </c>
      <c r="C548" s="1">
        <v>42</v>
      </c>
      <c r="D548" s="6">
        <f t="shared" si="37"/>
        <v>0</v>
      </c>
      <c r="E548" s="6">
        <f t="shared" si="38"/>
        <v>5</v>
      </c>
      <c r="F548" s="6">
        <f t="shared" si="39"/>
        <v>2</v>
      </c>
    </row>
    <row r="549" spans="1:6" x14ac:dyDescent="0.25">
      <c r="A549" s="5">
        <f t="shared" si="36"/>
        <v>43261</v>
      </c>
      <c r="B549" s="1">
        <v>1</v>
      </c>
      <c r="C549" s="1">
        <v>1</v>
      </c>
      <c r="D549" s="6">
        <f t="shared" si="37"/>
        <v>0</v>
      </c>
      <c r="E549" s="6">
        <f t="shared" si="38"/>
        <v>6</v>
      </c>
      <c r="F549" s="6">
        <f t="shared" si="39"/>
        <v>3</v>
      </c>
    </row>
    <row r="550" spans="1:6" x14ac:dyDescent="0.25">
      <c r="A550" s="5">
        <f t="shared" si="36"/>
        <v>43262</v>
      </c>
      <c r="B550" s="1">
        <v>2</v>
      </c>
      <c r="C550" s="1">
        <v>2</v>
      </c>
      <c r="D550" s="6">
        <f t="shared" si="37"/>
        <v>1</v>
      </c>
      <c r="E550" s="6">
        <f t="shared" si="38"/>
        <v>0</v>
      </c>
      <c r="F550" s="6">
        <f t="shared" si="39"/>
        <v>4</v>
      </c>
    </row>
    <row r="551" spans="1:6" x14ac:dyDescent="0.25">
      <c r="A551" s="5">
        <f t="shared" si="36"/>
        <v>43263</v>
      </c>
      <c r="B551" s="1">
        <v>2</v>
      </c>
      <c r="C551" s="1">
        <v>3</v>
      </c>
      <c r="D551" s="6">
        <f t="shared" si="37"/>
        <v>2</v>
      </c>
      <c r="E551" s="6">
        <f t="shared" si="38"/>
        <v>0</v>
      </c>
      <c r="F551" s="6">
        <f t="shared" si="39"/>
        <v>5</v>
      </c>
    </row>
    <row r="552" spans="1:6" x14ac:dyDescent="0.25">
      <c r="A552" s="5">
        <f t="shared" si="36"/>
        <v>43264</v>
      </c>
      <c r="B552" s="1">
        <v>2</v>
      </c>
      <c r="C552" s="1">
        <v>4</v>
      </c>
      <c r="D552" s="6">
        <f t="shared" si="37"/>
        <v>3</v>
      </c>
      <c r="E552" s="6">
        <f t="shared" si="38"/>
        <v>0</v>
      </c>
      <c r="F552" s="6">
        <f t="shared" si="39"/>
        <v>6</v>
      </c>
    </row>
    <row r="553" spans="1:6" x14ac:dyDescent="0.25">
      <c r="A553" s="5">
        <f t="shared" ref="A553:A590" si="40">A552+1</f>
        <v>43265</v>
      </c>
      <c r="B553" s="1">
        <v>3</v>
      </c>
      <c r="C553" s="1">
        <v>5</v>
      </c>
      <c r="D553" s="6">
        <f t="shared" ref="D553:D590" si="41">IF($B553&lt;&gt;D$1,1+D552,0)</f>
        <v>4</v>
      </c>
      <c r="E553" s="6">
        <f t="shared" ref="E553:E590" si="42">IF($B553&lt;&gt;E$1,1+E552,0)</f>
        <v>1</v>
      </c>
      <c r="F553" s="6">
        <f t="shared" ref="F553:F590" si="43">IF($B553&lt;&gt;F$1,1+F552,0)</f>
        <v>0</v>
      </c>
    </row>
    <row r="554" spans="1:6" x14ac:dyDescent="0.25">
      <c r="A554" s="5">
        <f t="shared" si="40"/>
        <v>43266</v>
      </c>
      <c r="B554" s="1">
        <v>3</v>
      </c>
      <c r="C554" s="1">
        <v>6</v>
      </c>
      <c r="D554" s="6">
        <f t="shared" si="41"/>
        <v>5</v>
      </c>
      <c r="E554" s="6">
        <f t="shared" si="42"/>
        <v>2</v>
      </c>
      <c r="F554" s="6">
        <f t="shared" si="43"/>
        <v>0</v>
      </c>
    </row>
    <row r="555" spans="1:6" x14ac:dyDescent="0.25">
      <c r="A555" s="5">
        <f t="shared" si="40"/>
        <v>43267</v>
      </c>
      <c r="B555" s="1">
        <v>1</v>
      </c>
      <c r="C555" s="1">
        <v>7</v>
      </c>
      <c r="D555" s="6">
        <f t="shared" si="41"/>
        <v>0</v>
      </c>
      <c r="E555" s="6">
        <f t="shared" si="42"/>
        <v>3</v>
      </c>
      <c r="F555" s="6">
        <f t="shared" si="43"/>
        <v>1</v>
      </c>
    </row>
    <row r="556" spans="1:6" x14ac:dyDescent="0.25">
      <c r="A556" s="5">
        <f t="shared" si="40"/>
        <v>43268</v>
      </c>
      <c r="B556" s="1">
        <v>1</v>
      </c>
      <c r="C556" s="1">
        <v>8</v>
      </c>
      <c r="D556" s="6">
        <f t="shared" si="41"/>
        <v>0</v>
      </c>
      <c r="E556" s="6">
        <f t="shared" si="42"/>
        <v>4</v>
      </c>
      <c r="F556" s="6">
        <f t="shared" si="43"/>
        <v>2</v>
      </c>
    </row>
    <row r="557" spans="1:6" x14ac:dyDescent="0.25">
      <c r="A557" s="5">
        <f t="shared" si="40"/>
        <v>43269</v>
      </c>
      <c r="B557" s="1">
        <v>1</v>
      </c>
      <c r="C557" s="1">
        <v>9</v>
      </c>
      <c r="D557" s="6">
        <f t="shared" si="41"/>
        <v>0</v>
      </c>
      <c r="E557" s="6">
        <f t="shared" si="42"/>
        <v>5</v>
      </c>
      <c r="F557" s="6">
        <f t="shared" si="43"/>
        <v>3</v>
      </c>
    </row>
    <row r="558" spans="1:6" x14ac:dyDescent="0.25">
      <c r="A558" s="5">
        <f t="shared" si="40"/>
        <v>43270</v>
      </c>
      <c r="B558" s="1">
        <v>2</v>
      </c>
      <c r="C558" s="1">
        <v>10</v>
      </c>
      <c r="D558" s="6">
        <f t="shared" si="41"/>
        <v>1</v>
      </c>
      <c r="E558" s="6">
        <f t="shared" si="42"/>
        <v>0</v>
      </c>
      <c r="F558" s="6">
        <f t="shared" si="43"/>
        <v>4</v>
      </c>
    </row>
    <row r="559" spans="1:6" x14ac:dyDescent="0.25">
      <c r="A559" s="5">
        <f t="shared" si="40"/>
        <v>43271</v>
      </c>
      <c r="B559" s="1">
        <v>2</v>
      </c>
      <c r="C559" s="1">
        <v>11</v>
      </c>
      <c r="D559" s="6">
        <f t="shared" si="41"/>
        <v>2</v>
      </c>
      <c r="E559" s="6">
        <f t="shared" si="42"/>
        <v>0</v>
      </c>
      <c r="F559" s="6">
        <f t="shared" si="43"/>
        <v>5</v>
      </c>
    </row>
    <row r="560" spans="1:6" x14ac:dyDescent="0.25">
      <c r="A560" s="5">
        <f t="shared" si="40"/>
        <v>43272</v>
      </c>
      <c r="B560" s="1">
        <v>2</v>
      </c>
      <c r="C560" s="1">
        <v>12</v>
      </c>
      <c r="D560" s="6">
        <f t="shared" si="41"/>
        <v>3</v>
      </c>
      <c r="E560" s="6">
        <f t="shared" si="42"/>
        <v>0</v>
      </c>
      <c r="F560" s="6">
        <f t="shared" si="43"/>
        <v>6</v>
      </c>
    </row>
    <row r="561" spans="1:6" x14ac:dyDescent="0.25">
      <c r="A561" s="5">
        <f t="shared" si="40"/>
        <v>43273</v>
      </c>
      <c r="B561" s="1">
        <v>3</v>
      </c>
      <c r="C561" s="1">
        <v>13</v>
      </c>
      <c r="D561" s="6">
        <f t="shared" si="41"/>
        <v>4</v>
      </c>
      <c r="E561" s="6">
        <f t="shared" si="42"/>
        <v>1</v>
      </c>
      <c r="F561" s="6">
        <f t="shared" si="43"/>
        <v>0</v>
      </c>
    </row>
    <row r="562" spans="1:6" x14ac:dyDescent="0.25">
      <c r="A562" s="5">
        <f t="shared" si="40"/>
        <v>43274</v>
      </c>
      <c r="B562" s="1">
        <v>3</v>
      </c>
      <c r="C562" s="1">
        <v>14</v>
      </c>
      <c r="D562" s="6">
        <f t="shared" si="41"/>
        <v>5</v>
      </c>
      <c r="E562" s="6">
        <f t="shared" si="42"/>
        <v>2</v>
      </c>
      <c r="F562" s="6">
        <f t="shared" si="43"/>
        <v>0</v>
      </c>
    </row>
    <row r="563" spans="1:6" x14ac:dyDescent="0.25">
      <c r="A563" s="5">
        <f t="shared" si="40"/>
        <v>43275</v>
      </c>
      <c r="B563" s="1">
        <v>3</v>
      </c>
      <c r="C563" s="1">
        <v>15</v>
      </c>
      <c r="D563" s="6">
        <f t="shared" si="41"/>
        <v>6</v>
      </c>
      <c r="E563" s="6">
        <f t="shared" si="42"/>
        <v>3</v>
      </c>
      <c r="F563" s="6">
        <f t="shared" si="43"/>
        <v>0</v>
      </c>
    </row>
    <row r="564" spans="1:6" x14ac:dyDescent="0.25">
      <c r="A564" s="5">
        <f t="shared" si="40"/>
        <v>43276</v>
      </c>
      <c r="B564" s="1">
        <v>1</v>
      </c>
      <c r="C564" s="1">
        <v>16</v>
      </c>
      <c r="D564" s="6">
        <f t="shared" si="41"/>
        <v>0</v>
      </c>
      <c r="E564" s="6">
        <f t="shared" si="42"/>
        <v>4</v>
      </c>
      <c r="F564" s="6">
        <f t="shared" si="43"/>
        <v>1</v>
      </c>
    </row>
    <row r="565" spans="1:6" x14ac:dyDescent="0.25">
      <c r="A565" s="5">
        <f t="shared" si="40"/>
        <v>43277</v>
      </c>
      <c r="B565" s="1">
        <v>1</v>
      </c>
      <c r="C565" s="1">
        <v>17</v>
      </c>
      <c r="D565" s="6">
        <f t="shared" si="41"/>
        <v>0</v>
      </c>
      <c r="E565" s="6">
        <f t="shared" si="42"/>
        <v>5</v>
      </c>
      <c r="F565" s="6">
        <f t="shared" si="43"/>
        <v>2</v>
      </c>
    </row>
    <row r="566" spans="1:6" x14ac:dyDescent="0.25">
      <c r="A566" s="5">
        <f t="shared" si="40"/>
        <v>43278</v>
      </c>
      <c r="B566" s="1">
        <v>1</v>
      </c>
      <c r="C566" s="1">
        <v>18</v>
      </c>
      <c r="D566" s="6">
        <f t="shared" si="41"/>
        <v>0</v>
      </c>
      <c r="E566" s="6">
        <f t="shared" si="42"/>
        <v>6</v>
      </c>
      <c r="F566" s="6">
        <f t="shared" si="43"/>
        <v>3</v>
      </c>
    </row>
    <row r="567" spans="1:6" x14ac:dyDescent="0.25">
      <c r="A567" s="5">
        <f t="shared" si="40"/>
        <v>43279</v>
      </c>
      <c r="B567" s="1">
        <v>2</v>
      </c>
      <c r="C567" s="1">
        <v>19</v>
      </c>
      <c r="D567" s="6">
        <f t="shared" si="41"/>
        <v>1</v>
      </c>
      <c r="E567" s="6">
        <f t="shared" si="42"/>
        <v>0</v>
      </c>
      <c r="F567" s="6">
        <f t="shared" si="43"/>
        <v>4</v>
      </c>
    </row>
    <row r="568" spans="1:6" x14ac:dyDescent="0.25">
      <c r="A568" s="5">
        <f t="shared" si="40"/>
        <v>43280</v>
      </c>
      <c r="B568" s="1">
        <v>2</v>
      </c>
      <c r="C568" s="1">
        <v>20</v>
      </c>
      <c r="D568" s="6">
        <f t="shared" si="41"/>
        <v>2</v>
      </c>
      <c r="E568" s="6">
        <f t="shared" si="42"/>
        <v>0</v>
      </c>
      <c r="F568" s="6">
        <f t="shared" si="43"/>
        <v>5</v>
      </c>
    </row>
    <row r="569" spans="1:6" x14ac:dyDescent="0.25">
      <c r="A569" s="5">
        <f t="shared" si="40"/>
        <v>43281</v>
      </c>
      <c r="B569" s="1">
        <v>3</v>
      </c>
      <c r="C569" s="1">
        <v>21</v>
      </c>
      <c r="D569" s="6">
        <f t="shared" si="41"/>
        <v>3</v>
      </c>
      <c r="E569" s="6">
        <f t="shared" si="42"/>
        <v>1</v>
      </c>
      <c r="F569" s="6">
        <f t="shared" si="43"/>
        <v>0</v>
      </c>
    </row>
    <row r="570" spans="1:6" x14ac:dyDescent="0.25">
      <c r="A570" s="5">
        <f t="shared" si="40"/>
        <v>43282</v>
      </c>
      <c r="B570" s="1">
        <v>3</v>
      </c>
      <c r="C570" s="1">
        <v>22</v>
      </c>
      <c r="D570" s="6">
        <f t="shared" si="41"/>
        <v>4</v>
      </c>
      <c r="E570" s="6">
        <f t="shared" si="42"/>
        <v>2</v>
      </c>
      <c r="F570" s="6">
        <f t="shared" si="43"/>
        <v>0</v>
      </c>
    </row>
    <row r="571" spans="1:6" x14ac:dyDescent="0.25">
      <c r="A571" s="5">
        <f t="shared" si="40"/>
        <v>43283</v>
      </c>
      <c r="B571" s="1">
        <v>3</v>
      </c>
      <c r="C571" s="1">
        <v>23</v>
      </c>
      <c r="D571" s="6">
        <f t="shared" si="41"/>
        <v>5</v>
      </c>
      <c r="E571" s="6">
        <f t="shared" si="42"/>
        <v>3</v>
      </c>
      <c r="F571" s="6">
        <f t="shared" si="43"/>
        <v>0</v>
      </c>
    </row>
    <row r="572" spans="1:6" x14ac:dyDescent="0.25">
      <c r="A572" s="5">
        <f t="shared" si="40"/>
        <v>43284</v>
      </c>
      <c r="B572" s="1">
        <v>1</v>
      </c>
      <c r="C572" s="1">
        <v>24</v>
      </c>
      <c r="D572" s="6">
        <f t="shared" si="41"/>
        <v>0</v>
      </c>
      <c r="E572" s="6">
        <f t="shared" si="42"/>
        <v>4</v>
      </c>
      <c r="F572" s="6">
        <f t="shared" si="43"/>
        <v>1</v>
      </c>
    </row>
    <row r="573" spans="1:6" x14ac:dyDescent="0.25">
      <c r="A573" s="5">
        <f t="shared" si="40"/>
        <v>43285</v>
      </c>
      <c r="B573" s="1">
        <v>1</v>
      </c>
      <c r="C573" s="1">
        <v>25</v>
      </c>
      <c r="D573" s="6">
        <f t="shared" si="41"/>
        <v>0</v>
      </c>
      <c r="E573" s="6">
        <f t="shared" si="42"/>
        <v>5</v>
      </c>
      <c r="F573" s="6">
        <f t="shared" si="43"/>
        <v>2</v>
      </c>
    </row>
    <row r="574" spans="1:6" x14ac:dyDescent="0.25">
      <c r="A574" s="5">
        <f t="shared" si="40"/>
        <v>43286</v>
      </c>
      <c r="B574" s="1">
        <v>1</v>
      </c>
      <c r="C574" s="1">
        <v>26</v>
      </c>
      <c r="D574" s="6">
        <f t="shared" si="41"/>
        <v>0</v>
      </c>
      <c r="E574" s="6">
        <f t="shared" si="42"/>
        <v>6</v>
      </c>
      <c r="F574" s="6">
        <f t="shared" si="43"/>
        <v>3</v>
      </c>
    </row>
    <row r="575" spans="1:6" x14ac:dyDescent="0.25">
      <c r="A575" s="5">
        <f t="shared" si="40"/>
        <v>43287</v>
      </c>
      <c r="B575" s="1">
        <v>2</v>
      </c>
      <c r="C575" s="1">
        <v>27</v>
      </c>
      <c r="D575" s="6">
        <f t="shared" si="41"/>
        <v>1</v>
      </c>
      <c r="E575" s="6">
        <f t="shared" si="42"/>
        <v>0</v>
      </c>
      <c r="F575" s="6">
        <f t="shared" si="43"/>
        <v>4</v>
      </c>
    </row>
    <row r="576" spans="1:6" x14ac:dyDescent="0.25">
      <c r="A576" s="5">
        <f t="shared" si="40"/>
        <v>43288</v>
      </c>
      <c r="B576" s="1">
        <v>2</v>
      </c>
      <c r="C576" s="1">
        <v>28</v>
      </c>
      <c r="D576" s="6">
        <f t="shared" si="41"/>
        <v>2</v>
      </c>
      <c r="E576" s="6">
        <f t="shared" si="42"/>
        <v>0</v>
      </c>
      <c r="F576" s="6">
        <f t="shared" si="43"/>
        <v>5</v>
      </c>
    </row>
    <row r="577" spans="1:6" x14ac:dyDescent="0.25">
      <c r="A577" s="5">
        <f t="shared" si="40"/>
        <v>43289</v>
      </c>
      <c r="B577" s="1">
        <v>2</v>
      </c>
      <c r="C577" s="1">
        <v>29</v>
      </c>
      <c r="D577" s="6">
        <f t="shared" si="41"/>
        <v>3</v>
      </c>
      <c r="E577" s="6">
        <f t="shared" si="42"/>
        <v>0</v>
      </c>
      <c r="F577" s="6">
        <f t="shared" si="43"/>
        <v>6</v>
      </c>
    </row>
    <row r="578" spans="1:6" x14ac:dyDescent="0.25">
      <c r="A578" s="5">
        <f t="shared" si="40"/>
        <v>43290</v>
      </c>
      <c r="B578" s="1">
        <v>3</v>
      </c>
      <c r="C578" s="1">
        <v>30</v>
      </c>
      <c r="D578" s="6">
        <f t="shared" si="41"/>
        <v>4</v>
      </c>
      <c r="E578" s="6">
        <f t="shared" si="42"/>
        <v>1</v>
      </c>
      <c r="F578" s="6">
        <f t="shared" si="43"/>
        <v>0</v>
      </c>
    </row>
    <row r="579" spans="1:6" x14ac:dyDescent="0.25">
      <c r="A579" s="5">
        <f t="shared" si="40"/>
        <v>43291</v>
      </c>
      <c r="B579" s="1">
        <v>3</v>
      </c>
      <c r="C579" s="1">
        <v>31</v>
      </c>
      <c r="D579" s="6">
        <f t="shared" si="41"/>
        <v>5</v>
      </c>
      <c r="E579" s="6">
        <f t="shared" si="42"/>
        <v>2</v>
      </c>
      <c r="F579" s="6">
        <f t="shared" si="43"/>
        <v>0</v>
      </c>
    </row>
    <row r="580" spans="1:6" x14ac:dyDescent="0.25">
      <c r="A580" s="5">
        <f t="shared" si="40"/>
        <v>43292</v>
      </c>
      <c r="B580" s="1">
        <v>3</v>
      </c>
      <c r="C580" s="1">
        <v>32</v>
      </c>
      <c r="D580" s="6">
        <f t="shared" si="41"/>
        <v>6</v>
      </c>
      <c r="E580" s="6">
        <f t="shared" si="42"/>
        <v>3</v>
      </c>
      <c r="F580" s="6">
        <f t="shared" si="43"/>
        <v>0</v>
      </c>
    </row>
    <row r="581" spans="1:6" x14ac:dyDescent="0.25">
      <c r="A581" s="5">
        <f t="shared" si="40"/>
        <v>43293</v>
      </c>
      <c r="B581" s="1">
        <v>1</v>
      </c>
      <c r="C581" s="1">
        <v>33</v>
      </c>
      <c r="D581" s="6">
        <f t="shared" si="41"/>
        <v>0</v>
      </c>
      <c r="E581" s="6">
        <f t="shared" si="42"/>
        <v>4</v>
      </c>
      <c r="F581" s="6">
        <f t="shared" si="43"/>
        <v>1</v>
      </c>
    </row>
    <row r="582" spans="1:6" x14ac:dyDescent="0.25">
      <c r="A582" s="5">
        <f t="shared" si="40"/>
        <v>43294</v>
      </c>
      <c r="B582" s="1">
        <v>1</v>
      </c>
      <c r="C582" s="1">
        <v>34</v>
      </c>
      <c r="D582" s="6">
        <f t="shared" si="41"/>
        <v>0</v>
      </c>
      <c r="E582" s="6">
        <f t="shared" si="42"/>
        <v>5</v>
      </c>
      <c r="F582" s="6">
        <f t="shared" si="43"/>
        <v>2</v>
      </c>
    </row>
    <row r="583" spans="1:6" x14ac:dyDescent="0.25">
      <c r="A583" s="5">
        <f t="shared" si="40"/>
        <v>43295</v>
      </c>
      <c r="B583" s="1">
        <v>2</v>
      </c>
      <c r="C583" s="1">
        <v>35</v>
      </c>
      <c r="D583" s="6">
        <f t="shared" si="41"/>
        <v>1</v>
      </c>
      <c r="E583" s="6">
        <f t="shared" si="42"/>
        <v>0</v>
      </c>
      <c r="F583" s="6">
        <f t="shared" si="43"/>
        <v>3</v>
      </c>
    </row>
    <row r="584" spans="1:6" x14ac:dyDescent="0.25">
      <c r="A584" s="5">
        <f t="shared" si="40"/>
        <v>43296</v>
      </c>
      <c r="B584" s="1">
        <v>2</v>
      </c>
      <c r="C584" s="1">
        <v>36</v>
      </c>
      <c r="D584" s="6">
        <f t="shared" si="41"/>
        <v>2</v>
      </c>
      <c r="E584" s="6">
        <f t="shared" si="42"/>
        <v>0</v>
      </c>
      <c r="F584" s="6">
        <f t="shared" si="43"/>
        <v>4</v>
      </c>
    </row>
    <row r="585" spans="1:6" x14ac:dyDescent="0.25">
      <c r="A585" s="5">
        <f t="shared" si="40"/>
        <v>43297</v>
      </c>
      <c r="B585" s="1">
        <v>2</v>
      </c>
      <c r="C585" s="1">
        <v>37</v>
      </c>
      <c r="D585" s="6">
        <f t="shared" si="41"/>
        <v>3</v>
      </c>
      <c r="E585" s="6">
        <f t="shared" si="42"/>
        <v>0</v>
      </c>
      <c r="F585" s="6">
        <f t="shared" si="43"/>
        <v>5</v>
      </c>
    </row>
    <row r="586" spans="1:6" x14ac:dyDescent="0.25">
      <c r="A586" s="5">
        <f t="shared" si="40"/>
        <v>43298</v>
      </c>
      <c r="B586" s="1">
        <v>3</v>
      </c>
      <c r="C586" s="1">
        <v>38</v>
      </c>
      <c r="D586" s="6">
        <f t="shared" si="41"/>
        <v>4</v>
      </c>
      <c r="E586" s="6">
        <f t="shared" si="42"/>
        <v>1</v>
      </c>
      <c r="F586" s="6">
        <f t="shared" si="43"/>
        <v>0</v>
      </c>
    </row>
    <row r="587" spans="1:6" x14ac:dyDescent="0.25">
      <c r="A587" s="5">
        <f t="shared" si="40"/>
        <v>43299</v>
      </c>
      <c r="B587" s="1">
        <v>3</v>
      </c>
      <c r="C587" s="1">
        <v>39</v>
      </c>
      <c r="D587" s="6">
        <f t="shared" si="41"/>
        <v>5</v>
      </c>
      <c r="E587" s="6">
        <f t="shared" si="42"/>
        <v>2</v>
      </c>
      <c r="F587" s="6">
        <f t="shared" si="43"/>
        <v>0</v>
      </c>
    </row>
    <row r="588" spans="1:6" x14ac:dyDescent="0.25">
      <c r="A588" s="5">
        <f t="shared" si="40"/>
        <v>43300</v>
      </c>
      <c r="B588" s="1">
        <v>3</v>
      </c>
      <c r="C588" s="1">
        <v>40</v>
      </c>
      <c r="D588" s="6">
        <f t="shared" si="41"/>
        <v>6</v>
      </c>
      <c r="E588" s="6">
        <f t="shared" si="42"/>
        <v>3</v>
      </c>
      <c r="F588" s="6">
        <f t="shared" si="43"/>
        <v>0</v>
      </c>
    </row>
    <row r="589" spans="1:6" x14ac:dyDescent="0.25">
      <c r="A589" s="5">
        <f t="shared" si="40"/>
        <v>43301</v>
      </c>
      <c r="B589" s="1">
        <v>1</v>
      </c>
      <c r="C589" s="1">
        <v>41</v>
      </c>
      <c r="D589" s="6">
        <f t="shared" si="41"/>
        <v>0</v>
      </c>
      <c r="E589" s="6">
        <f t="shared" si="42"/>
        <v>4</v>
      </c>
      <c r="F589" s="6">
        <f t="shared" si="43"/>
        <v>1</v>
      </c>
    </row>
    <row r="590" spans="1:6" x14ac:dyDescent="0.25">
      <c r="A590" s="5">
        <f t="shared" si="40"/>
        <v>43302</v>
      </c>
      <c r="B590" s="1">
        <v>1</v>
      </c>
      <c r="C590" s="1">
        <v>42</v>
      </c>
      <c r="D590" s="6">
        <f t="shared" si="41"/>
        <v>0</v>
      </c>
      <c r="E590" s="6">
        <f t="shared" si="42"/>
        <v>5</v>
      </c>
      <c r="F590" s="6">
        <f t="shared" si="43"/>
        <v>2</v>
      </c>
    </row>
  </sheetData>
  <conditionalFormatting sqref="B1:B1048576">
    <cfRule type="cellIs" dxfId="7" priority="1" operator="equal">
      <formula>3</formula>
    </cfRule>
    <cfRule type="cellIs" dxfId="6" priority="2" operator="equal">
      <formula>2</formula>
    </cfRule>
    <cfRule type="cellIs" dxfId="5" priority="3" operator="equal">
      <formula>1</formula>
    </cfRule>
  </conditionalFormatting>
  <pageMargins left="0.7" right="0.7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J58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30" sqref="A30"/>
    </sheetView>
  </sheetViews>
  <sheetFormatPr baseColWidth="10" defaultColWidth="10.85546875" defaultRowHeight="15" x14ac:dyDescent="0.25"/>
  <cols>
    <col min="1" max="1" width="17.42578125" style="2" bestFit="1" customWidth="1"/>
    <col min="2" max="2" width="13.42578125" style="4" bestFit="1" customWidth="1"/>
    <col min="3" max="24" width="14.85546875" style="4" customWidth="1"/>
    <col min="25" max="28" width="14.85546875" style="2" customWidth="1"/>
    <col min="29" max="37" width="14.85546875" style="4" customWidth="1"/>
    <col min="38" max="46" width="14.85546875" style="2" customWidth="1"/>
    <col min="47" max="16384" width="10.85546875" style="2"/>
  </cols>
  <sheetData>
    <row r="1" spans="1:62" s="47" customFormat="1" ht="93.75" customHeight="1" x14ac:dyDescent="0.25">
      <c r="A1" s="47" t="s">
        <v>14</v>
      </c>
      <c r="B1" s="47" t="s">
        <v>15</v>
      </c>
      <c r="C1" s="48" t="s">
        <v>33</v>
      </c>
      <c r="D1" s="48" t="s">
        <v>35</v>
      </c>
      <c r="E1" s="48" t="s">
        <v>34</v>
      </c>
      <c r="F1" s="48" t="s">
        <v>36</v>
      </c>
      <c r="G1" s="48" t="s">
        <v>37</v>
      </c>
      <c r="H1" s="48" t="s">
        <v>38</v>
      </c>
      <c r="I1" s="48" t="s">
        <v>39</v>
      </c>
      <c r="J1" s="48" t="s">
        <v>40</v>
      </c>
      <c r="K1" s="48" t="s">
        <v>41</v>
      </c>
      <c r="L1" s="48"/>
      <c r="M1" s="48"/>
      <c r="N1" s="48"/>
      <c r="O1" s="48"/>
      <c r="P1" s="48" t="s">
        <v>66</v>
      </c>
      <c r="Q1" s="48" t="s">
        <v>65</v>
      </c>
      <c r="R1" s="48" t="s">
        <v>68</v>
      </c>
      <c r="S1" s="48" t="s">
        <v>67</v>
      </c>
      <c r="T1" s="48" t="s">
        <v>64</v>
      </c>
      <c r="U1" s="48" t="s">
        <v>63</v>
      </c>
      <c r="V1" s="48" t="s">
        <v>62</v>
      </c>
      <c r="W1" s="48" t="s">
        <v>61</v>
      </c>
      <c r="X1" s="48" t="s">
        <v>60</v>
      </c>
      <c r="Y1" s="48"/>
      <c r="Z1" s="48"/>
      <c r="AA1" s="48"/>
      <c r="AB1" s="48"/>
      <c r="AC1" s="48" t="s">
        <v>59</v>
      </c>
      <c r="AD1" s="48" t="s">
        <v>58</v>
      </c>
      <c r="AE1" s="48" t="s">
        <v>57</v>
      </c>
      <c r="AF1" s="48" t="s">
        <v>56</v>
      </c>
      <c r="AG1" s="48" t="s">
        <v>55</v>
      </c>
      <c r="AH1" s="48" t="s">
        <v>52</v>
      </c>
      <c r="AI1" s="48" t="s">
        <v>54</v>
      </c>
      <c r="AJ1" s="48" t="s">
        <v>53</v>
      </c>
      <c r="AK1" s="48" t="s">
        <v>51</v>
      </c>
      <c r="AL1" s="48"/>
      <c r="AM1" s="48"/>
      <c r="AN1" s="48"/>
      <c r="AO1" s="48"/>
      <c r="AP1" s="48"/>
      <c r="AQ1" s="48"/>
      <c r="AR1" s="48"/>
      <c r="AS1" s="48"/>
      <c r="AT1" s="48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9"/>
      <c r="BJ1" s="49"/>
    </row>
    <row r="2" spans="1:62" x14ac:dyDescent="0.25">
      <c r="A2" s="3" t="s">
        <v>3</v>
      </c>
      <c r="B2" s="9">
        <v>2</v>
      </c>
      <c r="C2" s="4" t="s">
        <v>5</v>
      </c>
      <c r="D2" s="4" t="s">
        <v>5</v>
      </c>
      <c r="E2" s="4" t="s">
        <v>5</v>
      </c>
      <c r="F2" s="4" t="s">
        <v>5</v>
      </c>
      <c r="G2" s="4" t="s">
        <v>5</v>
      </c>
      <c r="H2" s="4" t="s">
        <v>5</v>
      </c>
      <c r="I2" s="4" t="s">
        <v>5</v>
      </c>
      <c r="J2" s="4" t="s">
        <v>5</v>
      </c>
      <c r="K2" s="4" t="s">
        <v>5</v>
      </c>
      <c r="P2" s="4" t="s">
        <v>5</v>
      </c>
      <c r="Q2" s="4" t="s">
        <v>5</v>
      </c>
      <c r="R2" s="4" t="s">
        <v>5</v>
      </c>
      <c r="S2" s="4" t="s">
        <v>5</v>
      </c>
      <c r="T2" s="4" t="s">
        <v>5</v>
      </c>
      <c r="U2" s="4" t="s">
        <v>5</v>
      </c>
      <c r="V2" s="4" t="s">
        <v>5</v>
      </c>
      <c r="W2" s="4" t="s">
        <v>5</v>
      </c>
      <c r="X2" s="4" t="s">
        <v>5</v>
      </c>
      <c r="Y2" s="4"/>
      <c r="Z2" s="4"/>
      <c r="AA2" s="4"/>
      <c r="AB2" s="4"/>
      <c r="AC2" s="4" t="s">
        <v>5</v>
      </c>
      <c r="AD2" s="4" t="s">
        <v>5</v>
      </c>
      <c r="AE2" s="4" t="s">
        <v>5</v>
      </c>
      <c r="AF2" s="4" t="s">
        <v>5</v>
      </c>
      <c r="AG2" s="4" t="s">
        <v>5</v>
      </c>
      <c r="AH2" s="4" t="s">
        <v>5</v>
      </c>
      <c r="AI2" s="4" t="s">
        <v>5</v>
      </c>
      <c r="AJ2" s="4" t="s">
        <v>5</v>
      </c>
      <c r="AK2" s="4" t="s">
        <v>5</v>
      </c>
      <c r="AL2" s="4"/>
      <c r="AM2" s="4"/>
      <c r="AN2" s="4"/>
      <c r="AO2" s="4"/>
      <c r="AP2" s="4"/>
      <c r="AQ2" s="4"/>
      <c r="AR2" s="4"/>
      <c r="AS2" s="4"/>
      <c r="AT2" s="4"/>
      <c r="AU2" s="4"/>
    </row>
    <row r="3" spans="1:62" x14ac:dyDescent="0.25">
      <c r="A3" s="3" t="s">
        <v>2</v>
      </c>
      <c r="B3" s="9">
        <v>1</v>
      </c>
      <c r="C3" s="4" t="s">
        <v>25</v>
      </c>
      <c r="D3" s="4" t="s">
        <v>25</v>
      </c>
      <c r="E3" s="4" t="s">
        <v>25</v>
      </c>
      <c r="F3" s="4" t="s">
        <v>25</v>
      </c>
      <c r="G3" s="4" t="s">
        <v>25</v>
      </c>
      <c r="H3" s="4" t="s">
        <v>25</v>
      </c>
      <c r="I3" s="4" t="s">
        <v>25</v>
      </c>
      <c r="J3" s="4" t="s">
        <v>25</v>
      </c>
      <c r="K3" s="4" t="s">
        <v>25</v>
      </c>
      <c r="P3" s="4" t="s">
        <v>25</v>
      </c>
      <c r="Q3" s="4" t="s">
        <v>25</v>
      </c>
      <c r="R3" s="4" t="s">
        <v>25</v>
      </c>
      <c r="S3" s="4" t="s">
        <v>25</v>
      </c>
      <c r="T3" s="4" t="s">
        <v>25</v>
      </c>
      <c r="U3" s="4" t="s">
        <v>25</v>
      </c>
      <c r="V3" s="4" t="s">
        <v>25</v>
      </c>
      <c r="W3" s="4" t="s">
        <v>25</v>
      </c>
      <c r="X3" s="4" t="s">
        <v>25</v>
      </c>
      <c r="Y3" s="4"/>
      <c r="Z3" s="4"/>
      <c r="AA3" s="4"/>
      <c r="AB3" s="4"/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  <c r="AL3" s="4"/>
      <c r="AM3" s="4"/>
      <c r="AN3" s="4"/>
      <c r="AO3" s="4"/>
      <c r="AP3" s="4"/>
      <c r="AQ3" s="4"/>
      <c r="AR3" s="4"/>
      <c r="AS3" s="4"/>
      <c r="AT3" s="4"/>
      <c r="AU3" s="4"/>
    </row>
    <row r="4" spans="1:62" x14ac:dyDescent="0.25">
      <c r="A4" s="3" t="s">
        <v>13</v>
      </c>
      <c r="B4" s="9">
        <v>2</v>
      </c>
      <c r="C4" s="4" t="s">
        <v>25</v>
      </c>
      <c r="D4" s="4" t="s">
        <v>25</v>
      </c>
      <c r="E4" s="4" t="s">
        <v>25</v>
      </c>
      <c r="F4" s="4" t="s">
        <v>25</v>
      </c>
      <c r="G4" s="4" t="s">
        <v>25</v>
      </c>
      <c r="H4" s="4" t="s">
        <v>25</v>
      </c>
      <c r="I4" s="4" t="s">
        <v>25</v>
      </c>
      <c r="J4" s="4" t="s">
        <v>25</v>
      </c>
      <c r="K4" s="4" t="s">
        <v>25</v>
      </c>
      <c r="P4" s="4" t="s">
        <v>25</v>
      </c>
      <c r="Q4" s="4" t="s">
        <v>25</v>
      </c>
      <c r="R4" s="4" t="s">
        <v>25</v>
      </c>
      <c r="S4" s="4" t="s">
        <v>25</v>
      </c>
      <c r="T4" s="4" t="s">
        <v>25</v>
      </c>
      <c r="U4" s="4" t="s">
        <v>25</v>
      </c>
      <c r="V4" s="4" t="s">
        <v>25</v>
      </c>
      <c r="W4" s="4" t="s">
        <v>25</v>
      </c>
      <c r="X4" s="4" t="s">
        <v>25</v>
      </c>
      <c r="Y4" s="4"/>
      <c r="Z4" s="4"/>
      <c r="AA4" s="4"/>
      <c r="AB4" s="4"/>
      <c r="AC4" s="4" t="s">
        <v>25</v>
      </c>
      <c r="AD4" s="4" t="s">
        <v>25</v>
      </c>
      <c r="AE4" s="4" t="s">
        <v>25</v>
      </c>
      <c r="AF4" s="4" t="s">
        <v>25</v>
      </c>
      <c r="AG4" s="4" t="s">
        <v>25</v>
      </c>
      <c r="AH4" s="4" t="s">
        <v>25</v>
      </c>
      <c r="AI4" s="4" t="s">
        <v>25</v>
      </c>
      <c r="AJ4" s="4" t="s">
        <v>25</v>
      </c>
      <c r="AK4" s="4" t="s">
        <v>25</v>
      </c>
      <c r="AL4" s="4"/>
      <c r="AM4" s="4"/>
      <c r="AN4" s="4"/>
      <c r="AO4" s="4"/>
      <c r="AP4" s="4"/>
      <c r="AQ4" s="4"/>
      <c r="AR4" s="4"/>
      <c r="AS4" s="4"/>
      <c r="AT4" s="4"/>
      <c r="AU4" s="4"/>
    </row>
    <row r="5" spans="1:62" x14ac:dyDescent="0.25">
      <c r="A5" s="3" t="s">
        <v>0</v>
      </c>
      <c r="B5" s="9">
        <v>1</v>
      </c>
      <c r="C5" s="4" t="s">
        <v>25</v>
      </c>
      <c r="D5" s="4" t="s">
        <v>25</v>
      </c>
      <c r="E5" s="4" t="s">
        <v>25</v>
      </c>
      <c r="F5" s="4" t="s">
        <v>25</v>
      </c>
      <c r="G5" s="4" t="s">
        <v>25</v>
      </c>
      <c r="H5" s="4" t="s">
        <v>25</v>
      </c>
      <c r="I5" s="4" t="s">
        <v>25</v>
      </c>
      <c r="J5" s="4" t="s">
        <v>25</v>
      </c>
      <c r="K5" s="4" t="s">
        <v>25</v>
      </c>
      <c r="P5" s="4" t="s">
        <v>25</v>
      </c>
      <c r="Q5" s="4" t="s">
        <v>25</v>
      </c>
      <c r="R5" s="4" t="s">
        <v>25</v>
      </c>
      <c r="S5" s="4" t="s">
        <v>25</v>
      </c>
      <c r="T5" s="4" t="s">
        <v>25</v>
      </c>
      <c r="U5" s="4" t="s">
        <v>25</v>
      </c>
      <c r="V5" s="4" t="s">
        <v>25</v>
      </c>
      <c r="W5" s="4" t="s">
        <v>25</v>
      </c>
      <c r="X5" s="4" t="s">
        <v>25</v>
      </c>
      <c r="AC5" s="4" t="s">
        <v>25</v>
      </c>
      <c r="AD5" s="4" t="s">
        <v>25</v>
      </c>
      <c r="AE5" s="4" t="s">
        <v>25</v>
      </c>
      <c r="AF5" s="4" t="s">
        <v>25</v>
      </c>
      <c r="AG5" s="4" t="s">
        <v>25</v>
      </c>
      <c r="AH5" s="4" t="s">
        <v>25</v>
      </c>
      <c r="AI5" s="4" t="s">
        <v>25</v>
      </c>
      <c r="AJ5" s="4" t="s">
        <v>25</v>
      </c>
      <c r="AK5" s="4" t="s">
        <v>25</v>
      </c>
      <c r="AL5" s="4"/>
      <c r="AM5" s="4"/>
      <c r="AN5" s="4"/>
      <c r="AO5" s="4"/>
      <c r="AP5" s="4"/>
      <c r="AQ5" s="4"/>
      <c r="AR5" s="4"/>
      <c r="AS5" s="4"/>
      <c r="AT5" s="4"/>
      <c r="AU5" s="4"/>
    </row>
    <row r="6" spans="1:62" x14ac:dyDescent="0.25">
      <c r="A6" s="3" t="s">
        <v>10</v>
      </c>
      <c r="B6" s="9">
        <v>1</v>
      </c>
      <c r="C6" s="4" t="s">
        <v>25</v>
      </c>
      <c r="D6" s="4" t="s">
        <v>25</v>
      </c>
      <c r="E6" s="4" t="s">
        <v>25</v>
      </c>
      <c r="F6" s="4" t="s">
        <v>25</v>
      </c>
      <c r="G6" s="4" t="s">
        <v>25</v>
      </c>
      <c r="H6" s="4" t="s">
        <v>25</v>
      </c>
      <c r="I6" s="4" t="s">
        <v>25</v>
      </c>
      <c r="J6" s="4" t="s">
        <v>25</v>
      </c>
      <c r="K6" s="4" t="s">
        <v>25</v>
      </c>
      <c r="P6" s="4" t="s">
        <v>25</v>
      </c>
      <c r="Q6" s="4" t="s">
        <v>25</v>
      </c>
      <c r="R6" s="4" t="s">
        <v>25</v>
      </c>
      <c r="S6" s="4" t="s">
        <v>25</v>
      </c>
      <c r="T6" s="4" t="s">
        <v>25</v>
      </c>
      <c r="U6" s="4" t="s">
        <v>25</v>
      </c>
      <c r="V6" s="4" t="s">
        <v>25</v>
      </c>
      <c r="W6" s="4" t="s">
        <v>25</v>
      </c>
      <c r="X6" s="4" t="s">
        <v>25</v>
      </c>
      <c r="AC6" s="4" t="s">
        <v>25</v>
      </c>
      <c r="AD6" s="4" t="s">
        <v>25</v>
      </c>
      <c r="AE6" s="4" t="s">
        <v>25</v>
      </c>
      <c r="AF6" s="4" t="s">
        <v>25</v>
      </c>
      <c r="AG6" s="4" t="s">
        <v>25</v>
      </c>
      <c r="AH6" s="4" t="s">
        <v>25</v>
      </c>
      <c r="AI6" s="4" t="s">
        <v>25</v>
      </c>
      <c r="AJ6" s="4" t="s">
        <v>25</v>
      </c>
      <c r="AK6" s="4" t="s">
        <v>25</v>
      </c>
      <c r="AL6" s="4"/>
      <c r="AM6" s="4"/>
      <c r="AN6" s="4"/>
      <c r="AO6" s="4"/>
      <c r="AP6" s="4"/>
      <c r="AQ6" s="4"/>
      <c r="AR6" s="4"/>
      <c r="AS6" s="4"/>
      <c r="AT6" s="4"/>
      <c r="AU6" s="4"/>
    </row>
    <row r="7" spans="1:62" x14ac:dyDescent="0.25">
      <c r="A7" s="3" t="s">
        <v>9</v>
      </c>
      <c r="B7" s="9">
        <v>3</v>
      </c>
      <c r="C7" s="4" t="s">
        <v>25</v>
      </c>
      <c r="D7" s="4" t="s">
        <v>25</v>
      </c>
      <c r="E7" s="4" t="s">
        <v>25</v>
      </c>
      <c r="F7" s="4" t="s">
        <v>25</v>
      </c>
      <c r="G7" s="4" t="s">
        <v>25</v>
      </c>
      <c r="H7" s="4" t="s">
        <v>25</v>
      </c>
      <c r="I7" s="4" t="s">
        <v>25</v>
      </c>
      <c r="J7" s="4" t="s">
        <v>25</v>
      </c>
      <c r="K7" s="4" t="s">
        <v>25</v>
      </c>
      <c r="P7" s="4" t="s">
        <v>25</v>
      </c>
      <c r="Q7" s="4" t="s">
        <v>25</v>
      </c>
      <c r="R7" s="4" t="s">
        <v>25</v>
      </c>
      <c r="S7" s="4" t="s">
        <v>25</v>
      </c>
      <c r="T7" s="4" t="s">
        <v>25</v>
      </c>
      <c r="U7" s="4" t="s">
        <v>25</v>
      </c>
      <c r="V7" s="4" t="s">
        <v>25</v>
      </c>
      <c r="W7" s="4" t="s">
        <v>25</v>
      </c>
      <c r="X7" s="4" t="s">
        <v>25</v>
      </c>
      <c r="AC7" s="4" t="s">
        <v>25</v>
      </c>
      <c r="AD7" s="4" t="s">
        <v>25</v>
      </c>
      <c r="AE7" s="4" t="s">
        <v>25</v>
      </c>
      <c r="AF7" s="4" t="s">
        <v>25</v>
      </c>
      <c r="AG7" s="4" t="s">
        <v>25</v>
      </c>
      <c r="AH7" s="4" t="s">
        <v>25</v>
      </c>
      <c r="AI7" s="4" t="s">
        <v>25</v>
      </c>
      <c r="AJ7" s="4" t="s">
        <v>25</v>
      </c>
      <c r="AK7" s="4" t="s">
        <v>25</v>
      </c>
      <c r="AL7" s="4"/>
      <c r="AM7" s="4"/>
      <c r="AN7" s="4"/>
      <c r="AO7" s="4"/>
      <c r="AP7" s="4"/>
      <c r="AQ7" s="4"/>
      <c r="AR7" s="4"/>
      <c r="AS7" s="4"/>
      <c r="AT7" s="4"/>
      <c r="AU7" s="4"/>
    </row>
    <row r="8" spans="1:62" x14ac:dyDescent="0.25">
      <c r="A8" s="3" t="s">
        <v>11</v>
      </c>
      <c r="B8" s="9">
        <v>3</v>
      </c>
      <c r="C8" s="4" t="s">
        <v>25</v>
      </c>
      <c r="D8" s="4" t="s">
        <v>25</v>
      </c>
      <c r="E8" s="4" t="s">
        <v>25</v>
      </c>
      <c r="F8" s="4" t="s">
        <v>25</v>
      </c>
      <c r="G8" s="4" t="s">
        <v>25</v>
      </c>
      <c r="H8" s="4" t="s">
        <v>25</v>
      </c>
      <c r="I8" s="4" t="s">
        <v>25</v>
      </c>
      <c r="J8" s="4" t="s">
        <v>25</v>
      </c>
      <c r="K8" s="4" t="s">
        <v>25</v>
      </c>
      <c r="P8" s="4" t="s">
        <v>25</v>
      </c>
      <c r="Q8" s="4" t="s">
        <v>25</v>
      </c>
      <c r="R8" s="4" t="s">
        <v>25</v>
      </c>
      <c r="S8" s="4" t="s">
        <v>25</v>
      </c>
      <c r="T8" s="4" t="s">
        <v>25</v>
      </c>
      <c r="U8" s="4" t="s">
        <v>25</v>
      </c>
      <c r="V8" s="4" t="s">
        <v>25</v>
      </c>
      <c r="W8" s="4" t="s">
        <v>25</v>
      </c>
      <c r="X8" s="4" t="s">
        <v>25</v>
      </c>
      <c r="AC8" s="4" t="s">
        <v>25</v>
      </c>
      <c r="AD8" s="4" t="s">
        <v>25</v>
      </c>
      <c r="AE8" s="4" t="s">
        <v>25</v>
      </c>
      <c r="AF8" s="4" t="s">
        <v>25</v>
      </c>
      <c r="AG8" s="4" t="s">
        <v>25</v>
      </c>
      <c r="AH8" s="4" t="s">
        <v>25</v>
      </c>
      <c r="AI8" s="4" t="s">
        <v>25</v>
      </c>
      <c r="AJ8" s="4" t="s">
        <v>25</v>
      </c>
      <c r="AK8" s="4" t="s">
        <v>25</v>
      </c>
      <c r="AL8" s="4"/>
      <c r="AM8" s="4"/>
      <c r="AN8" s="4"/>
      <c r="AO8" s="4"/>
      <c r="AP8" s="4"/>
      <c r="AQ8" s="4"/>
      <c r="AR8" s="4"/>
      <c r="AS8" s="4"/>
      <c r="AT8" s="4"/>
      <c r="AU8" s="4"/>
    </row>
    <row r="9" spans="1:62" x14ac:dyDescent="0.25">
      <c r="A9" s="3" t="s">
        <v>1</v>
      </c>
      <c r="B9" s="9">
        <v>3</v>
      </c>
      <c r="C9" s="4" t="s">
        <v>25</v>
      </c>
      <c r="D9" s="4" t="s">
        <v>25</v>
      </c>
      <c r="E9" s="4" t="s">
        <v>25</v>
      </c>
      <c r="F9" s="4" t="s">
        <v>25</v>
      </c>
      <c r="G9" s="4" t="s">
        <v>25</v>
      </c>
      <c r="H9" s="4" t="s">
        <v>25</v>
      </c>
      <c r="I9" s="4" t="s">
        <v>25</v>
      </c>
      <c r="J9" s="4" t="s">
        <v>25</v>
      </c>
      <c r="K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AC9" s="4" t="s">
        <v>25</v>
      </c>
      <c r="AD9" s="4" t="s">
        <v>25</v>
      </c>
      <c r="AE9" s="4" t="s">
        <v>25</v>
      </c>
      <c r="AF9" s="4" t="s">
        <v>25</v>
      </c>
      <c r="AG9" s="4" t="s">
        <v>25</v>
      </c>
      <c r="AH9" s="4" t="s">
        <v>25</v>
      </c>
      <c r="AI9" s="4" t="s">
        <v>25</v>
      </c>
      <c r="AJ9" s="4" t="s">
        <v>25</v>
      </c>
      <c r="AK9" s="4" t="s">
        <v>25</v>
      </c>
      <c r="AL9" s="4"/>
      <c r="AM9" s="4"/>
      <c r="AN9" s="4"/>
      <c r="AO9" s="4"/>
      <c r="AP9" s="4"/>
      <c r="AQ9" s="4"/>
      <c r="AR9" s="4"/>
      <c r="AS9" s="4"/>
      <c r="AT9" s="4"/>
      <c r="AU9" s="4"/>
    </row>
    <row r="10" spans="1:62" x14ac:dyDescent="0.25">
      <c r="A10" s="3" t="s">
        <v>4</v>
      </c>
      <c r="B10" s="9">
        <v>2</v>
      </c>
      <c r="C10" s="4" t="s">
        <v>25</v>
      </c>
      <c r="D10" s="4" t="s">
        <v>25</v>
      </c>
      <c r="E10" s="4" t="s">
        <v>25</v>
      </c>
      <c r="F10" s="4" t="s">
        <v>25</v>
      </c>
      <c r="G10" s="4" t="s">
        <v>25</v>
      </c>
      <c r="H10" s="4" t="s">
        <v>25</v>
      </c>
      <c r="I10" s="4" t="s">
        <v>25</v>
      </c>
      <c r="J10" s="4" t="s">
        <v>25</v>
      </c>
      <c r="K10" s="4" t="s">
        <v>25</v>
      </c>
      <c r="P10" s="4" t="s">
        <v>25</v>
      </c>
      <c r="Q10" s="4" t="s">
        <v>25</v>
      </c>
      <c r="R10" s="4" t="s">
        <v>25</v>
      </c>
      <c r="S10" s="4" t="s">
        <v>25</v>
      </c>
      <c r="T10" s="4" t="s">
        <v>25</v>
      </c>
      <c r="U10" s="4" t="s">
        <v>25</v>
      </c>
      <c r="V10" s="4" t="s">
        <v>25</v>
      </c>
      <c r="W10" s="4" t="s">
        <v>25</v>
      </c>
      <c r="X10" s="4" t="s">
        <v>25</v>
      </c>
      <c r="AC10" s="4" t="s">
        <v>25</v>
      </c>
      <c r="AD10" s="4" t="s">
        <v>25</v>
      </c>
      <c r="AE10" s="4" t="s">
        <v>25</v>
      </c>
      <c r="AF10" s="4" t="s">
        <v>25</v>
      </c>
      <c r="AG10" s="4" t="s">
        <v>25</v>
      </c>
      <c r="AH10" s="4" t="s">
        <v>25</v>
      </c>
      <c r="AI10" s="4" t="s">
        <v>25</v>
      </c>
      <c r="AJ10" s="4" t="s">
        <v>25</v>
      </c>
      <c r="AK10" s="4" t="s">
        <v>25</v>
      </c>
      <c r="AL10" s="4"/>
      <c r="AM10" s="4"/>
      <c r="AN10" s="4"/>
      <c r="AO10" s="4"/>
      <c r="AP10" s="4"/>
      <c r="AQ10" s="4"/>
      <c r="AR10" s="4"/>
      <c r="AS10" s="4"/>
      <c r="AT10" s="4"/>
      <c r="AU10" s="4"/>
    </row>
    <row r="11" spans="1:62" x14ac:dyDescent="0.25">
      <c r="A11" s="3" t="s">
        <v>12</v>
      </c>
      <c r="B11" s="9">
        <v>1</v>
      </c>
      <c r="C11" s="4" t="s">
        <v>25</v>
      </c>
      <c r="D11" s="4" t="s">
        <v>25</v>
      </c>
      <c r="E11" s="4" t="s">
        <v>25</v>
      </c>
      <c r="F11" s="4" t="s">
        <v>25</v>
      </c>
      <c r="G11" s="4" t="s">
        <v>25</v>
      </c>
      <c r="H11" s="4" t="s">
        <v>25</v>
      </c>
      <c r="I11" s="4" t="s">
        <v>25</v>
      </c>
      <c r="J11" s="4" t="s">
        <v>25</v>
      </c>
      <c r="K11" s="4" t="s">
        <v>25</v>
      </c>
      <c r="P11" s="4" t="s">
        <v>25</v>
      </c>
      <c r="Q11" s="4" t="s">
        <v>25</v>
      </c>
      <c r="R11" s="4" t="s">
        <v>25</v>
      </c>
      <c r="S11" s="4" t="s">
        <v>25</v>
      </c>
      <c r="T11" s="4" t="s">
        <v>25</v>
      </c>
      <c r="U11" s="4" t="s">
        <v>25</v>
      </c>
      <c r="V11" s="4" t="s">
        <v>25</v>
      </c>
      <c r="W11" s="4" t="s">
        <v>25</v>
      </c>
      <c r="X11" s="4" t="s">
        <v>25</v>
      </c>
      <c r="AC11" s="4" t="s">
        <v>25</v>
      </c>
      <c r="AD11" s="4" t="s">
        <v>25</v>
      </c>
      <c r="AE11" s="4" t="s">
        <v>25</v>
      </c>
      <c r="AF11" s="4" t="s">
        <v>25</v>
      </c>
      <c r="AG11" s="4" t="s">
        <v>25</v>
      </c>
      <c r="AH11" s="4" t="s">
        <v>25</v>
      </c>
      <c r="AI11" s="4" t="s">
        <v>25</v>
      </c>
      <c r="AJ11" s="4" t="s">
        <v>25</v>
      </c>
      <c r="AK11" s="4" t="s">
        <v>25</v>
      </c>
      <c r="AL11" s="4"/>
      <c r="AM11" s="4"/>
      <c r="AN11" s="4"/>
      <c r="AO11" s="4"/>
      <c r="AP11" s="4"/>
      <c r="AQ11" s="4"/>
      <c r="AR11" s="4"/>
      <c r="AS11" s="4"/>
      <c r="AT11" s="4"/>
      <c r="AU11" s="4"/>
    </row>
    <row r="12" spans="1:62" x14ac:dyDescent="0.25">
      <c r="A12" s="3" t="s">
        <v>8</v>
      </c>
      <c r="B12" s="9">
        <v>2</v>
      </c>
      <c r="C12" s="4" t="s">
        <v>25</v>
      </c>
      <c r="D12" s="4" t="s">
        <v>25</v>
      </c>
      <c r="E12" s="4" t="s">
        <v>25</v>
      </c>
      <c r="F12" s="4" t="s">
        <v>25</v>
      </c>
      <c r="G12" s="4" t="s">
        <v>25</v>
      </c>
      <c r="H12" s="4" t="s">
        <v>25</v>
      </c>
      <c r="I12" s="4" t="s">
        <v>25</v>
      </c>
      <c r="J12" s="4" t="s">
        <v>25</v>
      </c>
      <c r="K12" s="4" t="s">
        <v>25</v>
      </c>
      <c r="P12" s="4" t="s">
        <v>25</v>
      </c>
      <c r="Q12" s="4" t="s">
        <v>25</v>
      </c>
      <c r="R12" s="4" t="s">
        <v>25</v>
      </c>
      <c r="S12" s="4" t="s">
        <v>25</v>
      </c>
      <c r="T12" s="4" t="s">
        <v>25</v>
      </c>
      <c r="U12" s="4" t="s">
        <v>25</v>
      </c>
      <c r="V12" s="4" t="s">
        <v>25</v>
      </c>
      <c r="W12" s="4" t="s">
        <v>25</v>
      </c>
      <c r="X12" s="4" t="s">
        <v>25</v>
      </c>
      <c r="AC12" s="4" t="s">
        <v>25</v>
      </c>
      <c r="AD12" s="4" t="s">
        <v>25</v>
      </c>
      <c r="AE12" s="4" t="s">
        <v>25</v>
      </c>
      <c r="AF12" s="4" t="s">
        <v>25</v>
      </c>
      <c r="AG12" s="4" t="s">
        <v>25</v>
      </c>
      <c r="AH12" s="4" t="s">
        <v>25</v>
      </c>
      <c r="AI12" s="4" t="s">
        <v>25</v>
      </c>
      <c r="AJ12" s="4" t="s">
        <v>25</v>
      </c>
      <c r="AK12" s="4" t="s">
        <v>25</v>
      </c>
      <c r="AL12" s="4"/>
      <c r="AM12" s="4"/>
      <c r="AN12" s="4"/>
      <c r="AO12" s="4"/>
      <c r="AP12" s="4"/>
      <c r="AQ12" s="4"/>
      <c r="AR12" s="4"/>
      <c r="AS12" s="4"/>
      <c r="AT12" s="4"/>
      <c r="AU12" s="4"/>
    </row>
    <row r="13" spans="1:62" x14ac:dyDescent="0.25">
      <c r="A13" s="50" t="s">
        <v>77</v>
      </c>
      <c r="B13" s="4">
        <v>1</v>
      </c>
      <c r="C13" s="4" t="s">
        <v>25</v>
      </c>
      <c r="D13" s="4" t="s">
        <v>25</v>
      </c>
      <c r="E13" s="4" t="s">
        <v>25</v>
      </c>
      <c r="F13" s="4" t="s">
        <v>25</v>
      </c>
      <c r="G13" s="4" t="s">
        <v>25</v>
      </c>
      <c r="H13" s="4" t="s">
        <v>25</v>
      </c>
      <c r="I13" s="4" t="s">
        <v>25</v>
      </c>
      <c r="J13" s="4" t="s">
        <v>25</v>
      </c>
      <c r="K13" s="4" t="s">
        <v>25</v>
      </c>
      <c r="P13" s="4" t="s">
        <v>25</v>
      </c>
      <c r="Q13" s="4" t="s">
        <v>25</v>
      </c>
      <c r="R13" s="4" t="s">
        <v>25</v>
      </c>
      <c r="S13" s="4" t="s">
        <v>25</v>
      </c>
      <c r="T13" s="4" t="s">
        <v>25</v>
      </c>
      <c r="U13" s="4" t="s">
        <v>25</v>
      </c>
      <c r="V13" s="4" t="s">
        <v>25</v>
      </c>
      <c r="W13" s="4" t="s">
        <v>25</v>
      </c>
      <c r="X13" s="4" t="s">
        <v>25</v>
      </c>
      <c r="AC13" s="4" t="s">
        <v>25</v>
      </c>
      <c r="AD13" s="4" t="s">
        <v>25</v>
      </c>
      <c r="AE13" s="4" t="s">
        <v>25</v>
      </c>
      <c r="AF13" s="4" t="s">
        <v>25</v>
      </c>
      <c r="AG13" s="4" t="s">
        <v>25</v>
      </c>
      <c r="AH13" s="4" t="s">
        <v>25</v>
      </c>
      <c r="AI13" s="4" t="s">
        <v>25</v>
      </c>
      <c r="AJ13" s="4" t="s">
        <v>25</v>
      </c>
      <c r="AK13" s="4" t="s">
        <v>25</v>
      </c>
    </row>
    <row r="14" spans="1:62" x14ac:dyDescent="0.25">
      <c r="A14" s="50" t="s">
        <v>76</v>
      </c>
      <c r="B14" s="4">
        <v>3</v>
      </c>
      <c r="C14" s="4" t="s">
        <v>25</v>
      </c>
      <c r="D14" s="4" t="s">
        <v>25</v>
      </c>
      <c r="E14" s="4" t="s">
        <v>25</v>
      </c>
      <c r="F14" s="4" t="s">
        <v>25</v>
      </c>
      <c r="G14" s="4" t="s">
        <v>25</v>
      </c>
      <c r="H14" s="4" t="s">
        <v>25</v>
      </c>
      <c r="I14" s="4" t="s">
        <v>25</v>
      </c>
      <c r="J14" s="4" t="s">
        <v>25</v>
      </c>
      <c r="K14" s="4" t="s">
        <v>25</v>
      </c>
      <c r="P14" s="4" t="s">
        <v>25</v>
      </c>
      <c r="Q14" s="4" t="s">
        <v>25</v>
      </c>
      <c r="R14" s="4" t="s">
        <v>25</v>
      </c>
      <c r="S14" s="4" t="s">
        <v>25</v>
      </c>
      <c r="T14" s="4" t="s">
        <v>25</v>
      </c>
      <c r="U14" s="4" t="s">
        <v>25</v>
      </c>
      <c r="V14" s="4" t="s">
        <v>25</v>
      </c>
      <c r="W14" s="4" t="s">
        <v>25</v>
      </c>
      <c r="X14" s="4" t="s">
        <v>25</v>
      </c>
      <c r="AC14" s="4" t="s">
        <v>25</v>
      </c>
      <c r="AD14" s="4" t="s">
        <v>25</v>
      </c>
      <c r="AE14" s="4" t="s">
        <v>25</v>
      </c>
      <c r="AF14" s="4" t="s">
        <v>25</v>
      </c>
      <c r="AG14" s="4" t="s">
        <v>25</v>
      </c>
      <c r="AH14" s="4" t="s">
        <v>25</v>
      </c>
      <c r="AI14" s="4" t="s">
        <v>25</v>
      </c>
      <c r="AJ14" s="4" t="s">
        <v>25</v>
      </c>
      <c r="AK14" s="4" t="s">
        <v>25</v>
      </c>
    </row>
    <row r="15" spans="1:62" x14ac:dyDescent="0.25">
      <c r="A15" s="50" t="s">
        <v>78</v>
      </c>
      <c r="B15" s="4">
        <v>2</v>
      </c>
      <c r="C15" s="4" t="s">
        <v>25</v>
      </c>
      <c r="D15" s="4" t="s">
        <v>25</v>
      </c>
      <c r="E15" s="4" t="s">
        <v>25</v>
      </c>
      <c r="F15" s="4" t="s">
        <v>25</v>
      </c>
      <c r="G15" s="4" t="s">
        <v>25</v>
      </c>
      <c r="H15" s="4" t="s">
        <v>25</v>
      </c>
      <c r="I15" s="4" t="s">
        <v>25</v>
      </c>
      <c r="J15" s="4" t="s">
        <v>25</v>
      </c>
      <c r="K15" s="4" t="s">
        <v>25</v>
      </c>
      <c r="P15" s="4" t="s">
        <v>25</v>
      </c>
      <c r="Q15" s="4" t="s">
        <v>25</v>
      </c>
      <c r="R15" s="4" t="s">
        <v>25</v>
      </c>
      <c r="S15" s="4" t="s">
        <v>25</v>
      </c>
      <c r="T15" s="4" t="s">
        <v>25</v>
      </c>
      <c r="U15" s="4" t="s">
        <v>25</v>
      </c>
      <c r="V15" s="4" t="s">
        <v>25</v>
      </c>
      <c r="W15" s="4" t="s">
        <v>25</v>
      </c>
      <c r="X15" s="4" t="s">
        <v>25</v>
      </c>
      <c r="AC15" s="4" t="s">
        <v>25</v>
      </c>
      <c r="AD15" s="4" t="s">
        <v>25</v>
      </c>
      <c r="AE15" s="4" t="s">
        <v>25</v>
      </c>
      <c r="AF15" s="4" t="s">
        <v>25</v>
      </c>
      <c r="AG15" s="4" t="s">
        <v>25</v>
      </c>
      <c r="AH15" s="4" t="s">
        <v>25</v>
      </c>
      <c r="AI15" s="4" t="s">
        <v>25</v>
      </c>
      <c r="AJ15" s="4" t="s">
        <v>25</v>
      </c>
      <c r="AK15" s="4" t="s">
        <v>25</v>
      </c>
    </row>
    <row r="16" spans="1:62" x14ac:dyDescent="0.25">
      <c r="A16" s="50" t="s">
        <v>79</v>
      </c>
      <c r="B16" s="4">
        <v>1</v>
      </c>
      <c r="C16" s="4" t="s">
        <v>25</v>
      </c>
      <c r="D16" s="4" t="s">
        <v>25</v>
      </c>
      <c r="E16" s="4" t="s">
        <v>25</v>
      </c>
      <c r="F16" s="4" t="s">
        <v>25</v>
      </c>
      <c r="G16" s="4" t="s">
        <v>25</v>
      </c>
      <c r="H16" s="4" t="s">
        <v>25</v>
      </c>
      <c r="I16" s="4" t="s">
        <v>25</v>
      </c>
      <c r="J16" s="4" t="s">
        <v>25</v>
      </c>
      <c r="K16" s="4" t="s">
        <v>25</v>
      </c>
      <c r="P16" s="4" t="s">
        <v>25</v>
      </c>
      <c r="Q16" s="4" t="s">
        <v>25</v>
      </c>
      <c r="R16" s="4" t="s">
        <v>25</v>
      </c>
      <c r="S16" s="4" t="s">
        <v>25</v>
      </c>
      <c r="T16" s="4" t="s">
        <v>25</v>
      </c>
      <c r="U16" s="4" t="s">
        <v>25</v>
      </c>
      <c r="V16" s="4" t="s">
        <v>25</v>
      </c>
      <c r="W16" s="4" t="s">
        <v>25</v>
      </c>
      <c r="X16" s="4" t="s">
        <v>25</v>
      </c>
      <c r="AC16" s="4" t="s">
        <v>25</v>
      </c>
      <c r="AD16" s="4" t="s">
        <v>25</v>
      </c>
      <c r="AE16" s="4" t="s">
        <v>25</v>
      </c>
      <c r="AF16" s="4" t="s">
        <v>25</v>
      </c>
      <c r="AG16" s="4" t="s">
        <v>25</v>
      </c>
      <c r="AH16" s="4" t="s">
        <v>25</v>
      </c>
      <c r="AI16" s="4" t="s">
        <v>25</v>
      </c>
      <c r="AJ16" s="4" t="s">
        <v>25</v>
      </c>
      <c r="AK16" s="4" t="s">
        <v>25</v>
      </c>
    </row>
    <row r="17" spans="1:37" x14ac:dyDescent="0.25">
      <c r="A17" s="50" t="s">
        <v>80</v>
      </c>
      <c r="B17" s="4">
        <v>3</v>
      </c>
      <c r="C17" s="4" t="s">
        <v>25</v>
      </c>
      <c r="D17" s="4" t="s">
        <v>25</v>
      </c>
      <c r="E17" s="4" t="s">
        <v>25</v>
      </c>
      <c r="F17" s="4" t="s">
        <v>25</v>
      </c>
      <c r="G17" s="4" t="s">
        <v>25</v>
      </c>
      <c r="H17" s="4" t="s">
        <v>25</v>
      </c>
      <c r="I17" s="4" t="s">
        <v>25</v>
      </c>
      <c r="J17" s="4" t="s">
        <v>25</v>
      </c>
      <c r="K17" s="4" t="s">
        <v>25</v>
      </c>
      <c r="P17" s="4" t="s">
        <v>25</v>
      </c>
      <c r="Q17" s="4" t="s">
        <v>25</v>
      </c>
      <c r="R17" s="4" t="s">
        <v>25</v>
      </c>
      <c r="S17" s="4" t="s">
        <v>25</v>
      </c>
      <c r="T17" s="4" t="s">
        <v>25</v>
      </c>
      <c r="U17" s="4" t="s">
        <v>25</v>
      </c>
      <c r="V17" s="4" t="s">
        <v>25</v>
      </c>
      <c r="W17" s="4" t="s">
        <v>25</v>
      </c>
      <c r="X17" s="4" t="s">
        <v>25</v>
      </c>
      <c r="AC17" s="4" t="s">
        <v>25</v>
      </c>
      <c r="AD17" s="4" t="s">
        <v>25</v>
      </c>
      <c r="AE17" s="4" t="s">
        <v>25</v>
      </c>
      <c r="AF17" s="4" t="s">
        <v>25</v>
      </c>
      <c r="AG17" s="4" t="s">
        <v>25</v>
      </c>
      <c r="AH17" s="4" t="s">
        <v>25</v>
      </c>
      <c r="AI17" s="4" t="s">
        <v>25</v>
      </c>
      <c r="AJ17" s="4" t="s">
        <v>25</v>
      </c>
      <c r="AK17" s="4" t="s">
        <v>25</v>
      </c>
    </row>
    <row r="18" spans="1:37" x14ac:dyDescent="0.25">
      <c r="A18" s="50" t="s">
        <v>81</v>
      </c>
      <c r="B18" s="4">
        <v>2</v>
      </c>
      <c r="C18" s="4" t="s">
        <v>25</v>
      </c>
      <c r="D18" s="4" t="s">
        <v>25</v>
      </c>
      <c r="E18" s="4" t="s">
        <v>25</v>
      </c>
      <c r="F18" s="4" t="s">
        <v>25</v>
      </c>
      <c r="G18" s="4" t="s">
        <v>25</v>
      </c>
      <c r="H18" s="4" t="s">
        <v>25</v>
      </c>
      <c r="I18" s="4" t="s">
        <v>25</v>
      </c>
      <c r="J18" s="4" t="s">
        <v>25</v>
      </c>
      <c r="K18" s="4" t="s">
        <v>25</v>
      </c>
      <c r="P18" s="4" t="s">
        <v>25</v>
      </c>
      <c r="Q18" s="4" t="s">
        <v>25</v>
      </c>
      <c r="R18" s="4" t="s">
        <v>25</v>
      </c>
      <c r="S18" s="4" t="s">
        <v>25</v>
      </c>
      <c r="T18" s="4" t="s">
        <v>25</v>
      </c>
      <c r="U18" s="4" t="s">
        <v>25</v>
      </c>
      <c r="V18" s="4" t="s">
        <v>25</v>
      </c>
      <c r="W18" s="4" t="s">
        <v>25</v>
      </c>
      <c r="X18" s="4" t="s">
        <v>25</v>
      </c>
      <c r="AC18" s="4" t="s">
        <v>25</v>
      </c>
      <c r="AD18" s="4" t="s">
        <v>25</v>
      </c>
      <c r="AE18" s="4" t="s">
        <v>25</v>
      </c>
      <c r="AF18" s="4" t="s">
        <v>25</v>
      </c>
      <c r="AG18" s="4" t="s">
        <v>25</v>
      </c>
      <c r="AH18" s="4" t="s">
        <v>25</v>
      </c>
      <c r="AI18" s="4" t="s">
        <v>25</v>
      </c>
      <c r="AJ18" s="4" t="s">
        <v>25</v>
      </c>
      <c r="AK18" s="4" t="s">
        <v>25</v>
      </c>
    </row>
    <row r="19" spans="1:37" x14ac:dyDescent="0.25">
      <c r="A19" s="50" t="s">
        <v>82</v>
      </c>
      <c r="B19" s="4">
        <v>1</v>
      </c>
      <c r="C19" s="4" t="s">
        <v>25</v>
      </c>
      <c r="D19" s="4" t="s">
        <v>25</v>
      </c>
      <c r="E19" s="4" t="s">
        <v>25</v>
      </c>
      <c r="F19" s="4" t="s">
        <v>25</v>
      </c>
      <c r="G19" s="4" t="s">
        <v>25</v>
      </c>
      <c r="H19" s="4" t="s">
        <v>25</v>
      </c>
      <c r="I19" s="4" t="s">
        <v>25</v>
      </c>
      <c r="J19" s="4" t="s">
        <v>25</v>
      </c>
      <c r="K19" s="4" t="s">
        <v>25</v>
      </c>
      <c r="P19" s="4" t="s">
        <v>25</v>
      </c>
      <c r="Q19" s="4" t="s">
        <v>25</v>
      </c>
      <c r="R19" s="4" t="s">
        <v>25</v>
      </c>
      <c r="S19" s="4" t="s">
        <v>25</v>
      </c>
      <c r="T19" s="4" t="s">
        <v>25</v>
      </c>
      <c r="U19" s="4" t="s">
        <v>25</v>
      </c>
      <c r="V19" s="4" t="s">
        <v>25</v>
      </c>
      <c r="W19" s="4" t="s">
        <v>25</v>
      </c>
      <c r="X19" s="4" t="s">
        <v>25</v>
      </c>
      <c r="AC19" s="4" t="s">
        <v>25</v>
      </c>
      <c r="AD19" s="4" t="s">
        <v>25</v>
      </c>
      <c r="AE19" s="4" t="s">
        <v>25</v>
      </c>
      <c r="AF19" s="4" t="s">
        <v>25</v>
      </c>
      <c r="AG19" s="4" t="s">
        <v>25</v>
      </c>
      <c r="AH19" s="4" t="s">
        <v>25</v>
      </c>
      <c r="AI19" s="4" t="s">
        <v>25</v>
      </c>
      <c r="AJ19" s="4" t="s">
        <v>25</v>
      </c>
      <c r="AK19" s="4" t="s">
        <v>25</v>
      </c>
    </row>
    <row r="20" spans="1:37" x14ac:dyDescent="0.25">
      <c r="A20" s="50" t="s">
        <v>83</v>
      </c>
      <c r="B20" s="4">
        <v>3</v>
      </c>
      <c r="C20" s="4" t="s">
        <v>25</v>
      </c>
      <c r="D20" s="4" t="s">
        <v>25</v>
      </c>
      <c r="E20" s="4" t="s">
        <v>25</v>
      </c>
      <c r="F20" s="4" t="s">
        <v>25</v>
      </c>
      <c r="G20" s="4" t="s">
        <v>25</v>
      </c>
      <c r="H20" s="4" t="s">
        <v>25</v>
      </c>
      <c r="I20" s="4" t="s">
        <v>25</v>
      </c>
      <c r="J20" s="4" t="s">
        <v>25</v>
      </c>
      <c r="K20" s="4" t="s">
        <v>25</v>
      </c>
      <c r="P20" s="4" t="s">
        <v>25</v>
      </c>
      <c r="Q20" s="4" t="s">
        <v>25</v>
      </c>
      <c r="R20" s="4" t="s">
        <v>25</v>
      </c>
      <c r="S20" s="4" t="s">
        <v>25</v>
      </c>
      <c r="T20" s="4" t="s">
        <v>25</v>
      </c>
      <c r="U20" s="4" t="s">
        <v>25</v>
      </c>
      <c r="V20" s="4" t="s">
        <v>25</v>
      </c>
      <c r="W20" s="4" t="s">
        <v>25</v>
      </c>
      <c r="X20" s="4" t="s">
        <v>25</v>
      </c>
      <c r="AC20" s="4" t="s">
        <v>25</v>
      </c>
      <c r="AD20" s="4" t="s">
        <v>25</v>
      </c>
      <c r="AE20" s="4" t="s">
        <v>25</v>
      </c>
      <c r="AF20" s="4" t="s">
        <v>25</v>
      </c>
      <c r="AG20" s="4" t="s">
        <v>25</v>
      </c>
      <c r="AH20" s="4" t="s">
        <v>25</v>
      </c>
      <c r="AI20" s="4" t="s">
        <v>25</v>
      </c>
      <c r="AJ20" s="4" t="s">
        <v>25</v>
      </c>
      <c r="AK20" s="4" t="s">
        <v>25</v>
      </c>
    </row>
    <row r="21" spans="1:37" x14ac:dyDescent="0.25">
      <c r="A21" s="50" t="s">
        <v>84</v>
      </c>
      <c r="B21" s="4">
        <v>2</v>
      </c>
      <c r="C21" s="4" t="s">
        <v>25</v>
      </c>
      <c r="D21" s="4" t="s">
        <v>25</v>
      </c>
      <c r="E21" s="4" t="s">
        <v>25</v>
      </c>
      <c r="F21" s="4" t="s">
        <v>25</v>
      </c>
      <c r="G21" s="4" t="s">
        <v>25</v>
      </c>
      <c r="H21" s="4" t="s">
        <v>25</v>
      </c>
      <c r="I21" s="4" t="s">
        <v>25</v>
      </c>
      <c r="J21" s="4" t="s">
        <v>25</v>
      </c>
      <c r="K21" s="4" t="s">
        <v>25</v>
      </c>
      <c r="P21" s="4" t="s">
        <v>25</v>
      </c>
      <c r="Q21" s="4" t="s">
        <v>25</v>
      </c>
      <c r="R21" s="4" t="s">
        <v>25</v>
      </c>
      <c r="S21" s="4" t="s">
        <v>25</v>
      </c>
      <c r="T21" s="4" t="s">
        <v>25</v>
      </c>
      <c r="U21" s="4" t="s">
        <v>25</v>
      </c>
      <c r="V21" s="4" t="s">
        <v>25</v>
      </c>
      <c r="W21" s="4" t="s">
        <v>25</v>
      </c>
      <c r="X21" s="4" t="s">
        <v>25</v>
      </c>
      <c r="AC21" s="4" t="s">
        <v>25</v>
      </c>
      <c r="AD21" s="4" t="s">
        <v>25</v>
      </c>
      <c r="AE21" s="4" t="s">
        <v>25</v>
      </c>
      <c r="AF21" s="4" t="s">
        <v>25</v>
      </c>
      <c r="AG21" s="4" t="s">
        <v>25</v>
      </c>
      <c r="AH21" s="4" t="s">
        <v>25</v>
      </c>
      <c r="AI21" s="4" t="s">
        <v>25</v>
      </c>
      <c r="AJ21" s="4" t="s">
        <v>25</v>
      </c>
      <c r="AK21" s="4" t="s">
        <v>25</v>
      </c>
    </row>
    <row r="22" spans="1:37" x14ac:dyDescent="0.25">
      <c r="A22" s="50" t="s">
        <v>85</v>
      </c>
      <c r="B22" s="4">
        <v>1</v>
      </c>
      <c r="C22" s="4" t="s">
        <v>25</v>
      </c>
      <c r="D22" s="4" t="s">
        <v>25</v>
      </c>
      <c r="E22" s="4" t="s">
        <v>25</v>
      </c>
      <c r="F22" s="4" t="s">
        <v>25</v>
      </c>
      <c r="G22" s="4" t="s">
        <v>25</v>
      </c>
      <c r="H22" s="4" t="s">
        <v>25</v>
      </c>
      <c r="I22" s="4" t="s">
        <v>25</v>
      </c>
      <c r="J22" s="4" t="s">
        <v>25</v>
      </c>
      <c r="K22" s="4" t="s">
        <v>25</v>
      </c>
      <c r="P22" s="4" t="s">
        <v>25</v>
      </c>
      <c r="Q22" s="4" t="s">
        <v>25</v>
      </c>
      <c r="R22" s="4" t="s">
        <v>25</v>
      </c>
      <c r="S22" s="4" t="s">
        <v>25</v>
      </c>
      <c r="T22" s="4" t="s">
        <v>25</v>
      </c>
      <c r="U22" s="4" t="s">
        <v>25</v>
      </c>
      <c r="V22" s="4" t="s">
        <v>25</v>
      </c>
      <c r="W22" s="4" t="s">
        <v>25</v>
      </c>
      <c r="X22" s="4" t="s">
        <v>25</v>
      </c>
      <c r="AC22" s="4" t="s">
        <v>25</v>
      </c>
      <c r="AD22" s="4" t="s">
        <v>25</v>
      </c>
      <c r="AE22" s="4" t="s">
        <v>25</v>
      </c>
      <c r="AF22" s="4" t="s">
        <v>25</v>
      </c>
      <c r="AG22" s="4" t="s">
        <v>25</v>
      </c>
      <c r="AH22" s="4" t="s">
        <v>25</v>
      </c>
      <c r="AI22" s="4" t="s">
        <v>25</v>
      </c>
      <c r="AJ22" s="4" t="s">
        <v>25</v>
      </c>
      <c r="AK22" s="4" t="s">
        <v>25</v>
      </c>
    </row>
    <row r="23" spans="1:37" x14ac:dyDescent="0.25">
      <c r="A23" s="50" t="s">
        <v>86</v>
      </c>
      <c r="B23" s="4">
        <v>2</v>
      </c>
      <c r="C23" s="4" t="s">
        <v>25</v>
      </c>
      <c r="D23" s="4" t="s">
        <v>25</v>
      </c>
      <c r="E23" s="4" t="s">
        <v>25</v>
      </c>
      <c r="F23" s="4" t="s">
        <v>25</v>
      </c>
      <c r="G23" s="4" t="s">
        <v>25</v>
      </c>
      <c r="H23" s="4" t="s">
        <v>25</v>
      </c>
      <c r="I23" s="4" t="s">
        <v>25</v>
      </c>
      <c r="J23" s="4" t="s">
        <v>25</v>
      </c>
      <c r="K23" s="4" t="s">
        <v>25</v>
      </c>
      <c r="P23" s="4" t="s">
        <v>25</v>
      </c>
      <c r="Q23" s="4" t="s">
        <v>25</v>
      </c>
      <c r="R23" s="4" t="s">
        <v>25</v>
      </c>
      <c r="S23" s="4" t="s">
        <v>25</v>
      </c>
      <c r="T23" s="4" t="s">
        <v>25</v>
      </c>
      <c r="U23" s="4" t="s">
        <v>25</v>
      </c>
      <c r="V23" s="4" t="s">
        <v>25</v>
      </c>
      <c r="W23" s="4" t="s">
        <v>25</v>
      </c>
      <c r="X23" s="4" t="s">
        <v>25</v>
      </c>
      <c r="AC23" s="4" t="s">
        <v>25</v>
      </c>
      <c r="AD23" s="4" t="s">
        <v>25</v>
      </c>
      <c r="AE23" s="4" t="s">
        <v>25</v>
      </c>
      <c r="AF23" s="4" t="s">
        <v>25</v>
      </c>
      <c r="AG23" s="4" t="s">
        <v>25</v>
      </c>
      <c r="AH23" s="4" t="s">
        <v>25</v>
      </c>
      <c r="AI23" s="4" t="s">
        <v>25</v>
      </c>
      <c r="AJ23" s="4" t="s">
        <v>25</v>
      </c>
      <c r="AK23" s="4" t="s">
        <v>25</v>
      </c>
    </row>
    <row r="24" spans="1:37" x14ac:dyDescent="0.25">
      <c r="A24" s="50" t="s">
        <v>87</v>
      </c>
      <c r="B24" s="4">
        <v>3</v>
      </c>
      <c r="C24" s="4" t="s">
        <v>25</v>
      </c>
      <c r="D24" s="4" t="s">
        <v>25</v>
      </c>
      <c r="E24" s="4" t="s">
        <v>25</v>
      </c>
      <c r="F24" s="4" t="s">
        <v>25</v>
      </c>
      <c r="G24" s="4" t="s">
        <v>25</v>
      </c>
      <c r="H24" s="4" t="s">
        <v>25</v>
      </c>
      <c r="I24" s="4" t="s">
        <v>25</v>
      </c>
      <c r="J24" s="4" t="s">
        <v>25</v>
      </c>
      <c r="K24" s="4" t="s">
        <v>25</v>
      </c>
      <c r="P24" s="4" t="s">
        <v>25</v>
      </c>
      <c r="Q24" s="4" t="s">
        <v>25</v>
      </c>
      <c r="R24" s="4" t="s">
        <v>25</v>
      </c>
      <c r="S24" s="4" t="s">
        <v>25</v>
      </c>
      <c r="T24" s="4" t="s">
        <v>25</v>
      </c>
      <c r="U24" s="4" t="s">
        <v>25</v>
      </c>
      <c r="V24" s="4" t="s">
        <v>25</v>
      </c>
      <c r="W24" s="4" t="s">
        <v>25</v>
      </c>
      <c r="X24" s="4" t="s">
        <v>25</v>
      </c>
      <c r="AC24" s="4" t="s">
        <v>25</v>
      </c>
      <c r="AD24" s="4" t="s">
        <v>25</v>
      </c>
      <c r="AE24" s="4" t="s">
        <v>25</v>
      </c>
      <c r="AF24" s="4" t="s">
        <v>25</v>
      </c>
      <c r="AG24" s="4" t="s">
        <v>25</v>
      </c>
      <c r="AH24" s="4" t="s">
        <v>25</v>
      </c>
      <c r="AI24" s="4" t="s">
        <v>25</v>
      </c>
      <c r="AJ24" s="4" t="s">
        <v>25</v>
      </c>
      <c r="AK24" s="4" t="s">
        <v>25</v>
      </c>
    </row>
    <row r="25" spans="1:37" x14ac:dyDescent="0.25">
      <c r="A25" s="50" t="s">
        <v>88</v>
      </c>
      <c r="B25" s="4">
        <v>1</v>
      </c>
      <c r="C25" s="4" t="s">
        <v>25</v>
      </c>
      <c r="D25" s="4" t="s">
        <v>25</v>
      </c>
      <c r="E25" s="4" t="s">
        <v>25</v>
      </c>
      <c r="F25" s="4" t="s">
        <v>25</v>
      </c>
      <c r="G25" s="4" t="s">
        <v>25</v>
      </c>
      <c r="H25" s="4" t="s">
        <v>25</v>
      </c>
      <c r="I25" s="4" t="s">
        <v>25</v>
      </c>
      <c r="J25" s="4" t="s">
        <v>25</v>
      </c>
      <c r="K25" s="4" t="s">
        <v>25</v>
      </c>
      <c r="P25" s="4" t="s">
        <v>25</v>
      </c>
      <c r="Q25" s="4" t="s">
        <v>25</v>
      </c>
      <c r="R25" s="4" t="s">
        <v>25</v>
      </c>
      <c r="S25" s="4" t="s">
        <v>25</v>
      </c>
      <c r="T25" s="4" t="s">
        <v>25</v>
      </c>
      <c r="U25" s="4" t="s">
        <v>25</v>
      </c>
      <c r="V25" s="4" t="s">
        <v>25</v>
      </c>
      <c r="W25" s="4" t="s">
        <v>25</v>
      </c>
      <c r="X25" s="4" t="s">
        <v>25</v>
      </c>
      <c r="AC25" s="4" t="s">
        <v>25</v>
      </c>
      <c r="AD25" s="4" t="s">
        <v>25</v>
      </c>
      <c r="AE25" s="4" t="s">
        <v>25</v>
      </c>
      <c r="AF25" s="4" t="s">
        <v>25</v>
      </c>
      <c r="AG25" s="4" t="s">
        <v>25</v>
      </c>
      <c r="AH25" s="4" t="s">
        <v>25</v>
      </c>
      <c r="AI25" s="4" t="s">
        <v>25</v>
      </c>
      <c r="AJ25" s="4" t="s">
        <v>25</v>
      </c>
      <c r="AK25" s="4" t="s">
        <v>25</v>
      </c>
    </row>
    <row r="26" spans="1:37" x14ac:dyDescent="0.25">
      <c r="A26" s="50" t="s">
        <v>89</v>
      </c>
      <c r="B26" s="4">
        <v>2</v>
      </c>
      <c r="C26" s="4" t="s">
        <v>25</v>
      </c>
      <c r="D26" s="4" t="s">
        <v>25</v>
      </c>
      <c r="E26" s="4" t="s">
        <v>25</v>
      </c>
      <c r="F26" s="4" t="s">
        <v>25</v>
      </c>
      <c r="G26" s="4" t="s">
        <v>25</v>
      </c>
      <c r="H26" s="4" t="s">
        <v>25</v>
      </c>
      <c r="I26" s="4" t="s">
        <v>25</v>
      </c>
      <c r="J26" s="4" t="s">
        <v>25</v>
      </c>
      <c r="K26" s="4" t="s">
        <v>25</v>
      </c>
      <c r="P26" s="4" t="s">
        <v>25</v>
      </c>
      <c r="Q26" s="4" t="s">
        <v>25</v>
      </c>
      <c r="R26" s="4" t="s">
        <v>25</v>
      </c>
      <c r="S26" s="4" t="s">
        <v>25</v>
      </c>
      <c r="T26" s="4" t="s">
        <v>25</v>
      </c>
      <c r="U26" s="4" t="s">
        <v>25</v>
      </c>
      <c r="V26" s="4" t="s">
        <v>25</v>
      </c>
      <c r="W26" s="4" t="s">
        <v>25</v>
      </c>
      <c r="X26" s="4" t="s">
        <v>25</v>
      </c>
      <c r="AC26" s="4" t="s">
        <v>25</v>
      </c>
      <c r="AD26" s="4" t="s">
        <v>25</v>
      </c>
      <c r="AE26" s="4" t="s">
        <v>25</v>
      </c>
      <c r="AF26" s="4" t="s">
        <v>25</v>
      </c>
      <c r="AG26" s="4" t="s">
        <v>25</v>
      </c>
      <c r="AH26" s="4" t="s">
        <v>25</v>
      </c>
      <c r="AI26" s="4" t="s">
        <v>25</v>
      </c>
      <c r="AJ26" s="4" t="s">
        <v>25</v>
      </c>
      <c r="AK26" s="4" t="s">
        <v>25</v>
      </c>
    </row>
    <row r="27" spans="1:37" x14ac:dyDescent="0.25">
      <c r="A27" s="50" t="s">
        <v>42</v>
      </c>
      <c r="B27" s="4">
        <v>3</v>
      </c>
      <c r="C27" s="4" t="s">
        <v>25</v>
      </c>
      <c r="D27" s="4" t="s">
        <v>25</v>
      </c>
      <c r="E27" s="4" t="s">
        <v>25</v>
      </c>
      <c r="F27" s="4" t="s">
        <v>25</v>
      </c>
      <c r="G27" s="4" t="s">
        <v>25</v>
      </c>
      <c r="H27" s="4" t="s">
        <v>25</v>
      </c>
      <c r="I27" s="4" t="s">
        <v>25</v>
      </c>
      <c r="J27" s="4" t="s">
        <v>25</v>
      </c>
      <c r="K27" s="4" t="s">
        <v>25</v>
      </c>
      <c r="P27" s="4" t="s">
        <v>25</v>
      </c>
      <c r="Q27" s="4" t="s">
        <v>25</v>
      </c>
      <c r="R27" s="4" t="s">
        <v>25</v>
      </c>
      <c r="S27" s="4" t="s">
        <v>25</v>
      </c>
      <c r="T27" s="4" t="s">
        <v>25</v>
      </c>
      <c r="U27" s="4" t="s">
        <v>25</v>
      </c>
      <c r="V27" s="4" t="s">
        <v>25</v>
      </c>
      <c r="W27" s="4" t="s">
        <v>25</v>
      </c>
      <c r="X27" s="4" t="s">
        <v>25</v>
      </c>
      <c r="AC27" s="4" t="s">
        <v>25</v>
      </c>
      <c r="AD27" s="4" t="s">
        <v>25</v>
      </c>
      <c r="AE27" s="4" t="s">
        <v>25</v>
      </c>
      <c r="AF27" s="4" t="s">
        <v>25</v>
      </c>
      <c r="AG27" s="4" t="s">
        <v>25</v>
      </c>
      <c r="AH27" s="4" t="s">
        <v>25</v>
      </c>
      <c r="AI27" s="4" t="s">
        <v>25</v>
      </c>
      <c r="AJ27" s="4" t="s">
        <v>25</v>
      </c>
      <c r="AK27" s="4" t="s">
        <v>25</v>
      </c>
    </row>
    <row r="28" spans="1:37" x14ac:dyDescent="0.25">
      <c r="A28" s="50" t="s">
        <v>50</v>
      </c>
      <c r="B28" s="4">
        <v>1</v>
      </c>
      <c r="C28" s="4" t="s">
        <v>25</v>
      </c>
      <c r="D28" s="4" t="s">
        <v>25</v>
      </c>
      <c r="E28" s="4" t="s">
        <v>25</v>
      </c>
      <c r="F28" s="4" t="s">
        <v>25</v>
      </c>
      <c r="G28" s="4" t="s">
        <v>25</v>
      </c>
      <c r="H28" s="4" t="s">
        <v>25</v>
      </c>
      <c r="I28" s="4" t="s">
        <v>25</v>
      </c>
      <c r="J28" s="4" t="s">
        <v>25</v>
      </c>
      <c r="K28" s="4" t="s">
        <v>25</v>
      </c>
      <c r="P28" s="4" t="s">
        <v>25</v>
      </c>
      <c r="Q28" s="4" t="s">
        <v>25</v>
      </c>
      <c r="R28" s="4" t="s">
        <v>25</v>
      </c>
      <c r="S28" s="4" t="s">
        <v>25</v>
      </c>
      <c r="T28" s="4" t="s">
        <v>25</v>
      </c>
      <c r="U28" s="4" t="s">
        <v>25</v>
      </c>
      <c r="V28" s="4" t="s">
        <v>25</v>
      </c>
      <c r="W28" s="4" t="s">
        <v>25</v>
      </c>
      <c r="X28" s="4" t="s">
        <v>25</v>
      </c>
      <c r="AC28" s="4" t="s">
        <v>25</v>
      </c>
      <c r="AD28" s="4" t="s">
        <v>25</v>
      </c>
      <c r="AE28" s="4" t="s">
        <v>25</v>
      </c>
      <c r="AF28" s="4" t="s">
        <v>25</v>
      </c>
      <c r="AG28" s="4" t="s">
        <v>25</v>
      </c>
      <c r="AH28" s="4" t="s">
        <v>25</v>
      </c>
      <c r="AI28" s="4" t="s">
        <v>25</v>
      </c>
      <c r="AJ28" s="4" t="s">
        <v>25</v>
      </c>
      <c r="AK28" s="4" t="s">
        <v>25</v>
      </c>
    </row>
    <row r="29" spans="1:37" x14ac:dyDescent="0.25">
      <c r="A29" s="50" t="s">
        <v>43</v>
      </c>
      <c r="B29" s="4">
        <v>3</v>
      </c>
      <c r="C29" s="4" t="s">
        <v>25</v>
      </c>
      <c r="D29" s="4" t="s">
        <v>25</v>
      </c>
      <c r="E29" s="4" t="s">
        <v>25</v>
      </c>
      <c r="F29" s="4" t="s">
        <v>25</v>
      </c>
      <c r="G29" s="4" t="s">
        <v>25</v>
      </c>
      <c r="H29" s="4" t="s">
        <v>25</v>
      </c>
      <c r="I29" s="4" t="s">
        <v>25</v>
      </c>
      <c r="J29" s="4" t="s">
        <v>25</v>
      </c>
      <c r="K29" s="4" t="s">
        <v>25</v>
      </c>
      <c r="P29" s="4" t="s">
        <v>25</v>
      </c>
      <c r="Q29" s="4" t="s">
        <v>25</v>
      </c>
      <c r="R29" s="4" t="s">
        <v>25</v>
      </c>
      <c r="S29" s="4" t="s">
        <v>25</v>
      </c>
      <c r="T29" s="4" t="s">
        <v>25</v>
      </c>
      <c r="U29" s="4" t="s">
        <v>25</v>
      </c>
      <c r="V29" s="4" t="s">
        <v>25</v>
      </c>
      <c r="W29" s="4" t="s">
        <v>25</v>
      </c>
      <c r="X29" s="4" t="s">
        <v>25</v>
      </c>
      <c r="AC29" s="4" t="s">
        <v>25</v>
      </c>
      <c r="AD29" s="4" t="s">
        <v>25</v>
      </c>
      <c r="AE29" s="4" t="s">
        <v>25</v>
      </c>
      <c r="AF29" s="4" t="s">
        <v>25</v>
      </c>
      <c r="AG29" s="4" t="s">
        <v>25</v>
      </c>
      <c r="AH29" s="4" t="s">
        <v>25</v>
      </c>
      <c r="AI29" s="4" t="s">
        <v>25</v>
      </c>
      <c r="AJ29" s="4" t="s">
        <v>25</v>
      </c>
      <c r="AK29" s="4" t="s">
        <v>25</v>
      </c>
    </row>
    <row r="30" spans="1:37" x14ac:dyDescent="0.25">
      <c r="A30" s="50" t="s">
        <v>49</v>
      </c>
      <c r="B30" s="4">
        <v>2</v>
      </c>
      <c r="C30" s="4" t="s">
        <v>25</v>
      </c>
      <c r="D30" s="4" t="s">
        <v>25</v>
      </c>
      <c r="E30" s="4" t="s">
        <v>25</v>
      </c>
      <c r="F30" s="4" t="s">
        <v>25</v>
      </c>
      <c r="G30" s="4" t="s">
        <v>25</v>
      </c>
      <c r="H30" s="4" t="s">
        <v>25</v>
      </c>
      <c r="I30" s="4" t="s">
        <v>25</v>
      </c>
      <c r="J30" s="4" t="s">
        <v>25</v>
      </c>
      <c r="K30" s="4" t="s">
        <v>25</v>
      </c>
      <c r="P30" s="4" t="s">
        <v>25</v>
      </c>
      <c r="Q30" s="4" t="s">
        <v>25</v>
      </c>
      <c r="R30" s="4" t="s">
        <v>25</v>
      </c>
      <c r="S30" s="4" t="s">
        <v>25</v>
      </c>
      <c r="T30" s="4" t="s">
        <v>25</v>
      </c>
      <c r="U30" s="4" t="s">
        <v>25</v>
      </c>
      <c r="V30" s="4" t="s">
        <v>25</v>
      </c>
      <c r="W30" s="4" t="s">
        <v>25</v>
      </c>
      <c r="X30" s="4" t="s">
        <v>25</v>
      </c>
      <c r="AC30" s="4" t="s">
        <v>25</v>
      </c>
      <c r="AD30" s="4" t="s">
        <v>25</v>
      </c>
      <c r="AE30" s="4" t="s">
        <v>25</v>
      </c>
      <c r="AF30" s="4" t="s">
        <v>25</v>
      </c>
      <c r="AG30" s="4" t="s">
        <v>25</v>
      </c>
      <c r="AH30" s="4" t="s">
        <v>25</v>
      </c>
      <c r="AI30" s="4" t="s">
        <v>25</v>
      </c>
      <c r="AJ30" s="4" t="s">
        <v>25</v>
      </c>
      <c r="AK30" s="4" t="s">
        <v>25</v>
      </c>
    </row>
    <row r="31" spans="1:37" x14ac:dyDescent="0.25">
      <c r="A31" s="50" t="s">
        <v>44</v>
      </c>
      <c r="B31" s="4">
        <v>1</v>
      </c>
      <c r="C31" s="4" t="s">
        <v>25</v>
      </c>
      <c r="D31" s="4" t="s">
        <v>25</v>
      </c>
      <c r="E31" s="4" t="s">
        <v>25</v>
      </c>
      <c r="F31" s="4" t="s">
        <v>25</v>
      </c>
      <c r="G31" s="4" t="s">
        <v>25</v>
      </c>
      <c r="H31" s="4" t="s">
        <v>25</v>
      </c>
      <c r="I31" s="4" t="s">
        <v>25</v>
      </c>
      <c r="J31" s="4" t="s">
        <v>25</v>
      </c>
      <c r="K31" s="4" t="s">
        <v>25</v>
      </c>
      <c r="P31" s="4" t="s">
        <v>25</v>
      </c>
      <c r="Q31" s="4" t="s">
        <v>25</v>
      </c>
      <c r="R31" s="4" t="s">
        <v>25</v>
      </c>
      <c r="S31" s="4" t="s">
        <v>25</v>
      </c>
      <c r="T31" s="4" t="s">
        <v>25</v>
      </c>
      <c r="U31" s="4" t="s">
        <v>25</v>
      </c>
      <c r="V31" s="4" t="s">
        <v>25</v>
      </c>
      <c r="W31" s="4" t="s">
        <v>25</v>
      </c>
      <c r="X31" s="4" t="s">
        <v>25</v>
      </c>
      <c r="AC31" s="4" t="s">
        <v>25</v>
      </c>
      <c r="AD31" s="4" t="s">
        <v>25</v>
      </c>
      <c r="AE31" s="4" t="s">
        <v>25</v>
      </c>
      <c r="AF31" s="4" t="s">
        <v>25</v>
      </c>
      <c r="AG31" s="4" t="s">
        <v>25</v>
      </c>
      <c r="AH31" s="4" t="s">
        <v>25</v>
      </c>
      <c r="AI31" s="4" t="s">
        <v>25</v>
      </c>
      <c r="AJ31" s="4" t="s">
        <v>25</v>
      </c>
      <c r="AK31" s="4" t="s">
        <v>25</v>
      </c>
    </row>
    <row r="32" spans="1:37" x14ac:dyDescent="0.25">
      <c r="A32" s="50" t="s">
        <v>45</v>
      </c>
      <c r="B32" s="4">
        <v>3</v>
      </c>
      <c r="C32" s="4" t="s">
        <v>25</v>
      </c>
      <c r="D32" s="4" t="s">
        <v>25</v>
      </c>
      <c r="E32" s="4" t="s">
        <v>25</v>
      </c>
      <c r="F32" s="4" t="s">
        <v>25</v>
      </c>
      <c r="G32" s="4" t="s">
        <v>25</v>
      </c>
      <c r="H32" s="4" t="s">
        <v>25</v>
      </c>
      <c r="I32" s="4" t="s">
        <v>25</v>
      </c>
      <c r="J32" s="4" t="s">
        <v>25</v>
      </c>
      <c r="K32" s="4" t="s">
        <v>25</v>
      </c>
      <c r="P32" s="4" t="s">
        <v>25</v>
      </c>
      <c r="Q32" s="4" t="s">
        <v>25</v>
      </c>
      <c r="R32" s="4" t="s">
        <v>25</v>
      </c>
      <c r="S32" s="4" t="s">
        <v>25</v>
      </c>
      <c r="T32" s="4" t="s">
        <v>25</v>
      </c>
      <c r="U32" s="4" t="s">
        <v>25</v>
      </c>
      <c r="V32" s="4" t="s">
        <v>25</v>
      </c>
      <c r="W32" s="4" t="s">
        <v>25</v>
      </c>
      <c r="X32" s="4" t="s">
        <v>25</v>
      </c>
      <c r="AC32" s="4" t="s">
        <v>25</v>
      </c>
      <c r="AD32" s="4" t="s">
        <v>25</v>
      </c>
      <c r="AE32" s="4" t="s">
        <v>25</v>
      </c>
      <c r="AF32" s="4" t="s">
        <v>25</v>
      </c>
      <c r="AG32" s="4" t="s">
        <v>25</v>
      </c>
      <c r="AH32" s="4" t="s">
        <v>25</v>
      </c>
      <c r="AI32" s="4" t="s">
        <v>25</v>
      </c>
      <c r="AJ32" s="4" t="s">
        <v>25</v>
      </c>
      <c r="AK32" s="4" t="s">
        <v>25</v>
      </c>
    </row>
    <row r="33" spans="1:37" x14ac:dyDescent="0.25">
      <c r="A33" s="50" t="s">
        <v>46</v>
      </c>
      <c r="B33" s="4">
        <v>2</v>
      </c>
      <c r="C33" s="4" t="s">
        <v>25</v>
      </c>
      <c r="D33" s="4" t="s">
        <v>25</v>
      </c>
      <c r="E33" s="4" t="s">
        <v>25</v>
      </c>
      <c r="F33" s="4" t="s">
        <v>25</v>
      </c>
      <c r="G33" s="4" t="s">
        <v>25</v>
      </c>
      <c r="H33" s="4" t="s">
        <v>25</v>
      </c>
      <c r="I33" s="4" t="s">
        <v>25</v>
      </c>
      <c r="J33" s="4" t="s">
        <v>25</v>
      </c>
      <c r="K33" s="4" t="s">
        <v>25</v>
      </c>
      <c r="P33" s="4" t="s">
        <v>25</v>
      </c>
      <c r="Q33" s="4" t="s">
        <v>25</v>
      </c>
      <c r="R33" s="4" t="s">
        <v>25</v>
      </c>
      <c r="S33" s="4" t="s">
        <v>25</v>
      </c>
      <c r="T33" s="4" t="s">
        <v>25</v>
      </c>
      <c r="U33" s="4" t="s">
        <v>25</v>
      </c>
      <c r="V33" s="4" t="s">
        <v>25</v>
      </c>
      <c r="W33" s="4" t="s">
        <v>25</v>
      </c>
      <c r="X33" s="4" t="s">
        <v>25</v>
      </c>
      <c r="AC33" s="4" t="s">
        <v>25</v>
      </c>
      <c r="AD33" s="4" t="s">
        <v>25</v>
      </c>
      <c r="AE33" s="4" t="s">
        <v>25</v>
      </c>
      <c r="AF33" s="4" t="s">
        <v>25</v>
      </c>
      <c r="AG33" s="4" t="s">
        <v>25</v>
      </c>
      <c r="AH33" s="4" t="s">
        <v>25</v>
      </c>
      <c r="AI33" s="4" t="s">
        <v>25</v>
      </c>
      <c r="AJ33" s="4" t="s">
        <v>25</v>
      </c>
      <c r="AK33" s="4" t="s">
        <v>25</v>
      </c>
    </row>
    <row r="34" spans="1:37" x14ac:dyDescent="0.25">
      <c r="A34" s="50" t="s">
        <v>47</v>
      </c>
      <c r="B34" s="4">
        <v>1</v>
      </c>
      <c r="C34" s="4" t="s">
        <v>25</v>
      </c>
      <c r="D34" s="4" t="s">
        <v>25</v>
      </c>
      <c r="E34" s="4" t="s">
        <v>25</v>
      </c>
      <c r="F34" s="4" t="s">
        <v>25</v>
      </c>
      <c r="G34" s="4" t="s">
        <v>25</v>
      </c>
      <c r="H34" s="4" t="s">
        <v>25</v>
      </c>
      <c r="I34" s="4" t="s">
        <v>25</v>
      </c>
      <c r="J34" s="4" t="s">
        <v>25</v>
      </c>
      <c r="K34" s="4" t="s">
        <v>25</v>
      </c>
      <c r="P34" s="4" t="s">
        <v>25</v>
      </c>
      <c r="Q34" s="4" t="s">
        <v>25</v>
      </c>
      <c r="R34" s="4" t="s">
        <v>25</v>
      </c>
      <c r="S34" s="4" t="s">
        <v>25</v>
      </c>
      <c r="T34" s="4" t="s">
        <v>25</v>
      </c>
      <c r="U34" s="4" t="s">
        <v>25</v>
      </c>
      <c r="V34" s="4" t="s">
        <v>25</v>
      </c>
      <c r="W34" s="4" t="s">
        <v>25</v>
      </c>
      <c r="X34" s="4" t="s">
        <v>25</v>
      </c>
      <c r="AC34" s="4" t="s">
        <v>25</v>
      </c>
      <c r="AD34" s="4" t="s">
        <v>25</v>
      </c>
      <c r="AE34" s="4" t="s">
        <v>25</v>
      </c>
      <c r="AF34" s="4" t="s">
        <v>25</v>
      </c>
      <c r="AG34" s="4" t="s">
        <v>25</v>
      </c>
      <c r="AH34" s="4" t="s">
        <v>25</v>
      </c>
      <c r="AI34" s="4" t="s">
        <v>25</v>
      </c>
      <c r="AJ34" s="4" t="s">
        <v>25</v>
      </c>
      <c r="AK34" s="4" t="s">
        <v>25</v>
      </c>
    </row>
    <row r="35" spans="1:37" x14ac:dyDescent="0.25">
      <c r="A35" s="50" t="s">
        <v>48</v>
      </c>
      <c r="B35" s="4">
        <v>1</v>
      </c>
      <c r="C35" s="4" t="s">
        <v>25</v>
      </c>
      <c r="D35" s="4" t="s">
        <v>25</v>
      </c>
      <c r="E35" s="4" t="s">
        <v>25</v>
      </c>
      <c r="F35" s="4" t="s">
        <v>25</v>
      </c>
      <c r="G35" s="4" t="s">
        <v>25</v>
      </c>
      <c r="H35" s="4" t="s">
        <v>25</v>
      </c>
      <c r="I35" s="4" t="s">
        <v>25</v>
      </c>
      <c r="J35" s="4" t="s">
        <v>25</v>
      </c>
      <c r="K35" s="4" t="s">
        <v>25</v>
      </c>
      <c r="P35" s="4" t="s">
        <v>25</v>
      </c>
      <c r="Q35" s="4" t="s">
        <v>25</v>
      </c>
      <c r="R35" s="4" t="s">
        <v>25</v>
      </c>
      <c r="S35" s="4" t="s">
        <v>25</v>
      </c>
      <c r="T35" s="4" t="s">
        <v>25</v>
      </c>
      <c r="U35" s="4" t="s">
        <v>25</v>
      </c>
      <c r="V35" s="4" t="s">
        <v>25</v>
      </c>
      <c r="W35" s="4" t="s">
        <v>25</v>
      </c>
      <c r="X35" s="4" t="s">
        <v>25</v>
      </c>
      <c r="AC35" s="4" t="s">
        <v>25</v>
      </c>
      <c r="AD35" s="4" t="s">
        <v>25</v>
      </c>
      <c r="AE35" s="4" t="s">
        <v>25</v>
      </c>
      <c r="AF35" s="4" t="s">
        <v>25</v>
      </c>
      <c r="AG35" s="4" t="s">
        <v>25</v>
      </c>
      <c r="AH35" s="4" t="s">
        <v>25</v>
      </c>
      <c r="AI35" s="4" t="s">
        <v>25</v>
      </c>
      <c r="AJ35" s="4" t="s">
        <v>25</v>
      </c>
      <c r="AK35" s="4" t="s">
        <v>25</v>
      </c>
    </row>
    <row r="36" spans="1:37" x14ac:dyDescent="0.25">
      <c r="A36" s="3"/>
    </row>
    <row r="37" spans="1:37" x14ac:dyDescent="0.25">
      <c r="A37" s="3"/>
    </row>
    <row r="38" spans="1:37" x14ac:dyDescent="0.25">
      <c r="A38" s="3"/>
    </row>
    <row r="39" spans="1:37" x14ac:dyDescent="0.25">
      <c r="A39" s="3"/>
    </row>
    <row r="40" spans="1:37" x14ac:dyDescent="0.25">
      <c r="A40" s="3"/>
    </row>
    <row r="41" spans="1:37" x14ac:dyDescent="0.25">
      <c r="A41" s="3"/>
    </row>
    <row r="42" spans="1:37" x14ac:dyDescent="0.25">
      <c r="A42" s="3"/>
    </row>
    <row r="43" spans="1:37" x14ac:dyDescent="0.25">
      <c r="A43" s="3"/>
    </row>
    <row r="44" spans="1:37" x14ac:dyDescent="0.25">
      <c r="A44" s="3"/>
    </row>
    <row r="45" spans="1:37" x14ac:dyDescent="0.25">
      <c r="A45" s="3"/>
    </row>
    <row r="46" spans="1:37" x14ac:dyDescent="0.25">
      <c r="A46" s="3"/>
    </row>
    <row r="47" spans="1:37" x14ac:dyDescent="0.25">
      <c r="A47" s="3"/>
    </row>
    <row r="48" spans="1:37" x14ac:dyDescent="0.25">
      <c r="A48" s="3"/>
    </row>
    <row r="49" spans="1:1" x14ac:dyDescent="0.25">
      <c r="A49" s="3"/>
    </row>
    <row r="50" spans="1:1" x14ac:dyDescent="0.25">
      <c r="A50" s="3"/>
    </row>
    <row r="51" spans="1:1" x14ac:dyDescent="0.25">
      <c r="A51" s="3"/>
    </row>
    <row r="52" spans="1:1" x14ac:dyDescent="0.25">
      <c r="A52" s="3"/>
    </row>
    <row r="53" spans="1:1" x14ac:dyDescent="0.25">
      <c r="A53" s="3"/>
    </row>
    <row r="54" spans="1:1" x14ac:dyDescent="0.25">
      <c r="A54" s="3"/>
    </row>
    <row r="55" spans="1:1" x14ac:dyDescent="0.25">
      <c r="A55" s="3"/>
    </row>
    <row r="56" spans="1:1" x14ac:dyDescent="0.25">
      <c r="A56" s="3"/>
    </row>
    <row r="57" spans="1:1" x14ac:dyDescent="0.25">
      <c r="A57" s="3"/>
    </row>
    <row r="58" spans="1:1" x14ac:dyDescent="0.25">
      <c r="A58" s="3"/>
    </row>
  </sheetData>
  <sortState ref="A2:G12">
    <sortCondition ref="A1"/>
  </sortState>
  <dataValidations count="1">
    <dataValidation type="list" allowBlank="1" showInputMessage="1" showErrorMessage="1" sqref="AL2:AU12 C2:X1048576 AC2:AK1048576 Y2:AB4">
      <formula1>"X,XXX"</formula1>
    </dataValidation>
  </dataValidations>
  <pageMargins left="0.7" right="0.7" top="0.75" bottom="0.75" header="0.3" footer="0.3"/>
  <pageSetup paperSize="9"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41"/>
  <sheetViews>
    <sheetView workbookViewId="0">
      <selection activeCell="D2" sqref="D2"/>
    </sheetView>
  </sheetViews>
  <sheetFormatPr baseColWidth="10" defaultRowHeight="15" x14ac:dyDescent="0.25"/>
  <cols>
    <col min="1" max="1" width="20" bestFit="1" customWidth="1"/>
    <col min="2" max="2" width="20.42578125" customWidth="1"/>
    <col min="4" max="4" width="22.7109375" style="1" customWidth="1"/>
    <col min="5" max="5" width="18.140625" style="68" customWidth="1"/>
  </cols>
  <sheetData>
    <row r="1" spans="1:5" ht="15.75" thickBot="1" x14ac:dyDescent="0.3">
      <c r="A1" s="62" t="s">
        <v>26</v>
      </c>
      <c r="B1" s="63" t="s">
        <v>27</v>
      </c>
    </row>
    <row r="2" spans="1:5" ht="15.75" thickBot="1" x14ac:dyDescent="0.3">
      <c r="A2" s="60" t="s">
        <v>71</v>
      </c>
      <c r="B2" s="61" t="s">
        <v>70</v>
      </c>
      <c r="D2" s="39" t="s">
        <v>32</v>
      </c>
      <c r="E2" s="64" t="s">
        <v>75</v>
      </c>
    </row>
    <row r="3" spans="1:5" x14ac:dyDescent="0.25">
      <c r="A3" s="60" t="s">
        <v>69</v>
      </c>
      <c r="B3" s="61" t="s">
        <v>72</v>
      </c>
      <c r="D3" s="73"/>
      <c r="E3" s="75">
        <v>2</v>
      </c>
    </row>
    <row r="4" spans="1:5" ht="15.75" thickBot="1" x14ac:dyDescent="0.3">
      <c r="A4" s="60" t="s">
        <v>30</v>
      </c>
      <c r="B4" s="61" t="s">
        <v>31</v>
      </c>
      <c r="D4" s="74"/>
      <c r="E4" s="76"/>
    </row>
    <row r="5" spans="1:5" x14ac:dyDescent="0.25">
      <c r="A5" s="60"/>
      <c r="B5" s="61"/>
      <c r="D5" s="70" t="str">
        <f ca="1">OFFSET(Competences!$A$1,,ROW()-3)</f>
        <v>Montage_versailles AM</v>
      </c>
      <c r="E5" s="68">
        <v>1</v>
      </c>
    </row>
    <row r="6" spans="1:5" x14ac:dyDescent="0.25">
      <c r="D6" s="70" t="str">
        <f ca="1">OFFSET(Competences!$A$1,,ROW()-3)</f>
        <v>essais_versailles AM</v>
      </c>
      <c r="E6" s="68">
        <v>1</v>
      </c>
    </row>
    <row r="7" spans="1:5" x14ac:dyDescent="0.25">
      <c r="D7" s="70" t="str">
        <f ca="1">OFFSET(Competences!$A$1,,ROW()-3)</f>
        <v>appro_versaillles AM</v>
      </c>
      <c r="E7" s="68">
        <v>1</v>
      </c>
    </row>
    <row r="8" spans="1:5" x14ac:dyDescent="0.25">
      <c r="D8" s="72" t="str">
        <f ca="1">OFFSET(Competences!$A$1,,ROW()-3)</f>
        <v>Essais_bercy AM</v>
      </c>
      <c r="E8" s="68">
        <v>0</v>
      </c>
    </row>
    <row r="9" spans="1:5" x14ac:dyDescent="0.25">
      <c r="D9" s="69" t="str">
        <f ca="1">OFFSET(Competences!$A$1,,ROW()-3)</f>
        <v>Appro_bercy AM</v>
      </c>
      <c r="E9" s="68">
        <v>0</v>
      </c>
    </row>
    <row r="10" spans="1:5" x14ac:dyDescent="0.25">
      <c r="D10" s="70" t="str">
        <f ca="1">OFFSET(Competences!$A$1,,ROW()-3)</f>
        <v>Appro_meulun AM</v>
      </c>
      <c r="E10" s="68">
        <v>1</v>
      </c>
    </row>
    <row r="11" spans="1:5" x14ac:dyDescent="0.25">
      <c r="D11" s="69" t="str">
        <f ca="1">OFFSET(Competences!$A$1,,ROW()-3)</f>
        <v>maquette_rivoli AM</v>
      </c>
      <c r="E11" s="68">
        <v>0</v>
      </c>
    </row>
    <row r="12" spans="1:5" x14ac:dyDescent="0.25">
      <c r="D12" s="69" t="str">
        <f ca="1">OFFSET(Competences!$A$1,,ROW()-3)</f>
        <v>Méthode_rivoli AM</v>
      </c>
      <c r="E12" s="68">
        <v>0</v>
      </c>
    </row>
    <row r="13" spans="1:5" x14ac:dyDescent="0.25">
      <c r="D13" s="69" t="str">
        <f ca="1">OFFSET(Competences!$A$1,,ROW()-3)</f>
        <v>Configuration_rivoli AM</v>
      </c>
      <c r="E13" s="68">
        <v>0</v>
      </c>
    </row>
    <row r="14" spans="1:5" x14ac:dyDescent="0.25">
      <c r="D14" s="69">
        <f ca="1">OFFSET(Competences!$A$1,,ROW()-3)</f>
        <v>0</v>
      </c>
      <c r="E14" s="68">
        <v>0</v>
      </c>
    </row>
    <row r="15" spans="1:5" x14ac:dyDescent="0.25">
      <c r="D15" s="72">
        <f ca="1">OFFSET(Competences!$A$1,,ROW()-3)</f>
        <v>0</v>
      </c>
      <c r="E15" s="68">
        <v>0</v>
      </c>
    </row>
    <row r="16" spans="1:5" x14ac:dyDescent="0.25">
      <c r="D16" s="69">
        <f ca="1">OFFSET(Competences!$A$1,,ROW()-3)</f>
        <v>0</v>
      </c>
      <c r="E16" s="68">
        <v>0</v>
      </c>
    </row>
    <row r="17" spans="4:5" x14ac:dyDescent="0.25">
      <c r="D17" s="69">
        <f ca="1">OFFSET(Competences!$A$1,,ROW()-3)</f>
        <v>0</v>
      </c>
      <c r="E17" s="68">
        <v>0</v>
      </c>
    </row>
    <row r="18" spans="4:5" x14ac:dyDescent="0.25">
      <c r="D18" s="70" t="str">
        <f ca="1">OFFSET(Competences!$A$1,,ROW()-3)</f>
        <v>Montage_versailles PM</v>
      </c>
      <c r="E18" s="68">
        <v>1</v>
      </c>
    </row>
    <row r="19" spans="4:5" x14ac:dyDescent="0.25">
      <c r="D19" s="70" t="str">
        <f ca="1">OFFSET(Competences!$A$1,,ROW()-3)</f>
        <v>essais_versailles PM</v>
      </c>
      <c r="E19" s="68">
        <v>1</v>
      </c>
    </row>
    <row r="20" spans="4:5" x14ac:dyDescent="0.25">
      <c r="D20" s="71" t="str">
        <f ca="1">OFFSET(Competences!$A$1,,ROW()-3)</f>
        <v>appro_versaillles PM</v>
      </c>
      <c r="E20" s="68">
        <v>1</v>
      </c>
    </row>
    <row r="21" spans="4:5" x14ac:dyDescent="0.25">
      <c r="D21" s="69" t="str">
        <f ca="1">OFFSET(Competences!$A$1,,ROW()-3)</f>
        <v>Essais_bercy PM</v>
      </c>
      <c r="E21" s="68">
        <v>0</v>
      </c>
    </row>
    <row r="22" spans="4:5" x14ac:dyDescent="0.25">
      <c r="D22" s="69" t="str">
        <f ca="1">OFFSET(Competences!$A$1,,ROW()-3)</f>
        <v>Appro_bercy PM</v>
      </c>
      <c r="E22" s="68">
        <v>0</v>
      </c>
    </row>
    <row r="23" spans="4:5" x14ac:dyDescent="0.25">
      <c r="D23" s="71" t="str">
        <f ca="1">OFFSET(Competences!$A$1,,ROW()-3)</f>
        <v>Appro_meulun PM</v>
      </c>
      <c r="E23" s="68">
        <v>1</v>
      </c>
    </row>
    <row r="24" spans="4:5" x14ac:dyDescent="0.25">
      <c r="D24" s="69" t="str">
        <f ca="1">OFFSET(Competences!$A$1,,ROW()-3)</f>
        <v>maquette_rivoli PM</v>
      </c>
      <c r="E24" s="68">
        <v>0</v>
      </c>
    </row>
    <row r="25" spans="4:5" x14ac:dyDescent="0.25">
      <c r="D25" s="69" t="str">
        <f ca="1">OFFSET(Competences!$A$1,,ROW()-3)</f>
        <v>Méthode_rivoli PM</v>
      </c>
      <c r="E25" s="68">
        <v>0</v>
      </c>
    </row>
    <row r="26" spans="4:5" x14ac:dyDescent="0.25">
      <c r="D26" s="69" t="str">
        <f ca="1">OFFSET(Competences!$A$1,,ROW()-3)</f>
        <v>Configuration_rivoli PM</v>
      </c>
      <c r="E26" s="68">
        <v>0</v>
      </c>
    </row>
    <row r="27" spans="4:5" x14ac:dyDescent="0.25">
      <c r="D27" s="69">
        <f ca="1">OFFSET(Competences!$A$1,,ROW()-3)</f>
        <v>0</v>
      </c>
      <c r="E27" s="68">
        <v>0</v>
      </c>
    </row>
    <row r="28" spans="4:5" x14ac:dyDescent="0.25">
      <c r="D28" s="69">
        <f ca="1">OFFSET(Competences!$A$1,,ROW()-3)</f>
        <v>0</v>
      </c>
      <c r="E28" s="68">
        <v>0</v>
      </c>
    </row>
    <row r="29" spans="4:5" x14ac:dyDescent="0.25">
      <c r="D29" s="69">
        <f ca="1">OFFSET(Competences!$A$1,,ROW()-3)</f>
        <v>0</v>
      </c>
      <c r="E29" s="68">
        <v>0</v>
      </c>
    </row>
    <row r="30" spans="4:5" x14ac:dyDescent="0.25">
      <c r="D30" s="69">
        <f ca="1">OFFSET(Competences!$A$1,,ROW()-3)</f>
        <v>0</v>
      </c>
      <c r="E30" s="68">
        <v>0</v>
      </c>
    </row>
    <row r="31" spans="4:5" x14ac:dyDescent="0.25">
      <c r="D31" s="70" t="str">
        <f ca="1">OFFSET(Competences!$A$1,,ROW()-3)</f>
        <v>Montage_versailles N</v>
      </c>
      <c r="E31" s="68">
        <v>1</v>
      </c>
    </row>
    <row r="32" spans="4:5" x14ac:dyDescent="0.25">
      <c r="D32" s="70" t="str">
        <f ca="1">OFFSET(Competences!$A$1,,ROW()-3)</f>
        <v>essais_versailles N</v>
      </c>
      <c r="E32" s="68">
        <v>1</v>
      </c>
    </row>
    <row r="33" spans="4:5" x14ac:dyDescent="0.25">
      <c r="D33" s="70" t="str">
        <f ca="1">OFFSET(Competences!$A$1,,ROW()-3)</f>
        <v>appro_versaillles N</v>
      </c>
      <c r="E33" s="68">
        <v>1</v>
      </c>
    </row>
    <row r="34" spans="4:5" x14ac:dyDescent="0.25">
      <c r="D34" s="69" t="str">
        <f ca="1">OFFSET(Competences!$A$1,,ROW()-3)</f>
        <v>Essais_bercy N</v>
      </c>
      <c r="E34" s="68">
        <v>0</v>
      </c>
    </row>
    <row r="35" spans="4:5" x14ac:dyDescent="0.25">
      <c r="D35" s="69" t="str">
        <f ca="1">OFFSET(Competences!$A$1,,ROW()-3)</f>
        <v>Appro_bercy N</v>
      </c>
      <c r="E35" s="68">
        <v>0</v>
      </c>
    </row>
    <row r="36" spans="4:5" x14ac:dyDescent="0.25">
      <c r="D36" s="70" t="str">
        <f ca="1">OFFSET(Competences!$A$1,,ROW()-3)</f>
        <v>Appro_meulun N</v>
      </c>
      <c r="E36" s="68">
        <v>1</v>
      </c>
    </row>
    <row r="37" spans="4:5" x14ac:dyDescent="0.25">
      <c r="D37" s="69" t="str">
        <f ca="1">OFFSET(Competences!$A$1,,ROW()-3)</f>
        <v>maquette_rivoli N</v>
      </c>
      <c r="E37" s="68">
        <v>0</v>
      </c>
    </row>
    <row r="38" spans="4:5" x14ac:dyDescent="0.25">
      <c r="D38" s="69" t="str">
        <f ca="1">OFFSET(Competences!$A$1,,ROW()-3)</f>
        <v>Méthode_rivoli N</v>
      </c>
      <c r="E38" s="68">
        <v>0</v>
      </c>
    </row>
    <row r="39" spans="4:5" x14ac:dyDescent="0.25">
      <c r="D39" s="69" t="str">
        <f ca="1">OFFSET(Competences!$A$1,,ROW()-3)</f>
        <v>Configuration_rivoli N</v>
      </c>
      <c r="E39" s="68">
        <v>0</v>
      </c>
    </row>
    <row r="40" spans="4:5" x14ac:dyDescent="0.25">
      <c r="D40" s="40"/>
    </row>
    <row r="41" spans="4:5" x14ac:dyDescent="0.25">
      <c r="D41" s="40"/>
    </row>
  </sheetData>
  <mergeCells count="2">
    <mergeCell ref="D3:D4"/>
    <mergeCell ref="E3:E4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JP50"/>
  <sheetViews>
    <sheetView showZeros="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1" sqref="C1"/>
    </sheetView>
  </sheetViews>
  <sheetFormatPr baseColWidth="10" defaultColWidth="4.85546875" defaultRowHeight="15" x14ac:dyDescent="0.25"/>
  <cols>
    <col min="1" max="1" width="15.140625" style="11" customWidth="1"/>
    <col min="2" max="16384" width="4.85546875" style="17"/>
  </cols>
  <sheetData>
    <row r="1" spans="1:276" s="13" customFormat="1" ht="85.5" x14ac:dyDescent="0.25">
      <c r="A1" s="59" t="s">
        <v>74</v>
      </c>
      <c r="B1" s="51">
        <v>42794</v>
      </c>
      <c r="C1" s="12">
        <f>B1+1</f>
        <v>42795</v>
      </c>
      <c r="D1" s="12">
        <f t="shared" ref="D1:BO1" si="0">C1+1</f>
        <v>42796</v>
      </c>
      <c r="E1" s="12">
        <f t="shared" si="0"/>
        <v>42797</v>
      </c>
      <c r="F1" s="12">
        <f t="shared" si="0"/>
        <v>42798</v>
      </c>
      <c r="G1" s="12">
        <f t="shared" si="0"/>
        <v>42799</v>
      </c>
      <c r="H1" s="12">
        <f t="shared" si="0"/>
        <v>42800</v>
      </c>
      <c r="I1" s="12">
        <f t="shared" si="0"/>
        <v>42801</v>
      </c>
      <c r="J1" s="12">
        <f t="shared" si="0"/>
        <v>42802</v>
      </c>
      <c r="K1" s="12">
        <f t="shared" si="0"/>
        <v>42803</v>
      </c>
      <c r="L1" s="12">
        <f t="shared" si="0"/>
        <v>42804</v>
      </c>
      <c r="M1" s="12">
        <f t="shared" si="0"/>
        <v>42805</v>
      </c>
      <c r="N1" s="12">
        <f t="shared" si="0"/>
        <v>42806</v>
      </c>
      <c r="O1" s="12">
        <f t="shared" si="0"/>
        <v>42807</v>
      </c>
      <c r="P1" s="12">
        <f t="shared" si="0"/>
        <v>42808</v>
      </c>
      <c r="Q1" s="12">
        <f t="shared" si="0"/>
        <v>42809</v>
      </c>
      <c r="R1" s="12">
        <f t="shared" si="0"/>
        <v>42810</v>
      </c>
      <c r="S1" s="12">
        <f t="shared" si="0"/>
        <v>42811</v>
      </c>
      <c r="T1" s="12">
        <f t="shared" si="0"/>
        <v>42812</v>
      </c>
      <c r="U1" s="12">
        <f t="shared" si="0"/>
        <v>42813</v>
      </c>
      <c r="V1" s="12">
        <f t="shared" si="0"/>
        <v>42814</v>
      </c>
      <c r="W1" s="12">
        <f t="shared" si="0"/>
        <v>42815</v>
      </c>
      <c r="X1" s="12">
        <f t="shared" si="0"/>
        <v>42816</v>
      </c>
      <c r="Y1" s="12">
        <f t="shared" si="0"/>
        <v>42817</v>
      </c>
      <c r="Z1" s="12">
        <f t="shared" si="0"/>
        <v>42818</v>
      </c>
      <c r="AA1" s="12">
        <f t="shared" si="0"/>
        <v>42819</v>
      </c>
      <c r="AB1" s="12">
        <f t="shared" si="0"/>
        <v>42820</v>
      </c>
      <c r="AC1" s="12">
        <f t="shared" si="0"/>
        <v>42821</v>
      </c>
      <c r="AD1" s="12">
        <f t="shared" si="0"/>
        <v>42822</v>
      </c>
      <c r="AE1" s="12">
        <f t="shared" si="0"/>
        <v>42823</v>
      </c>
      <c r="AF1" s="12">
        <f t="shared" si="0"/>
        <v>42824</v>
      </c>
      <c r="AG1" s="12">
        <f t="shared" si="0"/>
        <v>42825</v>
      </c>
      <c r="AH1" s="12">
        <f t="shared" si="0"/>
        <v>42826</v>
      </c>
      <c r="AI1" s="12">
        <f t="shared" si="0"/>
        <v>42827</v>
      </c>
      <c r="AJ1" s="12">
        <f t="shared" si="0"/>
        <v>42828</v>
      </c>
      <c r="AK1" s="12">
        <f t="shared" si="0"/>
        <v>42829</v>
      </c>
      <c r="AL1" s="12">
        <f t="shared" si="0"/>
        <v>42830</v>
      </c>
      <c r="AM1" s="12">
        <f t="shared" si="0"/>
        <v>42831</v>
      </c>
      <c r="AN1" s="12">
        <f t="shared" si="0"/>
        <v>42832</v>
      </c>
      <c r="AO1" s="12">
        <f t="shared" si="0"/>
        <v>42833</v>
      </c>
      <c r="AP1" s="12">
        <f t="shared" si="0"/>
        <v>42834</v>
      </c>
      <c r="AQ1" s="12">
        <f t="shared" si="0"/>
        <v>42835</v>
      </c>
      <c r="AR1" s="12">
        <f t="shared" si="0"/>
        <v>42836</v>
      </c>
      <c r="AS1" s="12">
        <f t="shared" si="0"/>
        <v>42837</v>
      </c>
      <c r="AT1" s="12">
        <f t="shared" si="0"/>
        <v>42838</v>
      </c>
      <c r="AU1" s="12">
        <f t="shared" si="0"/>
        <v>42839</v>
      </c>
      <c r="AV1" s="12">
        <f t="shared" si="0"/>
        <v>42840</v>
      </c>
      <c r="AW1" s="12">
        <f t="shared" si="0"/>
        <v>42841</v>
      </c>
      <c r="AX1" s="12">
        <f t="shared" si="0"/>
        <v>42842</v>
      </c>
      <c r="AY1" s="12">
        <f t="shared" si="0"/>
        <v>42843</v>
      </c>
      <c r="AZ1" s="12">
        <f t="shared" si="0"/>
        <v>42844</v>
      </c>
      <c r="BA1" s="12">
        <f t="shared" si="0"/>
        <v>42845</v>
      </c>
      <c r="BB1" s="12">
        <f t="shared" si="0"/>
        <v>42846</v>
      </c>
      <c r="BC1" s="12">
        <f t="shared" si="0"/>
        <v>42847</v>
      </c>
      <c r="BD1" s="12">
        <f t="shared" si="0"/>
        <v>42848</v>
      </c>
      <c r="BE1" s="12">
        <f t="shared" si="0"/>
        <v>42849</v>
      </c>
      <c r="BF1" s="12">
        <f t="shared" si="0"/>
        <v>42850</v>
      </c>
      <c r="BG1" s="12">
        <f t="shared" si="0"/>
        <v>42851</v>
      </c>
      <c r="BH1" s="12">
        <f t="shared" si="0"/>
        <v>42852</v>
      </c>
      <c r="BI1" s="12">
        <f t="shared" si="0"/>
        <v>42853</v>
      </c>
      <c r="BJ1" s="12">
        <f t="shared" si="0"/>
        <v>42854</v>
      </c>
      <c r="BK1" s="12">
        <f t="shared" si="0"/>
        <v>42855</v>
      </c>
      <c r="BL1" s="12">
        <f t="shared" si="0"/>
        <v>42856</v>
      </c>
      <c r="BM1" s="12">
        <f t="shared" si="0"/>
        <v>42857</v>
      </c>
      <c r="BN1" s="12">
        <f t="shared" si="0"/>
        <v>42858</v>
      </c>
      <c r="BO1" s="12">
        <f t="shared" si="0"/>
        <v>42859</v>
      </c>
      <c r="BP1" s="12">
        <f t="shared" ref="BP1:EA1" si="1">BO1+1</f>
        <v>42860</v>
      </c>
      <c r="BQ1" s="12">
        <f t="shared" si="1"/>
        <v>42861</v>
      </c>
      <c r="BR1" s="12">
        <f t="shared" si="1"/>
        <v>42862</v>
      </c>
      <c r="BS1" s="12">
        <f t="shared" si="1"/>
        <v>42863</v>
      </c>
      <c r="BT1" s="12">
        <f t="shared" si="1"/>
        <v>42864</v>
      </c>
      <c r="BU1" s="12">
        <f t="shared" si="1"/>
        <v>42865</v>
      </c>
      <c r="BV1" s="12">
        <f t="shared" si="1"/>
        <v>42866</v>
      </c>
      <c r="BW1" s="12">
        <f t="shared" si="1"/>
        <v>42867</v>
      </c>
      <c r="BX1" s="12">
        <f t="shared" si="1"/>
        <v>42868</v>
      </c>
      <c r="BY1" s="12">
        <f t="shared" si="1"/>
        <v>42869</v>
      </c>
      <c r="BZ1" s="12">
        <f t="shared" si="1"/>
        <v>42870</v>
      </c>
      <c r="CA1" s="12">
        <f t="shared" si="1"/>
        <v>42871</v>
      </c>
      <c r="CB1" s="12">
        <f t="shared" si="1"/>
        <v>42872</v>
      </c>
      <c r="CC1" s="12">
        <f t="shared" si="1"/>
        <v>42873</v>
      </c>
      <c r="CD1" s="12">
        <f t="shared" si="1"/>
        <v>42874</v>
      </c>
      <c r="CE1" s="12">
        <f t="shared" si="1"/>
        <v>42875</v>
      </c>
      <c r="CF1" s="12">
        <f t="shared" si="1"/>
        <v>42876</v>
      </c>
      <c r="CG1" s="12">
        <f t="shared" si="1"/>
        <v>42877</v>
      </c>
      <c r="CH1" s="12">
        <f t="shared" si="1"/>
        <v>42878</v>
      </c>
      <c r="CI1" s="12">
        <f t="shared" si="1"/>
        <v>42879</v>
      </c>
      <c r="CJ1" s="12">
        <f t="shared" si="1"/>
        <v>42880</v>
      </c>
      <c r="CK1" s="12">
        <f t="shared" si="1"/>
        <v>42881</v>
      </c>
      <c r="CL1" s="12">
        <f t="shared" si="1"/>
        <v>42882</v>
      </c>
      <c r="CM1" s="12">
        <f t="shared" si="1"/>
        <v>42883</v>
      </c>
      <c r="CN1" s="12">
        <f t="shared" si="1"/>
        <v>42884</v>
      </c>
      <c r="CO1" s="12">
        <f t="shared" si="1"/>
        <v>42885</v>
      </c>
      <c r="CP1" s="12">
        <f t="shared" si="1"/>
        <v>42886</v>
      </c>
      <c r="CQ1" s="12">
        <f t="shared" si="1"/>
        <v>42887</v>
      </c>
      <c r="CR1" s="12">
        <f t="shared" si="1"/>
        <v>42888</v>
      </c>
      <c r="CS1" s="12">
        <f t="shared" si="1"/>
        <v>42889</v>
      </c>
      <c r="CT1" s="12">
        <f t="shared" si="1"/>
        <v>42890</v>
      </c>
      <c r="CU1" s="12">
        <f t="shared" si="1"/>
        <v>42891</v>
      </c>
      <c r="CV1" s="12">
        <f t="shared" si="1"/>
        <v>42892</v>
      </c>
      <c r="CW1" s="12">
        <f t="shared" si="1"/>
        <v>42893</v>
      </c>
      <c r="CX1" s="12">
        <f t="shared" si="1"/>
        <v>42894</v>
      </c>
      <c r="CY1" s="12">
        <f t="shared" si="1"/>
        <v>42895</v>
      </c>
      <c r="CZ1" s="12">
        <f t="shared" si="1"/>
        <v>42896</v>
      </c>
      <c r="DA1" s="12">
        <f t="shared" si="1"/>
        <v>42897</v>
      </c>
      <c r="DB1" s="12">
        <f t="shared" si="1"/>
        <v>42898</v>
      </c>
      <c r="DC1" s="12">
        <f t="shared" si="1"/>
        <v>42899</v>
      </c>
      <c r="DD1" s="12">
        <f t="shared" si="1"/>
        <v>42900</v>
      </c>
      <c r="DE1" s="12">
        <f t="shared" si="1"/>
        <v>42901</v>
      </c>
      <c r="DF1" s="12">
        <f t="shared" si="1"/>
        <v>42902</v>
      </c>
      <c r="DG1" s="12">
        <f t="shared" si="1"/>
        <v>42903</v>
      </c>
      <c r="DH1" s="12">
        <f t="shared" si="1"/>
        <v>42904</v>
      </c>
      <c r="DI1" s="12">
        <f t="shared" si="1"/>
        <v>42905</v>
      </c>
      <c r="DJ1" s="12">
        <f t="shared" si="1"/>
        <v>42906</v>
      </c>
      <c r="DK1" s="12">
        <f t="shared" si="1"/>
        <v>42907</v>
      </c>
      <c r="DL1" s="12">
        <f t="shared" si="1"/>
        <v>42908</v>
      </c>
      <c r="DM1" s="12">
        <f t="shared" si="1"/>
        <v>42909</v>
      </c>
      <c r="DN1" s="12">
        <f t="shared" si="1"/>
        <v>42910</v>
      </c>
      <c r="DO1" s="12">
        <f t="shared" si="1"/>
        <v>42911</v>
      </c>
      <c r="DP1" s="12">
        <f t="shared" si="1"/>
        <v>42912</v>
      </c>
      <c r="DQ1" s="12">
        <f t="shared" si="1"/>
        <v>42913</v>
      </c>
      <c r="DR1" s="12">
        <f t="shared" si="1"/>
        <v>42914</v>
      </c>
      <c r="DS1" s="12">
        <f t="shared" si="1"/>
        <v>42915</v>
      </c>
      <c r="DT1" s="12">
        <f t="shared" si="1"/>
        <v>42916</v>
      </c>
      <c r="DU1" s="12">
        <f t="shared" si="1"/>
        <v>42917</v>
      </c>
      <c r="DV1" s="12">
        <f t="shared" si="1"/>
        <v>42918</v>
      </c>
      <c r="DW1" s="12">
        <f t="shared" si="1"/>
        <v>42919</v>
      </c>
      <c r="DX1" s="12">
        <f t="shared" si="1"/>
        <v>42920</v>
      </c>
      <c r="DY1" s="12">
        <f t="shared" si="1"/>
        <v>42921</v>
      </c>
      <c r="DZ1" s="12">
        <f t="shared" si="1"/>
        <v>42922</v>
      </c>
      <c r="EA1" s="12">
        <f t="shared" si="1"/>
        <v>42923</v>
      </c>
      <c r="EB1" s="12">
        <f t="shared" ref="EB1:GM1" si="2">EA1+1</f>
        <v>42924</v>
      </c>
      <c r="EC1" s="12">
        <f t="shared" si="2"/>
        <v>42925</v>
      </c>
      <c r="ED1" s="12">
        <f t="shared" si="2"/>
        <v>42926</v>
      </c>
      <c r="EE1" s="12">
        <f t="shared" si="2"/>
        <v>42927</v>
      </c>
      <c r="EF1" s="12">
        <f t="shared" si="2"/>
        <v>42928</v>
      </c>
      <c r="EG1" s="12">
        <f t="shared" si="2"/>
        <v>42929</v>
      </c>
      <c r="EH1" s="12">
        <f t="shared" si="2"/>
        <v>42930</v>
      </c>
      <c r="EI1" s="12">
        <f t="shared" si="2"/>
        <v>42931</v>
      </c>
      <c r="EJ1" s="12">
        <f t="shared" si="2"/>
        <v>42932</v>
      </c>
      <c r="EK1" s="12">
        <f t="shared" si="2"/>
        <v>42933</v>
      </c>
      <c r="EL1" s="12">
        <f t="shared" si="2"/>
        <v>42934</v>
      </c>
      <c r="EM1" s="12">
        <f t="shared" si="2"/>
        <v>42935</v>
      </c>
      <c r="EN1" s="12">
        <f t="shared" si="2"/>
        <v>42936</v>
      </c>
      <c r="EO1" s="12">
        <f t="shared" si="2"/>
        <v>42937</v>
      </c>
      <c r="EP1" s="12">
        <f t="shared" si="2"/>
        <v>42938</v>
      </c>
      <c r="EQ1" s="12">
        <f t="shared" si="2"/>
        <v>42939</v>
      </c>
      <c r="ER1" s="12">
        <f t="shared" si="2"/>
        <v>42940</v>
      </c>
      <c r="ES1" s="12">
        <f t="shared" si="2"/>
        <v>42941</v>
      </c>
      <c r="ET1" s="12">
        <f t="shared" si="2"/>
        <v>42942</v>
      </c>
      <c r="EU1" s="12">
        <f t="shared" si="2"/>
        <v>42943</v>
      </c>
      <c r="EV1" s="12">
        <f t="shared" si="2"/>
        <v>42944</v>
      </c>
      <c r="EW1" s="12">
        <f t="shared" si="2"/>
        <v>42945</v>
      </c>
      <c r="EX1" s="12">
        <f t="shared" si="2"/>
        <v>42946</v>
      </c>
      <c r="EY1" s="12">
        <f t="shared" si="2"/>
        <v>42947</v>
      </c>
      <c r="EZ1" s="12">
        <f t="shared" si="2"/>
        <v>42948</v>
      </c>
      <c r="FA1" s="12">
        <f t="shared" si="2"/>
        <v>42949</v>
      </c>
      <c r="FB1" s="12">
        <f t="shared" si="2"/>
        <v>42950</v>
      </c>
      <c r="FC1" s="12">
        <f t="shared" si="2"/>
        <v>42951</v>
      </c>
      <c r="FD1" s="12">
        <f t="shared" si="2"/>
        <v>42952</v>
      </c>
      <c r="FE1" s="12">
        <f t="shared" si="2"/>
        <v>42953</v>
      </c>
      <c r="FF1" s="12">
        <f t="shared" si="2"/>
        <v>42954</v>
      </c>
      <c r="FG1" s="12">
        <f t="shared" si="2"/>
        <v>42955</v>
      </c>
      <c r="FH1" s="12">
        <f t="shared" si="2"/>
        <v>42956</v>
      </c>
      <c r="FI1" s="12">
        <f t="shared" si="2"/>
        <v>42957</v>
      </c>
      <c r="FJ1" s="12">
        <f t="shared" si="2"/>
        <v>42958</v>
      </c>
      <c r="FK1" s="12">
        <f t="shared" si="2"/>
        <v>42959</v>
      </c>
      <c r="FL1" s="12">
        <f t="shared" si="2"/>
        <v>42960</v>
      </c>
      <c r="FM1" s="12">
        <f t="shared" si="2"/>
        <v>42961</v>
      </c>
      <c r="FN1" s="12">
        <f t="shared" si="2"/>
        <v>42962</v>
      </c>
      <c r="FO1" s="12">
        <f t="shared" si="2"/>
        <v>42963</v>
      </c>
      <c r="FP1" s="12">
        <f t="shared" si="2"/>
        <v>42964</v>
      </c>
      <c r="FQ1" s="12">
        <f t="shared" si="2"/>
        <v>42965</v>
      </c>
      <c r="FR1" s="12">
        <f t="shared" si="2"/>
        <v>42966</v>
      </c>
      <c r="FS1" s="12">
        <f t="shared" si="2"/>
        <v>42967</v>
      </c>
      <c r="FT1" s="12">
        <f t="shared" si="2"/>
        <v>42968</v>
      </c>
      <c r="FU1" s="12">
        <f t="shared" si="2"/>
        <v>42969</v>
      </c>
      <c r="FV1" s="12">
        <f t="shared" si="2"/>
        <v>42970</v>
      </c>
      <c r="FW1" s="12">
        <f t="shared" si="2"/>
        <v>42971</v>
      </c>
      <c r="FX1" s="12">
        <f t="shared" si="2"/>
        <v>42972</v>
      </c>
      <c r="FY1" s="12">
        <f t="shared" si="2"/>
        <v>42973</v>
      </c>
      <c r="FZ1" s="12">
        <f t="shared" si="2"/>
        <v>42974</v>
      </c>
      <c r="GA1" s="12">
        <f t="shared" si="2"/>
        <v>42975</v>
      </c>
      <c r="GB1" s="12">
        <f t="shared" si="2"/>
        <v>42976</v>
      </c>
      <c r="GC1" s="12">
        <f t="shared" si="2"/>
        <v>42977</v>
      </c>
      <c r="GD1" s="12">
        <f t="shared" si="2"/>
        <v>42978</v>
      </c>
      <c r="GE1" s="12">
        <f t="shared" si="2"/>
        <v>42979</v>
      </c>
      <c r="GF1" s="12">
        <f t="shared" si="2"/>
        <v>42980</v>
      </c>
      <c r="GG1" s="12">
        <f t="shared" si="2"/>
        <v>42981</v>
      </c>
      <c r="GH1" s="12">
        <f t="shared" si="2"/>
        <v>42982</v>
      </c>
      <c r="GI1" s="12">
        <f t="shared" si="2"/>
        <v>42983</v>
      </c>
      <c r="GJ1" s="12">
        <f t="shared" si="2"/>
        <v>42984</v>
      </c>
      <c r="GK1" s="12">
        <f t="shared" si="2"/>
        <v>42985</v>
      </c>
      <c r="GL1" s="12">
        <f t="shared" si="2"/>
        <v>42986</v>
      </c>
      <c r="GM1" s="12">
        <f t="shared" si="2"/>
        <v>42987</v>
      </c>
      <c r="GN1" s="12">
        <f t="shared" ref="GN1:IY1" si="3">GM1+1</f>
        <v>42988</v>
      </c>
      <c r="GO1" s="12">
        <f t="shared" si="3"/>
        <v>42989</v>
      </c>
      <c r="GP1" s="12">
        <f t="shared" si="3"/>
        <v>42990</v>
      </c>
      <c r="GQ1" s="12">
        <f t="shared" si="3"/>
        <v>42991</v>
      </c>
      <c r="GR1" s="12">
        <f t="shared" si="3"/>
        <v>42992</v>
      </c>
      <c r="GS1" s="12">
        <f t="shared" si="3"/>
        <v>42993</v>
      </c>
      <c r="GT1" s="12">
        <f t="shared" si="3"/>
        <v>42994</v>
      </c>
      <c r="GU1" s="12">
        <f t="shared" si="3"/>
        <v>42995</v>
      </c>
      <c r="GV1" s="12">
        <f t="shared" si="3"/>
        <v>42996</v>
      </c>
      <c r="GW1" s="12">
        <f t="shared" si="3"/>
        <v>42997</v>
      </c>
      <c r="GX1" s="12">
        <f t="shared" si="3"/>
        <v>42998</v>
      </c>
      <c r="GY1" s="12">
        <f t="shared" si="3"/>
        <v>42999</v>
      </c>
      <c r="GZ1" s="12">
        <f t="shared" si="3"/>
        <v>43000</v>
      </c>
      <c r="HA1" s="12">
        <f t="shared" si="3"/>
        <v>43001</v>
      </c>
      <c r="HB1" s="12">
        <f t="shared" si="3"/>
        <v>43002</v>
      </c>
      <c r="HC1" s="12">
        <f t="shared" si="3"/>
        <v>43003</v>
      </c>
      <c r="HD1" s="12">
        <f t="shared" si="3"/>
        <v>43004</v>
      </c>
      <c r="HE1" s="12">
        <f t="shared" si="3"/>
        <v>43005</v>
      </c>
      <c r="HF1" s="12">
        <f t="shared" si="3"/>
        <v>43006</v>
      </c>
      <c r="HG1" s="12">
        <f t="shared" si="3"/>
        <v>43007</v>
      </c>
      <c r="HH1" s="12">
        <f t="shared" si="3"/>
        <v>43008</v>
      </c>
      <c r="HI1" s="12">
        <f t="shared" si="3"/>
        <v>43009</v>
      </c>
      <c r="HJ1" s="12">
        <f t="shared" si="3"/>
        <v>43010</v>
      </c>
      <c r="HK1" s="12">
        <f t="shared" si="3"/>
        <v>43011</v>
      </c>
      <c r="HL1" s="12">
        <f t="shared" si="3"/>
        <v>43012</v>
      </c>
      <c r="HM1" s="12">
        <f t="shared" si="3"/>
        <v>43013</v>
      </c>
      <c r="HN1" s="12">
        <f t="shared" si="3"/>
        <v>43014</v>
      </c>
      <c r="HO1" s="12">
        <f t="shared" si="3"/>
        <v>43015</v>
      </c>
      <c r="HP1" s="12">
        <f t="shared" si="3"/>
        <v>43016</v>
      </c>
      <c r="HQ1" s="12">
        <f t="shared" si="3"/>
        <v>43017</v>
      </c>
      <c r="HR1" s="12">
        <f t="shared" si="3"/>
        <v>43018</v>
      </c>
      <c r="HS1" s="12">
        <f t="shared" si="3"/>
        <v>43019</v>
      </c>
      <c r="HT1" s="12">
        <f t="shared" si="3"/>
        <v>43020</v>
      </c>
      <c r="HU1" s="12">
        <f t="shared" si="3"/>
        <v>43021</v>
      </c>
      <c r="HV1" s="12">
        <f t="shared" si="3"/>
        <v>43022</v>
      </c>
      <c r="HW1" s="12">
        <f t="shared" si="3"/>
        <v>43023</v>
      </c>
      <c r="HX1" s="12">
        <f t="shared" si="3"/>
        <v>43024</v>
      </c>
      <c r="HY1" s="12">
        <f t="shared" si="3"/>
        <v>43025</v>
      </c>
      <c r="HZ1" s="12">
        <f t="shared" si="3"/>
        <v>43026</v>
      </c>
      <c r="IA1" s="12">
        <f t="shared" si="3"/>
        <v>43027</v>
      </c>
      <c r="IB1" s="12">
        <f t="shared" si="3"/>
        <v>43028</v>
      </c>
      <c r="IC1" s="12">
        <f t="shared" si="3"/>
        <v>43029</v>
      </c>
      <c r="ID1" s="12">
        <f t="shared" si="3"/>
        <v>43030</v>
      </c>
      <c r="IE1" s="12">
        <f t="shared" si="3"/>
        <v>43031</v>
      </c>
      <c r="IF1" s="12">
        <f t="shared" si="3"/>
        <v>43032</v>
      </c>
      <c r="IG1" s="12">
        <f t="shared" si="3"/>
        <v>43033</v>
      </c>
      <c r="IH1" s="12">
        <f t="shared" si="3"/>
        <v>43034</v>
      </c>
      <c r="II1" s="12">
        <f t="shared" si="3"/>
        <v>43035</v>
      </c>
      <c r="IJ1" s="12">
        <f t="shared" si="3"/>
        <v>43036</v>
      </c>
      <c r="IK1" s="12">
        <f t="shared" si="3"/>
        <v>43037</v>
      </c>
      <c r="IL1" s="12">
        <f t="shared" si="3"/>
        <v>43038</v>
      </c>
      <c r="IM1" s="12">
        <f t="shared" si="3"/>
        <v>43039</v>
      </c>
      <c r="IN1" s="12">
        <f t="shared" si="3"/>
        <v>43040</v>
      </c>
      <c r="IO1" s="12">
        <f t="shared" si="3"/>
        <v>43041</v>
      </c>
      <c r="IP1" s="12">
        <f t="shared" si="3"/>
        <v>43042</v>
      </c>
      <c r="IQ1" s="12">
        <f t="shared" si="3"/>
        <v>43043</v>
      </c>
      <c r="IR1" s="12">
        <f t="shared" si="3"/>
        <v>43044</v>
      </c>
      <c r="IS1" s="12">
        <f t="shared" si="3"/>
        <v>43045</v>
      </c>
      <c r="IT1" s="12">
        <f t="shared" si="3"/>
        <v>43046</v>
      </c>
      <c r="IU1" s="12">
        <f t="shared" si="3"/>
        <v>43047</v>
      </c>
      <c r="IV1" s="12">
        <f t="shared" si="3"/>
        <v>43048</v>
      </c>
      <c r="IW1" s="12">
        <f t="shared" si="3"/>
        <v>43049</v>
      </c>
      <c r="IX1" s="12">
        <f t="shared" si="3"/>
        <v>43050</v>
      </c>
      <c r="IY1" s="12">
        <f t="shared" si="3"/>
        <v>43051</v>
      </c>
      <c r="IZ1" s="12">
        <f t="shared" ref="IZ1:JP1" si="4">IY1+1</f>
        <v>43052</v>
      </c>
      <c r="JA1" s="12">
        <f t="shared" si="4"/>
        <v>43053</v>
      </c>
      <c r="JB1" s="12">
        <f t="shared" si="4"/>
        <v>43054</v>
      </c>
      <c r="JC1" s="12">
        <f t="shared" si="4"/>
        <v>43055</v>
      </c>
      <c r="JD1" s="12">
        <f t="shared" si="4"/>
        <v>43056</v>
      </c>
      <c r="JE1" s="12">
        <f t="shared" si="4"/>
        <v>43057</v>
      </c>
      <c r="JF1" s="12">
        <f t="shared" si="4"/>
        <v>43058</v>
      </c>
      <c r="JG1" s="12">
        <f t="shared" si="4"/>
        <v>43059</v>
      </c>
      <c r="JH1" s="12">
        <f t="shared" si="4"/>
        <v>43060</v>
      </c>
      <c r="JI1" s="12">
        <f t="shared" si="4"/>
        <v>43061</v>
      </c>
      <c r="JJ1" s="12">
        <f t="shared" si="4"/>
        <v>43062</v>
      </c>
      <c r="JK1" s="12">
        <f t="shared" si="4"/>
        <v>43063</v>
      </c>
      <c r="JL1" s="12">
        <f t="shared" si="4"/>
        <v>43064</v>
      </c>
      <c r="JM1" s="12">
        <f t="shared" si="4"/>
        <v>43065</v>
      </c>
      <c r="JN1" s="12">
        <f t="shared" si="4"/>
        <v>43066</v>
      </c>
      <c r="JO1" s="12">
        <f t="shared" si="4"/>
        <v>43067</v>
      </c>
      <c r="JP1" s="12">
        <f t="shared" si="4"/>
        <v>43068</v>
      </c>
    </row>
    <row r="2" spans="1:276" x14ac:dyDescent="0.25">
      <c r="A2" s="14" t="str">
        <f>Competences!A2</f>
        <v>Agnès</v>
      </c>
      <c r="B2" s="52">
        <f>Competences!B2</f>
        <v>2</v>
      </c>
      <c r="C2" s="15" t="s">
        <v>71</v>
      </c>
      <c r="D2" s="15" t="s">
        <v>71</v>
      </c>
      <c r="E2" s="15" t="s">
        <v>71</v>
      </c>
      <c r="F2" s="15" t="s">
        <v>71</v>
      </c>
      <c r="G2" s="15" t="s">
        <v>71</v>
      </c>
      <c r="H2" s="16" t="s">
        <v>71</v>
      </c>
      <c r="I2" s="16" t="s">
        <v>71</v>
      </c>
      <c r="J2" s="16" t="s">
        <v>71</v>
      </c>
      <c r="K2" s="15" t="s">
        <v>71</v>
      </c>
      <c r="L2" s="15" t="s">
        <v>71</v>
      </c>
      <c r="M2" s="15" t="s">
        <v>71</v>
      </c>
      <c r="N2" s="15" t="s">
        <v>71</v>
      </c>
      <c r="O2" s="15" t="s">
        <v>71</v>
      </c>
      <c r="P2" s="16" t="s">
        <v>71</v>
      </c>
      <c r="Q2" s="16" t="s">
        <v>71</v>
      </c>
      <c r="R2" s="16" t="s">
        <v>71</v>
      </c>
      <c r="S2" s="15" t="s">
        <v>71</v>
      </c>
      <c r="T2" s="15" t="s">
        <v>71</v>
      </c>
      <c r="U2" s="15" t="s">
        <v>71</v>
      </c>
      <c r="V2" s="15" t="s">
        <v>71</v>
      </c>
      <c r="W2" s="15" t="s">
        <v>71</v>
      </c>
      <c r="X2" s="15" t="s">
        <v>71</v>
      </c>
      <c r="Y2" s="16" t="s">
        <v>71</v>
      </c>
      <c r="Z2" s="16" t="s">
        <v>71</v>
      </c>
      <c r="AA2" s="15" t="s">
        <v>71</v>
      </c>
      <c r="AB2" s="15" t="s">
        <v>71</v>
      </c>
      <c r="AC2" s="15" t="s">
        <v>71</v>
      </c>
      <c r="AD2" s="15" t="s">
        <v>71</v>
      </c>
      <c r="AE2" s="15" t="s">
        <v>71</v>
      </c>
      <c r="AF2" s="15" t="s">
        <v>71</v>
      </c>
      <c r="AG2" s="16" t="s">
        <v>71</v>
      </c>
      <c r="AH2" s="16" t="s">
        <v>71</v>
      </c>
      <c r="AI2" s="16" t="s">
        <v>71</v>
      </c>
      <c r="AJ2" s="15" t="s">
        <v>71</v>
      </c>
      <c r="AK2" s="15" t="s">
        <v>71</v>
      </c>
      <c r="AL2" s="15" t="s">
        <v>71</v>
      </c>
      <c r="AM2" s="15" t="s">
        <v>71</v>
      </c>
      <c r="AN2" s="15"/>
      <c r="AO2" s="16"/>
      <c r="AP2" s="16"/>
      <c r="AQ2" s="16"/>
      <c r="AR2" s="15"/>
      <c r="AS2" s="15"/>
      <c r="AT2" s="15"/>
      <c r="AU2" s="15"/>
      <c r="AV2" s="15"/>
      <c r="AW2" s="15"/>
      <c r="AX2" s="16" t="s">
        <v>28</v>
      </c>
      <c r="AY2" s="16" t="s">
        <v>28</v>
      </c>
      <c r="AZ2" s="16" t="s">
        <v>28</v>
      </c>
      <c r="BA2" s="15" t="s">
        <v>28</v>
      </c>
      <c r="BB2" s="15" t="s">
        <v>28</v>
      </c>
      <c r="BC2" s="15"/>
      <c r="BD2" s="15"/>
      <c r="BE2" s="15"/>
      <c r="BF2" s="16"/>
      <c r="BG2" s="16"/>
      <c r="BH2" s="16"/>
      <c r="BI2" s="15"/>
      <c r="BJ2" s="15"/>
      <c r="BK2" s="15"/>
      <c r="BL2" s="15"/>
      <c r="BM2" s="15"/>
      <c r="BN2" s="15"/>
      <c r="BO2" s="16"/>
      <c r="BP2" s="16"/>
      <c r="BQ2" s="15"/>
      <c r="BR2" s="15"/>
      <c r="BS2" s="15"/>
      <c r="BT2" s="15"/>
      <c r="BU2" s="15"/>
      <c r="BV2" s="15"/>
      <c r="BW2" s="16"/>
      <c r="BX2" s="16"/>
      <c r="BY2" s="16"/>
      <c r="BZ2" s="15"/>
      <c r="CA2" s="15"/>
      <c r="CB2" s="15"/>
      <c r="CC2" s="15"/>
      <c r="CD2" s="15"/>
      <c r="CE2" s="16"/>
      <c r="CF2" s="16"/>
      <c r="CG2" s="16"/>
      <c r="CH2" s="15"/>
      <c r="CI2" s="15"/>
      <c r="CJ2" s="15"/>
      <c r="CK2" s="15"/>
      <c r="CL2" s="15"/>
      <c r="CM2" s="15"/>
      <c r="CN2" s="16"/>
      <c r="CO2" s="16"/>
      <c r="CP2" s="16"/>
      <c r="CQ2" s="15"/>
      <c r="CR2" s="15"/>
      <c r="CS2" s="15"/>
      <c r="CT2" s="15"/>
      <c r="CU2" s="15"/>
      <c r="CV2" s="16"/>
      <c r="CW2" s="16"/>
      <c r="CX2" s="16"/>
      <c r="CY2" s="15"/>
      <c r="CZ2" s="15"/>
      <c r="DA2" s="15"/>
      <c r="DB2" s="15"/>
      <c r="DC2" s="15"/>
      <c r="DD2" s="15"/>
      <c r="DE2" s="16"/>
      <c r="DF2" s="16"/>
      <c r="DG2" s="15"/>
      <c r="DH2" s="15"/>
      <c r="DI2" s="15"/>
      <c r="DJ2" s="15"/>
      <c r="DK2" s="15"/>
      <c r="DL2" s="15"/>
      <c r="DM2" s="16"/>
      <c r="DN2" s="16"/>
      <c r="DO2" s="16"/>
      <c r="DP2" s="15"/>
      <c r="DQ2" s="15"/>
      <c r="DR2" s="15"/>
      <c r="DS2" s="15"/>
      <c r="DT2" s="15"/>
      <c r="DU2" s="16"/>
      <c r="DV2" s="16"/>
      <c r="DW2" s="16"/>
      <c r="DX2" s="15"/>
      <c r="DY2" s="15"/>
      <c r="DZ2" s="15"/>
      <c r="EA2" s="15"/>
      <c r="EB2" s="15"/>
      <c r="EC2" s="15"/>
      <c r="ED2" s="16"/>
      <c r="EE2" s="16"/>
      <c r="EF2" s="16"/>
      <c r="EG2" s="15"/>
      <c r="EH2" s="15"/>
      <c r="EI2" s="15"/>
      <c r="EJ2" s="15"/>
      <c r="EK2" s="15"/>
      <c r="EL2" s="16"/>
      <c r="EM2" s="16"/>
      <c r="EN2" s="16"/>
      <c r="EO2" s="15"/>
      <c r="EP2" s="15"/>
      <c r="EQ2" s="15"/>
      <c r="ER2" s="15"/>
      <c r="ES2" s="15"/>
      <c r="ET2" s="15"/>
      <c r="EU2" s="16"/>
      <c r="EV2" s="16"/>
      <c r="EW2" s="15"/>
      <c r="EX2" s="15"/>
      <c r="EY2" s="15"/>
      <c r="EZ2" s="15"/>
      <c r="FA2" s="15"/>
      <c r="FB2" s="15"/>
      <c r="FC2" s="16"/>
      <c r="FD2" s="16"/>
      <c r="FE2" s="16"/>
      <c r="FF2" s="15"/>
      <c r="FG2" s="15"/>
      <c r="FH2" s="15"/>
      <c r="FI2" s="15"/>
      <c r="FJ2" s="15"/>
      <c r="FK2" s="16"/>
      <c r="FL2" s="16"/>
      <c r="FM2" s="16"/>
      <c r="FN2" s="15"/>
      <c r="FO2" s="15"/>
      <c r="FP2" s="15"/>
      <c r="FQ2" s="15"/>
      <c r="FR2" s="15"/>
      <c r="FS2" s="15"/>
      <c r="FT2" s="16"/>
      <c r="FU2" s="16"/>
      <c r="FV2" s="16"/>
      <c r="FW2" s="15"/>
      <c r="FX2" s="15"/>
      <c r="FY2" s="15"/>
      <c r="FZ2" s="15"/>
      <c r="GA2" s="15"/>
      <c r="GB2" s="16"/>
      <c r="GC2" s="16"/>
      <c r="GD2" s="16"/>
      <c r="GE2" s="15"/>
      <c r="GF2" s="15"/>
      <c r="GG2" s="15"/>
      <c r="GH2" s="15"/>
      <c r="GI2" s="15"/>
      <c r="GJ2" s="15"/>
      <c r="GK2" s="16"/>
      <c r="GL2" s="16"/>
      <c r="GM2" s="15"/>
      <c r="GN2" s="15"/>
      <c r="GO2" s="15"/>
      <c r="GP2" s="15"/>
      <c r="GQ2" s="15"/>
      <c r="GR2" s="15"/>
      <c r="GS2" s="16"/>
      <c r="GT2" s="16"/>
      <c r="GU2" s="16"/>
      <c r="GV2" s="15"/>
      <c r="GW2" s="15"/>
      <c r="GX2" s="15"/>
      <c r="GY2" s="15"/>
      <c r="GZ2" s="15"/>
      <c r="HA2" s="16"/>
      <c r="HB2" s="16"/>
      <c r="HC2" s="16"/>
      <c r="HD2" s="15"/>
      <c r="HE2" s="15"/>
      <c r="HF2" s="15"/>
      <c r="HG2" s="15"/>
      <c r="HH2" s="15"/>
      <c r="HI2" s="15"/>
      <c r="HJ2" s="16"/>
      <c r="HK2" s="16"/>
      <c r="HL2" s="16"/>
      <c r="HM2" s="15"/>
      <c r="HN2" s="15"/>
      <c r="HO2" s="15"/>
      <c r="HP2" s="15"/>
      <c r="HQ2" s="15"/>
      <c r="HR2" s="16"/>
      <c r="HS2" s="16"/>
      <c r="HT2" s="16"/>
      <c r="HU2" s="15"/>
      <c r="HV2" s="15"/>
      <c r="HW2" s="15"/>
      <c r="HX2" s="15"/>
      <c r="HY2" s="15"/>
      <c r="HZ2" s="15"/>
      <c r="IA2" s="16"/>
      <c r="IB2" s="16"/>
      <c r="IC2" s="15"/>
      <c r="ID2" s="15"/>
      <c r="IE2" s="15"/>
      <c r="IF2" s="15"/>
      <c r="IG2" s="15"/>
      <c r="IH2" s="15"/>
      <c r="II2" s="16"/>
      <c r="IJ2" s="16"/>
      <c r="IK2" s="16"/>
      <c r="IL2" s="15"/>
      <c r="IM2" s="15"/>
      <c r="IN2" s="15"/>
      <c r="IO2" s="15"/>
      <c r="IP2" s="15"/>
      <c r="IQ2" s="16"/>
      <c r="IR2" s="16"/>
      <c r="IS2" s="16"/>
      <c r="IT2" s="15"/>
      <c r="IU2" s="15"/>
      <c r="IV2" s="15"/>
      <c r="IW2" s="15"/>
      <c r="IX2" s="15"/>
      <c r="IY2" s="15"/>
      <c r="IZ2" s="16"/>
      <c r="JA2" s="16"/>
      <c r="JB2" s="16"/>
      <c r="JC2" s="15"/>
      <c r="JD2" s="15"/>
      <c r="JE2" s="15"/>
      <c r="JF2" s="15"/>
      <c r="JG2" s="15"/>
      <c r="JH2" s="16"/>
      <c r="JI2" s="16"/>
      <c r="JJ2" s="16"/>
      <c r="JK2" s="15"/>
      <c r="JL2" s="15"/>
      <c r="JM2" s="15"/>
      <c r="JN2" s="15"/>
      <c r="JO2" s="15"/>
      <c r="JP2" s="15"/>
    </row>
    <row r="3" spans="1:276" x14ac:dyDescent="0.25">
      <c r="A3" s="14" t="str">
        <f>Competences!A3</f>
        <v>Gwenael</v>
      </c>
      <c r="B3" s="52">
        <f>Competences!B3</f>
        <v>1</v>
      </c>
      <c r="C3" s="15" t="s">
        <v>69</v>
      </c>
      <c r="D3" s="15" t="s">
        <v>69</v>
      </c>
      <c r="E3" s="16" t="s">
        <v>69</v>
      </c>
      <c r="F3" s="16" t="s">
        <v>69</v>
      </c>
      <c r="G3" s="16" t="s">
        <v>69</v>
      </c>
      <c r="H3" s="15" t="s">
        <v>69</v>
      </c>
      <c r="I3" s="15" t="s">
        <v>69</v>
      </c>
      <c r="J3" s="15" t="s">
        <v>69</v>
      </c>
      <c r="K3" s="15" t="s">
        <v>69</v>
      </c>
      <c r="L3" s="15" t="s">
        <v>69</v>
      </c>
      <c r="M3" s="16" t="s">
        <v>69</v>
      </c>
      <c r="N3" s="16" t="s">
        <v>69</v>
      </c>
      <c r="O3" s="16" t="s">
        <v>69</v>
      </c>
      <c r="P3" s="15" t="s">
        <v>69</v>
      </c>
      <c r="Q3" s="15" t="s">
        <v>69</v>
      </c>
      <c r="R3" s="15" t="s">
        <v>69</v>
      </c>
      <c r="S3" s="15" t="s">
        <v>69</v>
      </c>
      <c r="T3" s="15" t="s">
        <v>69</v>
      </c>
      <c r="U3" s="15" t="s">
        <v>69</v>
      </c>
      <c r="V3" s="16" t="s">
        <v>69</v>
      </c>
      <c r="W3" s="16" t="s">
        <v>69</v>
      </c>
      <c r="X3" s="16" t="s">
        <v>69</v>
      </c>
      <c r="Y3" s="15" t="s">
        <v>69</v>
      </c>
      <c r="Z3" s="15" t="s">
        <v>69</v>
      </c>
      <c r="AA3" s="15" t="s">
        <v>69</v>
      </c>
      <c r="AB3" s="15" t="s">
        <v>69</v>
      </c>
      <c r="AC3" s="15" t="s">
        <v>69</v>
      </c>
      <c r="AD3" s="16" t="s">
        <v>69</v>
      </c>
      <c r="AE3" s="16" t="s">
        <v>69</v>
      </c>
      <c r="AF3" s="16" t="s">
        <v>69</v>
      </c>
      <c r="AG3" s="15" t="s">
        <v>69</v>
      </c>
      <c r="AH3" s="15" t="s">
        <v>69</v>
      </c>
      <c r="AI3" s="15" t="s">
        <v>69</v>
      </c>
      <c r="AJ3" s="15" t="s">
        <v>69</v>
      </c>
      <c r="AK3" s="15" t="s">
        <v>69</v>
      </c>
      <c r="AL3" s="15" t="s">
        <v>69</v>
      </c>
      <c r="AM3" s="16" t="s">
        <v>69</v>
      </c>
      <c r="AN3" s="16"/>
      <c r="AO3" s="15"/>
      <c r="AP3" s="15"/>
      <c r="AQ3" s="15"/>
      <c r="AR3" s="15"/>
      <c r="AS3" s="15"/>
      <c r="AT3" s="15"/>
      <c r="AU3" s="16"/>
      <c r="AV3" s="16"/>
      <c r="AW3" s="16"/>
      <c r="AX3" s="15"/>
      <c r="AY3" s="15"/>
      <c r="AZ3" s="15"/>
      <c r="BA3" s="15"/>
      <c r="BB3" s="15"/>
      <c r="BC3" s="16"/>
      <c r="BD3" s="16"/>
      <c r="BE3" s="16"/>
      <c r="BF3" s="15"/>
      <c r="BG3" s="15"/>
      <c r="BH3" s="15"/>
      <c r="BI3" s="15"/>
      <c r="BJ3" s="15"/>
      <c r="BK3" s="15"/>
      <c r="BL3" s="16"/>
      <c r="BM3" s="16"/>
      <c r="BN3" s="16"/>
      <c r="BO3" s="15"/>
      <c r="BP3" s="15"/>
      <c r="BQ3" s="15"/>
      <c r="BR3" s="15"/>
      <c r="BS3" s="15"/>
      <c r="BT3" s="16"/>
      <c r="BU3" s="16"/>
      <c r="BV3" s="16"/>
      <c r="BW3" s="15"/>
      <c r="BX3" s="15"/>
      <c r="BY3" s="15"/>
      <c r="BZ3" s="15"/>
      <c r="CA3" s="15"/>
      <c r="CB3" s="15"/>
      <c r="CC3" s="16"/>
      <c r="CD3" s="16"/>
      <c r="CE3" s="15"/>
      <c r="CF3" s="15"/>
      <c r="CG3" s="15"/>
      <c r="CH3" s="15"/>
      <c r="CI3" s="15"/>
      <c r="CJ3" s="15"/>
      <c r="CK3" s="16"/>
      <c r="CL3" s="16"/>
      <c r="CM3" s="16"/>
      <c r="CN3" s="15"/>
      <c r="CO3" s="15"/>
      <c r="CP3" s="15"/>
      <c r="CQ3" s="15"/>
      <c r="CR3" s="15"/>
      <c r="CS3" s="16"/>
      <c r="CT3" s="16"/>
      <c r="CU3" s="16"/>
      <c r="CV3" s="15"/>
      <c r="CW3" s="15"/>
      <c r="CX3" s="15"/>
      <c r="CY3" s="15"/>
      <c r="CZ3" s="15"/>
      <c r="DA3" s="15"/>
      <c r="DB3" s="16"/>
      <c r="DC3" s="16"/>
      <c r="DD3" s="16"/>
      <c r="DE3" s="15"/>
      <c r="DF3" s="15"/>
      <c r="DG3" s="15"/>
      <c r="DH3" s="15"/>
      <c r="DI3" s="15"/>
      <c r="DJ3" s="16"/>
      <c r="DK3" s="16"/>
      <c r="DL3" s="16"/>
      <c r="DM3" s="15"/>
      <c r="DN3" s="15"/>
      <c r="DO3" s="15"/>
      <c r="DP3" s="15"/>
      <c r="DQ3" s="15"/>
      <c r="DR3" s="15"/>
      <c r="DS3" s="16"/>
      <c r="DT3" s="16"/>
      <c r="DU3" s="15"/>
      <c r="DV3" s="15"/>
      <c r="DW3" s="15"/>
      <c r="DX3" s="15"/>
      <c r="DY3" s="15"/>
      <c r="DZ3" s="15"/>
      <c r="EA3" s="16"/>
      <c r="EB3" s="16"/>
      <c r="EC3" s="16"/>
      <c r="ED3" s="15"/>
      <c r="EE3" s="15"/>
      <c r="EF3" s="15"/>
      <c r="EG3" s="15"/>
      <c r="EH3" s="15"/>
      <c r="EI3" s="16"/>
      <c r="EJ3" s="16"/>
      <c r="EK3" s="16"/>
      <c r="EL3" s="15"/>
      <c r="EM3" s="15"/>
      <c r="EN3" s="15"/>
      <c r="EO3" s="15"/>
      <c r="EP3" s="15"/>
      <c r="EQ3" s="15"/>
      <c r="ER3" s="16"/>
      <c r="ES3" s="16"/>
      <c r="ET3" s="16"/>
      <c r="EU3" s="15"/>
      <c r="EV3" s="15"/>
      <c r="EW3" s="15"/>
      <c r="EX3" s="15"/>
      <c r="EY3" s="15"/>
      <c r="EZ3" s="16"/>
      <c r="FA3" s="16"/>
      <c r="FB3" s="16"/>
      <c r="FC3" s="15"/>
      <c r="FD3" s="15"/>
      <c r="FE3" s="15"/>
      <c r="FF3" s="15"/>
      <c r="FG3" s="15"/>
      <c r="FH3" s="15"/>
      <c r="FI3" s="16"/>
      <c r="FJ3" s="16"/>
      <c r="FK3" s="15"/>
      <c r="FL3" s="15"/>
      <c r="FM3" s="15"/>
      <c r="FN3" s="15"/>
      <c r="FO3" s="15"/>
      <c r="FP3" s="15"/>
      <c r="FQ3" s="16"/>
      <c r="FR3" s="16"/>
      <c r="FS3" s="16"/>
      <c r="FT3" s="15"/>
      <c r="FU3" s="15"/>
      <c r="FV3" s="15"/>
      <c r="FW3" s="15"/>
      <c r="FX3" s="15"/>
      <c r="FY3" s="16"/>
      <c r="FZ3" s="16"/>
      <c r="GA3" s="16"/>
      <c r="GB3" s="15"/>
      <c r="GC3" s="15"/>
      <c r="GD3" s="15"/>
      <c r="GE3" s="15"/>
      <c r="GF3" s="15"/>
      <c r="GG3" s="15"/>
      <c r="GH3" s="16"/>
      <c r="GI3" s="16"/>
      <c r="GJ3" s="16"/>
      <c r="GK3" s="15"/>
      <c r="GL3" s="15"/>
      <c r="GM3" s="15"/>
      <c r="GN3" s="15"/>
      <c r="GO3" s="15"/>
      <c r="GP3" s="16"/>
      <c r="GQ3" s="16"/>
      <c r="GR3" s="16"/>
      <c r="GS3" s="15"/>
      <c r="GT3" s="15"/>
      <c r="GU3" s="15"/>
      <c r="GV3" s="15"/>
      <c r="GW3" s="15"/>
      <c r="GX3" s="15"/>
      <c r="GY3" s="16"/>
      <c r="GZ3" s="16"/>
      <c r="HA3" s="15"/>
      <c r="HB3" s="15"/>
      <c r="HC3" s="15"/>
      <c r="HD3" s="15"/>
      <c r="HE3" s="15"/>
      <c r="HF3" s="15"/>
      <c r="HG3" s="16"/>
      <c r="HH3" s="16"/>
      <c r="HI3" s="16"/>
      <c r="HJ3" s="15"/>
      <c r="HK3" s="15"/>
      <c r="HL3" s="15"/>
      <c r="HM3" s="15"/>
      <c r="HN3" s="15"/>
      <c r="HO3" s="16"/>
      <c r="HP3" s="16"/>
      <c r="HQ3" s="16"/>
      <c r="HR3" s="15"/>
      <c r="HS3" s="15"/>
      <c r="HT3" s="15"/>
      <c r="HU3" s="15"/>
      <c r="HV3" s="15"/>
      <c r="HW3" s="15"/>
      <c r="HX3" s="16"/>
      <c r="HY3" s="16"/>
      <c r="HZ3" s="16"/>
      <c r="IA3" s="15"/>
      <c r="IB3" s="15"/>
      <c r="IC3" s="15"/>
      <c r="ID3" s="15"/>
      <c r="IE3" s="15"/>
      <c r="IF3" s="16"/>
      <c r="IG3" s="16"/>
      <c r="IH3" s="16"/>
      <c r="II3" s="15"/>
      <c r="IJ3" s="15"/>
      <c r="IK3" s="15"/>
      <c r="IL3" s="15"/>
      <c r="IM3" s="15"/>
      <c r="IN3" s="15"/>
      <c r="IO3" s="16"/>
      <c r="IP3" s="16"/>
      <c r="IQ3" s="15"/>
      <c r="IR3" s="15"/>
      <c r="IS3" s="15"/>
      <c r="IT3" s="15"/>
      <c r="IU3" s="15"/>
      <c r="IV3" s="15"/>
      <c r="IW3" s="16"/>
      <c r="IX3" s="16"/>
      <c r="IY3" s="16"/>
      <c r="IZ3" s="15"/>
      <c r="JA3" s="15"/>
      <c r="JB3" s="15"/>
      <c r="JC3" s="15"/>
      <c r="JD3" s="15"/>
      <c r="JE3" s="16"/>
      <c r="JF3" s="16"/>
      <c r="JG3" s="16"/>
      <c r="JH3" s="15"/>
      <c r="JI3" s="15"/>
      <c r="JJ3" s="15"/>
      <c r="JK3" s="15"/>
      <c r="JL3" s="15"/>
      <c r="JM3" s="15"/>
      <c r="JN3" s="16"/>
      <c r="JO3" s="16"/>
      <c r="JP3" s="16"/>
    </row>
    <row r="4" spans="1:276" x14ac:dyDescent="0.25">
      <c r="A4" s="14" t="str">
        <f>Competences!A4</f>
        <v>Jean</v>
      </c>
      <c r="B4" s="52">
        <f>Competences!B4</f>
        <v>2</v>
      </c>
      <c r="C4" s="15" t="s">
        <v>69</v>
      </c>
      <c r="D4" s="15" t="s">
        <v>69</v>
      </c>
      <c r="E4" s="15" t="s">
        <v>69</v>
      </c>
      <c r="F4" s="15" t="s">
        <v>69</v>
      </c>
      <c r="G4" s="15" t="s">
        <v>69</v>
      </c>
      <c r="H4" s="16" t="s">
        <v>69</v>
      </c>
      <c r="I4" s="16" t="s">
        <v>69</v>
      </c>
      <c r="J4" s="16" t="s">
        <v>69</v>
      </c>
      <c r="K4" s="15" t="s">
        <v>69</v>
      </c>
      <c r="L4" s="15" t="s">
        <v>69</v>
      </c>
      <c r="M4" s="15" t="s">
        <v>69</v>
      </c>
      <c r="N4" s="15" t="s">
        <v>69</v>
      </c>
      <c r="O4" s="15" t="s">
        <v>69</v>
      </c>
      <c r="P4" s="16" t="s">
        <v>69</v>
      </c>
      <c r="Q4" s="16" t="s">
        <v>69</v>
      </c>
      <c r="R4" s="16" t="s">
        <v>69</v>
      </c>
      <c r="S4" s="15" t="s">
        <v>69</v>
      </c>
      <c r="T4" s="15" t="s">
        <v>69</v>
      </c>
      <c r="U4" s="15" t="s">
        <v>69</v>
      </c>
      <c r="V4" s="15" t="s">
        <v>69</v>
      </c>
      <c r="W4" s="15" t="s">
        <v>69</v>
      </c>
      <c r="X4" s="15" t="s">
        <v>69</v>
      </c>
      <c r="Y4" s="16" t="s">
        <v>69</v>
      </c>
      <c r="Z4" s="16" t="s">
        <v>69</v>
      </c>
      <c r="AA4" s="15" t="s">
        <v>69</v>
      </c>
      <c r="AB4" s="15" t="s">
        <v>69</v>
      </c>
      <c r="AC4" s="15" t="s">
        <v>69</v>
      </c>
      <c r="AD4" s="15" t="s">
        <v>69</v>
      </c>
      <c r="AE4" s="15" t="s">
        <v>69</v>
      </c>
      <c r="AF4" s="15" t="s">
        <v>69</v>
      </c>
      <c r="AG4" s="16" t="s">
        <v>69</v>
      </c>
      <c r="AH4" s="16" t="s">
        <v>69</v>
      </c>
      <c r="AI4" s="16" t="s">
        <v>69</v>
      </c>
      <c r="AJ4" s="15" t="s">
        <v>69</v>
      </c>
      <c r="AK4" s="15" t="s">
        <v>69</v>
      </c>
      <c r="AL4" s="15" t="s">
        <v>69</v>
      </c>
      <c r="AM4" s="15"/>
      <c r="AN4" s="15"/>
      <c r="AO4" s="16"/>
      <c r="AP4" s="16"/>
      <c r="AQ4" s="16"/>
      <c r="AR4" s="15"/>
      <c r="AS4" s="15"/>
      <c r="AT4" s="15"/>
      <c r="AU4" s="15"/>
      <c r="AV4" s="15"/>
      <c r="AW4" s="15"/>
      <c r="AX4" s="16"/>
      <c r="AY4" s="16"/>
      <c r="AZ4" s="16"/>
      <c r="BA4" s="15"/>
      <c r="BB4" s="15"/>
      <c r="BC4" s="15"/>
      <c r="BD4" s="15"/>
      <c r="BE4" s="15"/>
      <c r="BF4" s="16"/>
      <c r="BG4" s="16"/>
      <c r="BH4" s="16"/>
      <c r="BI4" s="15"/>
      <c r="BJ4" s="15"/>
      <c r="BK4" s="15"/>
      <c r="BL4" s="15"/>
      <c r="BM4" s="15"/>
      <c r="BN4" s="15"/>
      <c r="BO4" s="16"/>
      <c r="BP4" s="16"/>
      <c r="BQ4" s="15"/>
      <c r="BR4" s="15"/>
      <c r="BS4" s="15"/>
      <c r="BT4" s="15"/>
      <c r="BU4" s="15"/>
      <c r="BV4" s="15"/>
      <c r="BW4" s="16"/>
      <c r="BX4" s="16"/>
      <c r="BY4" s="16"/>
      <c r="BZ4" s="15"/>
      <c r="CA4" s="15"/>
      <c r="CB4" s="15"/>
      <c r="CC4" s="15"/>
      <c r="CD4" s="15"/>
      <c r="CE4" s="16"/>
      <c r="CF4" s="16"/>
      <c r="CG4" s="16"/>
      <c r="CH4" s="15"/>
      <c r="CI4" s="15"/>
      <c r="CJ4" s="15"/>
      <c r="CK4" s="15"/>
      <c r="CL4" s="15"/>
      <c r="CM4" s="15"/>
      <c r="CN4" s="16"/>
      <c r="CO4" s="16"/>
      <c r="CP4" s="16"/>
      <c r="CQ4" s="15"/>
      <c r="CR4" s="15"/>
      <c r="CS4" s="15"/>
      <c r="CT4" s="15"/>
      <c r="CU4" s="15"/>
      <c r="CV4" s="16"/>
      <c r="CW4" s="16"/>
      <c r="CX4" s="16"/>
      <c r="CY4" s="15"/>
      <c r="CZ4" s="15"/>
      <c r="DA4" s="15"/>
      <c r="DB4" s="15"/>
      <c r="DC4" s="15"/>
      <c r="DD4" s="15"/>
      <c r="DE4" s="16"/>
      <c r="DF4" s="16"/>
      <c r="DG4" s="15"/>
      <c r="DH4" s="15"/>
      <c r="DI4" s="15"/>
      <c r="DJ4" s="15"/>
      <c r="DK4" s="15"/>
      <c r="DL4" s="15"/>
      <c r="DM4" s="16"/>
      <c r="DN4" s="16"/>
      <c r="DO4" s="16"/>
      <c r="DP4" s="15"/>
      <c r="DQ4" s="15"/>
      <c r="DR4" s="15"/>
      <c r="DS4" s="15"/>
      <c r="DT4" s="15"/>
      <c r="DU4" s="16"/>
      <c r="DV4" s="16"/>
      <c r="DW4" s="16"/>
      <c r="DX4" s="15"/>
      <c r="DY4" s="15"/>
      <c r="DZ4" s="15"/>
      <c r="EA4" s="15"/>
      <c r="EB4" s="15"/>
      <c r="EC4" s="15"/>
      <c r="ED4" s="16"/>
      <c r="EE4" s="16"/>
      <c r="EF4" s="16"/>
      <c r="EG4" s="15"/>
      <c r="EH4" s="15"/>
      <c r="EI4" s="15"/>
      <c r="EJ4" s="15"/>
      <c r="EK4" s="15"/>
      <c r="EL4" s="16"/>
      <c r="EM4" s="16"/>
      <c r="EN4" s="16"/>
      <c r="EO4" s="15"/>
      <c r="EP4" s="15"/>
      <c r="EQ4" s="15"/>
      <c r="ER4" s="15"/>
      <c r="ES4" s="15"/>
      <c r="ET4" s="15"/>
      <c r="EU4" s="16"/>
      <c r="EV4" s="16"/>
      <c r="EW4" s="15"/>
      <c r="EX4" s="15"/>
      <c r="EY4" s="15"/>
      <c r="EZ4" s="15"/>
      <c r="FA4" s="15"/>
      <c r="FB4" s="15"/>
      <c r="FC4" s="16"/>
      <c r="FD4" s="16"/>
      <c r="FE4" s="16"/>
      <c r="FF4" s="15"/>
      <c r="FG4" s="15"/>
      <c r="FH4" s="15"/>
      <c r="FI4" s="15"/>
      <c r="FJ4" s="15"/>
      <c r="FK4" s="16"/>
      <c r="FL4" s="16"/>
      <c r="FM4" s="16"/>
      <c r="FN4" s="15"/>
      <c r="FO4" s="15"/>
      <c r="FP4" s="15"/>
      <c r="FQ4" s="15"/>
      <c r="FR4" s="15"/>
      <c r="FS4" s="15"/>
      <c r="FT4" s="16"/>
      <c r="FU4" s="16"/>
      <c r="FV4" s="16"/>
      <c r="FW4" s="15"/>
      <c r="FX4" s="15"/>
      <c r="FY4" s="15"/>
      <c r="FZ4" s="15"/>
      <c r="GA4" s="15"/>
      <c r="GB4" s="16"/>
      <c r="GC4" s="16"/>
      <c r="GD4" s="16"/>
      <c r="GE4" s="15"/>
      <c r="GF4" s="15"/>
      <c r="GG4" s="15"/>
      <c r="GH4" s="15"/>
      <c r="GI4" s="15"/>
      <c r="GJ4" s="15"/>
      <c r="GK4" s="16"/>
      <c r="GL4" s="16"/>
      <c r="GM4" s="15"/>
      <c r="GN4" s="15"/>
      <c r="GO4" s="15"/>
      <c r="GP4" s="15"/>
      <c r="GQ4" s="15"/>
      <c r="GR4" s="15"/>
      <c r="GS4" s="16"/>
      <c r="GT4" s="16"/>
      <c r="GU4" s="16"/>
      <c r="GV4" s="15"/>
      <c r="GW4" s="15"/>
      <c r="GX4" s="15"/>
      <c r="GY4" s="15"/>
      <c r="GZ4" s="15"/>
      <c r="HA4" s="16"/>
      <c r="HB4" s="16"/>
      <c r="HC4" s="16"/>
      <c r="HD4" s="15"/>
      <c r="HE4" s="15"/>
      <c r="HF4" s="15"/>
      <c r="HG4" s="15"/>
      <c r="HH4" s="15"/>
      <c r="HI4" s="15"/>
      <c r="HJ4" s="16"/>
      <c r="HK4" s="16"/>
      <c r="HL4" s="16"/>
      <c r="HM4" s="15"/>
      <c r="HN4" s="15"/>
      <c r="HO4" s="15"/>
      <c r="HP4" s="15"/>
      <c r="HQ4" s="15"/>
      <c r="HR4" s="16"/>
      <c r="HS4" s="16"/>
      <c r="HT4" s="16"/>
      <c r="HU4" s="15"/>
      <c r="HV4" s="15"/>
      <c r="HW4" s="15"/>
      <c r="HX4" s="15"/>
      <c r="HY4" s="15"/>
      <c r="HZ4" s="15"/>
      <c r="IA4" s="16"/>
      <c r="IB4" s="16"/>
      <c r="IC4" s="15"/>
      <c r="ID4" s="15"/>
      <c r="IE4" s="15"/>
      <c r="IF4" s="15"/>
      <c r="IG4" s="15"/>
      <c r="IH4" s="15"/>
      <c r="II4" s="16"/>
      <c r="IJ4" s="16"/>
      <c r="IK4" s="16"/>
      <c r="IL4" s="15"/>
      <c r="IM4" s="15"/>
      <c r="IN4" s="15"/>
      <c r="IO4" s="15"/>
      <c r="IP4" s="15"/>
      <c r="IQ4" s="16"/>
      <c r="IR4" s="16"/>
      <c r="IS4" s="16"/>
      <c r="IT4" s="15"/>
      <c r="IU4" s="15"/>
      <c r="IV4" s="15"/>
      <c r="IW4" s="15"/>
      <c r="IX4" s="15"/>
      <c r="IY4" s="15"/>
      <c r="IZ4" s="16"/>
      <c r="JA4" s="16"/>
      <c r="JB4" s="16"/>
      <c r="JC4" s="15"/>
      <c r="JD4" s="15"/>
      <c r="JE4" s="15"/>
      <c r="JF4" s="15"/>
      <c r="JG4" s="15"/>
      <c r="JH4" s="16"/>
      <c r="JI4" s="16"/>
      <c r="JJ4" s="16"/>
      <c r="JK4" s="15"/>
      <c r="JL4" s="15"/>
      <c r="JM4" s="15"/>
      <c r="JN4" s="15"/>
      <c r="JO4" s="15"/>
      <c r="JP4" s="15"/>
    </row>
    <row r="5" spans="1:276" x14ac:dyDescent="0.25">
      <c r="A5" s="14" t="str">
        <f>Competences!A5</f>
        <v>Jules</v>
      </c>
      <c r="B5" s="52">
        <f>Competences!B5</f>
        <v>1</v>
      </c>
      <c r="C5" s="15" t="s">
        <v>30</v>
      </c>
      <c r="D5" s="15" t="s">
        <v>30</v>
      </c>
      <c r="E5" s="16" t="s">
        <v>30</v>
      </c>
      <c r="F5" s="16" t="s">
        <v>30</v>
      </c>
      <c r="G5" s="16" t="s">
        <v>30</v>
      </c>
      <c r="H5" s="15" t="s">
        <v>30</v>
      </c>
      <c r="I5" s="15" t="s">
        <v>30</v>
      </c>
      <c r="J5" s="15" t="s">
        <v>30</v>
      </c>
      <c r="K5" s="15" t="s">
        <v>30</v>
      </c>
      <c r="L5" s="15" t="s">
        <v>30</v>
      </c>
      <c r="M5" s="16" t="s">
        <v>30</v>
      </c>
      <c r="N5" s="16" t="s">
        <v>30</v>
      </c>
      <c r="O5" s="16" t="s">
        <v>30</v>
      </c>
      <c r="P5" s="15" t="s">
        <v>30</v>
      </c>
      <c r="Q5" s="15" t="s">
        <v>30</v>
      </c>
      <c r="R5" s="15" t="s">
        <v>30</v>
      </c>
      <c r="S5" s="15" t="s">
        <v>30</v>
      </c>
      <c r="T5" s="15" t="s">
        <v>30</v>
      </c>
      <c r="U5" s="15" t="s">
        <v>30</v>
      </c>
      <c r="V5" s="16" t="s">
        <v>30</v>
      </c>
      <c r="W5" s="16" t="s">
        <v>30</v>
      </c>
      <c r="X5" s="16" t="s">
        <v>30</v>
      </c>
      <c r="Y5" s="15" t="s">
        <v>30</v>
      </c>
      <c r="Z5" s="15" t="s">
        <v>30</v>
      </c>
      <c r="AA5" s="15" t="s">
        <v>30</v>
      </c>
      <c r="AB5" s="15" t="s">
        <v>30</v>
      </c>
      <c r="AC5" s="15" t="s">
        <v>30</v>
      </c>
      <c r="AD5" s="16" t="s">
        <v>30</v>
      </c>
      <c r="AE5" s="16" t="s">
        <v>30</v>
      </c>
      <c r="AF5" s="16" t="s">
        <v>30</v>
      </c>
      <c r="AG5" s="15" t="s">
        <v>30</v>
      </c>
      <c r="AH5" s="15" t="s">
        <v>30</v>
      </c>
      <c r="AI5" s="15" t="s">
        <v>30</v>
      </c>
      <c r="AJ5" s="15" t="s">
        <v>30</v>
      </c>
      <c r="AK5" s="15" t="s">
        <v>30</v>
      </c>
      <c r="AL5" s="15" t="s">
        <v>30</v>
      </c>
      <c r="AM5" s="16"/>
      <c r="AN5" s="16"/>
      <c r="AO5" s="15"/>
      <c r="AP5" s="15"/>
      <c r="AQ5" s="15"/>
      <c r="AR5" s="15"/>
      <c r="AS5" s="15"/>
      <c r="AT5" s="15"/>
      <c r="AU5" s="16" t="s">
        <v>28</v>
      </c>
      <c r="AV5" s="16" t="s">
        <v>28</v>
      </c>
      <c r="AW5" s="16" t="s">
        <v>28</v>
      </c>
      <c r="AX5" s="15" t="s">
        <v>28</v>
      </c>
      <c r="AY5" s="15" t="s">
        <v>28</v>
      </c>
      <c r="AZ5" s="15"/>
      <c r="BA5" s="15"/>
      <c r="BB5" s="15"/>
      <c r="BC5" s="16" t="s">
        <v>28</v>
      </c>
      <c r="BD5" s="16" t="s">
        <v>28</v>
      </c>
      <c r="BE5" s="16" t="s">
        <v>28</v>
      </c>
      <c r="BF5" s="15" t="s">
        <v>28</v>
      </c>
      <c r="BG5" s="15" t="s">
        <v>28</v>
      </c>
      <c r="BH5" s="15" t="s">
        <v>28</v>
      </c>
      <c r="BI5" s="15"/>
      <c r="BJ5" s="15"/>
      <c r="BK5" s="15"/>
      <c r="BL5" s="16"/>
      <c r="BM5" s="16"/>
      <c r="BN5" s="16"/>
      <c r="BO5" s="15"/>
      <c r="BP5" s="15"/>
      <c r="BQ5" s="15"/>
      <c r="BR5" s="15"/>
      <c r="BS5" s="15"/>
      <c r="BT5" s="16"/>
      <c r="BU5" s="16"/>
      <c r="BV5" s="16"/>
      <c r="BW5" s="15"/>
      <c r="BX5" s="15"/>
      <c r="BY5" s="15"/>
      <c r="BZ5" s="15"/>
      <c r="CA5" s="15"/>
      <c r="CB5" s="15"/>
      <c r="CC5" s="16"/>
      <c r="CD5" s="16"/>
      <c r="CE5" s="15"/>
      <c r="CF5" s="15"/>
      <c r="CG5" s="15"/>
      <c r="CH5" s="15"/>
      <c r="CI5" s="15"/>
      <c r="CJ5" s="15"/>
      <c r="CK5" s="16"/>
      <c r="CL5" s="16"/>
      <c r="CM5" s="16"/>
      <c r="CN5" s="15"/>
      <c r="CO5" s="15"/>
      <c r="CP5" s="15"/>
      <c r="CQ5" s="15"/>
      <c r="CR5" s="15"/>
      <c r="CS5" s="16"/>
      <c r="CT5" s="16"/>
      <c r="CU5" s="16"/>
      <c r="CV5" s="15"/>
      <c r="CW5" s="15"/>
      <c r="CX5" s="15"/>
      <c r="CY5" s="15"/>
      <c r="CZ5" s="15"/>
      <c r="DA5" s="15"/>
      <c r="DB5" s="16"/>
      <c r="DC5" s="16"/>
      <c r="DD5" s="16"/>
      <c r="DE5" s="15"/>
      <c r="DF5" s="15"/>
      <c r="DG5" s="15"/>
      <c r="DH5" s="15"/>
      <c r="DI5" s="15"/>
      <c r="DJ5" s="16"/>
      <c r="DK5" s="16"/>
      <c r="DL5" s="16"/>
      <c r="DM5" s="15"/>
      <c r="DN5" s="15"/>
      <c r="DO5" s="15"/>
      <c r="DP5" s="15"/>
      <c r="DQ5" s="15"/>
      <c r="DR5" s="15"/>
      <c r="DS5" s="16"/>
      <c r="DT5" s="16"/>
      <c r="DU5" s="15"/>
      <c r="DV5" s="15"/>
      <c r="DW5" s="15"/>
      <c r="DX5" s="15"/>
      <c r="DY5" s="15"/>
      <c r="DZ5" s="15"/>
      <c r="EA5" s="16"/>
      <c r="EB5" s="16"/>
      <c r="EC5" s="16"/>
      <c r="ED5" s="15"/>
      <c r="EE5" s="15"/>
      <c r="EF5" s="15"/>
      <c r="EG5" s="15"/>
      <c r="EH5" s="15"/>
      <c r="EI5" s="16"/>
      <c r="EJ5" s="16"/>
      <c r="EK5" s="16"/>
      <c r="EL5" s="15"/>
      <c r="EM5" s="15"/>
      <c r="EN5" s="15"/>
      <c r="EO5" s="15"/>
      <c r="EP5" s="15"/>
      <c r="EQ5" s="15"/>
      <c r="ER5" s="16"/>
      <c r="ES5" s="16"/>
      <c r="ET5" s="16"/>
      <c r="EU5" s="15"/>
      <c r="EV5" s="15"/>
      <c r="EW5" s="15"/>
      <c r="EX5" s="15"/>
      <c r="EY5" s="15"/>
      <c r="EZ5" s="16"/>
      <c r="FA5" s="16"/>
      <c r="FB5" s="16"/>
      <c r="FC5" s="15"/>
      <c r="FD5" s="15"/>
      <c r="FE5" s="15"/>
      <c r="FF5" s="15"/>
      <c r="FG5" s="15"/>
      <c r="FH5" s="15"/>
      <c r="FI5" s="16"/>
      <c r="FJ5" s="16"/>
      <c r="FK5" s="15"/>
      <c r="FL5" s="15"/>
      <c r="FM5" s="15"/>
      <c r="FN5" s="15"/>
      <c r="FO5" s="15"/>
      <c r="FP5" s="15"/>
      <c r="FQ5" s="16"/>
      <c r="FR5" s="16"/>
      <c r="FS5" s="16"/>
      <c r="FT5" s="15"/>
      <c r="FU5" s="15"/>
      <c r="FV5" s="15"/>
      <c r="FW5" s="15"/>
      <c r="FX5" s="15"/>
      <c r="FY5" s="16"/>
      <c r="FZ5" s="16"/>
      <c r="GA5" s="16"/>
      <c r="GB5" s="15"/>
      <c r="GC5" s="15"/>
      <c r="GD5" s="15"/>
      <c r="GE5" s="15"/>
      <c r="GF5" s="15"/>
      <c r="GG5" s="15"/>
      <c r="GH5" s="16"/>
      <c r="GI5" s="16"/>
      <c r="GJ5" s="16"/>
      <c r="GK5" s="15"/>
      <c r="GL5" s="15"/>
      <c r="GM5" s="15"/>
      <c r="GN5" s="15"/>
      <c r="GO5" s="15"/>
      <c r="GP5" s="16"/>
      <c r="GQ5" s="16"/>
      <c r="GR5" s="16"/>
      <c r="GS5" s="15"/>
      <c r="GT5" s="15"/>
      <c r="GU5" s="15"/>
      <c r="GV5" s="15"/>
      <c r="GW5" s="15"/>
      <c r="GX5" s="15"/>
      <c r="GY5" s="16"/>
      <c r="GZ5" s="16"/>
      <c r="HA5" s="15"/>
      <c r="HB5" s="15"/>
      <c r="HC5" s="15"/>
      <c r="HD5" s="15"/>
      <c r="HE5" s="15"/>
      <c r="HF5" s="15"/>
      <c r="HG5" s="16"/>
      <c r="HH5" s="16"/>
      <c r="HI5" s="16"/>
      <c r="HJ5" s="15"/>
      <c r="HK5" s="15"/>
      <c r="HL5" s="15"/>
      <c r="HM5" s="15"/>
      <c r="HN5" s="15"/>
      <c r="HO5" s="16"/>
      <c r="HP5" s="16"/>
      <c r="HQ5" s="16"/>
      <c r="HR5" s="15"/>
      <c r="HS5" s="15"/>
      <c r="HT5" s="15"/>
      <c r="HU5" s="15"/>
      <c r="HV5" s="15"/>
      <c r="HW5" s="15"/>
      <c r="HX5" s="16" t="s">
        <v>28</v>
      </c>
      <c r="HY5" s="16" t="s">
        <v>28</v>
      </c>
      <c r="HZ5" s="16" t="s">
        <v>28</v>
      </c>
      <c r="IA5" s="15" t="s">
        <v>28</v>
      </c>
      <c r="IB5" s="15" t="s">
        <v>28</v>
      </c>
      <c r="IC5" s="15"/>
      <c r="ID5" s="15"/>
      <c r="IE5" s="15"/>
      <c r="IF5" s="16"/>
      <c r="IG5" s="16"/>
      <c r="IH5" s="16"/>
      <c r="II5" s="15"/>
      <c r="IJ5" s="15"/>
      <c r="IK5" s="15"/>
      <c r="IL5" s="15"/>
      <c r="IM5" s="15"/>
      <c r="IN5" s="15"/>
      <c r="IO5" s="16"/>
      <c r="IP5" s="16"/>
      <c r="IQ5" s="15"/>
      <c r="IR5" s="15"/>
      <c r="IS5" s="15"/>
      <c r="IT5" s="15"/>
      <c r="IU5" s="15"/>
      <c r="IV5" s="15"/>
      <c r="IW5" s="16"/>
      <c r="IX5" s="16"/>
      <c r="IY5" s="16"/>
      <c r="IZ5" s="15"/>
      <c r="JA5" s="15"/>
      <c r="JB5" s="15"/>
      <c r="JC5" s="15"/>
      <c r="JD5" s="15"/>
      <c r="JE5" s="16"/>
      <c r="JF5" s="16"/>
      <c r="JG5" s="16"/>
      <c r="JH5" s="15"/>
      <c r="JI5" s="15"/>
      <c r="JJ5" s="15"/>
      <c r="JK5" s="15"/>
      <c r="JL5" s="15"/>
      <c r="JM5" s="15"/>
      <c r="JN5" s="16"/>
      <c r="JO5" s="16"/>
      <c r="JP5" s="16"/>
    </row>
    <row r="6" spans="1:276" x14ac:dyDescent="0.25">
      <c r="A6" s="14" t="str">
        <f>Competences!A6</f>
        <v>Louis</v>
      </c>
      <c r="B6" s="52">
        <f>Competences!B6</f>
        <v>1</v>
      </c>
      <c r="C6" s="15" t="s">
        <v>30</v>
      </c>
      <c r="D6" s="15" t="s">
        <v>30</v>
      </c>
      <c r="E6" s="16" t="s">
        <v>30</v>
      </c>
      <c r="F6" s="16" t="s">
        <v>30</v>
      </c>
      <c r="G6" s="16" t="s">
        <v>30</v>
      </c>
      <c r="H6" s="15" t="s">
        <v>30</v>
      </c>
      <c r="I6" s="15" t="s">
        <v>30</v>
      </c>
      <c r="J6" s="15" t="s">
        <v>30</v>
      </c>
      <c r="K6" s="15" t="s">
        <v>30</v>
      </c>
      <c r="L6" s="15" t="s">
        <v>30</v>
      </c>
      <c r="M6" s="16" t="s">
        <v>30</v>
      </c>
      <c r="N6" s="16" t="s">
        <v>30</v>
      </c>
      <c r="O6" s="16" t="s">
        <v>30</v>
      </c>
      <c r="P6" s="15" t="s">
        <v>30</v>
      </c>
      <c r="Q6" s="15" t="s">
        <v>30</v>
      </c>
      <c r="R6" s="15" t="s">
        <v>30</v>
      </c>
      <c r="S6" s="15" t="s">
        <v>30</v>
      </c>
      <c r="T6" s="15" t="s">
        <v>30</v>
      </c>
      <c r="U6" s="15" t="s">
        <v>30</v>
      </c>
      <c r="V6" s="16" t="s">
        <v>30</v>
      </c>
      <c r="W6" s="16" t="s">
        <v>30</v>
      </c>
      <c r="X6" s="16" t="s">
        <v>30</v>
      </c>
      <c r="Y6" s="15" t="s">
        <v>30</v>
      </c>
      <c r="Z6" s="15" t="s">
        <v>30</v>
      </c>
      <c r="AA6" s="15" t="s">
        <v>30</v>
      </c>
      <c r="AB6" s="15" t="s">
        <v>30</v>
      </c>
      <c r="AC6" s="15" t="s">
        <v>30</v>
      </c>
      <c r="AD6" s="16" t="s">
        <v>30</v>
      </c>
      <c r="AE6" s="16" t="s">
        <v>30</v>
      </c>
      <c r="AF6" s="16" t="s">
        <v>30</v>
      </c>
      <c r="AG6" s="15" t="s">
        <v>30</v>
      </c>
      <c r="AH6" s="15" t="s">
        <v>30</v>
      </c>
      <c r="AI6" s="15" t="s">
        <v>30</v>
      </c>
      <c r="AJ6" s="15" t="s">
        <v>30</v>
      </c>
      <c r="AK6" s="15" t="s">
        <v>30</v>
      </c>
      <c r="AL6" s="15" t="s">
        <v>30</v>
      </c>
      <c r="AM6" s="16"/>
      <c r="AN6" s="16"/>
      <c r="AO6" s="15"/>
      <c r="AP6" s="15"/>
      <c r="AQ6" s="15"/>
      <c r="AR6" s="15"/>
      <c r="AS6" s="15"/>
      <c r="AT6" s="15"/>
      <c r="AU6" s="16"/>
      <c r="AV6" s="16"/>
      <c r="AW6" s="16"/>
      <c r="AX6" s="15"/>
      <c r="AY6" s="15"/>
      <c r="AZ6" s="15"/>
      <c r="BA6" s="15"/>
      <c r="BB6" s="15"/>
      <c r="BC6" s="16" t="s">
        <v>28</v>
      </c>
      <c r="BD6" s="16" t="s">
        <v>28</v>
      </c>
      <c r="BE6" s="16" t="s">
        <v>28</v>
      </c>
      <c r="BF6" s="15" t="s">
        <v>28</v>
      </c>
      <c r="BG6" s="15" t="s">
        <v>28</v>
      </c>
      <c r="BH6" s="15" t="s">
        <v>28</v>
      </c>
      <c r="BI6" s="15"/>
      <c r="BJ6" s="15"/>
      <c r="BK6" s="15"/>
      <c r="BL6" s="16"/>
      <c r="BM6" s="16"/>
      <c r="BN6" s="16"/>
      <c r="BO6" s="15"/>
      <c r="BP6" s="15"/>
      <c r="BQ6" s="15"/>
      <c r="BR6" s="15"/>
      <c r="BS6" s="15"/>
      <c r="BT6" s="16"/>
      <c r="BU6" s="16"/>
      <c r="BV6" s="16"/>
      <c r="BW6" s="15"/>
      <c r="BX6" s="15"/>
      <c r="BY6" s="15"/>
      <c r="BZ6" s="15"/>
      <c r="CA6" s="15"/>
      <c r="CB6" s="15"/>
      <c r="CC6" s="16"/>
      <c r="CD6" s="16"/>
      <c r="CE6" s="15"/>
      <c r="CF6" s="15"/>
      <c r="CG6" s="15"/>
      <c r="CH6" s="15"/>
      <c r="CI6" s="15"/>
      <c r="CJ6" s="15"/>
      <c r="CK6" s="16"/>
      <c r="CL6" s="16"/>
      <c r="CM6" s="16"/>
      <c r="CN6" s="15"/>
      <c r="CO6" s="15"/>
      <c r="CP6" s="15"/>
      <c r="CQ6" s="15"/>
      <c r="CR6" s="15"/>
      <c r="CS6" s="16"/>
      <c r="CT6" s="16"/>
      <c r="CU6" s="16"/>
      <c r="CV6" s="15"/>
      <c r="CW6" s="15"/>
      <c r="CX6" s="15"/>
      <c r="CY6" s="15"/>
      <c r="CZ6" s="15"/>
      <c r="DA6" s="15"/>
      <c r="DB6" s="16"/>
      <c r="DC6" s="16"/>
      <c r="DD6" s="16"/>
      <c r="DE6" s="15"/>
      <c r="DF6" s="15"/>
      <c r="DG6" s="15"/>
      <c r="DH6" s="15"/>
      <c r="DI6" s="15"/>
      <c r="DJ6" s="16"/>
      <c r="DK6" s="16"/>
      <c r="DL6" s="16"/>
      <c r="DM6" s="15"/>
      <c r="DN6" s="15"/>
      <c r="DO6" s="15"/>
      <c r="DP6" s="15"/>
      <c r="DQ6" s="15"/>
      <c r="DR6" s="15"/>
      <c r="DS6" s="16"/>
      <c r="DT6" s="16"/>
      <c r="DU6" s="15"/>
      <c r="DV6" s="15"/>
      <c r="DW6" s="15"/>
      <c r="DX6" s="15"/>
      <c r="DY6" s="15"/>
      <c r="DZ6" s="15"/>
      <c r="EA6" s="16"/>
      <c r="EB6" s="16"/>
      <c r="EC6" s="16"/>
      <c r="ED6" s="15"/>
      <c r="EE6" s="15"/>
      <c r="EF6" s="15"/>
      <c r="EG6" s="15"/>
      <c r="EH6" s="15"/>
      <c r="EI6" s="16"/>
      <c r="EJ6" s="16"/>
      <c r="EK6" s="16"/>
      <c r="EL6" s="15"/>
      <c r="EM6" s="15"/>
      <c r="EN6" s="15"/>
      <c r="EO6" s="15"/>
      <c r="EP6" s="15"/>
      <c r="EQ6" s="15"/>
      <c r="ER6" s="16"/>
      <c r="ES6" s="16"/>
      <c r="ET6" s="16"/>
      <c r="EU6" s="15"/>
      <c r="EV6" s="15"/>
      <c r="EW6" s="15"/>
      <c r="EX6" s="15"/>
      <c r="EY6" s="15"/>
      <c r="EZ6" s="16"/>
      <c r="FA6" s="16"/>
      <c r="FB6" s="16"/>
      <c r="FC6" s="15"/>
      <c r="FD6" s="15"/>
      <c r="FE6" s="15"/>
      <c r="FF6" s="15"/>
      <c r="FG6" s="15"/>
      <c r="FH6" s="15"/>
      <c r="FI6" s="16"/>
      <c r="FJ6" s="16"/>
      <c r="FK6" s="15"/>
      <c r="FL6" s="15"/>
      <c r="FM6" s="15"/>
      <c r="FN6" s="15"/>
      <c r="FO6" s="15"/>
      <c r="FP6" s="15"/>
      <c r="FQ6" s="16"/>
      <c r="FR6" s="16"/>
      <c r="FS6" s="16"/>
      <c r="FT6" s="15"/>
      <c r="FU6" s="15"/>
      <c r="FV6" s="15"/>
      <c r="FW6" s="15"/>
      <c r="FX6" s="15"/>
      <c r="FY6" s="16"/>
      <c r="FZ6" s="16"/>
      <c r="GA6" s="16"/>
      <c r="GB6" s="15"/>
      <c r="GC6" s="15"/>
      <c r="GD6" s="15"/>
      <c r="GE6" s="15"/>
      <c r="GF6" s="15"/>
      <c r="GG6" s="15"/>
      <c r="GH6" s="16"/>
      <c r="GI6" s="16"/>
      <c r="GJ6" s="16"/>
      <c r="GK6" s="15"/>
      <c r="GL6" s="15"/>
      <c r="GM6" s="15"/>
      <c r="GN6" s="15"/>
      <c r="GO6" s="15"/>
      <c r="GP6" s="16"/>
      <c r="GQ6" s="16"/>
      <c r="GR6" s="16"/>
      <c r="GS6" s="15"/>
      <c r="GT6" s="15"/>
      <c r="GU6" s="15"/>
      <c r="GV6" s="15"/>
      <c r="GW6" s="15"/>
      <c r="GX6" s="15"/>
      <c r="GY6" s="16"/>
      <c r="GZ6" s="16"/>
      <c r="HA6" s="15"/>
      <c r="HB6" s="15"/>
      <c r="HC6" s="15"/>
      <c r="HD6" s="15"/>
      <c r="HE6" s="15"/>
      <c r="HF6" s="15"/>
      <c r="HG6" s="16"/>
      <c r="HH6" s="16"/>
      <c r="HI6" s="16"/>
      <c r="HJ6" s="15"/>
      <c r="HK6" s="15"/>
      <c r="HL6" s="15"/>
      <c r="HM6" s="15"/>
      <c r="HN6" s="15"/>
      <c r="HO6" s="16"/>
      <c r="HP6" s="16"/>
      <c r="HQ6" s="16"/>
      <c r="HR6" s="15"/>
      <c r="HS6" s="15"/>
      <c r="HT6" s="15"/>
      <c r="HU6" s="15"/>
      <c r="HV6" s="15"/>
      <c r="HW6" s="15"/>
      <c r="HX6" s="16" t="s">
        <v>28</v>
      </c>
      <c r="HY6" s="16" t="s">
        <v>28</v>
      </c>
      <c r="HZ6" s="16" t="s">
        <v>28</v>
      </c>
      <c r="IA6" s="15" t="s">
        <v>28</v>
      </c>
      <c r="IB6" s="15" t="s">
        <v>28</v>
      </c>
      <c r="IC6" s="15"/>
      <c r="ID6" s="15"/>
      <c r="IE6" s="15"/>
      <c r="IF6" s="16"/>
      <c r="IG6" s="16"/>
      <c r="IH6" s="16"/>
      <c r="II6" s="15"/>
      <c r="IJ6" s="15"/>
      <c r="IK6" s="15"/>
      <c r="IL6" s="15"/>
      <c r="IM6" s="15"/>
      <c r="IN6" s="15"/>
      <c r="IO6" s="16"/>
      <c r="IP6" s="16"/>
      <c r="IQ6" s="15"/>
      <c r="IR6" s="15"/>
      <c r="IS6" s="15"/>
      <c r="IT6" s="15"/>
      <c r="IU6" s="15"/>
      <c r="IV6" s="15"/>
      <c r="IW6" s="16"/>
      <c r="IX6" s="16"/>
      <c r="IY6" s="16"/>
      <c r="IZ6" s="15"/>
      <c r="JA6" s="15"/>
      <c r="JB6" s="15"/>
      <c r="JC6" s="15"/>
      <c r="JD6" s="15"/>
      <c r="JE6" s="16"/>
      <c r="JF6" s="16"/>
      <c r="JG6" s="16"/>
      <c r="JH6" s="15"/>
      <c r="JI6" s="15"/>
      <c r="JJ6" s="15"/>
      <c r="JK6" s="15"/>
      <c r="JL6" s="15"/>
      <c r="JM6" s="15"/>
      <c r="JN6" s="16"/>
      <c r="JO6" s="16"/>
      <c r="JP6" s="16"/>
    </row>
    <row r="7" spans="1:276" x14ac:dyDescent="0.25">
      <c r="A7" s="14" t="str">
        <f>Competences!A7</f>
        <v>Max</v>
      </c>
      <c r="B7" s="53">
        <f>Competences!B7</f>
        <v>3</v>
      </c>
      <c r="C7" s="16" t="s">
        <v>71</v>
      </c>
      <c r="D7" s="16" t="s">
        <v>71</v>
      </c>
      <c r="E7" s="15" t="s">
        <v>71</v>
      </c>
      <c r="F7" s="15" t="s">
        <v>71</v>
      </c>
      <c r="G7" s="15" t="s">
        <v>71</v>
      </c>
      <c r="H7" s="15" t="s">
        <v>71</v>
      </c>
      <c r="I7" s="15" t="s">
        <v>71</v>
      </c>
      <c r="J7" s="15" t="s">
        <v>71</v>
      </c>
      <c r="K7" s="16" t="s">
        <v>71</v>
      </c>
      <c r="L7" s="16" t="s">
        <v>71</v>
      </c>
      <c r="M7" s="15" t="s">
        <v>71</v>
      </c>
      <c r="N7" s="15" t="s">
        <v>71</v>
      </c>
      <c r="O7" s="15" t="s">
        <v>71</v>
      </c>
      <c r="P7" s="15" t="s">
        <v>71</v>
      </c>
      <c r="Q7" s="15" t="s">
        <v>71</v>
      </c>
      <c r="R7" s="15" t="s">
        <v>71</v>
      </c>
      <c r="S7" s="16" t="s">
        <v>71</v>
      </c>
      <c r="T7" s="16" t="s">
        <v>71</v>
      </c>
      <c r="U7" s="16" t="s">
        <v>71</v>
      </c>
      <c r="V7" s="15" t="s">
        <v>71</v>
      </c>
      <c r="W7" s="15" t="s">
        <v>71</v>
      </c>
      <c r="X7" s="15" t="s">
        <v>71</v>
      </c>
      <c r="Y7" s="15" t="s">
        <v>71</v>
      </c>
      <c r="Z7" s="15" t="s">
        <v>71</v>
      </c>
      <c r="AA7" s="16" t="s">
        <v>71</v>
      </c>
      <c r="AB7" s="16" t="s">
        <v>71</v>
      </c>
      <c r="AC7" s="16" t="s">
        <v>71</v>
      </c>
      <c r="AD7" s="15" t="s">
        <v>71</v>
      </c>
      <c r="AE7" s="15" t="s">
        <v>71</v>
      </c>
      <c r="AF7" s="15" t="s">
        <v>71</v>
      </c>
      <c r="AG7" s="15" t="s">
        <v>71</v>
      </c>
      <c r="AH7" s="15" t="s">
        <v>71</v>
      </c>
      <c r="AI7" s="15" t="s">
        <v>71</v>
      </c>
      <c r="AJ7" s="16" t="s">
        <v>71</v>
      </c>
      <c r="AK7" s="16" t="s">
        <v>71</v>
      </c>
      <c r="AL7" s="16" t="s">
        <v>71</v>
      </c>
      <c r="AM7" s="15" t="s">
        <v>71</v>
      </c>
      <c r="AN7" s="15"/>
      <c r="AO7" s="15"/>
      <c r="AP7" s="15"/>
      <c r="AQ7" s="15"/>
      <c r="AR7" s="16"/>
      <c r="AS7" s="16"/>
      <c r="AT7" s="16"/>
      <c r="AU7" s="15"/>
      <c r="AV7" s="15"/>
      <c r="AW7" s="15"/>
      <c r="AX7" s="15"/>
      <c r="AY7" s="15"/>
      <c r="AZ7" s="15"/>
      <c r="BA7" s="16"/>
      <c r="BB7" s="16"/>
      <c r="BC7" s="15"/>
      <c r="BD7" s="15"/>
      <c r="BE7" s="15"/>
      <c r="BF7" s="15"/>
      <c r="BG7" s="15"/>
      <c r="BH7" s="15"/>
      <c r="BI7" s="16"/>
      <c r="BJ7" s="16"/>
      <c r="BK7" s="16"/>
      <c r="BL7" s="15"/>
      <c r="BM7" s="15"/>
      <c r="BN7" s="15"/>
      <c r="BO7" s="15"/>
      <c r="BP7" s="15"/>
      <c r="BQ7" s="16"/>
      <c r="BR7" s="16"/>
      <c r="BS7" s="16"/>
      <c r="BT7" s="15"/>
      <c r="BU7" s="15"/>
      <c r="BV7" s="15"/>
      <c r="BW7" s="15"/>
      <c r="BX7" s="15"/>
      <c r="BY7" s="15"/>
      <c r="BZ7" s="16"/>
      <c r="CA7" s="16"/>
      <c r="CB7" s="16"/>
      <c r="CC7" s="15"/>
      <c r="CD7" s="15"/>
      <c r="CE7" s="15"/>
      <c r="CF7" s="15"/>
      <c r="CG7" s="15"/>
      <c r="CH7" s="16"/>
      <c r="CI7" s="16"/>
      <c r="CJ7" s="16"/>
      <c r="CK7" s="15"/>
      <c r="CL7" s="15"/>
      <c r="CM7" s="15"/>
      <c r="CN7" s="15"/>
      <c r="CO7" s="15"/>
      <c r="CP7" s="15"/>
      <c r="CQ7" s="16"/>
      <c r="CR7" s="16"/>
      <c r="CS7" s="15"/>
      <c r="CT7" s="15"/>
      <c r="CU7" s="15"/>
      <c r="CV7" s="15"/>
      <c r="CW7" s="15"/>
      <c r="CX7" s="15"/>
      <c r="CY7" s="16"/>
      <c r="CZ7" s="16"/>
      <c r="DA7" s="16"/>
      <c r="DB7" s="15"/>
      <c r="DC7" s="15"/>
      <c r="DD7" s="15"/>
      <c r="DE7" s="15"/>
      <c r="DF7" s="15"/>
      <c r="DG7" s="16"/>
      <c r="DH7" s="16"/>
      <c r="DI7" s="16"/>
      <c r="DJ7" s="15"/>
      <c r="DK7" s="15"/>
      <c r="DL7" s="15"/>
      <c r="DM7" s="15"/>
      <c r="DN7" s="15"/>
      <c r="DO7" s="15"/>
      <c r="DP7" s="16"/>
      <c r="DQ7" s="16"/>
      <c r="DR7" s="16"/>
      <c r="DS7" s="15"/>
      <c r="DT7" s="15"/>
      <c r="DU7" s="15"/>
      <c r="DV7" s="15"/>
      <c r="DW7" s="15"/>
      <c r="DX7" s="16"/>
      <c r="DY7" s="16"/>
      <c r="DZ7" s="16"/>
      <c r="EA7" s="15"/>
      <c r="EB7" s="15"/>
      <c r="EC7" s="15"/>
      <c r="ED7" s="15"/>
      <c r="EE7" s="15"/>
      <c r="EF7" s="15"/>
      <c r="EG7" s="16"/>
      <c r="EH7" s="16"/>
      <c r="EI7" s="15"/>
      <c r="EJ7" s="15"/>
      <c r="EK7" s="15"/>
      <c r="EL7" s="15"/>
      <c r="EM7" s="15"/>
      <c r="EN7" s="15"/>
      <c r="EO7" s="16"/>
      <c r="EP7" s="16"/>
      <c r="EQ7" s="16"/>
      <c r="ER7" s="15"/>
      <c r="ES7" s="15"/>
      <c r="ET7" s="15"/>
      <c r="EU7" s="15"/>
      <c r="EV7" s="15"/>
      <c r="EW7" s="16"/>
      <c r="EX7" s="16"/>
      <c r="EY7" s="16"/>
      <c r="EZ7" s="15"/>
      <c r="FA7" s="15"/>
      <c r="FB7" s="15"/>
      <c r="FC7" s="15"/>
      <c r="FD7" s="15"/>
      <c r="FE7" s="15"/>
      <c r="FF7" s="16"/>
      <c r="FG7" s="16"/>
      <c r="FH7" s="16"/>
      <c r="FI7" s="15"/>
      <c r="FJ7" s="15"/>
      <c r="FK7" s="15"/>
      <c r="FL7" s="15"/>
      <c r="FM7" s="15"/>
      <c r="FN7" s="16"/>
      <c r="FO7" s="16"/>
      <c r="FP7" s="16"/>
      <c r="FQ7" s="15"/>
      <c r="FR7" s="15"/>
      <c r="FS7" s="15"/>
      <c r="FT7" s="15"/>
      <c r="FU7" s="15"/>
      <c r="FV7" s="15"/>
      <c r="FW7" s="16"/>
      <c r="FX7" s="16"/>
      <c r="FY7" s="15"/>
      <c r="FZ7" s="15"/>
      <c r="GA7" s="15"/>
      <c r="GB7" s="15"/>
      <c r="GC7" s="15"/>
      <c r="GD7" s="15"/>
      <c r="GE7" s="16"/>
      <c r="GF7" s="16"/>
      <c r="GG7" s="16"/>
      <c r="GH7" s="15"/>
      <c r="GI7" s="15"/>
      <c r="GJ7" s="15"/>
      <c r="GK7" s="15"/>
      <c r="GL7" s="15"/>
      <c r="GM7" s="16"/>
      <c r="GN7" s="16"/>
      <c r="GO7" s="16"/>
      <c r="GP7" s="15"/>
      <c r="GQ7" s="15"/>
      <c r="GR7" s="15"/>
      <c r="GS7" s="15"/>
      <c r="GT7" s="15"/>
      <c r="GU7" s="15"/>
      <c r="GV7" s="16"/>
      <c r="GW7" s="16"/>
      <c r="GX7" s="16"/>
      <c r="GY7" s="15"/>
      <c r="GZ7" s="15"/>
      <c r="HA7" s="15"/>
      <c r="HB7" s="15"/>
      <c r="HC7" s="15"/>
      <c r="HD7" s="16"/>
      <c r="HE7" s="16"/>
      <c r="HF7" s="16"/>
      <c r="HG7" s="15"/>
      <c r="HH7" s="15"/>
      <c r="HI7" s="15"/>
      <c r="HJ7" s="15"/>
      <c r="HK7" s="15"/>
      <c r="HL7" s="15"/>
      <c r="HM7" s="16"/>
      <c r="HN7" s="16"/>
      <c r="HO7" s="15"/>
      <c r="HP7" s="15"/>
      <c r="HQ7" s="15"/>
      <c r="HR7" s="15"/>
      <c r="HS7" s="15"/>
      <c r="HT7" s="15"/>
      <c r="HU7" s="16"/>
      <c r="HV7" s="16"/>
      <c r="HW7" s="16"/>
      <c r="HX7" s="15"/>
      <c r="HY7" s="15"/>
      <c r="HZ7" s="15"/>
      <c r="IA7" s="15"/>
      <c r="IB7" s="15"/>
      <c r="IC7" s="16"/>
      <c r="ID7" s="16"/>
      <c r="IE7" s="16"/>
      <c r="IF7" s="15"/>
      <c r="IG7" s="15"/>
      <c r="IH7" s="15"/>
      <c r="II7" s="15"/>
      <c r="IJ7" s="15"/>
      <c r="IK7" s="15"/>
      <c r="IL7" s="16"/>
      <c r="IM7" s="16"/>
      <c r="IN7" s="16"/>
      <c r="IO7" s="15"/>
      <c r="IP7" s="15"/>
      <c r="IQ7" s="15"/>
      <c r="IR7" s="15"/>
      <c r="IS7" s="15"/>
      <c r="IT7" s="16"/>
      <c r="IU7" s="16"/>
      <c r="IV7" s="16"/>
      <c r="IW7" s="15"/>
      <c r="IX7" s="15"/>
      <c r="IY7" s="15"/>
      <c r="IZ7" s="15"/>
      <c r="JA7" s="15"/>
      <c r="JB7" s="15"/>
      <c r="JC7" s="16"/>
      <c r="JD7" s="16"/>
      <c r="JE7" s="15"/>
      <c r="JF7" s="15"/>
      <c r="JG7" s="15"/>
      <c r="JH7" s="15"/>
      <c r="JI7" s="15"/>
      <c r="JJ7" s="15"/>
      <c r="JK7" s="16"/>
      <c r="JL7" s="16"/>
      <c r="JM7" s="16"/>
      <c r="JN7" s="15"/>
      <c r="JO7" s="15"/>
      <c r="JP7" s="15"/>
    </row>
    <row r="8" spans="1:276" x14ac:dyDescent="0.25">
      <c r="A8" s="14" t="str">
        <f>Competences!A8</f>
        <v>Nathalie</v>
      </c>
      <c r="B8" s="53">
        <f>Competences!B8</f>
        <v>3</v>
      </c>
      <c r="C8" s="16" t="s">
        <v>69</v>
      </c>
      <c r="D8" s="16" t="s">
        <v>69</v>
      </c>
      <c r="E8" s="15" t="s">
        <v>69</v>
      </c>
      <c r="F8" s="15" t="s">
        <v>69</v>
      </c>
      <c r="G8" s="15" t="s">
        <v>69</v>
      </c>
      <c r="H8" s="15" t="s">
        <v>69</v>
      </c>
      <c r="I8" s="15" t="s">
        <v>69</v>
      </c>
      <c r="J8" s="15" t="s">
        <v>69</v>
      </c>
      <c r="K8" s="16" t="s">
        <v>69</v>
      </c>
      <c r="L8" s="16" t="s">
        <v>69</v>
      </c>
      <c r="M8" s="15" t="s">
        <v>69</v>
      </c>
      <c r="N8" s="15" t="s">
        <v>69</v>
      </c>
      <c r="O8" s="15" t="s">
        <v>69</v>
      </c>
      <c r="P8" s="15" t="s">
        <v>69</v>
      </c>
      <c r="Q8" s="15" t="s">
        <v>69</v>
      </c>
      <c r="R8" s="15" t="s">
        <v>69</v>
      </c>
      <c r="S8" s="16" t="s">
        <v>69</v>
      </c>
      <c r="T8" s="16" t="s">
        <v>69</v>
      </c>
      <c r="U8" s="16" t="s">
        <v>69</v>
      </c>
      <c r="V8" s="15" t="s">
        <v>69</v>
      </c>
      <c r="W8" s="15" t="s">
        <v>69</v>
      </c>
      <c r="X8" s="15" t="s">
        <v>69</v>
      </c>
      <c r="Y8" s="15" t="s">
        <v>69</v>
      </c>
      <c r="Z8" s="15" t="s">
        <v>69</v>
      </c>
      <c r="AA8" s="16" t="s">
        <v>69</v>
      </c>
      <c r="AB8" s="16" t="s">
        <v>69</v>
      </c>
      <c r="AC8" s="16" t="s">
        <v>69</v>
      </c>
      <c r="AD8" s="15" t="s">
        <v>69</v>
      </c>
      <c r="AE8" s="15" t="s">
        <v>69</v>
      </c>
      <c r="AF8" s="15" t="s">
        <v>69</v>
      </c>
      <c r="AG8" s="15" t="s">
        <v>69</v>
      </c>
      <c r="AH8" s="15" t="s">
        <v>69</v>
      </c>
      <c r="AI8" s="15" t="s">
        <v>69</v>
      </c>
      <c r="AJ8" s="16" t="s">
        <v>69</v>
      </c>
      <c r="AK8" s="16" t="s">
        <v>69</v>
      </c>
      <c r="AL8" s="16" t="s">
        <v>69</v>
      </c>
      <c r="AM8" s="15" t="s">
        <v>69</v>
      </c>
      <c r="AN8" s="15"/>
      <c r="AO8" s="15"/>
      <c r="AP8" s="15"/>
      <c r="AQ8" s="15"/>
      <c r="AR8" s="16"/>
      <c r="AS8" s="16"/>
      <c r="AT8" s="16"/>
      <c r="AU8" s="15"/>
      <c r="AV8" s="15"/>
      <c r="AW8" s="15"/>
      <c r="AX8" s="15"/>
      <c r="AY8" s="15"/>
      <c r="AZ8" s="15"/>
      <c r="BA8" s="16"/>
      <c r="BB8" s="16"/>
      <c r="BC8" s="15"/>
      <c r="BD8" s="15"/>
      <c r="BE8" s="15"/>
      <c r="BF8" s="15"/>
      <c r="BG8" s="15"/>
      <c r="BH8" s="15"/>
      <c r="BI8" s="16"/>
      <c r="BJ8" s="16"/>
      <c r="BK8" s="16"/>
      <c r="BL8" s="15"/>
      <c r="BM8" s="15"/>
      <c r="BN8" s="15"/>
      <c r="BO8" s="15"/>
      <c r="BP8" s="15"/>
      <c r="BQ8" s="16"/>
      <c r="BR8" s="16"/>
      <c r="BS8" s="16"/>
      <c r="BT8" s="15"/>
      <c r="BU8" s="15"/>
      <c r="BV8" s="15"/>
      <c r="BW8" s="15"/>
      <c r="BX8" s="15"/>
      <c r="BY8" s="15"/>
      <c r="BZ8" s="16"/>
      <c r="CA8" s="16"/>
      <c r="CB8" s="16"/>
      <c r="CC8" s="15"/>
      <c r="CD8" s="15"/>
      <c r="CE8" s="15"/>
      <c r="CF8" s="15"/>
      <c r="CG8" s="15"/>
      <c r="CH8" s="16"/>
      <c r="CI8" s="16"/>
      <c r="CJ8" s="16"/>
      <c r="CK8" s="15"/>
      <c r="CL8" s="15"/>
      <c r="CM8" s="15"/>
      <c r="CN8" s="15"/>
      <c r="CO8" s="15"/>
      <c r="CP8" s="15"/>
      <c r="CQ8" s="16"/>
      <c r="CR8" s="16"/>
      <c r="CS8" s="15"/>
      <c r="CT8" s="15"/>
      <c r="CU8" s="15"/>
      <c r="CV8" s="15"/>
      <c r="CW8" s="15"/>
      <c r="CX8" s="15"/>
      <c r="CY8" s="16"/>
      <c r="CZ8" s="16"/>
      <c r="DA8" s="16"/>
      <c r="DB8" s="15"/>
      <c r="DC8" s="15"/>
      <c r="DD8" s="15"/>
      <c r="DE8" s="15"/>
      <c r="DF8" s="15"/>
      <c r="DG8" s="16"/>
      <c r="DH8" s="16"/>
      <c r="DI8" s="16"/>
      <c r="DJ8" s="15"/>
      <c r="DK8" s="15"/>
      <c r="DL8" s="15"/>
      <c r="DM8" s="15"/>
      <c r="DN8" s="15"/>
      <c r="DO8" s="15"/>
      <c r="DP8" s="16"/>
      <c r="DQ8" s="16"/>
      <c r="DR8" s="16"/>
      <c r="DS8" s="15"/>
      <c r="DT8" s="15"/>
      <c r="DU8" s="15"/>
      <c r="DV8" s="15"/>
      <c r="DW8" s="15"/>
      <c r="DX8" s="16"/>
      <c r="DY8" s="16"/>
      <c r="DZ8" s="16"/>
      <c r="EA8" s="15"/>
      <c r="EB8" s="15"/>
      <c r="EC8" s="15"/>
      <c r="ED8" s="15"/>
      <c r="EE8" s="15"/>
      <c r="EF8" s="15"/>
      <c r="EG8" s="16"/>
      <c r="EH8" s="16"/>
      <c r="EI8" s="15"/>
      <c r="EJ8" s="15"/>
      <c r="EK8" s="15"/>
      <c r="EL8" s="15"/>
      <c r="EM8" s="15"/>
      <c r="EN8" s="15"/>
      <c r="EO8" s="16"/>
      <c r="EP8" s="16"/>
      <c r="EQ8" s="16"/>
      <c r="ER8" s="15"/>
      <c r="ES8" s="15"/>
      <c r="ET8" s="15"/>
      <c r="EU8" s="15"/>
      <c r="EV8" s="15"/>
      <c r="EW8" s="16"/>
      <c r="EX8" s="16"/>
      <c r="EY8" s="16"/>
      <c r="EZ8" s="15"/>
      <c r="FA8" s="15"/>
      <c r="FB8" s="15"/>
      <c r="FC8" s="15"/>
      <c r="FD8" s="15"/>
      <c r="FE8" s="15"/>
      <c r="FF8" s="16"/>
      <c r="FG8" s="16"/>
      <c r="FH8" s="16"/>
      <c r="FI8" s="15"/>
      <c r="FJ8" s="15"/>
      <c r="FK8" s="15"/>
      <c r="FL8" s="15"/>
      <c r="FM8" s="15"/>
      <c r="FN8" s="16"/>
      <c r="FO8" s="16"/>
      <c r="FP8" s="16"/>
      <c r="FQ8" s="15"/>
      <c r="FR8" s="15"/>
      <c r="FS8" s="15"/>
      <c r="FT8" s="15"/>
      <c r="FU8" s="15"/>
      <c r="FV8" s="15"/>
      <c r="FW8" s="16"/>
      <c r="FX8" s="16"/>
      <c r="FY8" s="15"/>
      <c r="FZ8" s="15"/>
      <c r="GA8" s="15"/>
      <c r="GB8" s="15"/>
      <c r="GC8" s="15"/>
      <c r="GD8" s="15"/>
      <c r="GE8" s="16"/>
      <c r="GF8" s="16"/>
      <c r="GG8" s="16"/>
      <c r="GH8" s="15"/>
      <c r="GI8" s="15"/>
      <c r="GJ8" s="15"/>
      <c r="GK8" s="15"/>
      <c r="GL8" s="15"/>
      <c r="GM8" s="16"/>
      <c r="GN8" s="16"/>
      <c r="GO8" s="16"/>
      <c r="GP8" s="15"/>
      <c r="GQ8" s="15"/>
      <c r="GR8" s="15"/>
      <c r="GS8" s="15"/>
      <c r="GT8" s="15"/>
      <c r="GU8" s="15"/>
      <c r="GV8" s="16"/>
      <c r="GW8" s="16"/>
      <c r="GX8" s="16"/>
      <c r="GY8" s="15"/>
      <c r="GZ8" s="15"/>
      <c r="HA8" s="15"/>
      <c r="HB8" s="15"/>
      <c r="HC8" s="15"/>
      <c r="HD8" s="16"/>
      <c r="HE8" s="16"/>
      <c r="HF8" s="16"/>
      <c r="HG8" s="15"/>
      <c r="HH8" s="15"/>
      <c r="HI8" s="15"/>
      <c r="HJ8" s="15"/>
      <c r="HK8" s="15"/>
      <c r="HL8" s="15"/>
      <c r="HM8" s="16"/>
      <c r="HN8" s="16"/>
      <c r="HO8" s="15"/>
      <c r="HP8" s="15"/>
      <c r="HQ8" s="15"/>
      <c r="HR8" s="15"/>
      <c r="HS8" s="15"/>
      <c r="HT8" s="15"/>
      <c r="HU8" s="16"/>
      <c r="HV8" s="16"/>
      <c r="HW8" s="16"/>
      <c r="HX8" s="15"/>
      <c r="HY8" s="15"/>
      <c r="HZ8" s="15"/>
      <c r="IA8" s="15"/>
      <c r="IB8" s="15"/>
      <c r="IC8" s="16"/>
      <c r="ID8" s="16"/>
      <c r="IE8" s="16"/>
      <c r="IF8" s="15"/>
      <c r="IG8" s="15"/>
      <c r="IH8" s="15"/>
      <c r="II8" s="15"/>
      <c r="IJ8" s="15"/>
      <c r="IK8" s="15"/>
      <c r="IL8" s="16"/>
      <c r="IM8" s="16"/>
      <c r="IN8" s="16"/>
      <c r="IO8" s="15"/>
      <c r="IP8" s="15"/>
      <c r="IQ8" s="15"/>
      <c r="IR8" s="15"/>
      <c r="IS8" s="15"/>
      <c r="IT8" s="16"/>
      <c r="IU8" s="16"/>
      <c r="IV8" s="16"/>
      <c r="IW8" s="15"/>
      <c r="IX8" s="15"/>
      <c r="IY8" s="15"/>
      <c r="IZ8" s="15"/>
      <c r="JA8" s="15"/>
      <c r="JB8" s="15"/>
      <c r="JC8" s="16"/>
      <c r="JD8" s="16"/>
      <c r="JE8" s="15"/>
      <c r="JF8" s="15"/>
      <c r="JG8" s="15"/>
      <c r="JH8" s="15"/>
      <c r="JI8" s="15"/>
      <c r="JJ8" s="15"/>
      <c r="JK8" s="16"/>
      <c r="JL8" s="16"/>
      <c r="JM8" s="16"/>
      <c r="JN8" s="15"/>
      <c r="JO8" s="15"/>
      <c r="JP8" s="15"/>
    </row>
    <row r="9" spans="1:276" x14ac:dyDescent="0.25">
      <c r="A9" s="14" t="str">
        <f>Competences!A9</f>
        <v>Olivier</v>
      </c>
      <c r="B9" s="53">
        <f>Competences!B9</f>
        <v>3</v>
      </c>
      <c r="C9" s="16" t="s">
        <v>30</v>
      </c>
      <c r="D9" s="16" t="s">
        <v>30</v>
      </c>
      <c r="E9" s="15" t="s">
        <v>30</v>
      </c>
      <c r="F9" s="15" t="s">
        <v>30</v>
      </c>
      <c r="G9" s="15" t="s">
        <v>30</v>
      </c>
      <c r="H9" s="15" t="s">
        <v>30</v>
      </c>
      <c r="I9" s="15" t="s">
        <v>30</v>
      </c>
      <c r="J9" s="15" t="s">
        <v>30</v>
      </c>
      <c r="K9" s="16" t="s">
        <v>30</v>
      </c>
      <c r="L9" s="16" t="s">
        <v>30</v>
      </c>
      <c r="M9" s="15" t="s">
        <v>30</v>
      </c>
      <c r="N9" s="15" t="s">
        <v>30</v>
      </c>
      <c r="O9" s="15" t="s">
        <v>30</v>
      </c>
      <c r="P9" s="15" t="s">
        <v>30</v>
      </c>
      <c r="Q9" s="15" t="s">
        <v>30</v>
      </c>
      <c r="R9" s="15" t="s">
        <v>30</v>
      </c>
      <c r="S9" s="16" t="s">
        <v>30</v>
      </c>
      <c r="T9" s="16" t="s">
        <v>30</v>
      </c>
      <c r="U9" s="16" t="s">
        <v>30</v>
      </c>
      <c r="V9" s="15" t="s">
        <v>30</v>
      </c>
      <c r="W9" s="15" t="s">
        <v>30</v>
      </c>
      <c r="X9" s="15" t="s">
        <v>30</v>
      </c>
      <c r="Y9" s="15" t="s">
        <v>30</v>
      </c>
      <c r="Z9" s="15" t="s">
        <v>30</v>
      </c>
      <c r="AA9" s="16" t="s">
        <v>30</v>
      </c>
      <c r="AB9" s="16" t="s">
        <v>30</v>
      </c>
      <c r="AC9" s="16" t="s">
        <v>30</v>
      </c>
      <c r="AD9" s="15" t="s">
        <v>30</v>
      </c>
      <c r="AE9" s="15" t="s">
        <v>30</v>
      </c>
      <c r="AF9" s="15" t="s">
        <v>30</v>
      </c>
      <c r="AG9" s="15" t="s">
        <v>30</v>
      </c>
      <c r="AH9" s="15" t="s">
        <v>30</v>
      </c>
      <c r="AI9" s="15" t="s">
        <v>30</v>
      </c>
      <c r="AJ9" s="16" t="s">
        <v>30</v>
      </c>
      <c r="AK9" s="16" t="s">
        <v>30</v>
      </c>
      <c r="AL9" s="16" t="s">
        <v>30</v>
      </c>
      <c r="AM9" s="15" t="s">
        <v>30</v>
      </c>
      <c r="AN9" s="15"/>
      <c r="AO9" s="15"/>
      <c r="AP9" s="15"/>
      <c r="AQ9" s="15"/>
      <c r="AR9" s="16"/>
      <c r="AS9" s="16"/>
      <c r="AT9" s="16"/>
      <c r="AU9" s="15"/>
      <c r="AV9" s="15"/>
      <c r="AW9" s="15"/>
      <c r="AX9" s="15"/>
      <c r="AY9" s="15"/>
      <c r="AZ9" s="15"/>
      <c r="BA9" s="16"/>
      <c r="BB9" s="16"/>
      <c r="BC9" s="15"/>
      <c r="BD9" s="15"/>
      <c r="BE9" s="15"/>
      <c r="BF9" s="15"/>
      <c r="BG9" s="15"/>
      <c r="BH9" s="15"/>
      <c r="BI9" s="16"/>
      <c r="BJ9" s="16"/>
      <c r="BK9" s="16"/>
      <c r="BL9" s="15"/>
      <c r="BM9" s="15"/>
      <c r="BN9" s="15"/>
      <c r="BO9" s="15"/>
      <c r="BP9" s="15"/>
      <c r="BQ9" s="16"/>
      <c r="BR9" s="16"/>
      <c r="BS9" s="16"/>
      <c r="BT9" s="15"/>
      <c r="BU9" s="15"/>
      <c r="BV9" s="15"/>
      <c r="BW9" s="15"/>
      <c r="BX9" s="15"/>
      <c r="BY9" s="15"/>
      <c r="BZ9" s="16"/>
      <c r="CA9" s="16"/>
      <c r="CB9" s="16"/>
      <c r="CC9" s="15"/>
      <c r="CD9" s="15"/>
      <c r="CE9" s="15"/>
      <c r="CF9" s="15"/>
      <c r="CG9" s="15"/>
      <c r="CH9" s="16"/>
      <c r="CI9" s="16"/>
      <c r="CJ9" s="16"/>
      <c r="CK9" s="15"/>
      <c r="CL9" s="15"/>
      <c r="CM9" s="15"/>
      <c r="CN9" s="15"/>
      <c r="CO9" s="15"/>
      <c r="CP9" s="15"/>
      <c r="CQ9" s="16"/>
      <c r="CR9" s="16"/>
      <c r="CS9" s="15"/>
      <c r="CT9" s="15"/>
      <c r="CU9" s="15"/>
      <c r="CV9" s="15"/>
      <c r="CW9" s="15"/>
      <c r="CX9" s="15"/>
      <c r="CY9" s="16"/>
      <c r="CZ9" s="16"/>
      <c r="DA9" s="16"/>
      <c r="DB9" s="15"/>
      <c r="DC9" s="15"/>
      <c r="DD9" s="15"/>
      <c r="DE9" s="15"/>
      <c r="DF9" s="15"/>
      <c r="DG9" s="16"/>
      <c r="DH9" s="16"/>
      <c r="DI9" s="16"/>
      <c r="DJ9" s="15"/>
      <c r="DK9" s="15"/>
      <c r="DL9" s="15"/>
      <c r="DM9" s="15"/>
      <c r="DN9" s="15"/>
      <c r="DO9" s="15"/>
      <c r="DP9" s="16"/>
      <c r="DQ9" s="16"/>
      <c r="DR9" s="16"/>
      <c r="DS9" s="15"/>
      <c r="DT9" s="15"/>
      <c r="DU9" s="15"/>
      <c r="DV9" s="15"/>
      <c r="DW9" s="15"/>
      <c r="DX9" s="16"/>
      <c r="DY9" s="16"/>
      <c r="DZ9" s="16"/>
      <c r="EA9" s="15"/>
      <c r="EB9" s="15"/>
      <c r="EC9" s="15"/>
      <c r="ED9" s="15"/>
      <c r="EE9" s="15"/>
      <c r="EF9" s="15"/>
      <c r="EG9" s="16"/>
      <c r="EH9" s="16"/>
      <c r="EI9" s="15"/>
      <c r="EJ9" s="15"/>
      <c r="EK9" s="15"/>
      <c r="EL9" s="15"/>
      <c r="EM9" s="15"/>
      <c r="EN9" s="15"/>
      <c r="EO9" s="16"/>
      <c r="EP9" s="16"/>
      <c r="EQ9" s="16"/>
      <c r="ER9" s="15"/>
      <c r="ES9" s="15"/>
      <c r="ET9" s="15"/>
      <c r="EU9" s="15"/>
      <c r="EV9" s="15"/>
      <c r="EW9" s="16"/>
      <c r="EX9" s="16"/>
      <c r="EY9" s="16"/>
      <c r="EZ9" s="15"/>
      <c r="FA9" s="15"/>
      <c r="FB9" s="15"/>
      <c r="FC9" s="15"/>
      <c r="FD9" s="15"/>
      <c r="FE9" s="15"/>
      <c r="FF9" s="16"/>
      <c r="FG9" s="16"/>
      <c r="FH9" s="16"/>
      <c r="FI9" s="15"/>
      <c r="FJ9" s="15"/>
      <c r="FK9" s="15"/>
      <c r="FL9" s="15"/>
      <c r="FM9" s="15"/>
      <c r="FN9" s="16"/>
      <c r="FO9" s="16"/>
      <c r="FP9" s="16"/>
      <c r="FQ9" s="15"/>
      <c r="FR9" s="15"/>
      <c r="FS9" s="15"/>
      <c r="FT9" s="15"/>
      <c r="FU9" s="15"/>
      <c r="FV9" s="15"/>
      <c r="FW9" s="16"/>
      <c r="FX9" s="16"/>
      <c r="FY9" s="15"/>
      <c r="FZ9" s="15"/>
      <c r="GA9" s="15"/>
      <c r="GB9" s="15"/>
      <c r="GC9" s="15"/>
      <c r="GD9" s="15"/>
      <c r="GE9" s="16"/>
      <c r="GF9" s="16"/>
      <c r="GG9" s="16"/>
      <c r="GH9" s="15"/>
      <c r="GI9" s="15"/>
      <c r="GJ9" s="15"/>
      <c r="GK9" s="15"/>
      <c r="GL9" s="15"/>
      <c r="GM9" s="16"/>
      <c r="GN9" s="16"/>
      <c r="GO9" s="16"/>
      <c r="GP9" s="15"/>
      <c r="GQ9" s="15"/>
      <c r="GR9" s="15"/>
      <c r="GS9" s="15"/>
      <c r="GT9" s="15"/>
      <c r="GU9" s="15"/>
      <c r="GV9" s="16"/>
      <c r="GW9" s="16"/>
      <c r="GX9" s="16"/>
      <c r="GY9" s="15"/>
      <c r="GZ9" s="15"/>
      <c r="HA9" s="15"/>
      <c r="HB9" s="15"/>
      <c r="HC9" s="15"/>
      <c r="HD9" s="16"/>
      <c r="HE9" s="16"/>
      <c r="HF9" s="16"/>
      <c r="HG9" s="15"/>
      <c r="HH9" s="15"/>
      <c r="HI9" s="15"/>
      <c r="HJ9" s="15"/>
      <c r="HK9" s="15"/>
      <c r="HL9" s="15"/>
      <c r="HM9" s="16"/>
      <c r="HN9" s="16"/>
      <c r="HO9" s="15"/>
      <c r="HP9" s="15"/>
      <c r="HQ9" s="15"/>
      <c r="HR9" s="15"/>
      <c r="HS9" s="15"/>
      <c r="HT9" s="15"/>
      <c r="HU9" s="16"/>
      <c r="HV9" s="16"/>
      <c r="HW9" s="16"/>
      <c r="HX9" s="15"/>
      <c r="HY9" s="15"/>
      <c r="HZ9" s="15"/>
      <c r="IA9" s="15"/>
      <c r="IB9" s="15"/>
      <c r="IC9" s="16"/>
      <c r="ID9" s="16"/>
      <c r="IE9" s="16"/>
      <c r="IF9" s="15"/>
      <c r="IG9" s="15"/>
      <c r="IH9" s="15"/>
      <c r="II9" s="15"/>
      <c r="IJ9" s="15"/>
      <c r="IK9" s="15"/>
      <c r="IL9" s="16"/>
      <c r="IM9" s="16"/>
      <c r="IN9" s="16"/>
      <c r="IO9" s="15"/>
      <c r="IP9" s="15"/>
      <c r="IQ9" s="15"/>
      <c r="IR9" s="15"/>
      <c r="IS9" s="15"/>
      <c r="IT9" s="16"/>
      <c r="IU9" s="16"/>
      <c r="IV9" s="16"/>
      <c r="IW9" s="15"/>
      <c r="IX9" s="15"/>
      <c r="IY9" s="15"/>
      <c r="IZ9" s="15"/>
      <c r="JA9" s="15"/>
      <c r="JB9" s="15"/>
      <c r="JC9" s="16"/>
      <c r="JD9" s="16"/>
      <c r="JE9" s="15"/>
      <c r="JF9" s="15"/>
      <c r="JG9" s="15"/>
      <c r="JH9" s="15"/>
      <c r="JI9" s="15"/>
      <c r="JJ9" s="15"/>
      <c r="JK9" s="16"/>
      <c r="JL9" s="16"/>
      <c r="JM9" s="16"/>
      <c r="JN9" s="15"/>
      <c r="JO9" s="15"/>
      <c r="JP9" s="15"/>
    </row>
    <row r="10" spans="1:276" x14ac:dyDescent="0.25">
      <c r="A10" s="14" t="str">
        <f>Competences!A10</f>
        <v>Olympe</v>
      </c>
      <c r="B10" s="52">
        <f>Competences!B10</f>
        <v>2</v>
      </c>
      <c r="C10" s="15" t="s">
        <v>71</v>
      </c>
      <c r="D10" s="15" t="s">
        <v>71</v>
      </c>
      <c r="E10" s="15" t="s">
        <v>71</v>
      </c>
      <c r="F10" s="15" t="s">
        <v>71</v>
      </c>
      <c r="G10" s="15" t="s">
        <v>71</v>
      </c>
      <c r="H10" s="16" t="s">
        <v>71</v>
      </c>
      <c r="I10" s="16" t="s">
        <v>71</v>
      </c>
      <c r="J10" s="16" t="s">
        <v>71</v>
      </c>
      <c r="K10" s="15" t="s">
        <v>71</v>
      </c>
      <c r="L10" s="15" t="s">
        <v>71</v>
      </c>
      <c r="M10" s="15" t="s">
        <v>71</v>
      </c>
      <c r="N10" s="15" t="s">
        <v>71</v>
      </c>
      <c r="O10" s="15" t="s">
        <v>71</v>
      </c>
      <c r="P10" s="16" t="s">
        <v>71</v>
      </c>
      <c r="Q10" s="16" t="s">
        <v>71</v>
      </c>
      <c r="R10" s="16" t="s">
        <v>71</v>
      </c>
      <c r="S10" s="15" t="s">
        <v>71</v>
      </c>
      <c r="T10" s="15" t="s">
        <v>71</v>
      </c>
      <c r="U10" s="15" t="s">
        <v>71</v>
      </c>
      <c r="V10" s="15" t="s">
        <v>71</v>
      </c>
      <c r="W10" s="15" t="s">
        <v>71</v>
      </c>
      <c r="X10" s="15" t="s">
        <v>71</v>
      </c>
      <c r="Y10" s="16" t="s">
        <v>71</v>
      </c>
      <c r="Z10" s="16" t="s">
        <v>71</v>
      </c>
      <c r="AA10" s="15" t="s">
        <v>71</v>
      </c>
      <c r="AB10" s="15" t="s">
        <v>71</v>
      </c>
      <c r="AC10" s="15" t="s">
        <v>71</v>
      </c>
      <c r="AD10" s="15" t="s">
        <v>71</v>
      </c>
      <c r="AE10" s="15" t="s">
        <v>71</v>
      </c>
      <c r="AF10" s="15" t="s">
        <v>71</v>
      </c>
      <c r="AG10" s="16" t="s">
        <v>71</v>
      </c>
      <c r="AH10" s="16" t="s">
        <v>71</v>
      </c>
      <c r="AI10" s="16" t="s">
        <v>71</v>
      </c>
      <c r="AJ10" s="15" t="s">
        <v>71</v>
      </c>
      <c r="AK10" s="15" t="s">
        <v>71</v>
      </c>
      <c r="AL10" s="15" t="s">
        <v>71</v>
      </c>
      <c r="AM10" s="15" t="s">
        <v>71</v>
      </c>
      <c r="AN10" s="15"/>
      <c r="AO10" s="16"/>
      <c r="AP10" s="16"/>
      <c r="AQ10" s="16"/>
      <c r="AR10" s="15"/>
      <c r="AS10" s="15"/>
      <c r="AT10" s="15"/>
      <c r="AU10" s="15"/>
      <c r="AV10" s="15"/>
      <c r="AW10" s="15"/>
      <c r="AX10" s="16"/>
      <c r="AY10" s="16"/>
      <c r="AZ10" s="16"/>
      <c r="BA10" s="15"/>
      <c r="BB10" s="15"/>
      <c r="BC10" s="15"/>
      <c r="BD10" s="15"/>
      <c r="BE10" s="15"/>
      <c r="BF10" s="16"/>
      <c r="BG10" s="16"/>
      <c r="BH10" s="16"/>
      <c r="BI10" s="15"/>
      <c r="BJ10" s="15"/>
      <c r="BK10" s="15"/>
      <c r="BL10" s="15"/>
      <c r="BM10" s="15"/>
      <c r="BN10" s="15"/>
      <c r="BO10" s="16"/>
      <c r="BP10" s="16"/>
      <c r="BQ10" s="15"/>
      <c r="BR10" s="15"/>
      <c r="BS10" s="15"/>
      <c r="BT10" s="15"/>
      <c r="BU10" s="15"/>
      <c r="BV10" s="15"/>
      <c r="BW10" s="16"/>
      <c r="BX10" s="16"/>
      <c r="BY10" s="16"/>
      <c r="BZ10" s="15"/>
      <c r="CA10" s="15"/>
      <c r="CB10" s="15"/>
      <c r="CC10" s="15"/>
      <c r="CD10" s="15"/>
      <c r="CE10" s="16"/>
      <c r="CF10" s="16"/>
      <c r="CG10" s="16"/>
      <c r="CH10" s="15"/>
      <c r="CI10" s="15"/>
      <c r="CJ10" s="15"/>
      <c r="CK10" s="15"/>
      <c r="CL10" s="15"/>
      <c r="CM10" s="15"/>
      <c r="CN10" s="16"/>
      <c r="CO10" s="16"/>
      <c r="CP10" s="16"/>
      <c r="CQ10" s="15"/>
      <c r="CR10" s="15"/>
      <c r="CS10" s="15"/>
      <c r="CT10" s="15"/>
      <c r="CU10" s="15"/>
      <c r="CV10" s="16"/>
      <c r="CW10" s="16"/>
      <c r="CX10" s="16"/>
      <c r="CY10" s="15"/>
      <c r="CZ10" s="15"/>
      <c r="DA10" s="15"/>
      <c r="DB10" s="15"/>
      <c r="DC10" s="15"/>
      <c r="DD10" s="15"/>
      <c r="DE10" s="16"/>
      <c r="DF10" s="16"/>
      <c r="DG10" s="15"/>
      <c r="DH10" s="15"/>
      <c r="DI10" s="15"/>
      <c r="DJ10" s="15"/>
      <c r="DK10" s="15"/>
      <c r="DL10" s="15"/>
      <c r="DM10" s="16"/>
      <c r="DN10" s="16"/>
      <c r="DO10" s="16"/>
      <c r="DP10" s="15"/>
      <c r="DQ10" s="15"/>
      <c r="DR10" s="15"/>
      <c r="DS10" s="15"/>
      <c r="DT10" s="15"/>
      <c r="DU10" s="16"/>
      <c r="DV10" s="16"/>
      <c r="DW10" s="16"/>
      <c r="DX10" s="15"/>
      <c r="DY10" s="15"/>
      <c r="DZ10" s="15"/>
      <c r="EA10" s="15"/>
      <c r="EB10" s="15"/>
      <c r="EC10" s="15"/>
      <c r="ED10" s="16"/>
      <c r="EE10" s="16"/>
      <c r="EF10" s="16"/>
      <c r="EG10" s="15"/>
      <c r="EH10" s="15"/>
      <c r="EI10" s="15"/>
      <c r="EJ10" s="15"/>
      <c r="EK10" s="15"/>
      <c r="EL10" s="16"/>
      <c r="EM10" s="16"/>
      <c r="EN10" s="16"/>
      <c r="EO10" s="15"/>
      <c r="EP10" s="15"/>
      <c r="EQ10" s="15"/>
      <c r="ER10" s="15"/>
      <c r="ES10" s="15"/>
      <c r="ET10" s="15"/>
      <c r="EU10" s="16"/>
      <c r="EV10" s="16"/>
      <c r="EW10" s="15"/>
      <c r="EX10" s="15"/>
      <c r="EY10" s="15"/>
      <c r="EZ10" s="15"/>
      <c r="FA10" s="15"/>
      <c r="FB10" s="15"/>
      <c r="FC10" s="16"/>
      <c r="FD10" s="16"/>
      <c r="FE10" s="16"/>
      <c r="FF10" s="15"/>
      <c r="FG10" s="15"/>
      <c r="FH10" s="15"/>
      <c r="FI10" s="15"/>
      <c r="FJ10" s="15"/>
      <c r="FK10" s="16"/>
      <c r="FL10" s="16"/>
      <c r="FM10" s="16"/>
      <c r="FN10" s="15"/>
      <c r="FO10" s="15"/>
      <c r="FP10" s="15"/>
      <c r="FQ10" s="15"/>
      <c r="FR10" s="15"/>
      <c r="FS10" s="15"/>
      <c r="FT10" s="16"/>
      <c r="FU10" s="16"/>
      <c r="FV10" s="16"/>
      <c r="FW10" s="15"/>
      <c r="FX10" s="15"/>
      <c r="FY10" s="15"/>
      <c r="FZ10" s="15"/>
      <c r="GA10" s="15"/>
      <c r="GB10" s="16"/>
      <c r="GC10" s="16"/>
      <c r="GD10" s="16"/>
      <c r="GE10" s="15"/>
      <c r="GF10" s="15"/>
      <c r="GG10" s="15"/>
      <c r="GH10" s="15"/>
      <c r="GI10" s="15"/>
      <c r="GJ10" s="15"/>
      <c r="GK10" s="16"/>
      <c r="GL10" s="16"/>
      <c r="GM10" s="15"/>
      <c r="GN10" s="15"/>
      <c r="GO10" s="15"/>
      <c r="GP10" s="15"/>
      <c r="GQ10" s="15"/>
      <c r="GR10" s="15"/>
      <c r="GS10" s="16"/>
      <c r="GT10" s="16"/>
      <c r="GU10" s="16"/>
      <c r="GV10" s="15"/>
      <c r="GW10" s="15"/>
      <c r="GX10" s="15"/>
      <c r="GY10" s="15"/>
      <c r="GZ10" s="15"/>
      <c r="HA10" s="16"/>
      <c r="HB10" s="16"/>
      <c r="HC10" s="16"/>
      <c r="HD10" s="15"/>
      <c r="HE10" s="15"/>
      <c r="HF10" s="15"/>
      <c r="HG10" s="15"/>
      <c r="HH10" s="15"/>
      <c r="HI10" s="15"/>
      <c r="HJ10" s="16"/>
      <c r="HK10" s="16"/>
      <c r="HL10" s="16"/>
      <c r="HM10" s="15"/>
      <c r="HN10" s="15"/>
      <c r="HO10" s="15"/>
      <c r="HP10" s="15"/>
      <c r="HQ10" s="15"/>
      <c r="HR10" s="16"/>
      <c r="HS10" s="16"/>
      <c r="HT10" s="16"/>
      <c r="HU10" s="15"/>
      <c r="HV10" s="15"/>
      <c r="HW10" s="15"/>
      <c r="HX10" s="15"/>
      <c r="HY10" s="15"/>
      <c r="HZ10" s="15"/>
      <c r="IA10" s="16"/>
      <c r="IB10" s="16"/>
      <c r="IC10" s="15"/>
      <c r="ID10" s="15"/>
      <c r="IE10" s="15"/>
      <c r="IF10" s="15"/>
      <c r="IG10" s="15"/>
      <c r="IH10" s="15"/>
      <c r="II10" s="16"/>
      <c r="IJ10" s="16"/>
      <c r="IK10" s="16"/>
      <c r="IL10" s="15"/>
      <c r="IM10" s="15"/>
      <c r="IN10" s="15"/>
      <c r="IO10" s="15"/>
      <c r="IP10" s="15"/>
      <c r="IQ10" s="16"/>
      <c r="IR10" s="16"/>
      <c r="IS10" s="16"/>
      <c r="IT10" s="15"/>
      <c r="IU10" s="15"/>
      <c r="IV10" s="15"/>
      <c r="IW10" s="15"/>
      <c r="IX10" s="15"/>
      <c r="IY10" s="15"/>
      <c r="IZ10" s="16"/>
      <c r="JA10" s="16"/>
      <c r="JB10" s="16"/>
      <c r="JC10" s="15"/>
      <c r="JD10" s="15"/>
      <c r="JE10" s="15"/>
      <c r="JF10" s="15"/>
      <c r="JG10" s="15"/>
      <c r="JH10" s="16"/>
      <c r="JI10" s="16"/>
      <c r="JJ10" s="16"/>
      <c r="JK10" s="15"/>
      <c r="JL10" s="15"/>
      <c r="JM10" s="15"/>
      <c r="JN10" s="15"/>
      <c r="JO10" s="15"/>
      <c r="JP10" s="15"/>
    </row>
    <row r="11" spans="1:276" x14ac:dyDescent="0.25">
      <c r="A11" s="14" t="str">
        <f>Competences!A11</f>
        <v>Pascale</v>
      </c>
      <c r="B11" s="52">
        <f>Competences!B11</f>
        <v>1</v>
      </c>
      <c r="C11" s="15" t="s">
        <v>71</v>
      </c>
      <c r="D11" s="15" t="s">
        <v>71</v>
      </c>
      <c r="E11" s="16" t="s">
        <v>71</v>
      </c>
      <c r="F11" s="16" t="s">
        <v>71</v>
      </c>
      <c r="G11" s="16" t="s">
        <v>71</v>
      </c>
      <c r="H11" s="15" t="s">
        <v>71</v>
      </c>
      <c r="I11" s="15" t="s">
        <v>71</v>
      </c>
      <c r="J11" s="15" t="s">
        <v>71</v>
      </c>
      <c r="K11" s="15" t="s">
        <v>71</v>
      </c>
      <c r="L11" s="15" t="s">
        <v>71</v>
      </c>
      <c r="M11" s="16" t="s">
        <v>71</v>
      </c>
      <c r="N11" s="16" t="s">
        <v>71</v>
      </c>
      <c r="O11" s="16" t="s">
        <v>71</v>
      </c>
      <c r="P11" s="15" t="s">
        <v>71</v>
      </c>
      <c r="Q11" s="15" t="s">
        <v>71</v>
      </c>
      <c r="R11" s="15" t="s">
        <v>71</v>
      </c>
      <c r="S11" s="15" t="s">
        <v>71</v>
      </c>
      <c r="T11" s="15" t="s">
        <v>71</v>
      </c>
      <c r="U11" s="15" t="s">
        <v>71</v>
      </c>
      <c r="V11" s="16" t="s">
        <v>71</v>
      </c>
      <c r="W11" s="16" t="s">
        <v>71</v>
      </c>
      <c r="X11" s="16" t="s">
        <v>71</v>
      </c>
      <c r="Y11" s="15" t="s">
        <v>71</v>
      </c>
      <c r="Z11" s="15" t="s">
        <v>71</v>
      </c>
      <c r="AA11" s="15" t="s">
        <v>71</v>
      </c>
      <c r="AB11" s="15" t="s">
        <v>71</v>
      </c>
      <c r="AC11" s="15" t="s">
        <v>71</v>
      </c>
      <c r="AD11" s="16" t="s">
        <v>71</v>
      </c>
      <c r="AE11" s="16" t="s">
        <v>71</v>
      </c>
      <c r="AF11" s="16" t="s">
        <v>71</v>
      </c>
      <c r="AG11" s="15" t="s">
        <v>71</v>
      </c>
      <c r="AH11" s="15" t="s">
        <v>71</v>
      </c>
      <c r="AI11" s="15" t="s">
        <v>71</v>
      </c>
      <c r="AJ11" s="15" t="s">
        <v>71</v>
      </c>
      <c r="AK11" s="15" t="s">
        <v>71</v>
      </c>
      <c r="AL11" s="15" t="s">
        <v>71</v>
      </c>
      <c r="AM11" s="16" t="s">
        <v>71</v>
      </c>
      <c r="AN11" s="16"/>
      <c r="AO11" s="15"/>
      <c r="AP11" s="15"/>
      <c r="AQ11" s="15"/>
      <c r="AR11" s="15"/>
      <c r="AS11" s="15"/>
      <c r="AT11" s="15"/>
      <c r="AU11" s="16"/>
      <c r="AV11" s="16"/>
      <c r="AW11" s="16"/>
      <c r="AX11" s="15"/>
      <c r="AY11" s="15"/>
      <c r="AZ11" s="15"/>
      <c r="BA11" s="15"/>
      <c r="BB11" s="15"/>
      <c r="BC11" s="16"/>
      <c r="BD11" s="16"/>
      <c r="BE11" s="16"/>
      <c r="BF11" s="15"/>
      <c r="BG11" s="15"/>
      <c r="BH11" s="15"/>
      <c r="BI11" s="15"/>
      <c r="BJ11" s="15"/>
      <c r="BK11" s="15"/>
      <c r="BL11" s="16"/>
      <c r="BM11" s="16"/>
      <c r="BN11" s="16"/>
      <c r="BO11" s="15"/>
      <c r="BP11" s="15"/>
      <c r="BQ11" s="15"/>
      <c r="BR11" s="15"/>
      <c r="BS11" s="15"/>
      <c r="BT11" s="16"/>
      <c r="BU11" s="16"/>
      <c r="BV11" s="16"/>
      <c r="BW11" s="15"/>
      <c r="BX11" s="15"/>
      <c r="BY11" s="15"/>
      <c r="BZ11" s="15"/>
      <c r="CA11" s="15"/>
      <c r="CB11" s="15"/>
      <c r="CC11" s="16"/>
      <c r="CD11" s="16"/>
      <c r="CE11" s="15"/>
      <c r="CF11" s="15"/>
      <c r="CG11" s="15"/>
      <c r="CH11" s="15"/>
      <c r="CI11" s="15"/>
      <c r="CJ11" s="15"/>
      <c r="CK11" s="16"/>
      <c r="CL11" s="16"/>
      <c r="CM11" s="16"/>
      <c r="CN11" s="15"/>
      <c r="CO11" s="15"/>
      <c r="CP11" s="15"/>
      <c r="CQ11" s="15"/>
      <c r="CR11" s="15"/>
      <c r="CS11" s="16"/>
      <c r="CT11" s="16"/>
      <c r="CU11" s="16"/>
      <c r="CV11" s="15"/>
      <c r="CW11" s="15"/>
      <c r="CX11" s="15"/>
      <c r="CY11" s="15"/>
      <c r="CZ11" s="15"/>
      <c r="DA11" s="15"/>
      <c r="DB11" s="16"/>
      <c r="DC11" s="16"/>
      <c r="DD11" s="16"/>
      <c r="DE11" s="15"/>
      <c r="DF11" s="15"/>
      <c r="DG11" s="15"/>
      <c r="DH11" s="15"/>
      <c r="DI11" s="15"/>
      <c r="DJ11" s="16"/>
      <c r="DK11" s="16"/>
      <c r="DL11" s="16"/>
      <c r="DM11" s="15"/>
      <c r="DN11" s="15"/>
      <c r="DO11" s="15"/>
      <c r="DP11" s="15"/>
      <c r="DQ11" s="15"/>
      <c r="DR11" s="15"/>
      <c r="DS11" s="16"/>
      <c r="DT11" s="16"/>
      <c r="DU11" s="15"/>
      <c r="DV11" s="15"/>
      <c r="DW11" s="15"/>
      <c r="DX11" s="15"/>
      <c r="DY11" s="15"/>
      <c r="DZ11" s="15"/>
      <c r="EA11" s="16"/>
      <c r="EB11" s="16"/>
      <c r="EC11" s="16"/>
      <c r="ED11" s="15"/>
      <c r="EE11" s="15"/>
      <c r="EF11" s="15"/>
      <c r="EG11" s="15"/>
      <c r="EH11" s="15"/>
      <c r="EI11" s="16"/>
      <c r="EJ11" s="16"/>
      <c r="EK11" s="16"/>
      <c r="EL11" s="15"/>
      <c r="EM11" s="15"/>
      <c r="EN11" s="15"/>
      <c r="EO11" s="15"/>
      <c r="EP11" s="15"/>
      <c r="EQ11" s="15"/>
      <c r="ER11" s="16"/>
      <c r="ES11" s="16"/>
      <c r="ET11" s="16"/>
      <c r="EU11" s="15"/>
      <c r="EV11" s="15"/>
      <c r="EW11" s="15"/>
      <c r="EX11" s="15"/>
      <c r="EY11" s="15"/>
      <c r="EZ11" s="16"/>
      <c r="FA11" s="16"/>
      <c r="FB11" s="16"/>
      <c r="FC11" s="15"/>
      <c r="FD11" s="15"/>
      <c r="FE11" s="15"/>
      <c r="FF11" s="15"/>
      <c r="FG11" s="15"/>
      <c r="FH11" s="15"/>
      <c r="FI11" s="16"/>
      <c r="FJ11" s="16"/>
      <c r="FK11" s="15"/>
      <c r="FL11" s="15"/>
      <c r="FM11" s="15"/>
      <c r="FN11" s="15"/>
      <c r="FO11" s="15"/>
      <c r="FP11" s="15"/>
      <c r="FQ11" s="16"/>
      <c r="FR11" s="16"/>
      <c r="FS11" s="16"/>
      <c r="FT11" s="15"/>
      <c r="FU11" s="15"/>
      <c r="FV11" s="15"/>
      <c r="FW11" s="15"/>
      <c r="FX11" s="15"/>
      <c r="FY11" s="16"/>
      <c r="FZ11" s="16"/>
      <c r="GA11" s="16"/>
      <c r="GB11" s="15"/>
      <c r="GC11" s="15"/>
      <c r="GD11" s="15"/>
      <c r="GE11" s="15"/>
      <c r="GF11" s="15"/>
      <c r="GG11" s="15"/>
      <c r="GH11" s="16"/>
      <c r="GI11" s="16"/>
      <c r="GJ11" s="16"/>
      <c r="GK11" s="15"/>
      <c r="GL11" s="15"/>
      <c r="GM11" s="15"/>
      <c r="GN11" s="15"/>
      <c r="GO11" s="15"/>
      <c r="GP11" s="16"/>
      <c r="GQ11" s="16"/>
      <c r="GR11" s="16"/>
      <c r="GS11" s="15"/>
      <c r="GT11" s="15"/>
      <c r="GU11" s="15"/>
      <c r="GV11" s="15"/>
      <c r="GW11" s="15"/>
      <c r="GX11" s="15"/>
      <c r="GY11" s="16"/>
      <c r="GZ11" s="16"/>
      <c r="HA11" s="15"/>
      <c r="HB11" s="15"/>
      <c r="HC11" s="15"/>
      <c r="HD11" s="15"/>
      <c r="HE11" s="15"/>
      <c r="HF11" s="15"/>
      <c r="HG11" s="16"/>
      <c r="HH11" s="16"/>
      <c r="HI11" s="16"/>
      <c r="HJ11" s="15"/>
      <c r="HK11" s="15"/>
      <c r="HL11" s="15"/>
      <c r="HM11" s="15"/>
      <c r="HN11" s="15"/>
      <c r="HO11" s="16"/>
      <c r="HP11" s="16"/>
      <c r="HQ11" s="16"/>
      <c r="HR11" s="15"/>
      <c r="HS11" s="15"/>
      <c r="HT11" s="15"/>
      <c r="HU11" s="15"/>
      <c r="HV11" s="15"/>
      <c r="HW11" s="15"/>
      <c r="HX11" s="16"/>
      <c r="HY11" s="16"/>
      <c r="HZ11" s="16"/>
      <c r="IA11" s="15"/>
      <c r="IB11" s="15"/>
      <c r="IC11" s="15"/>
      <c r="ID11" s="15"/>
      <c r="IE11" s="15"/>
      <c r="IF11" s="16"/>
      <c r="IG11" s="16"/>
      <c r="IH11" s="16"/>
      <c r="II11" s="15"/>
      <c r="IJ11" s="15"/>
      <c r="IK11" s="15"/>
      <c r="IL11" s="15"/>
      <c r="IM11" s="15"/>
      <c r="IN11" s="15"/>
      <c r="IO11" s="16"/>
      <c r="IP11" s="16"/>
      <c r="IQ11" s="15"/>
      <c r="IR11" s="15"/>
      <c r="IS11" s="15"/>
      <c r="IT11" s="15"/>
      <c r="IU11" s="15"/>
      <c r="IV11" s="15"/>
      <c r="IW11" s="16"/>
      <c r="IX11" s="16"/>
      <c r="IY11" s="16"/>
      <c r="IZ11" s="15"/>
      <c r="JA11" s="15"/>
      <c r="JB11" s="15"/>
      <c r="JC11" s="15"/>
      <c r="JD11" s="15"/>
      <c r="JE11" s="16"/>
      <c r="JF11" s="16"/>
      <c r="JG11" s="16"/>
      <c r="JH11" s="15"/>
      <c r="JI11" s="15"/>
      <c r="JJ11" s="15"/>
      <c r="JK11" s="15"/>
      <c r="JL11" s="15"/>
      <c r="JM11" s="15"/>
      <c r="JN11" s="16"/>
      <c r="JO11" s="16"/>
      <c r="JP11" s="16"/>
    </row>
    <row r="12" spans="1:276" x14ac:dyDescent="0.25">
      <c r="A12" s="14" t="str">
        <f>Competences!A12</f>
        <v>Paul</v>
      </c>
      <c r="B12" s="52">
        <f>Competences!B12</f>
        <v>2</v>
      </c>
      <c r="C12" s="15" t="s">
        <v>71</v>
      </c>
      <c r="D12" s="15" t="s">
        <v>71</v>
      </c>
      <c r="E12" s="15" t="s">
        <v>71</v>
      </c>
      <c r="F12" s="15" t="s">
        <v>71</v>
      </c>
      <c r="G12" s="15" t="s">
        <v>71</v>
      </c>
      <c r="H12" s="16" t="s">
        <v>71</v>
      </c>
      <c r="I12" s="16" t="s">
        <v>71</v>
      </c>
      <c r="J12" s="16" t="s">
        <v>71</v>
      </c>
      <c r="K12" s="15" t="s">
        <v>71</v>
      </c>
      <c r="L12" s="15" t="s">
        <v>71</v>
      </c>
      <c r="M12" s="15" t="s">
        <v>71</v>
      </c>
      <c r="N12" s="15" t="s">
        <v>71</v>
      </c>
      <c r="O12" s="15" t="s">
        <v>71</v>
      </c>
      <c r="P12" s="16" t="s">
        <v>71</v>
      </c>
      <c r="Q12" s="16" t="s">
        <v>71</v>
      </c>
      <c r="R12" s="16" t="s">
        <v>71</v>
      </c>
      <c r="S12" s="15" t="s">
        <v>71</v>
      </c>
      <c r="T12" s="15" t="s">
        <v>71</v>
      </c>
      <c r="U12" s="15" t="s">
        <v>71</v>
      </c>
      <c r="V12" s="15" t="s">
        <v>71</v>
      </c>
      <c r="W12" s="15" t="s">
        <v>71</v>
      </c>
      <c r="X12" s="15" t="s">
        <v>71</v>
      </c>
      <c r="Y12" s="16" t="s">
        <v>71</v>
      </c>
      <c r="Z12" s="16" t="s">
        <v>71</v>
      </c>
      <c r="AA12" s="15" t="s">
        <v>71</v>
      </c>
      <c r="AB12" s="15" t="s">
        <v>71</v>
      </c>
      <c r="AC12" s="15" t="s">
        <v>71</v>
      </c>
      <c r="AD12" s="15" t="s">
        <v>71</v>
      </c>
      <c r="AE12" s="15" t="s">
        <v>71</v>
      </c>
      <c r="AF12" s="15" t="s">
        <v>71</v>
      </c>
      <c r="AG12" s="16" t="s">
        <v>71</v>
      </c>
      <c r="AH12" s="16" t="s">
        <v>71</v>
      </c>
      <c r="AI12" s="16" t="s">
        <v>71</v>
      </c>
      <c r="AJ12" s="15" t="s">
        <v>71</v>
      </c>
      <c r="AK12" s="15" t="s">
        <v>71</v>
      </c>
      <c r="AL12" s="15" t="s">
        <v>71</v>
      </c>
      <c r="AM12" s="15" t="s">
        <v>71</v>
      </c>
      <c r="AN12" s="15"/>
      <c r="AO12" s="16"/>
      <c r="AP12" s="16"/>
      <c r="AQ12" s="16"/>
      <c r="AR12" s="15"/>
      <c r="AS12" s="15"/>
      <c r="AT12" s="15"/>
      <c r="AU12" s="15"/>
      <c r="AV12" s="15"/>
      <c r="AW12" s="15"/>
      <c r="AX12" s="16"/>
      <c r="AY12" s="16"/>
      <c r="AZ12" s="16"/>
      <c r="BA12" s="15"/>
      <c r="BB12" s="15"/>
      <c r="BC12" s="15"/>
      <c r="BD12" s="15"/>
      <c r="BE12" s="15"/>
      <c r="BF12" s="16"/>
      <c r="BG12" s="16"/>
      <c r="BH12" s="16"/>
      <c r="BI12" s="15"/>
      <c r="BJ12" s="15"/>
      <c r="BK12" s="15"/>
      <c r="BL12" s="15"/>
      <c r="BM12" s="15"/>
      <c r="BN12" s="15"/>
      <c r="BO12" s="16"/>
      <c r="BP12" s="16"/>
      <c r="BQ12" s="15"/>
      <c r="BR12" s="15"/>
      <c r="BS12" s="15"/>
      <c r="BT12" s="15"/>
      <c r="BU12" s="15"/>
      <c r="BV12" s="15"/>
      <c r="BW12" s="16"/>
      <c r="BX12" s="16"/>
      <c r="BY12" s="16"/>
      <c r="BZ12" s="15"/>
      <c r="CA12" s="15"/>
      <c r="CB12" s="15"/>
      <c r="CC12" s="15"/>
      <c r="CD12" s="15"/>
      <c r="CE12" s="16"/>
      <c r="CF12" s="16"/>
      <c r="CG12" s="16"/>
      <c r="CH12" s="15"/>
      <c r="CI12" s="15"/>
      <c r="CJ12" s="15"/>
      <c r="CK12" s="15"/>
      <c r="CL12" s="15"/>
      <c r="CM12" s="15"/>
      <c r="CN12" s="16"/>
      <c r="CO12" s="16"/>
      <c r="CP12" s="16"/>
      <c r="CQ12" s="15"/>
      <c r="CR12" s="15"/>
      <c r="CS12" s="15"/>
      <c r="CT12" s="15"/>
      <c r="CU12" s="15"/>
      <c r="CV12" s="16"/>
      <c r="CW12" s="16"/>
      <c r="CX12" s="16"/>
      <c r="CY12" s="15"/>
      <c r="CZ12" s="15"/>
      <c r="DA12" s="15"/>
      <c r="DB12" s="15"/>
      <c r="DC12" s="15"/>
      <c r="DD12" s="15"/>
      <c r="DE12" s="16"/>
      <c r="DF12" s="16"/>
      <c r="DG12" s="15"/>
      <c r="DH12" s="15"/>
      <c r="DI12" s="15"/>
      <c r="DJ12" s="15"/>
      <c r="DK12" s="15"/>
      <c r="DL12" s="15"/>
      <c r="DM12" s="16"/>
      <c r="DN12" s="16"/>
      <c r="DO12" s="16"/>
      <c r="DP12" s="15"/>
      <c r="DQ12" s="15"/>
      <c r="DR12" s="15"/>
      <c r="DS12" s="15"/>
      <c r="DT12" s="15"/>
      <c r="DU12" s="16"/>
      <c r="DV12" s="16"/>
      <c r="DW12" s="16"/>
      <c r="DX12" s="15"/>
      <c r="DY12" s="15"/>
      <c r="DZ12" s="15"/>
      <c r="EA12" s="15"/>
      <c r="EB12" s="15"/>
      <c r="EC12" s="15"/>
      <c r="ED12" s="16"/>
      <c r="EE12" s="16"/>
      <c r="EF12" s="16"/>
      <c r="EG12" s="15"/>
      <c r="EH12" s="15"/>
      <c r="EI12" s="15"/>
      <c r="EJ12" s="15"/>
      <c r="EK12" s="15"/>
      <c r="EL12" s="16"/>
      <c r="EM12" s="16"/>
      <c r="EN12" s="16"/>
      <c r="EO12" s="15"/>
      <c r="EP12" s="15"/>
      <c r="EQ12" s="15"/>
      <c r="ER12" s="15"/>
      <c r="ES12" s="15"/>
      <c r="ET12" s="15"/>
      <c r="EU12" s="16"/>
      <c r="EV12" s="16"/>
      <c r="EW12" s="15"/>
      <c r="EX12" s="15"/>
      <c r="EY12" s="15"/>
      <c r="EZ12" s="15"/>
      <c r="FA12" s="15"/>
      <c r="FB12" s="15"/>
      <c r="FC12" s="16"/>
      <c r="FD12" s="16"/>
      <c r="FE12" s="16"/>
      <c r="FF12" s="15"/>
      <c r="FG12" s="15"/>
      <c r="FH12" s="15"/>
      <c r="FI12" s="15"/>
      <c r="FJ12" s="15"/>
      <c r="FK12" s="16"/>
      <c r="FL12" s="16"/>
      <c r="FM12" s="16"/>
      <c r="FN12" s="15"/>
      <c r="FO12" s="15"/>
      <c r="FP12" s="15"/>
      <c r="FQ12" s="15"/>
      <c r="FR12" s="15"/>
      <c r="FS12" s="15"/>
      <c r="FT12" s="16"/>
      <c r="FU12" s="16"/>
      <c r="FV12" s="16"/>
      <c r="FW12" s="15"/>
      <c r="FX12" s="15"/>
      <c r="FY12" s="15"/>
      <c r="FZ12" s="15"/>
      <c r="GA12" s="15"/>
      <c r="GB12" s="16"/>
      <c r="GC12" s="16"/>
      <c r="GD12" s="16"/>
      <c r="GE12" s="15"/>
      <c r="GF12" s="15"/>
      <c r="GG12" s="15"/>
      <c r="GH12" s="15"/>
      <c r="GI12" s="15"/>
      <c r="GJ12" s="15"/>
      <c r="GK12" s="16"/>
      <c r="GL12" s="16"/>
      <c r="GM12" s="15"/>
      <c r="GN12" s="15"/>
      <c r="GO12" s="15"/>
      <c r="GP12" s="15"/>
      <c r="GQ12" s="15"/>
      <c r="GR12" s="15"/>
      <c r="GS12" s="16"/>
      <c r="GT12" s="16"/>
      <c r="GU12" s="16"/>
      <c r="GV12" s="15"/>
      <c r="GW12" s="15"/>
      <c r="GX12" s="15"/>
      <c r="GY12" s="15"/>
      <c r="GZ12" s="15"/>
      <c r="HA12" s="16"/>
      <c r="HB12" s="16"/>
      <c r="HC12" s="16"/>
      <c r="HD12" s="15"/>
      <c r="HE12" s="15"/>
      <c r="HF12" s="15"/>
      <c r="HG12" s="15"/>
      <c r="HH12" s="15"/>
      <c r="HI12" s="15"/>
      <c r="HJ12" s="16"/>
      <c r="HK12" s="16"/>
      <c r="HL12" s="16"/>
      <c r="HM12" s="15"/>
      <c r="HN12" s="15"/>
      <c r="HO12" s="15"/>
      <c r="HP12" s="15"/>
      <c r="HQ12" s="15"/>
      <c r="HR12" s="16"/>
      <c r="HS12" s="16"/>
      <c r="HT12" s="16"/>
      <c r="HU12" s="15"/>
      <c r="HV12" s="15"/>
      <c r="HW12" s="15"/>
      <c r="HX12" s="15"/>
      <c r="HY12" s="15"/>
      <c r="HZ12" s="15"/>
      <c r="IA12" s="16"/>
      <c r="IB12" s="16"/>
      <c r="IC12" s="15"/>
      <c r="ID12" s="15"/>
      <c r="IE12" s="15"/>
      <c r="IF12" s="15"/>
      <c r="IG12" s="15"/>
      <c r="IH12" s="15"/>
      <c r="II12" s="16"/>
      <c r="IJ12" s="16"/>
      <c r="IK12" s="16"/>
      <c r="IL12" s="15"/>
      <c r="IM12" s="15"/>
      <c r="IN12" s="15"/>
      <c r="IO12" s="15"/>
      <c r="IP12" s="15"/>
      <c r="IQ12" s="16"/>
      <c r="IR12" s="16"/>
      <c r="IS12" s="16"/>
      <c r="IT12" s="15"/>
      <c r="IU12" s="15"/>
      <c r="IV12" s="15"/>
      <c r="IW12" s="15"/>
      <c r="IX12" s="15"/>
      <c r="IY12" s="15"/>
      <c r="IZ12" s="16"/>
      <c r="JA12" s="16"/>
      <c r="JB12" s="16"/>
      <c r="JC12" s="15"/>
      <c r="JD12" s="15"/>
      <c r="JE12" s="15"/>
      <c r="JF12" s="15"/>
      <c r="JG12" s="15"/>
      <c r="JH12" s="16"/>
      <c r="JI12" s="16"/>
      <c r="JJ12" s="16"/>
      <c r="JK12" s="15"/>
      <c r="JL12" s="15"/>
      <c r="JM12" s="15"/>
      <c r="JN12" s="15"/>
      <c r="JO12" s="15"/>
      <c r="JP12" s="15"/>
    </row>
    <row r="13" spans="1:276" x14ac:dyDescent="0.25">
      <c r="A13" s="14" t="str">
        <f>Competences!A13</f>
        <v>Emma</v>
      </c>
      <c r="B13" s="52">
        <f>Competences!B13</f>
        <v>1</v>
      </c>
      <c r="C13" s="15" t="s">
        <v>69</v>
      </c>
      <c r="D13" s="15" t="s">
        <v>69</v>
      </c>
      <c r="E13" s="16" t="s">
        <v>69</v>
      </c>
      <c r="F13" s="16" t="s">
        <v>69</v>
      </c>
      <c r="G13" s="16" t="s">
        <v>69</v>
      </c>
      <c r="H13" s="15" t="s">
        <v>69</v>
      </c>
      <c r="I13" s="15" t="s">
        <v>69</v>
      </c>
      <c r="J13" s="15" t="s">
        <v>69</v>
      </c>
      <c r="K13" s="15" t="s">
        <v>69</v>
      </c>
      <c r="L13" s="15" t="s">
        <v>69</v>
      </c>
      <c r="M13" s="16" t="s">
        <v>69</v>
      </c>
      <c r="N13" s="16" t="s">
        <v>69</v>
      </c>
      <c r="O13" s="16" t="s">
        <v>69</v>
      </c>
      <c r="P13" s="15" t="s">
        <v>69</v>
      </c>
      <c r="Q13" s="15" t="s">
        <v>69</v>
      </c>
      <c r="R13" s="15" t="s">
        <v>69</v>
      </c>
      <c r="S13" s="15" t="s">
        <v>69</v>
      </c>
      <c r="T13" s="15" t="s">
        <v>69</v>
      </c>
      <c r="U13" s="15" t="s">
        <v>69</v>
      </c>
      <c r="V13" s="16" t="s">
        <v>69</v>
      </c>
      <c r="W13" s="16" t="s">
        <v>69</v>
      </c>
      <c r="X13" s="16" t="s">
        <v>69</v>
      </c>
      <c r="Y13" s="15" t="s">
        <v>69</v>
      </c>
      <c r="Z13" s="15" t="s">
        <v>69</v>
      </c>
      <c r="AA13" s="15" t="s">
        <v>69</v>
      </c>
      <c r="AB13" s="15" t="s">
        <v>69</v>
      </c>
      <c r="AC13" s="15" t="s">
        <v>69</v>
      </c>
      <c r="AD13" s="16" t="s">
        <v>69</v>
      </c>
      <c r="AE13" s="16" t="s">
        <v>69</v>
      </c>
      <c r="AF13" s="16" t="s">
        <v>69</v>
      </c>
      <c r="AG13" s="15" t="s">
        <v>69</v>
      </c>
      <c r="AH13" s="15" t="s">
        <v>69</v>
      </c>
      <c r="AI13" s="15" t="s">
        <v>69</v>
      </c>
      <c r="AJ13" s="15" t="s">
        <v>69</v>
      </c>
      <c r="AK13" s="15" t="s">
        <v>69</v>
      </c>
      <c r="AL13" s="15" t="s">
        <v>69</v>
      </c>
      <c r="AM13" s="16" t="s">
        <v>69</v>
      </c>
      <c r="AN13" s="16"/>
      <c r="AO13" s="15"/>
      <c r="AP13" s="15"/>
      <c r="AQ13" s="15"/>
      <c r="AR13" s="15"/>
      <c r="AS13" s="15"/>
      <c r="AT13" s="15"/>
      <c r="AU13" s="16"/>
      <c r="AV13" s="16"/>
      <c r="AW13" s="16"/>
      <c r="AX13" s="15"/>
      <c r="AY13" s="15"/>
      <c r="AZ13" s="15"/>
      <c r="BA13" s="15"/>
      <c r="BB13" s="15"/>
      <c r="BC13" s="16"/>
      <c r="BD13" s="16"/>
      <c r="BE13" s="16"/>
      <c r="BF13" s="15"/>
      <c r="BG13" s="15"/>
      <c r="BH13" s="15"/>
      <c r="BI13" s="15"/>
      <c r="BJ13" s="15"/>
      <c r="BK13" s="15"/>
      <c r="BL13" s="16"/>
      <c r="BM13" s="16"/>
      <c r="BN13" s="16"/>
      <c r="BO13" s="15"/>
      <c r="BP13" s="15"/>
      <c r="BQ13" s="15"/>
      <c r="BR13" s="15"/>
      <c r="BS13" s="15"/>
      <c r="BT13" s="16"/>
      <c r="BU13" s="16"/>
      <c r="BV13" s="16"/>
      <c r="BW13" s="15"/>
      <c r="BX13" s="15"/>
      <c r="BY13" s="15"/>
      <c r="BZ13" s="15"/>
      <c r="CA13" s="15"/>
      <c r="CB13" s="15"/>
      <c r="CC13" s="16"/>
      <c r="CD13" s="16"/>
      <c r="CE13" s="15"/>
      <c r="CF13" s="15"/>
      <c r="CG13" s="15"/>
      <c r="CH13" s="15"/>
      <c r="CI13" s="15"/>
      <c r="CJ13" s="15"/>
      <c r="CK13" s="16"/>
      <c r="CL13" s="16"/>
      <c r="CM13" s="16"/>
      <c r="CN13" s="15"/>
      <c r="CO13" s="15"/>
      <c r="CP13" s="15"/>
      <c r="CQ13" s="15"/>
      <c r="CR13" s="15"/>
      <c r="CS13" s="16"/>
      <c r="CT13" s="16"/>
      <c r="CU13" s="16"/>
      <c r="CV13" s="15"/>
      <c r="CW13" s="15"/>
      <c r="CX13" s="15"/>
      <c r="CY13" s="15"/>
      <c r="CZ13" s="15"/>
      <c r="DA13" s="15"/>
      <c r="DB13" s="16"/>
      <c r="DC13" s="16"/>
      <c r="DD13" s="16"/>
      <c r="DE13" s="15"/>
      <c r="DF13" s="15"/>
      <c r="DG13" s="15"/>
      <c r="DH13" s="15"/>
      <c r="DI13" s="15"/>
      <c r="DJ13" s="16"/>
      <c r="DK13" s="16"/>
      <c r="DL13" s="16"/>
      <c r="DM13" s="15"/>
      <c r="DN13" s="15"/>
      <c r="DO13" s="15"/>
      <c r="DP13" s="15"/>
      <c r="DQ13" s="15"/>
      <c r="DR13" s="15"/>
      <c r="DS13" s="16"/>
      <c r="DT13" s="16"/>
      <c r="DU13" s="15"/>
      <c r="DV13" s="15"/>
      <c r="DW13" s="15"/>
      <c r="DX13" s="15"/>
      <c r="DY13" s="15"/>
      <c r="DZ13" s="15"/>
      <c r="EA13" s="16"/>
      <c r="EB13" s="16"/>
      <c r="EC13" s="16"/>
      <c r="ED13" s="15"/>
      <c r="EE13" s="15"/>
      <c r="EF13" s="15"/>
      <c r="EG13" s="15"/>
      <c r="EH13" s="15"/>
      <c r="EI13" s="16"/>
      <c r="EJ13" s="16"/>
      <c r="EK13" s="16"/>
      <c r="EL13" s="15"/>
      <c r="EM13" s="15"/>
      <c r="EN13" s="15"/>
      <c r="EO13" s="15"/>
      <c r="EP13" s="15"/>
      <c r="EQ13" s="15"/>
      <c r="ER13" s="16"/>
      <c r="ES13" s="16"/>
      <c r="ET13" s="16"/>
      <c r="EU13" s="15"/>
      <c r="EV13" s="15"/>
      <c r="EW13" s="15"/>
      <c r="EX13" s="15"/>
      <c r="EY13" s="15"/>
      <c r="EZ13" s="16"/>
      <c r="FA13" s="16"/>
      <c r="FB13" s="16"/>
      <c r="FC13" s="15"/>
      <c r="FD13" s="15"/>
      <c r="FE13" s="15"/>
      <c r="FF13" s="15"/>
      <c r="FG13" s="15"/>
      <c r="FH13" s="15"/>
      <c r="FI13" s="16"/>
      <c r="FJ13" s="16"/>
      <c r="FK13" s="15"/>
      <c r="FL13" s="15"/>
      <c r="FM13" s="15"/>
      <c r="FN13" s="15"/>
      <c r="FO13" s="15"/>
      <c r="FP13" s="15"/>
      <c r="FQ13" s="16"/>
      <c r="FR13" s="16"/>
      <c r="FS13" s="16"/>
      <c r="FT13" s="15"/>
      <c r="FU13" s="15"/>
      <c r="FV13" s="15"/>
      <c r="FW13" s="15"/>
      <c r="FX13" s="15"/>
      <c r="FY13" s="16"/>
      <c r="FZ13" s="16"/>
      <c r="GA13" s="16"/>
      <c r="GB13" s="15"/>
      <c r="GC13" s="15"/>
      <c r="GD13" s="15"/>
      <c r="GE13" s="15"/>
      <c r="GF13" s="15"/>
      <c r="GG13" s="15"/>
      <c r="GH13" s="16"/>
      <c r="GI13" s="16"/>
      <c r="GJ13" s="16"/>
      <c r="GK13" s="15"/>
      <c r="GL13" s="15"/>
      <c r="GM13" s="15"/>
      <c r="GN13" s="15"/>
      <c r="GO13" s="15"/>
      <c r="GP13" s="16"/>
      <c r="GQ13" s="16"/>
      <c r="GR13" s="16"/>
      <c r="GS13" s="15"/>
      <c r="GT13" s="15"/>
      <c r="GU13" s="15"/>
      <c r="GV13" s="15"/>
      <c r="GW13" s="15"/>
      <c r="GX13" s="15"/>
      <c r="GY13" s="16"/>
      <c r="GZ13" s="16"/>
      <c r="HA13" s="15"/>
      <c r="HB13" s="15"/>
      <c r="HC13" s="15"/>
      <c r="HD13" s="15"/>
      <c r="HE13" s="15"/>
      <c r="HF13" s="15"/>
      <c r="HG13" s="16"/>
      <c r="HH13" s="16"/>
      <c r="HI13" s="16"/>
      <c r="HJ13" s="15"/>
      <c r="HK13" s="15"/>
      <c r="HL13" s="15"/>
      <c r="HM13" s="15"/>
      <c r="HN13" s="15"/>
      <c r="HO13" s="16"/>
      <c r="HP13" s="16"/>
      <c r="HQ13" s="16"/>
      <c r="HR13" s="15"/>
      <c r="HS13" s="15"/>
      <c r="HT13" s="15"/>
      <c r="HU13" s="15"/>
      <c r="HV13" s="15"/>
      <c r="HW13" s="15"/>
      <c r="HX13" s="16"/>
      <c r="HY13" s="16"/>
      <c r="HZ13" s="16"/>
      <c r="IA13" s="15"/>
      <c r="IB13" s="15"/>
      <c r="IC13" s="15"/>
      <c r="ID13" s="15"/>
      <c r="IE13" s="15"/>
      <c r="IF13" s="16"/>
      <c r="IG13" s="16"/>
      <c r="IH13" s="16"/>
      <c r="II13" s="15"/>
      <c r="IJ13" s="15"/>
      <c r="IK13" s="15"/>
      <c r="IL13" s="15"/>
      <c r="IM13" s="15"/>
      <c r="IN13" s="15"/>
      <c r="IO13" s="16"/>
      <c r="IP13" s="16"/>
      <c r="IQ13" s="15"/>
      <c r="IR13" s="15"/>
      <c r="IS13" s="15"/>
      <c r="IT13" s="15"/>
      <c r="IU13" s="15"/>
      <c r="IV13" s="15"/>
      <c r="IW13" s="16"/>
      <c r="IX13" s="16"/>
      <c r="IY13" s="16"/>
      <c r="IZ13" s="15"/>
      <c r="JA13" s="15"/>
      <c r="JB13" s="15"/>
      <c r="JC13" s="15"/>
      <c r="JD13" s="15"/>
      <c r="JE13" s="16"/>
      <c r="JF13" s="16"/>
      <c r="JG13" s="16"/>
      <c r="JH13" s="15"/>
      <c r="JI13" s="15"/>
      <c r="JJ13" s="15"/>
      <c r="JK13" s="15"/>
      <c r="JL13" s="15"/>
      <c r="JM13" s="15"/>
      <c r="JN13" s="16"/>
      <c r="JO13" s="16"/>
      <c r="JP13" s="16"/>
    </row>
    <row r="14" spans="1:276" x14ac:dyDescent="0.25">
      <c r="A14" s="14" t="str">
        <f>Competences!A14</f>
        <v>Louise</v>
      </c>
      <c r="B14" s="53">
        <f>Competences!B14</f>
        <v>3</v>
      </c>
      <c r="C14" s="16" t="s">
        <v>69</v>
      </c>
      <c r="D14" s="16" t="s">
        <v>69</v>
      </c>
      <c r="E14" s="15" t="s">
        <v>69</v>
      </c>
      <c r="F14" s="15" t="s">
        <v>69</v>
      </c>
      <c r="G14" s="15" t="s">
        <v>69</v>
      </c>
      <c r="H14" s="15" t="s">
        <v>69</v>
      </c>
      <c r="I14" s="15" t="s">
        <v>69</v>
      </c>
      <c r="J14" s="15" t="s">
        <v>69</v>
      </c>
      <c r="K14" s="16" t="s">
        <v>69</v>
      </c>
      <c r="L14" s="16" t="s">
        <v>69</v>
      </c>
      <c r="M14" s="15" t="s">
        <v>69</v>
      </c>
      <c r="N14" s="15" t="s">
        <v>69</v>
      </c>
      <c r="O14" s="15" t="s">
        <v>69</v>
      </c>
      <c r="P14" s="15" t="s">
        <v>69</v>
      </c>
      <c r="Q14" s="15" t="s">
        <v>69</v>
      </c>
      <c r="R14" s="15" t="s">
        <v>69</v>
      </c>
      <c r="S14" s="16" t="s">
        <v>69</v>
      </c>
      <c r="T14" s="16" t="s">
        <v>69</v>
      </c>
      <c r="U14" s="16" t="s">
        <v>69</v>
      </c>
      <c r="V14" s="15" t="s">
        <v>69</v>
      </c>
      <c r="W14" s="15" t="s">
        <v>69</v>
      </c>
      <c r="X14" s="15" t="s">
        <v>69</v>
      </c>
      <c r="Y14" s="15" t="s">
        <v>69</v>
      </c>
      <c r="Z14" s="15" t="s">
        <v>69</v>
      </c>
      <c r="AA14" s="16" t="s">
        <v>69</v>
      </c>
      <c r="AB14" s="16" t="s">
        <v>69</v>
      </c>
      <c r="AC14" s="16" t="s">
        <v>69</v>
      </c>
      <c r="AD14" s="15" t="s">
        <v>69</v>
      </c>
      <c r="AE14" s="15" t="s">
        <v>69</v>
      </c>
      <c r="AF14" s="15" t="s">
        <v>69</v>
      </c>
      <c r="AG14" s="15" t="s">
        <v>69</v>
      </c>
      <c r="AH14" s="15" t="s">
        <v>69</v>
      </c>
      <c r="AI14" s="15" t="s">
        <v>69</v>
      </c>
      <c r="AJ14" s="16" t="s">
        <v>69</v>
      </c>
      <c r="AK14" s="16" t="s">
        <v>69</v>
      </c>
      <c r="AL14" s="16" t="s">
        <v>69</v>
      </c>
      <c r="AM14" s="15" t="s">
        <v>69</v>
      </c>
      <c r="AN14" s="15"/>
      <c r="AO14" s="15"/>
      <c r="AP14" s="15"/>
      <c r="AQ14" s="15"/>
      <c r="AR14" s="16"/>
      <c r="AS14" s="16"/>
      <c r="AT14" s="16"/>
      <c r="AU14" s="15"/>
      <c r="AV14" s="15"/>
      <c r="AW14" s="15"/>
      <c r="AX14" s="15"/>
      <c r="AY14" s="15"/>
      <c r="AZ14" s="15"/>
      <c r="BA14" s="16"/>
      <c r="BB14" s="16"/>
      <c r="BC14" s="15"/>
      <c r="BD14" s="15"/>
      <c r="BE14" s="15"/>
      <c r="BF14" s="15"/>
      <c r="BG14" s="15"/>
      <c r="BH14" s="15"/>
      <c r="BI14" s="16"/>
      <c r="BJ14" s="16"/>
      <c r="BK14" s="16"/>
      <c r="BL14" s="15"/>
      <c r="BM14" s="15"/>
      <c r="BN14" s="15"/>
      <c r="BO14" s="15"/>
      <c r="BP14" s="15"/>
      <c r="BQ14" s="16"/>
      <c r="BR14" s="16"/>
      <c r="BS14" s="16"/>
      <c r="BT14" s="15"/>
      <c r="BU14" s="15"/>
      <c r="BV14" s="15"/>
      <c r="BW14" s="15"/>
      <c r="BX14" s="15"/>
      <c r="BY14" s="15"/>
      <c r="BZ14" s="16"/>
      <c r="CA14" s="16"/>
      <c r="CB14" s="16"/>
      <c r="CC14" s="15"/>
      <c r="CD14" s="15"/>
      <c r="CE14" s="15"/>
      <c r="CF14" s="15"/>
      <c r="CG14" s="15"/>
      <c r="CH14" s="16"/>
      <c r="CI14" s="16"/>
      <c r="CJ14" s="16"/>
      <c r="CK14" s="15"/>
      <c r="CL14" s="15"/>
      <c r="CM14" s="15"/>
      <c r="CN14" s="15"/>
      <c r="CO14" s="15"/>
      <c r="CP14" s="15"/>
      <c r="CQ14" s="16"/>
      <c r="CR14" s="16"/>
      <c r="CS14" s="15"/>
      <c r="CT14" s="15"/>
      <c r="CU14" s="15"/>
      <c r="CV14" s="15"/>
      <c r="CW14" s="15"/>
      <c r="CX14" s="15"/>
      <c r="CY14" s="16"/>
      <c r="CZ14" s="16"/>
      <c r="DA14" s="16"/>
      <c r="DB14" s="15"/>
      <c r="DC14" s="15"/>
      <c r="DD14" s="15"/>
      <c r="DE14" s="15"/>
      <c r="DF14" s="15"/>
      <c r="DG14" s="16"/>
      <c r="DH14" s="16"/>
      <c r="DI14" s="16"/>
      <c r="DJ14" s="15"/>
      <c r="DK14" s="15"/>
      <c r="DL14" s="15"/>
      <c r="DM14" s="15"/>
      <c r="DN14" s="15"/>
      <c r="DO14" s="15"/>
      <c r="DP14" s="16"/>
      <c r="DQ14" s="16"/>
      <c r="DR14" s="16"/>
      <c r="DS14" s="15"/>
      <c r="DT14" s="15"/>
      <c r="DU14" s="15"/>
      <c r="DV14" s="15"/>
      <c r="DW14" s="15"/>
      <c r="DX14" s="16"/>
      <c r="DY14" s="16"/>
      <c r="DZ14" s="16"/>
      <c r="EA14" s="15"/>
      <c r="EB14" s="15"/>
      <c r="EC14" s="15"/>
      <c r="ED14" s="15"/>
      <c r="EE14" s="15"/>
      <c r="EF14" s="15"/>
      <c r="EG14" s="16"/>
      <c r="EH14" s="16"/>
      <c r="EI14" s="15"/>
      <c r="EJ14" s="15"/>
      <c r="EK14" s="15"/>
      <c r="EL14" s="15"/>
      <c r="EM14" s="15"/>
      <c r="EN14" s="15"/>
      <c r="EO14" s="16"/>
      <c r="EP14" s="16"/>
      <c r="EQ14" s="16"/>
      <c r="ER14" s="15"/>
      <c r="ES14" s="15"/>
      <c r="ET14" s="15"/>
      <c r="EU14" s="15"/>
      <c r="EV14" s="15"/>
      <c r="EW14" s="16"/>
      <c r="EX14" s="16"/>
      <c r="EY14" s="16"/>
      <c r="EZ14" s="15"/>
      <c r="FA14" s="15"/>
      <c r="FB14" s="15"/>
      <c r="FC14" s="15"/>
      <c r="FD14" s="15"/>
      <c r="FE14" s="15"/>
      <c r="FF14" s="16"/>
      <c r="FG14" s="16"/>
      <c r="FH14" s="16"/>
      <c r="FI14" s="15"/>
      <c r="FJ14" s="15"/>
      <c r="FK14" s="15"/>
      <c r="FL14" s="15"/>
      <c r="FM14" s="15"/>
      <c r="FN14" s="16"/>
      <c r="FO14" s="16"/>
      <c r="FP14" s="16"/>
      <c r="FQ14" s="15"/>
      <c r="FR14" s="15"/>
      <c r="FS14" s="15"/>
      <c r="FT14" s="15"/>
      <c r="FU14" s="15"/>
      <c r="FV14" s="15"/>
      <c r="FW14" s="16"/>
      <c r="FX14" s="16"/>
      <c r="FY14" s="15"/>
      <c r="FZ14" s="15"/>
      <c r="GA14" s="15"/>
      <c r="GB14" s="15"/>
      <c r="GC14" s="15"/>
      <c r="GD14" s="15"/>
      <c r="GE14" s="16"/>
      <c r="GF14" s="16"/>
      <c r="GG14" s="16"/>
      <c r="GH14" s="15"/>
      <c r="GI14" s="15"/>
      <c r="GJ14" s="15"/>
      <c r="GK14" s="15"/>
      <c r="GL14" s="15"/>
      <c r="GM14" s="16"/>
      <c r="GN14" s="16"/>
      <c r="GO14" s="16"/>
      <c r="GP14" s="15"/>
      <c r="GQ14" s="15"/>
      <c r="GR14" s="15"/>
      <c r="GS14" s="15"/>
      <c r="GT14" s="15"/>
      <c r="GU14" s="15"/>
      <c r="GV14" s="16"/>
      <c r="GW14" s="16"/>
      <c r="GX14" s="16"/>
      <c r="GY14" s="15"/>
      <c r="GZ14" s="15"/>
      <c r="HA14" s="15"/>
      <c r="HB14" s="15"/>
      <c r="HC14" s="15"/>
      <c r="HD14" s="16"/>
      <c r="HE14" s="16"/>
      <c r="HF14" s="16"/>
      <c r="HG14" s="15"/>
      <c r="HH14" s="15"/>
      <c r="HI14" s="15"/>
      <c r="HJ14" s="15"/>
      <c r="HK14" s="15"/>
      <c r="HL14" s="15"/>
      <c r="HM14" s="16"/>
      <c r="HN14" s="16"/>
      <c r="HO14" s="15"/>
      <c r="HP14" s="15"/>
      <c r="HQ14" s="15"/>
      <c r="HR14" s="15"/>
      <c r="HS14" s="15"/>
      <c r="HT14" s="15"/>
      <c r="HU14" s="16"/>
      <c r="HV14" s="16"/>
      <c r="HW14" s="16"/>
      <c r="HX14" s="15"/>
      <c r="HY14" s="15"/>
      <c r="HZ14" s="15"/>
      <c r="IA14" s="15"/>
      <c r="IB14" s="15"/>
      <c r="IC14" s="16"/>
      <c r="ID14" s="16"/>
      <c r="IE14" s="16"/>
      <c r="IF14" s="15"/>
      <c r="IG14" s="15"/>
      <c r="IH14" s="15"/>
      <c r="II14" s="15"/>
      <c r="IJ14" s="15"/>
      <c r="IK14" s="15"/>
      <c r="IL14" s="16"/>
      <c r="IM14" s="16"/>
      <c r="IN14" s="16"/>
      <c r="IO14" s="15"/>
      <c r="IP14" s="15"/>
      <c r="IQ14" s="15"/>
      <c r="IR14" s="15"/>
      <c r="IS14" s="15"/>
      <c r="IT14" s="16"/>
      <c r="IU14" s="16"/>
      <c r="IV14" s="16"/>
      <c r="IW14" s="15"/>
      <c r="IX14" s="15"/>
      <c r="IY14" s="15"/>
      <c r="IZ14" s="15"/>
      <c r="JA14" s="15"/>
      <c r="JB14" s="15"/>
      <c r="JC14" s="16"/>
      <c r="JD14" s="16"/>
      <c r="JE14" s="15"/>
      <c r="JF14" s="15"/>
      <c r="JG14" s="15"/>
      <c r="JH14" s="15"/>
      <c r="JI14" s="15"/>
      <c r="JJ14" s="15"/>
      <c r="JK14" s="16"/>
      <c r="JL14" s="16"/>
      <c r="JM14" s="16"/>
      <c r="JN14" s="15"/>
      <c r="JO14" s="15"/>
      <c r="JP14" s="15"/>
    </row>
    <row r="15" spans="1:276" x14ac:dyDescent="0.25">
      <c r="A15" s="14" t="str">
        <f>Competences!A15</f>
        <v>Hugo</v>
      </c>
      <c r="B15" s="52">
        <f>Competences!B15</f>
        <v>2</v>
      </c>
      <c r="C15" s="15" t="s">
        <v>69</v>
      </c>
      <c r="D15" s="15" t="s">
        <v>69</v>
      </c>
      <c r="E15" s="15" t="s">
        <v>69</v>
      </c>
      <c r="F15" s="15" t="s">
        <v>69</v>
      </c>
      <c r="G15" s="15" t="s">
        <v>69</v>
      </c>
      <c r="H15" s="16" t="s">
        <v>69</v>
      </c>
      <c r="I15" s="16" t="s">
        <v>69</v>
      </c>
      <c r="J15" s="16" t="s">
        <v>69</v>
      </c>
      <c r="K15" s="15" t="s">
        <v>69</v>
      </c>
      <c r="L15" s="15" t="s">
        <v>69</v>
      </c>
      <c r="M15" s="15" t="s">
        <v>69</v>
      </c>
      <c r="N15" s="15" t="s">
        <v>69</v>
      </c>
      <c r="O15" s="15" t="s">
        <v>69</v>
      </c>
      <c r="P15" s="16" t="s">
        <v>69</v>
      </c>
      <c r="Q15" s="16" t="s">
        <v>69</v>
      </c>
      <c r="R15" s="16" t="s">
        <v>69</v>
      </c>
      <c r="S15" s="15" t="s">
        <v>69</v>
      </c>
      <c r="T15" s="15" t="s">
        <v>69</v>
      </c>
      <c r="U15" s="15" t="s">
        <v>69</v>
      </c>
      <c r="V15" s="15" t="s">
        <v>69</v>
      </c>
      <c r="W15" s="15" t="s">
        <v>69</v>
      </c>
      <c r="X15" s="15" t="s">
        <v>69</v>
      </c>
      <c r="Y15" s="16" t="s">
        <v>69</v>
      </c>
      <c r="Z15" s="16" t="s">
        <v>69</v>
      </c>
      <c r="AA15" s="15" t="s">
        <v>69</v>
      </c>
      <c r="AB15" s="15" t="s">
        <v>69</v>
      </c>
      <c r="AC15" s="15" t="s">
        <v>69</v>
      </c>
      <c r="AD15" s="15" t="s">
        <v>69</v>
      </c>
      <c r="AE15" s="15" t="s">
        <v>69</v>
      </c>
      <c r="AF15" s="15" t="s">
        <v>69</v>
      </c>
      <c r="AG15" s="16" t="s">
        <v>69</v>
      </c>
      <c r="AH15" s="16" t="s">
        <v>69</v>
      </c>
      <c r="AI15" s="16" t="s">
        <v>69</v>
      </c>
      <c r="AJ15" s="15" t="s">
        <v>69</v>
      </c>
      <c r="AK15" s="15" t="s">
        <v>69</v>
      </c>
      <c r="AL15" s="15" t="s">
        <v>69</v>
      </c>
      <c r="AM15" s="15" t="s">
        <v>69</v>
      </c>
      <c r="AN15" s="15"/>
      <c r="AO15" s="16"/>
      <c r="AP15" s="16"/>
      <c r="AQ15" s="16"/>
      <c r="AR15" s="15"/>
      <c r="AS15" s="15"/>
      <c r="AT15" s="15"/>
      <c r="AU15" s="15"/>
      <c r="AV15" s="15"/>
      <c r="AW15" s="15"/>
      <c r="AX15" s="16"/>
      <c r="AY15" s="16"/>
      <c r="AZ15" s="16"/>
      <c r="BA15" s="15"/>
      <c r="BB15" s="15"/>
      <c r="BC15" s="15"/>
      <c r="BD15" s="15"/>
      <c r="BE15" s="15"/>
      <c r="BF15" s="16"/>
      <c r="BG15" s="16"/>
      <c r="BH15" s="16"/>
      <c r="BI15" s="15"/>
      <c r="BJ15" s="15"/>
      <c r="BK15" s="15"/>
      <c r="BL15" s="15"/>
      <c r="BM15" s="15"/>
      <c r="BN15" s="15"/>
      <c r="BO15" s="16"/>
      <c r="BP15" s="16"/>
      <c r="BQ15" s="15"/>
      <c r="BR15" s="15"/>
      <c r="BS15" s="15"/>
      <c r="BT15" s="15"/>
      <c r="BU15" s="15"/>
      <c r="BV15" s="15"/>
      <c r="BW15" s="16"/>
      <c r="BX15" s="16"/>
      <c r="BY15" s="16"/>
      <c r="BZ15" s="15"/>
      <c r="CA15" s="15"/>
      <c r="CB15" s="15"/>
      <c r="CC15" s="15"/>
      <c r="CD15" s="15"/>
      <c r="CE15" s="16"/>
      <c r="CF15" s="16"/>
      <c r="CG15" s="16"/>
      <c r="CH15" s="15"/>
      <c r="CI15" s="15"/>
      <c r="CJ15" s="15"/>
      <c r="CK15" s="15"/>
      <c r="CL15" s="15"/>
      <c r="CM15" s="15"/>
      <c r="CN15" s="16"/>
      <c r="CO15" s="16"/>
      <c r="CP15" s="16"/>
      <c r="CQ15" s="15"/>
      <c r="CR15" s="15"/>
      <c r="CS15" s="15"/>
      <c r="CT15" s="15"/>
      <c r="CU15" s="15"/>
      <c r="CV15" s="16"/>
      <c r="CW15" s="16"/>
      <c r="CX15" s="16"/>
      <c r="CY15" s="15"/>
      <c r="CZ15" s="15"/>
      <c r="DA15" s="15"/>
      <c r="DB15" s="15"/>
      <c r="DC15" s="15"/>
      <c r="DD15" s="15"/>
      <c r="DE15" s="16"/>
      <c r="DF15" s="16"/>
      <c r="DG15" s="15"/>
      <c r="DH15" s="15"/>
      <c r="DI15" s="15"/>
      <c r="DJ15" s="15"/>
      <c r="DK15" s="15"/>
      <c r="DL15" s="15"/>
      <c r="DM15" s="16"/>
      <c r="DN15" s="16"/>
      <c r="DO15" s="16"/>
      <c r="DP15" s="15"/>
      <c r="DQ15" s="15"/>
      <c r="DR15" s="15"/>
      <c r="DS15" s="15"/>
      <c r="DT15" s="15"/>
      <c r="DU15" s="16"/>
      <c r="DV15" s="16"/>
      <c r="DW15" s="16"/>
      <c r="DX15" s="15"/>
      <c r="DY15" s="15"/>
      <c r="DZ15" s="15"/>
      <c r="EA15" s="15"/>
      <c r="EB15" s="15"/>
      <c r="EC15" s="15"/>
      <c r="ED15" s="16"/>
      <c r="EE15" s="16"/>
      <c r="EF15" s="16"/>
      <c r="EG15" s="15"/>
      <c r="EH15" s="15"/>
      <c r="EI15" s="15"/>
      <c r="EJ15" s="15"/>
      <c r="EK15" s="15"/>
      <c r="EL15" s="16"/>
      <c r="EM15" s="16"/>
      <c r="EN15" s="16"/>
      <c r="EO15" s="15"/>
      <c r="EP15" s="15"/>
      <c r="EQ15" s="15"/>
      <c r="ER15" s="15"/>
      <c r="ES15" s="15"/>
      <c r="ET15" s="15"/>
      <c r="EU15" s="16"/>
      <c r="EV15" s="16"/>
      <c r="EW15" s="15"/>
      <c r="EX15" s="15"/>
      <c r="EY15" s="15"/>
      <c r="EZ15" s="15"/>
      <c r="FA15" s="15"/>
      <c r="FB15" s="15"/>
      <c r="FC15" s="16"/>
      <c r="FD15" s="16"/>
      <c r="FE15" s="16"/>
      <c r="FF15" s="15"/>
      <c r="FG15" s="15"/>
      <c r="FH15" s="15"/>
      <c r="FI15" s="15"/>
      <c r="FJ15" s="15"/>
      <c r="FK15" s="16"/>
      <c r="FL15" s="16"/>
      <c r="FM15" s="16"/>
      <c r="FN15" s="15"/>
      <c r="FO15" s="15"/>
      <c r="FP15" s="15"/>
      <c r="FQ15" s="15"/>
      <c r="FR15" s="15"/>
      <c r="FS15" s="15"/>
      <c r="FT15" s="16"/>
      <c r="FU15" s="16"/>
      <c r="FV15" s="16"/>
      <c r="FW15" s="15"/>
      <c r="FX15" s="15"/>
      <c r="FY15" s="15"/>
      <c r="FZ15" s="15"/>
      <c r="GA15" s="15"/>
      <c r="GB15" s="16"/>
      <c r="GC15" s="16"/>
      <c r="GD15" s="16"/>
      <c r="GE15" s="15"/>
      <c r="GF15" s="15"/>
      <c r="GG15" s="15"/>
      <c r="GH15" s="15"/>
      <c r="GI15" s="15"/>
      <c r="GJ15" s="15"/>
      <c r="GK15" s="16"/>
      <c r="GL15" s="16"/>
      <c r="GM15" s="15"/>
      <c r="GN15" s="15"/>
      <c r="GO15" s="15"/>
      <c r="GP15" s="15"/>
      <c r="GQ15" s="15"/>
      <c r="GR15" s="15"/>
      <c r="GS15" s="16"/>
      <c r="GT15" s="16"/>
      <c r="GU15" s="16"/>
      <c r="GV15" s="15"/>
      <c r="GW15" s="15"/>
      <c r="GX15" s="15"/>
      <c r="GY15" s="15"/>
      <c r="GZ15" s="15"/>
      <c r="HA15" s="16"/>
      <c r="HB15" s="16"/>
      <c r="HC15" s="16"/>
      <c r="HD15" s="15"/>
      <c r="HE15" s="15"/>
      <c r="HF15" s="15"/>
      <c r="HG15" s="15"/>
      <c r="HH15" s="15"/>
      <c r="HI15" s="15"/>
      <c r="HJ15" s="16"/>
      <c r="HK15" s="16"/>
      <c r="HL15" s="16"/>
      <c r="HM15" s="15"/>
      <c r="HN15" s="15"/>
      <c r="HO15" s="15"/>
      <c r="HP15" s="15"/>
      <c r="HQ15" s="15"/>
      <c r="HR15" s="16"/>
      <c r="HS15" s="16"/>
      <c r="HT15" s="16"/>
      <c r="HU15" s="15"/>
      <c r="HV15" s="15"/>
      <c r="HW15" s="15"/>
      <c r="HX15" s="15"/>
      <c r="HY15" s="15"/>
      <c r="HZ15" s="15"/>
      <c r="IA15" s="16"/>
      <c r="IB15" s="16"/>
      <c r="IC15" s="15"/>
      <c r="ID15" s="15"/>
      <c r="IE15" s="15"/>
      <c r="IF15" s="15"/>
      <c r="IG15" s="15"/>
      <c r="IH15" s="15"/>
      <c r="II15" s="16"/>
      <c r="IJ15" s="16"/>
      <c r="IK15" s="16"/>
      <c r="IL15" s="15"/>
      <c r="IM15" s="15"/>
      <c r="IN15" s="15"/>
      <c r="IO15" s="15"/>
      <c r="IP15" s="15"/>
      <c r="IQ15" s="16"/>
      <c r="IR15" s="16"/>
      <c r="IS15" s="16"/>
      <c r="IT15" s="15"/>
      <c r="IU15" s="15"/>
      <c r="IV15" s="15"/>
      <c r="IW15" s="15"/>
      <c r="IX15" s="15"/>
      <c r="IY15" s="15"/>
      <c r="IZ15" s="16"/>
      <c r="JA15" s="16"/>
      <c r="JB15" s="16"/>
      <c r="JC15" s="15"/>
      <c r="JD15" s="15"/>
      <c r="JE15" s="15"/>
      <c r="JF15" s="15"/>
      <c r="JG15" s="15"/>
      <c r="JH15" s="16"/>
      <c r="JI15" s="16"/>
      <c r="JJ15" s="16"/>
      <c r="JK15" s="15"/>
      <c r="JL15" s="15"/>
      <c r="JM15" s="15"/>
      <c r="JN15" s="15"/>
      <c r="JO15" s="15"/>
      <c r="JP15" s="15"/>
    </row>
    <row r="16" spans="1:276" x14ac:dyDescent="0.25">
      <c r="A16" s="14" t="str">
        <f>Competences!A16</f>
        <v>Jade</v>
      </c>
      <c r="B16" s="52">
        <f>Competences!B16</f>
        <v>1</v>
      </c>
      <c r="C16" s="15" t="s">
        <v>30</v>
      </c>
      <c r="D16" s="15" t="s">
        <v>30</v>
      </c>
      <c r="E16" s="16" t="s">
        <v>30</v>
      </c>
      <c r="F16" s="16" t="s">
        <v>30</v>
      </c>
      <c r="G16" s="16" t="s">
        <v>30</v>
      </c>
      <c r="H16" s="15" t="s">
        <v>30</v>
      </c>
      <c r="I16" s="15" t="s">
        <v>30</v>
      </c>
      <c r="J16" s="15" t="s">
        <v>30</v>
      </c>
      <c r="K16" s="15" t="s">
        <v>30</v>
      </c>
      <c r="L16" s="15" t="s">
        <v>30</v>
      </c>
      <c r="M16" s="16" t="s">
        <v>30</v>
      </c>
      <c r="N16" s="16" t="s">
        <v>30</v>
      </c>
      <c r="O16" s="16" t="s">
        <v>30</v>
      </c>
      <c r="P16" s="15" t="s">
        <v>30</v>
      </c>
      <c r="Q16" s="15" t="s">
        <v>30</v>
      </c>
      <c r="R16" s="15" t="s">
        <v>30</v>
      </c>
      <c r="S16" s="15" t="s">
        <v>30</v>
      </c>
      <c r="T16" s="15" t="s">
        <v>30</v>
      </c>
      <c r="U16" s="15" t="s">
        <v>30</v>
      </c>
      <c r="V16" s="16" t="s">
        <v>30</v>
      </c>
      <c r="W16" s="16" t="s">
        <v>30</v>
      </c>
      <c r="X16" s="16" t="s">
        <v>30</v>
      </c>
      <c r="Y16" s="15" t="s">
        <v>30</v>
      </c>
      <c r="Z16" s="15" t="s">
        <v>30</v>
      </c>
      <c r="AA16" s="15" t="s">
        <v>30</v>
      </c>
      <c r="AB16" s="15" t="s">
        <v>30</v>
      </c>
      <c r="AC16" s="15" t="s">
        <v>30</v>
      </c>
      <c r="AD16" s="16" t="s">
        <v>30</v>
      </c>
      <c r="AE16" s="16" t="s">
        <v>30</v>
      </c>
      <c r="AF16" s="16" t="s">
        <v>30</v>
      </c>
      <c r="AG16" s="15" t="s">
        <v>30</v>
      </c>
      <c r="AH16" s="15" t="s">
        <v>30</v>
      </c>
      <c r="AI16" s="15" t="s">
        <v>30</v>
      </c>
      <c r="AJ16" s="15" t="s">
        <v>30</v>
      </c>
      <c r="AK16" s="15" t="s">
        <v>30</v>
      </c>
      <c r="AL16" s="15" t="s">
        <v>30</v>
      </c>
      <c r="AM16" s="16" t="s">
        <v>30</v>
      </c>
      <c r="AN16" s="16"/>
      <c r="AO16" s="15"/>
      <c r="AP16" s="15"/>
      <c r="AQ16" s="15"/>
      <c r="AR16" s="15"/>
      <c r="AS16" s="15"/>
      <c r="AT16" s="15"/>
      <c r="AU16" s="16"/>
      <c r="AV16" s="16"/>
      <c r="AW16" s="16"/>
      <c r="AX16" s="15"/>
      <c r="AY16" s="15"/>
      <c r="AZ16" s="15"/>
      <c r="BA16" s="15"/>
      <c r="BB16" s="15"/>
      <c r="BC16" s="16"/>
      <c r="BD16" s="16"/>
      <c r="BE16" s="16"/>
      <c r="BF16" s="15"/>
      <c r="BG16" s="15"/>
      <c r="BH16" s="15"/>
      <c r="BI16" s="15"/>
      <c r="BJ16" s="15"/>
      <c r="BK16" s="15"/>
      <c r="BL16" s="16"/>
      <c r="BM16" s="16"/>
      <c r="BN16" s="16"/>
      <c r="BO16" s="15"/>
      <c r="BP16" s="15"/>
      <c r="BQ16" s="15"/>
      <c r="BR16" s="15"/>
      <c r="BS16" s="15"/>
      <c r="BT16" s="16"/>
      <c r="BU16" s="16"/>
      <c r="BV16" s="16"/>
      <c r="BW16" s="15"/>
      <c r="BX16" s="15"/>
      <c r="BY16" s="15"/>
      <c r="BZ16" s="15"/>
      <c r="CA16" s="15"/>
      <c r="CB16" s="15"/>
      <c r="CC16" s="16"/>
      <c r="CD16" s="16"/>
      <c r="CE16" s="15"/>
      <c r="CF16" s="15"/>
      <c r="CG16" s="15"/>
      <c r="CH16" s="15"/>
      <c r="CI16" s="15"/>
      <c r="CJ16" s="15"/>
      <c r="CK16" s="16"/>
      <c r="CL16" s="16"/>
      <c r="CM16" s="16"/>
      <c r="CN16" s="15"/>
      <c r="CO16" s="15"/>
      <c r="CP16" s="15"/>
      <c r="CQ16" s="15"/>
      <c r="CR16" s="15"/>
      <c r="CS16" s="16"/>
      <c r="CT16" s="16"/>
      <c r="CU16" s="16"/>
      <c r="CV16" s="15"/>
      <c r="CW16" s="15"/>
      <c r="CX16" s="15"/>
      <c r="CY16" s="15"/>
      <c r="CZ16" s="15"/>
      <c r="DA16" s="15"/>
      <c r="DB16" s="16"/>
      <c r="DC16" s="16"/>
      <c r="DD16" s="16"/>
      <c r="DE16" s="15"/>
      <c r="DF16" s="15"/>
      <c r="DG16" s="15"/>
      <c r="DH16" s="15"/>
      <c r="DI16" s="15"/>
      <c r="DJ16" s="16"/>
      <c r="DK16" s="16"/>
      <c r="DL16" s="16"/>
      <c r="DM16" s="15"/>
      <c r="DN16" s="15"/>
      <c r="DO16" s="15"/>
      <c r="DP16" s="15"/>
      <c r="DQ16" s="15"/>
      <c r="DR16" s="15"/>
      <c r="DS16" s="16"/>
      <c r="DT16" s="16"/>
      <c r="DU16" s="15"/>
      <c r="DV16" s="15"/>
      <c r="DW16" s="15"/>
      <c r="DX16" s="15"/>
      <c r="DY16" s="15"/>
      <c r="DZ16" s="15"/>
      <c r="EA16" s="16"/>
      <c r="EB16" s="16"/>
      <c r="EC16" s="16"/>
      <c r="ED16" s="15"/>
      <c r="EE16" s="15"/>
      <c r="EF16" s="15"/>
      <c r="EG16" s="15"/>
      <c r="EH16" s="15"/>
      <c r="EI16" s="16"/>
      <c r="EJ16" s="16"/>
      <c r="EK16" s="16"/>
      <c r="EL16" s="15"/>
      <c r="EM16" s="15"/>
      <c r="EN16" s="15"/>
      <c r="EO16" s="15"/>
      <c r="EP16" s="15"/>
      <c r="EQ16" s="15"/>
      <c r="ER16" s="16"/>
      <c r="ES16" s="16"/>
      <c r="ET16" s="16"/>
      <c r="EU16" s="15"/>
      <c r="EV16" s="15"/>
      <c r="EW16" s="15"/>
      <c r="EX16" s="15"/>
      <c r="EY16" s="15"/>
      <c r="EZ16" s="16"/>
      <c r="FA16" s="16"/>
      <c r="FB16" s="16"/>
      <c r="FC16" s="15"/>
      <c r="FD16" s="15"/>
      <c r="FE16" s="15"/>
      <c r="FF16" s="15"/>
      <c r="FG16" s="15"/>
      <c r="FH16" s="15"/>
      <c r="FI16" s="16"/>
      <c r="FJ16" s="16"/>
      <c r="FK16" s="15"/>
      <c r="FL16" s="15"/>
      <c r="FM16" s="15"/>
      <c r="FN16" s="15"/>
      <c r="FO16" s="15"/>
      <c r="FP16" s="15"/>
      <c r="FQ16" s="16"/>
      <c r="FR16" s="16"/>
      <c r="FS16" s="16"/>
      <c r="FT16" s="15"/>
      <c r="FU16" s="15"/>
      <c r="FV16" s="15"/>
      <c r="FW16" s="15"/>
      <c r="FX16" s="15"/>
      <c r="FY16" s="16"/>
      <c r="FZ16" s="16"/>
      <c r="GA16" s="16"/>
      <c r="GB16" s="15"/>
      <c r="GC16" s="15"/>
      <c r="GD16" s="15"/>
      <c r="GE16" s="15"/>
      <c r="GF16" s="15"/>
      <c r="GG16" s="15"/>
      <c r="GH16" s="16"/>
      <c r="GI16" s="16"/>
      <c r="GJ16" s="16"/>
      <c r="GK16" s="15"/>
      <c r="GL16" s="15"/>
      <c r="GM16" s="15"/>
      <c r="GN16" s="15"/>
      <c r="GO16" s="15"/>
      <c r="GP16" s="16"/>
      <c r="GQ16" s="16"/>
      <c r="GR16" s="16"/>
      <c r="GS16" s="15"/>
      <c r="GT16" s="15"/>
      <c r="GU16" s="15"/>
      <c r="GV16" s="15"/>
      <c r="GW16" s="15"/>
      <c r="GX16" s="15"/>
      <c r="GY16" s="16"/>
      <c r="GZ16" s="16"/>
      <c r="HA16" s="15"/>
      <c r="HB16" s="15"/>
      <c r="HC16" s="15"/>
      <c r="HD16" s="15"/>
      <c r="HE16" s="15"/>
      <c r="HF16" s="15"/>
      <c r="HG16" s="16"/>
      <c r="HH16" s="16"/>
      <c r="HI16" s="16"/>
      <c r="HJ16" s="15"/>
      <c r="HK16" s="15"/>
      <c r="HL16" s="15"/>
      <c r="HM16" s="15"/>
      <c r="HN16" s="15"/>
      <c r="HO16" s="16"/>
      <c r="HP16" s="16"/>
      <c r="HQ16" s="16"/>
      <c r="HR16" s="15"/>
      <c r="HS16" s="15"/>
      <c r="HT16" s="15"/>
      <c r="HU16" s="15"/>
      <c r="HV16" s="15"/>
      <c r="HW16" s="15"/>
      <c r="HX16" s="16"/>
      <c r="HY16" s="16"/>
      <c r="HZ16" s="16"/>
      <c r="IA16" s="15"/>
      <c r="IB16" s="15"/>
      <c r="IC16" s="15"/>
      <c r="ID16" s="15"/>
      <c r="IE16" s="15"/>
      <c r="IF16" s="16"/>
      <c r="IG16" s="16"/>
      <c r="IH16" s="16"/>
      <c r="II16" s="15"/>
      <c r="IJ16" s="15"/>
      <c r="IK16" s="15"/>
      <c r="IL16" s="15"/>
      <c r="IM16" s="15"/>
      <c r="IN16" s="15"/>
      <c r="IO16" s="16"/>
      <c r="IP16" s="16"/>
      <c r="IQ16" s="15"/>
      <c r="IR16" s="15"/>
      <c r="IS16" s="15"/>
      <c r="IT16" s="15"/>
      <c r="IU16" s="15"/>
      <c r="IV16" s="15"/>
      <c r="IW16" s="16"/>
      <c r="IX16" s="16"/>
      <c r="IY16" s="16"/>
      <c r="IZ16" s="15"/>
      <c r="JA16" s="15"/>
      <c r="JB16" s="15"/>
      <c r="JC16" s="15"/>
      <c r="JD16" s="15"/>
      <c r="JE16" s="16"/>
      <c r="JF16" s="16"/>
      <c r="JG16" s="16"/>
      <c r="JH16" s="15"/>
      <c r="JI16" s="15"/>
      <c r="JJ16" s="15"/>
      <c r="JK16" s="15"/>
      <c r="JL16" s="15"/>
      <c r="JM16" s="15"/>
      <c r="JN16" s="16"/>
      <c r="JO16" s="16"/>
      <c r="JP16" s="16"/>
    </row>
    <row r="17" spans="1:276" x14ac:dyDescent="0.25">
      <c r="A17" s="14" t="str">
        <f>Competences!A17</f>
        <v>Gabriel</v>
      </c>
      <c r="B17" s="53">
        <f>Competences!B17</f>
        <v>3</v>
      </c>
      <c r="C17" s="16" t="s">
        <v>30</v>
      </c>
      <c r="D17" s="16" t="s">
        <v>30</v>
      </c>
      <c r="E17" s="15" t="s">
        <v>30</v>
      </c>
      <c r="F17" s="15" t="s">
        <v>30</v>
      </c>
      <c r="G17" s="15" t="s">
        <v>30</v>
      </c>
      <c r="H17" s="15" t="s">
        <v>30</v>
      </c>
      <c r="I17" s="15" t="s">
        <v>30</v>
      </c>
      <c r="J17" s="15" t="s">
        <v>30</v>
      </c>
      <c r="K17" s="16" t="s">
        <v>30</v>
      </c>
      <c r="L17" s="16" t="s">
        <v>30</v>
      </c>
      <c r="M17" s="15" t="s">
        <v>30</v>
      </c>
      <c r="N17" s="15" t="s">
        <v>30</v>
      </c>
      <c r="O17" s="15" t="s">
        <v>30</v>
      </c>
      <c r="P17" s="15" t="s">
        <v>30</v>
      </c>
      <c r="Q17" s="15" t="s">
        <v>30</v>
      </c>
      <c r="R17" s="15" t="s">
        <v>30</v>
      </c>
      <c r="S17" s="16" t="s">
        <v>30</v>
      </c>
      <c r="T17" s="16" t="s">
        <v>30</v>
      </c>
      <c r="U17" s="16" t="s">
        <v>30</v>
      </c>
      <c r="V17" s="15" t="s">
        <v>30</v>
      </c>
      <c r="W17" s="15" t="s">
        <v>30</v>
      </c>
      <c r="X17" s="15" t="s">
        <v>30</v>
      </c>
      <c r="Y17" s="15" t="s">
        <v>30</v>
      </c>
      <c r="Z17" s="15" t="s">
        <v>30</v>
      </c>
      <c r="AA17" s="16" t="s">
        <v>30</v>
      </c>
      <c r="AB17" s="16" t="s">
        <v>30</v>
      </c>
      <c r="AC17" s="16" t="s">
        <v>30</v>
      </c>
      <c r="AD17" s="15" t="s">
        <v>30</v>
      </c>
      <c r="AE17" s="15" t="s">
        <v>30</v>
      </c>
      <c r="AF17" s="15" t="s">
        <v>30</v>
      </c>
      <c r="AG17" s="15" t="s">
        <v>30</v>
      </c>
      <c r="AH17" s="15" t="s">
        <v>30</v>
      </c>
      <c r="AI17" s="15" t="s">
        <v>30</v>
      </c>
      <c r="AJ17" s="16" t="s">
        <v>30</v>
      </c>
      <c r="AK17" s="16" t="s">
        <v>30</v>
      </c>
      <c r="AL17" s="16" t="s">
        <v>30</v>
      </c>
      <c r="AM17" s="15" t="s">
        <v>30</v>
      </c>
      <c r="AN17" s="15"/>
      <c r="AO17" s="15"/>
      <c r="AP17" s="15"/>
      <c r="AQ17" s="15"/>
      <c r="AR17" s="16"/>
      <c r="AS17" s="16"/>
      <c r="AT17" s="16"/>
      <c r="AU17" s="15"/>
      <c r="AV17" s="15"/>
      <c r="AW17" s="15"/>
      <c r="AX17" s="15"/>
      <c r="AY17" s="15"/>
      <c r="AZ17" s="15"/>
      <c r="BA17" s="16"/>
      <c r="BB17" s="16"/>
      <c r="BC17" s="15"/>
      <c r="BD17" s="15"/>
      <c r="BE17" s="15"/>
      <c r="BF17" s="15"/>
      <c r="BG17" s="15"/>
      <c r="BH17" s="15"/>
      <c r="BI17" s="16"/>
      <c r="BJ17" s="16"/>
      <c r="BK17" s="16"/>
      <c r="BL17" s="15"/>
      <c r="BM17" s="15"/>
      <c r="BN17" s="15"/>
      <c r="BO17" s="15"/>
      <c r="BP17" s="15"/>
      <c r="BQ17" s="16"/>
      <c r="BR17" s="16"/>
      <c r="BS17" s="16"/>
      <c r="BT17" s="15"/>
      <c r="BU17" s="15"/>
      <c r="BV17" s="15"/>
      <c r="BW17" s="15"/>
      <c r="BX17" s="15"/>
      <c r="BY17" s="15"/>
      <c r="BZ17" s="16"/>
      <c r="CA17" s="16"/>
      <c r="CB17" s="16"/>
      <c r="CC17" s="15"/>
      <c r="CD17" s="15"/>
      <c r="CE17" s="15"/>
      <c r="CF17" s="15"/>
      <c r="CG17" s="15"/>
      <c r="CH17" s="16"/>
      <c r="CI17" s="16"/>
      <c r="CJ17" s="16"/>
      <c r="CK17" s="15"/>
      <c r="CL17" s="15"/>
      <c r="CM17" s="15"/>
      <c r="CN17" s="15"/>
      <c r="CO17" s="15"/>
      <c r="CP17" s="15"/>
      <c r="CQ17" s="16"/>
      <c r="CR17" s="16"/>
      <c r="CS17" s="15"/>
      <c r="CT17" s="15"/>
      <c r="CU17" s="15"/>
      <c r="CV17" s="15"/>
      <c r="CW17" s="15"/>
      <c r="CX17" s="15"/>
      <c r="CY17" s="16"/>
      <c r="CZ17" s="16"/>
      <c r="DA17" s="16"/>
      <c r="DB17" s="15"/>
      <c r="DC17" s="15"/>
      <c r="DD17" s="15"/>
      <c r="DE17" s="15"/>
      <c r="DF17" s="15"/>
      <c r="DG17" s="16"/>
      <c r="DH17" s="16"/>
      <c r="DI17" s="16"/>
      <c r="DJ17" s="15"/>
      <c r="DK17" s="15"/>
      <c r="DL17" s="15"/>
      <c r="DM17" s="15"/>
      <c r="DN17" s="15"/>
      <c r="DO17" s="15"/>
      <c r="DP17" s="16"/>
      <c r="DQ17" s="16"/>
      <c r="DR17" s="16"/>
      <c r="DS17" s="15"/>
      <c r="DT17" s="15"/>
      <c r="DU17" s="15"/>
      <c r="DV17" s="15"/>
      <c r="DW17" s="15"/>
      <c r="DX17" s="16"/>
      <c r="DY17" s="16"/>
      <c r="DZ17" s="16"/>
      <c r="EA17" s="15"/>
      <c r="EB17" s="15"/>
      <c r="EC17" s="15"/>
      <c r="ED17" s="15"/>
      <c r="EE17" s="15"/>
      <c r="EF17" s="15"/>
      <c r="EG17" s="16"/>
      <c r="EH17" s="16"/>
      <c r="EI17" s="15"/>
      <c r="EJ17" s="15"/>
      <c r="EK17" s="15"/>
      <c r="EL17" s="15"/>
      <c r="EM17" s="15"/>
      <c r="EN17" s="15"/>
      <c r="EO17" s="16"/>
      <c r="EP17" s="16"/>
      <c r="EQ17" s="16"/>
      <c r="ER17" s="15"/>
      <c r="ES17" s="15"/>
      <c r="ET17" s="15"/>
      <c r="EU17" s="15"/>
      <c r="EV17" s="15"/>
      <c r="EW17" s="16"/>
      <c r="EX17" s="16"/>
      <c r="EY17" s="16"/>
      <c r="EZ17" s="15"/>
      <c r="FA17" s="15"/>
      <c r="FB17" s="15"/>
      <c r="FC17" s="15"/>
      <c r="FD17" s="15"/>
      <c r="FE17" s="15"/>
      <c r="FF17" s="16"/>
      <c r="FG17" s="16"/>
      <c r="FH17" s="16"/>
      <c r="FI17" s="15"/>
      <c r="FJ17" s="15"/>
      <c r="FK17" s="15"/>
      <c r="FL17" s="15"/>
      <c r="FM17" s="15"/>
      <c r="FN17" s="16"/>
      <c r="FO17" s="16"/>
      <c r="FP17" s="16"/>
      <c r="FQ17" s="15"/>
      <c r="FR17" s="15"/>
      <c r="FS17" s="15"/>
      <c r="FT17" s="15"/>
      <c r="FU17" s="15"/>
      <c r="FV17" s="15"/>
      <c r="FW17" s="16"/>
      <c r="FX17" s="16"/>
      <c r="FY17" s="15"/>
      <c r="FZ17" s="15"/>
      <c r="GA17" s="15"/>
      <c r="GB17" s="15"/>
      <c r="GC17" s="15"/>
      <c r="GD17" s="15"/>
      <c r="GE17" s="16"/>
      <c r="GF17" s="16"/>
      <c r="GG17" s="16"/>
      <c r="GH17" s="15"/>
      <c r="GI17" s="15"/>
      <c r="GJ17" s="15"/>
      <c r="GK17" s="15"/>
      <c r="GL17" s="15"/>
      <c r="GM17" s="16"/>
      <c r="GN17" s="16"/>
      <c r="GO17" s="16"/>
      <c r="GP17" s="15"/>
      <c r="GQ17" s="15"/>
      <c r="GR17" s="15"/>
      <c r="GS17" s="15"/>
      <c r="GT17" s="15"/>
      <c r="GU17" s="15"/>
      <c r="GV17" s="16"/>
      <c r="GW17" s="16"/>
      <c r="GX17" s="16"/>
      <c r="GY17" s="15"/>
      <c r="GZ17" s="15"/>
      <c r="HA17" s="15"/>
      <c r="HB17" s="15"/>
      <c r="HC17" s="15"/>
      <c r="HD17" s="16"/>
      <c r="HE17" s="16"/>
      <c r="HF17" s="16"/>
      <c r="HG17" s="15"/>
      <c r="HH17" s="15"/>
      <c r="HI17" s="15"/>
      <c r="HJ17" s="15"/>
      <c r="HK17" s="15"/>
      <c r="HL17" s="15"/>
      <c r="HM17" s="16"/>
      <c r="HN17" s="16"/>
      <c r="HO17" s="15"/>
      <c r="HP17" s="15"/>
      <c r="HQ17" s="15"/>
      <c r="HR17" s="15"/>
      <c r="HS17" s="15"/>
      <c r="HT17" s="15"/>
      <c r="HU17" s="16"/>
      <c r="HV17" s="16"/>
      <c r="HW17" s="16"/>
      <c r="HX17" s="15"/>
      <c r="HY17" s="15"/>
      <c r="HZ17" s="15"/>
      <c r="IA17" s="15"/>
      <c r="IB17" s="15"/>
      <c r="IC17" s="16"/>
      <c r="ID17" s="16"/>
      <c r="IE17" s="16"/>
      <c r="IF17" s="15"/>
      <c r="IG17" s="15"/>
      <c r="IH17" s="15"/>
      <c r="II17" s="15"/>
      <c r="IJ17" s="15"/>
      <c r="IK17" s="15"/>
      <c r="IL17" s="16"/>
      <c r="IM17" s="16"/>
      <c r="IN17" s="16"/>
      <c r="IO17" s="15"/>
      <c r="IP17" s="15"/>
      <c r="IQ17" s="15"/>
      <c r="IR17" s="15"/>
      <c r="IS17" s="15"/>
      <c r="IT17" s="16"/>
      <c r="IU17" s="16"/>
      <c r="IV17" s="16"/>
      <c r="IW17" s="15"/>
      <c r="IX17" s="15"/>
      <c r="IY17" s="15"/>
      <c r="IZ17" s="15"/>
      <c r="JA17" s="15"/>
      <c r="JB17" s="15"/>
      <c r="JC17" s="16"/>
      <c r="JD17" s="16"/>
      <c r="JE17" s="15"/>
      <c r="JF17" s="15"/>
      <c r="JG17" s="15"/>
      <c r="JH17" s="15"/>
      <c r="JI17" s="15"/>
      <c r="JJ17" s="15"/>
      <c r="JK17" s="16"/>
      <c r="JL17" s="16"/>
      <c r="JM17" s="16"/>
      <c r="JN17" s="15"/>
      <c r="JO17" s="15"/>
      <c r="JP17" s="15"/>
    </row>
    <row r="18" spans="1:276" x14ac:dyDescent="0.25">
      <c r="A18" s="14" t="str">
        <f>Competences!A18</f>
        <v>Manon</v>
      </c>
      <c r="B18" s="52">
        <f>Competences!B18</f>
        <v>2</v>
      </c>
      <c r="C18" s="15" t="s">
        <v>30</v>
      </c>
      <c r="D18" s="15" t="s">
        <v>30</v>
      </c>
      <c r="E18" s="15" t="s">
        <v>30</v>
      </c>
      <c r="F18" s="15" t="s">
        <v>30</v>
      </c>
      <c r="G18" s="15" t="s">
        <v>30</v>
      </c>
      <c r="H18" s="16" t="s">
        <v>30</v>
      </c>
      <c r="I18" s="16" t="s">
        <v>30</v>
      </c>
      <c r="J18" s="16" t="s">
        <v>30</v>
      </c>
      <c r="K18" s="15" t="s">
        <v>30</v>
      </c>
      <c r="L18" s="15" t="s">
        <v>30</v>
      </c>
      <c r="M18" s="15" t="s">
        <v>30</v>
      </c>
      <c r="N18" s="15" t="s">
        <v>30</v>
      </c>
      <c r="O18" s="15" t="s">
        <v>30</v>
      </c>
      <c r="P18" s="16" t="s">
        <v>30</v>
      </c>
      <c r="Q18" s="16" t="s">
        <v>30</v>
      </c>
      <c r="R18" s="16" t="s">
        <v>30</v>
      </c>
      <c r="S18" s="15" t="s">
        <v>30</v>
      </c>
      <c r="T18" s="15" t="s">
        <v>30</v>
      </c>
      <c r="U18" s="15" t="s">
        <v>30</v>
      </c>
      <c r="V18" s="15" t="s">
        <v>30</v>
      </c>
      <c r="W18" s="15" t="s">
        <v>30</v>
      </c>
      <c r="X18" s="15" t="s">
        <v>30</v>
      </c>
      <c r="Y18" s="16" t="s">
        <v>30</v>
      </c>
      <c r="Z18" s="16" t="s">
        <v>30</v>
      </c>
      <c r="AA18" s="15" t="s">
        <v>30</v>
      </c>
      <c r="AB18" s="15" t="s">
        <v>30</v>
      </c>
      <c r="AC18" s="15" t="s">
        <v>30</v>
      </c>
      <c r="AD18" s="15" t="s">
        <v>30</v>
      </c>
      <c r="AE18" s="15" t="s">
        <v>30</v>
      </c>
      <c r="AF18" s="15" t="s">
        <v>30</v>
      </c>
      <c r="AG18" s="16" t="s">
        <v>30</v>
      </c>
      <c r="AH18" s="16" t="s">
        <v>30</v>
      </c>
      <c r="AI18" s="16" t="s">
        <v>30</v>
      </c>
      <c r="AJ18" s="15" t="s">
        <v>30</v>
      </c>
      <c r="AK18" s="15" t="s">
        <v>30</v>
      </c>
      <c r="AL18" s="15" t="s">
        <v>30</v>
      </c>
      <c r="AM18" s="15" t="s">
        <v>30</v>
      </c>
      <c r="AN18" s="15"/>
      <c r="AO18" s="16"/>
      <c r="AP18" s="16"/>
      <c r="AQ18" s="16"/>
      <c r="AR18" s="15"/>
      <c r="AS18" s="15"/>
      <c r="AT18" s="15"/>
      <c r="AU18" s="15"/>
      <c r="AV18" s="15"/>
      <c r="AW18" s="15"/>
      <c r="AX18" s="16"/>
      <c r="AY18" s="16"/>
      <c r="AZ18" s="16"/>
      <c r="BA18" s="15"/>
      <c r="BB18" s="15"/>
      <c r="BC18" s="15"/>
      <c r="BD18" s="15"/>
      <c r="BE18" s="15"/>
      <c r="BF18" s="16"/>
      <c r="BG18" s="16"/>
      <c r="BH18" s="16"/>
      <c r="BI18" s="15"/>
      <c r="BJ18" s="15"/>
      <c r="BK18" s="15"/>
      <c r="BL18" s="15"/>
      <c r="BM18" s="15"/>
      <c r="BN18" s="15"/>
      <c r="BO18" s="16"/>
      <c r="BP18" s="16"/>
      <c r="BQ18" s="15"/>
      <c r="BR18" s="15"/>
      <c r="BS18" s="15"/>
      <c r="BT18" s="15"/>
      <c r="BU18" s="15"/>
      <c r="BV18" s="15"/>
      <c r="BW18" s="16"/>
      <c r="BX18" s="16"/>
      <c r="BY18" s="16"/>
      <c r="BZ18" s="15"/>
      <c r="CA18" s="15"/>
      <c r="CB18" s="15"/>
      <c r="CC18" s="15"/>
      <c r="CD18" s="15"/>
      <c r="CE18" s="16"/>
      <c r="CF18" s="16"/>
      <c r="CG18" s="16"/>
      <c r="CH18" s="15"/>
      <c r="CI18" s="15"/>
      <c r="CJ18" s="15"/>
      <c r="CK18" s="15"/>
      <c r="CL18" s="15"/>
      <c r="CM18" s="15"/>
      <c r="CN18" s="16"/>
      <c r="CO18" s="16"/>
      <c r="CP18" s="16"/>
      <c r="CQ18" s="15"/>
      <c r="CR18" s="15"/>
      <c r="CS18" s="15"/>
      <c r="CT18" s="15"/>
      <c r="CU18" s="15"/>
      <c r="CV18" s="16"/>
      <c r="CW18" s="16"/>
      <c r="CX18" s="16"/>
      <c r="CY18" s="15"/>
      <c r="CZ18" s="15"/>
      <c r="DA18" s="15"/>
      <c r="DB18" s="15"/>
      <c r="DC18" s="15"/>
      <c r="DD18" s="15"/>
      <c r="DE18" s="16"/>
      <c r="DF18" s="16"/>
      <c r="DG18" s="15"/>
      <c r="DH18" s="15"/>
      <c r="DI18" s="15"/>
      <c r="DJ18" s="15"/>
      <c r="DK18" s="15"/>
      <c r="DL18" s="15"/>
      <c r="DM18" s="16"/>
      <c r="DN18" s="16"/>
      <c r="DO18" s="16"/>
      <c r="DP18" s="15"/>
      <c r="DQ18" s="15"/>
      <c r="DR18" s="15"/>
      <c r="DS18" s="15"/>
      <c r="DT18" s="15"/>
      <c r="DU18" s="16"/>
      <c r="DV18" s="16"/>
      <c r="DW18" s="16"/>
      <c r="DX18" s="15"/>
      <c r="DY18" s="15"/>
      <c r="DZ18" s="15"/>
      <c r="EA18" s="15"/>
      <c r="EB18" s="15"/>
      <c r="EC18" s="15"/>
      <c r="ED18" s="16"/>
      <c r="EE18" s="16"/>
      <c r="EF18" s="16"/>
      <c r="EG18" s="15"/>
      <c r="EH18" s="15"/>
      <c r="EI18" s="15"/>
      <c r="EJ18" s="15"/>
      <c r="EK18" s="15"/>
      <c r="EL18" s="16"/>
      <c r="EM18" s="16"/>
      <c r="EN18" s="16"/>
      <c r="EO18" s="15"/>
      <c r="EP18" s="15"/>
      <c r="EQ18" s="15"/>
      <c r="ER18" s="15"/>
      <c r="ES18" s="15"/>
      <c r="ET18" s="15"/>
      <c r="EU18" s="16"/>
      <c r="EV18" s="16"/>
      <c r="EW18" s="15"/>
      <c r="EX18" s="15"/>
      <c r="EY18" s="15"/>
      <c r="EZ18" s="15"/>
      <c r="FA18" s="15"/>
      <c r="FB18" s="15"/>
      <c r="FC18" s="16"/>
      <c r="FD18" s="16"/>
      <c r="FE18" s="16"/>
      <c r="FF18" s="15"/>
      <c r="FG18" s="15"/>
      <c r="FH18" s="15"/>
      <c r="FI18" s="15"/>
      <c r="FJ18" s="15"/>
      <c r="FK18" s="16"/>
      <c r="FL18" s="16"/>
      <c r="FM18" s="16"/>
      <c r="FN18" s="15"/>
      <c r="FO18" s="15"/>
      <c r="FP18" s="15"/>
      <c r="FQ18" s="15"/>
      <c r="FR18" s="15"/>
      <c r="FS18" s="15"/>
      <c r="FT18" s="16"/>
      <c r="FU18" s="16"/>
      <c r="FV18" s="16"/>
      <c r="FW18" s="15"/>
      <c r="FX18" s="15"/>
      <c r="FY18" s="15"/>
      <c r="FZ18" s="15"/>
      <c r="GA18" s="15"/>
      <c r="GB18" s="16"/>
      <c r="GC18" s="16"/>
      <c r="GD18" s="16"/>
      <c r="GE18" s="15"/>
      <c r="GF18" s="15"/>
      <c r="GG18" s="15"/>
      <c r="GH18" s="15"/>
      <c r="GI18" s="15"/>
      <c r="GJ18" s="15"/>
      <c r="GK18" s="16"/>
      <c r="GL18" s="16"/>
      <c r="GM18" s="15"/>
      <c r="GN18" s="15"/>
      <c r="GO18" s="15"/>
      <c r="GP18" s="15"/>
      <c r="GQ18" s="15"/>
      <c r="GR18" s="15"/>
      <c r="GS18" s="16"/>
      <c r="GT18" s="16"/>
      <c r="GU18" s="16"/>
      <c r="GV18" s="15"/>
      <c r="GW18" s="15"/>
      <c r="GX18" s="15"/>
      <c r="GY18" s="15"/>
      <c r="GZ18" s="15"/>
      <c r="HA18" s="16"/>
      <c r="HB18" s="16"/>
      <c r="HC18" s="16"/>
      <c r="HD18" s="15"/>
      <c r="HE18" s="15"/>
      <c r="HF18" s="15"/>
      <c r="HG18" s="15"/>
      <c r="HH18" s="15"/>
      <c r="HI18" s="15"/>
      <c r="HJ18" s="16"/>
      <c r="HK18" s="16"/>
      <c r="HL18" s="16"/>
      <c r="HM18" s="15"/>
      <c r="HN18" s="15"/>
      <c r="HO18" s="15"/>
      <c r="HP18" s="15"/>
      <c r="HQ18" s="15"/>
      <c r="HR18" s="16"/>
      <c r="HS18" s="16"/>
      <c r="HT18" s="16"/>
      <c r="HU18" s="15"/>
      <c r="HV18" s="15"/>
      <c r="HW18" s="15"/>
      <c r="HX18" s="15"/>
      <c r="HY18" s="15"/>
      <c r="HZ18" s="15"/>
      <c r="IA18" s="16"/>
      <c r="IB18" s="16"/>
      <c r="IC18" s="15"/>
      <c r="ID18" s="15"/>
      <c r="IE18" s="15"/>
      <c r="IF18" s="15"/>
      <c r="IG18" s="15"/>
      <c r="IH18" s="15"/>
      <c r="II18" s="16"/>
      <c r="IJ18" s="16"/>
      <c r="IK18" s="16"/>
      <c r="IL18" s="15"/>
      <c r="IM18" s="15"/>
      <c r="IN18" s="15"/>
      <c r="IO18" s="15"/>
      <c r="IP18" s="15"/>
      <c r="IQ18" s="16"/>
      <c r="IR18" s="16"/>
      <c r="IS18" s="16"/>
      <c r="IT18" s="15"/>
      <c r="IU18" s="15"/>
      <c r="IV18" s="15"/>
      <c r="IW18" s="15"/>
      <c r="IX18" s="15"/>
      <c r="IY18" s="15"/>
      <c r="IZ18" s="16"/>
      <c r="JA18" s="16"/>
      <c r="JB18" s="16"/>
      <c r="JC18" s="15"/>
      <c r="JD18" s="15"/>
      <c r="JE18" s="15"/>
      <c r="JF18" s="15"/>
      <c r="JG18" s="15"/>
      <c r="JH18" s="16"/>
      <c r="JI18" s="16"/>
      <c r="JJ18" s="16"/>
      <c r="JK18" s="15"/>
      <c r="JL18" s="15"/>
      <c r="JM18" s="15"/>
      <c r="JN18" s="15"/>
      <c r="JO18" s="15"/>
      <c r="JP18" s="15"/>
    </row>
    <row r="19" spans="1:276" x14ac:dyDescent="0.25">
      <c r="A19" s="14" t="str">
        <f>Competences!A19</f>
        <v>Nathan</v>
      </c>
      <c r="B19" s="52">
        <f>Competences!B19</f>
        <v>1</v>
      </c>
      <c r="C19" s="15" t="s">
        <v>71</v>
      </c>
      <c r="D19" s="15" t="s">
        <v>71</v>
      </c>
      <c r="E19" s="16" t="s">
        <v>71</v>
      </c>
      <c r="F19" s="16" t="s">
        <v>71</v>
      </c>
      <c r="G19" s="16" t="s">
        <v>71</v>
      </c>
      <c r="H19" s="15" t="s">
        <v>71</v>
      </c>
      <c r="I19" s="15" t="s">
        <v>71</v>
      </c>
      <c r="J19" s="15" t="s">
        <v>71</v>
      </c>
      <c r="K19" s="15" t="s">
        <v>71</v>
      </c>
      <c r="L19" s="15" t="s">
        <v>71</v>
      </c>
      <c r="M19" s="16" t="s">
        <v>71</v>
      </c>
      <c r="N19" s="16" t="s">
        <v>71</v>
      </c>
      <c r="O19" s="16" t="s">
        <v>71</v>
      </c>
      <c r="P19" s="15" t="s">
        <v>71</v>
      </c>
      <c r="Q19" s="15" t="s">
        <v>71</v>
      </c>
      <c r="R19" s="15" t="s">
        <v>71</v>
      </c>
      <c r="S19" s="15" t="s">
        <v>71</v>
      </c>
      <c r="T19" s="15" t="s">
        <v>71</v>
      </c>
      <c r="U19" s="15" t="s">
        <v>71</v>
      </c>
      <c r="V19" s="16" t="s">
        <v>71</v>
      </c>
      <c r="W19" s="16" t="s">
        <v>71</v>
      </c>
      <c r="X19" s="16" t="s">
        <v>71</v>
      </c>
      <c r="Y19" s="15" t="s">
        <v>71</v>
      </c>
      <c r="Z19" s="15" t="s">
        <v>71</v>
      </c>
      <c r="AA19" s="15" t="s">
        <v>71</v>
      </c>
      <c r="AB19" s="15" t="s">
        <v>71</v>
      </c>
      <c r="AC19" s="15" t="s">
        <v>71</v>
      </c>
      <c r="AD19" s="16" t="s">
        <v>71</v>
      </c>
      <c r="AE19" s="16" t="s">
        <v>71</v>
      </c>
      <c r="AF19" s="16" t="s">
        <v>71</v>
      </c>
      <c r="AG19" s="15" t="s">
        <v>71</v>
      </c>
      <c r="AH19" s="15" t="s">
        <v>71</v>
      </c>
      <c r="AI19" s="15" t="s">
        <v>71</v>
      </c>
      <c r="AJ19" s="15" t="s">
        <v>71</v>
      </c>
      <c r="AK19" s="15" t="s">
        <v>71</v>
      </c>
      <c r="AL19" s="15" t="s">
        <v>71</v>
      </c>
      <c r="AM19" s="16" t="s">
        <v>71</v>
      </c>
      <c r="AN19" s="16"/>
      <c r="AO19" s="15"/>
      <c r="AP19" s="15"/>
      <c r="AQ19" s="15"/>
      <c r="AR19" s="15"/>
      <c r="AS19" s="15"/>
      <c r="AT19" s="15"/>
      <c r="AU19" s="16"/>
      <c r="AV19" s="16"/>
      <c r="AW19" s="16"/>
      <c r="AX19" s="15"/>
      <c r="AY19" s="15"/>
      <c r="AZ19" s="15"/>
      <c r="BA19" s="15"/>
      <c r="BB19" s="15"/>
      <c r="BC19" s="16"/>
      <c r="BD19" s="16"/>
      <c r="BE19" s="16"/>
      <c r="BF19" s="15"/>
      <c r="BG19" s="15"/>
      <c r="BH19" s="15"/>
      <c r="BI19" s="15"/>
      <c r="BJ19" s="15"/>
      <c r="BK19" s="15"/>
      <c r="BL19" s="16"/>
      <c r="BM19" s="16"/>
      <c r="BN19" s="16"/>
      <c r="BO19" s="15"/>
      <c r="BP19" s="15"/>
      <c r="BQ19" s="15"/>
      <c r="BR19" s="15"/>
      <c r="BS19" s="15"/>
      <c r="BT19" s="16"/>
      <c r="BU19" s="16"/>
      <c r="BV19" s="16"/>
      <c r="BW19" s="15"/>
      <c r="BX19" s="15"/>
      <c r="BY19" s="15"/>
      <c r="BZ19" s="15"/>
      <c r="CA19" s="15"/>
      <c r="CB19" s="15"/>
      <c r="CC19" s="16"/>
      <c r="CD19" s="16"/>
      <c r="CE19" s="15"/>
      <c r="CF19" s="15"/>
      <c r="CG19" s="15"/>
      <c r="CH19" s="15"/>
      <c r="CI19" s="15"/>
      <c r="CJ19" s="15"/>
      <c r="CK19" s="16"/>
      <c r="CL19" s="16"/>
      <c r="CM19" s="16"/>
      <c r="CN19" s="15"/>
      <c r="CO19" s="15"/>
      <c r="CP19" s="15"/>
      <c r="CQ19" s="15"/>
      <c r="CR19" s="15"/>
      <c r="CS19" s="16"/>
      <c r="CT19" s="16"/>
      <c r="CU19" s="16"/>
      <c r="CV19" s="15"/>
      <c r="CW19" s="15"/>
      <c r="CX19" s="15"/>
      <c r="CY19" s="15"/>
      <c r="CZ19" s="15"/>
      <c r="DA19" s="15"/>
      <c r="DB19" s="16"/>
      <c r="DC19" s="16"/>
      <c r="DD19" s="16"/>
      <c r="DE19" s="15"/>
      <c r="DF19" s="15"/>
      <c r="DG19" s="15"/>
      <c r="DH19" s="15"/>
      <c r="DI19" s="15"/>
      <c r="DJ19" s="16"/>
      <c r="DK19" s="16"/>
      <c r="DL19" s="16"/>
      <c r="DM19" s="15"/>
      <c r="DN19" s="15"/>
      <c r="DO19" s="15"/>
      <c r="DP19" s="15"/>
      <c r="DQ19" s="15"/>
      <c r="DR19" s="15"/>
      <c r="DS19" s="16"/>
      <c r="DT19" s="16"/>
      <c r="DU19" s="15"/>
      <c r="DV19" s="15"/>
      <c r="DW19" s="15"/>
      <c r="DX19" s="15"/>
      <c r="DY19" s="15"/>
      <c r="DZ19" s="15"/>
      <c r="EA19" s="16"/>
      <c r="EB19" s="16"/>
      <c r="EC19" s="16"/>
      <c r="ED19" s="15"/>
      <c r="EE19" s="15"/>
      <c r="EF19" s="15"/>
      <c r="EG19" s="15"/>
      <c r="EH19" s="15"/>
      <c r="EI19" s="16"/>
      <c r="EJ19" s="16"/>
      <c r="EK19" s="16"/>
      <c r="EL19" s="15"/>
      <c r="EM19" s="15"/>
      <c r="EN19" s="15"/>
      <c r="EO19" s="15"/>
      <c r="EP19" s="15"/>
      <c r="EQ19" s="15"/>
      <c r="ER19" s="16"/>
      <c r="ES19" s="16"/>
      <c r="ET19" s="16"/>
      <c r="EU19" s="15"/>
      <c r="EV19" s="15"/>
      <c r="EW19" s="15"/>
      <c r="EX19" s="15"/>
      <c r="EY19" s="15"/>
      <c r="EZ19" s="16"/>
      <c r="FA19" s="16"/>
      <c r="FB19" s="16"/>
      <c r="FC19" s="15"/>
      <c r="FD19" s="15"/>
      <c r="FE19" s="15"/>
      <c r="FF19" s="15"/>
      <c r="FG19" s="15"/>
      <c r="FH19" s="15"/>
      <c r="FI19" s="16"/>
      <c r="FJ19" s="16"/>
      <c r="FK19" s="15"/>
      <c r="FL19" s="15"/>
      <c r="FM19" s="15"/>
      <c r="FN19" s="15"/>
      <c r="FO19" s="15"/>
      <c r="FP19" s="15"/>
      <c r="FQ19" s="16"/>
      <c r="FR19" s="16"/>
      <c r="FS19" s="16"/>
      <c r="FT19" s="15"/>
      <c r="FU19" s="15"/>
      <c r="FV19" s="15"/>
      <c r="FW19" s="15"/>
      <c r="FX19" s="15"/>
      <c r="FY19" s="16"/>
      <c r="FZ19" s="16"/>
      <c r="GA19" s="16"/>
      <c r="GB19" s="15"/>
      <c r="GC19" s="15"/>
      <c r="GD19" s="15"/>
      <c r="GE19" s="15"/>
      <c r="GF19" s="15"/>
      <c r="GG19" s="15"/>
      <c r="GH19" s="16"/>
      <c r="GI19" s="16"/>
      <c r="GJ19" s="16"/>
      <c r="GK19" s="15"/>
      <c r="GL19" s="15"/>
      <c r="GM19" s="15"/>
      <c r="GN19" s="15"/>
      <c r="GO19" s="15"/>
      <c r="GP19" s="16"/>
      <c r="GQ19" s="16"/>
      <c r="GR19" s="16"/>
      <c r="GS19" s="15"/>
      <c r="GT19" s="15"/>
      <c r="GU19" s="15"/>
      <c r="GV19" s="15"/>
      <c r="GW19" s="15"/>
      <c r="GX19" s="15"/>
      <c r="GY19" s="16"/>
      <c r="GZ19" s="16"/>
      <c r="HA19" s="15"/>
      <c r="HB19" s="15"/>
      <c r="HC19" s="15"/>
      <c r="HD19" s="15"/>
      <c r="HE19" s="15"/>
      <c r="HF19" s="15"/>
      <c r="HG19" s="16"/>
      <c r="HH19" s="16"/>
      <c r="HI19" s="16"/>
      <c r="HJ19" s="15"/>
      <c r="HK19" s="15"/>
      <c r="HL19" s="15"/>
      <c r="HM19" s="15"/>
      <c r="HN19" s="15"/>
      <c r="HO19" s="16"/>
      <c r="HP19" s="16"/>
      <c r="HQ19" s="16"/>
      <c r="HR19" s="15"/>
      <c r="HS19" s="15"/>
      <c r="HT19" s="15"/>
      <c r="HU19" s="15"/>
      <c r="HV19" s="15"/>
      <c r="HW19" s="15"/>
      <c r="HX19" s="16"/>
      <c r="HY19" s="16"/>
      <c r="HZ19" s="16"/>
      <c r="IA19" s="15"/>
      <c r="IB19" s="15"/>
      <c r="IC19" s="15"/>
      <c r="ID19" s="15"/>
      <c r="IE19" s="15"/>
      <c r="IF19" s="16"/>
      <c r="IG19" s="16"/>
      <c r="IH19" s="16"/>
      <c r="II19" s="15"/>
      <c r="IJ19" s="15"/>
      <c r="IK19" s="15"/>
      <c r="IL19" s="15"/>
      <c r="IM19" s="15"/>
      <c r="IN19" s="15"/>
      <c r="IO19" s="16"/>
      <c r="IP19" s="16"/>
      <c r="IQ19" s="15"/>
      <c r="IR19" s="15"/>
      <c r="IS19" s="15"/>
      <c r="IT19" s="15"/>
      <c r="IU19" s="15"/>
      <c r="IV19" s="15"/>
      <c r="IW19" s="16"/>
      <c r="IX19" s="16"/>
      <c r="IY19" s="16"/>
      <c r="IZ19" s="15"/>
      <c r="JA19" s="15"/>
      <c r="JB19" s="15"/>
      <c r="JC19" s="15"/>
      <c r="JD19" s="15"/>
      <c r="JE19" s="16"/>
      <c r="JF19" s="16"/>
      <c r="JG19" s="16"/>
      <c r="JH19" s="15"/>
      <c r="JI19" s="15"/>
      <c r="JJ19" s="15"/>
      <c r="JK19" s="15"/>
      <c r="JL19" s="15"/>
      <c r="JM19" s="15"/>
      <c r="JN19" s="16"/>
      <c r="JO19" s="16"/>
      <c r="JP19" s="16"/>
    </row>
    <row r="20" spans="1:276" x14ac:dyDescent="0.25">
      <c r="A20" s="14" t="str">
        <f>Competences!A20</f>
        <v>Lola</v>
      </c>
      <c r="B20" s="53">
        <f>Competences!B20</f>
        <v>3</v>
      </c>
      <c r="C20" s="16" t="s">
        <v>71</v>
      </c>
      <c r="D20" s="16" t="s">
        <v>71</v>
      </c>
      <c r="E20" s="15" t="s">
        <v>71</v>
      </c>
      <c r="F20" s="15" t="s">
        <v>71</v>
      </c>
      <c r="G20" s="15" t="s">
        <v>71</v>
      </c>
      <c r="H20" s="15" t="s">
        <v>71</v>
      </c>
      <c r="I20" s="15" t="s">
        <v>71</v>
      </c>
      <c r="J20" s="15" t="s">
        <v>71</v>
      </c>
      <c r="K20" s="16" t="s">
        <v>71</v>
      </c>
      <c r="L20" s="16" t="s">
        <v>71</v>
      </c>
      <c r="M20" s="15" t="s">
        <v>71</v>
      </c>
      <c r="N20" s="15" t="s">
        <v>71</v>
      </c>
      <c r="O20" s="15" t="s">
        <v>71</v>
      </c>
      <c r="P20" s="15" t="s">
        <v>71</v>
      </c>
      <c r="Q20" s="15" t="s">
        <v>71</v>
      </c>
      <c r="R20" s="15" t="s">
        <v>71</v>
      </c>
      <c r="S20" s="16" t="s">
        <v>71</v>
      </c>
      <c r="T20" s="16" t="s">
        <v>71</v>
      </c>
      <c r="U20" s="16" t="s">
        <v>71</v>
      </c>
      <c r="V20" s="15" t="s">
        <v>71</v>
      </c>
      <c r="W20" s="15" t="s">
        <v>71</v>
      </c>
      <c r="X20" s="15" t="s">
        <v>71</v>
      </c>
      <c r="Y20" s="15" t="s">
        <v>71</v>
      </c>
      <c r="Z20" s="15" t="s">
        <v>71</v>
      </c>
      <c r="AA20" s="16" t="s">
        <v>71</v>
      </c>
      <c r="AB20" s="16" t="s">
        <v>71</v>
      </c>
      <c r="AC20" s="16" t="s">
        <v>71</v>
      </c>
      <c r="AD20" s="15" t="s">
        <v>71</v>
      </c>
      <c r="AE20" s="15" t="s">
        <v>71</v>
      </c>
      <c r="AF20" s="15" t="s">
        <v>71</v>
      </c>
      <c r="AG20" s="15" t="s">
        <v>71</v>
      </c>
      <c r="AH20" s="15" t="s">
        <v>71</v>
      </c>
      <c r="AI20" s="15" t="s">
        <v>71</v>
      </c>
      <c r="AJ20" s="16" t="s">
        <v>71</v>
      </c>
      <c r="AK20" s="16" t="s">
        <v>71</v>
      </c>
      <c r="AL20" s="16" t="s">
        <v>71</v>
      </c>
      <c r="AM20" s="15" t="s">
        <v>71</v>
      </c>
      <c r="AN20" s="15"/>
      <c r="AO20" s="15"/>
      <c r="AP20" s="15"/>
      <c r="AQ20" s="15"/>
      <c r="AR20" s="16"/>
      <c r="AS20" s="16"/>
      <c r="AT20" s="16"/>
      <c r="AU20" s="15"/>
      <c r="AV20" s="15"/>
      <c r="AW20" s="15"/>
      <c r="AX20" s="15"/>
      <c r="AY20" s="15"/>
      <c r="AZ20" s="15"/>
      <c r="BA20" s="16"/>
      <c r="BB20" s="16"/>
      <c r="BC20" s="15"/>
      <c r="BD20" s="15"/>
      <c r="BE20" s="15"/>
      <c r="BF20" s="15"/>
      <c r="BG20" s="15"/>
      <c r="BH20" s="15"/>
      <c r="BI20" s="16"/>
      <c r="BJ20" s="16"/>
      <c r="BK20" s="16"/>
      <c r="BL20" s="15"/>
      <c r="BM20" s="15"/>
      <c r="BN20" s="15"/>
      <c r="BO20" s="15"/>
      <c r="BP20" s="15"/>
      <c r="BQ20" s="16"/>
      <c r="BR20" s="16"/>
      <c r="BS20" s="16"/>
      <c r="BT20" s="15"/>
      <c r="BU20" s="15"/>
      <c r="BV20" s="15"/>
      <c r="BW20" s="15"/>
      <c r="BX20" s="15"/>
      <c r="BY20" s="15"/>
      <c r="BZ20" s="16"/>
      <c r="CA20" s="16"/>
      <c r="CB20" s="16"/>
      <c r="CC20" s="15"/>
      <c r="CD20" s="15"/>
      <c r="CE20" s="15"/>
      <c r="CF20" s="15"/>
      <c r="CG20" s="15"/>
      <c r="CH20" s="16"/>
      <c r="CI20" s="16"/>
      <c r="CJ20" s="16"/>
      <c r="CK20" s="15"/>
      <c r="CL20" s="15"/>
      <c r="CM20" s="15"/>
      <c r="CN20" s="15"/>
      <c r="CO20" s="15"/>
      <c r="CP20" s="15"/>
      <c r="CQ20" s="16"/>
      <c r="CR20" s="16"/>
      <c r="CS20" s="15"/>
      <c r="CT20" s="15"/>
      <c r="CU20" s="15"/>
      <c r="CV20" s="15"/>
      <c r="CW20" s="15"/>
      <c r="CX20" s="15"/>
      <c r="CY20" s="16"/>
      <c r="CZ20" s="16"/>
      <c r="DA20" s="16"/>
      <c r="DB20" s="15"/>
      <c r="DC20" s="15"/>
      <c r="DD20" s="15"/>
      <c r="DE20" s="15"/>
      <c r="DF20" s="15"/>
      <c r="DG20" s="16"/>
      <c r="DH20" s="16"/>
      <c r="DI20" s="16"/>
      <c r="DJ20" s="15"/>
      <c r="DK20" s="15"/>
      <c r="DL20" s="15"/>
      <c r="DM20" s="15"/>
      <c r="DN20" s="15"/>
      <c r="DO20" s="15"/>
      <c r="DP20" s="16"/>
      <c r="DQ20" s="16"/>
      <c r="DR20" s="16"/>
      <c r="DS20" s="15"/>
      <c r="DT20" s="15"/>
      <c r="DU20" s="15"/>
      <c r="DV20" s="15"/>
      <c r="DW20" s="15"/>
      <c r="DX20" s="16"/>
      <c r="DY20" s="16"/>
      <c r="DZ20" s="16"/>
      <c r="EA20" s="15"/>
      <c r="EB20" s="15"/>
      <c r="EC20" s="15"/>
      <c r="ED20" s="15"/>
      <c r="EE20" s="15"/>
      <c r="EF20" s="15"/>
      <c r="EG20" s="16"/>
      <c r="EH20" s="16"/>
      <c r="EI20" s="15"/>
      <c r="EJ20" s="15"/>
      <c r="EK20" s="15"/>
      <c r="EL20" s="15"/>
      <c r="EM20" s="15"/>
      <c r="EN20" s="15"/>
      <c r="EO20" s="16"/>
      <c r="EP20" s="16"/>
      <c r="EQ20" s="16"/>
      <c r="ER20" s="15"/>
      <c r="ES20" s="15"/>
      <c r="ET20" s="15"/>
      <c r="EU20" s="15"/>
      <c r="EV20" s="15"/>
      <c r="EW20" s="16"/>
      <c r="EX20" s="16"/>
      <c r="EY20" s="16"/>
      <c r="EZ20" s="15"/>
      <c r="FA20" s="15"/>
      <c r="FB20" s="15"/>
      <c r="FC20" s="15"/>
      <c r="FD20" s="15"/>
      <c r="FE20" s="15"/>
      <c r="FF20" s="16"/>
      <c r="FG20" s="16"/>
      <c r="FH20" s="16"/>
      <c r="FI20" s="15"/>
      <c r="FJ20" s="15"/>
      <c r="FK20" s="15"/>
      <c r="FL20" s="15"/>
      <c r="FM20" s="15"/>
      <c r="FN20" s="16"/>
      <c r="FO20" s="16"/>
      <c r="FP20" s="16"/>
      <c r="FQ20" s="15"/>
      <c r="FR20" s="15"/>
      <c r="FS20" s="15"/>
      <c r="FT20" s="15"/>
      <c r="FU20" s="15"/>
      <c r="FV20" s="15"/>
      <c r="FW20" s="16"/>
      <c r="FX20" s="16"/>
      <c r="FY20" s="15"/>
      <c r="FZ20" s="15"/>
      <c r="GA20" s="15"/>
      <c r="GB20" s="15"/>
      <c r="GC20" s="15"/>
      <c r="GD20" s="15"/>
      <c r="GE20" s="16"/>
      <c r="GF20" s="16"/>
      <c r="GG20" s="16"/>
      <c r="GH20" s="15"/>
      <c r="GI20" s="15"/>
      <c r="GJ20" s="15"/>
      <c r="GK20" s="15"/>
      <c r="GL20" s="15"/>
      <c r="GM20" s="16"/>
      <c r="GN20" s="16"/>
      <c r="GO20" s="16"/>
      <c r="GP20" s="15"/>
      <c r="GQ20" s="15"/>
      <c r="GR20" s="15"/>
      <c r="GS20" s="15"/>
      <c r="GT20" s="15"/>
      <c r="GU20" s="15"/>
      <c r="GV20" s="16"/>
      <c r="GW20" s="16"/>
      <c r="GX20" s="16"/>
      <c r="GY20" s="15"/>
      <c r="GZ20" s="15"/>
      <c r="HA20" s="15"/>
      <c r="HB20" s="15"/>
      <c r="HC20" s="15"/>
      <c r="HD20" s="16"/>
      <c r="HE20" s="16"/>
      <c r="HF20" s="16"/>
      <c r="HG20" s="15"/>
      <c r="HH20" s="15"/>
      <c r="HI20" s="15"/>
      <c r="HJ20" s="15"/>
      <c r="HK20" s="15"/>
      <c r="HL20" s="15"/>
      <c r="HM20" s="16"/>
      <c r="HN20" s="16"/>
      <c r="HO20" s="15"/>
      <c r="HP20" s="15"/>
      <c r="HQ20" s="15"/>
      <c r="HR20" s="15"/>
      <c r="HS20" s="15"/>
      <c r="HT20" s="15"/>
      <c r="HU20" s="16"/>
      <c r="HV20" s="16"/>
      <c r="HW20" s="16"/>
      <c r="HX20" s="15"/>
      <c r="HY20" s="15"/>
      <c r="HZ20" s="15"/>
      <c r="IA20" s="15"/>
      <c r="IB20" s="15"/>
      <c r="IC20" s="16"/>
      <c r="ID20" s="16"/>
      <c r="IE20" s="16"/>
      <c r="IF20" s="15"/>
      <c r="IG20" s="15"/>
      <c r="IH20" s="15"/>
      <c r="II20" s="15"/>
      <c r="IJ20" s="15"/>
      <c r="IK20" s="15"/>
      <c r="IL20" s="16"/>
      <c r="IM20" s="16"/>
      <c r="IN20" s="16"/>
      <c r="IO20" s="15"/>
      <c r="IP20" s="15"/>
      <c r="IQ20" s="15"/>
      <c r="IR20" s="15"/>
      <c r="IS20" s="15"/>
      <c r="IT20" s="16"/>
      <c r="IU20" s="16"/>
      <c r="IV20" s="16"/>
      <c r="IW20" s="15"/>
      <c r="IX20" s="15"/>
      <c r="IY20" s="15"/>
      <c r="IZ20" s="15"/>
      <c r="JA20" s="15"/>
      <c r="JB20" s="15"/>
      <c r="JC20" s="16"/>
      <c r="JD20" s="16"/>
      <c r="JE20" s="15"/>
      <c r="JF20" s="15"/>
      <c r="JG20" s="15"/>
      <c r="JH20" s="15"/>
      <c r="JI20" s="15"/>
      <c r="JJ20" s="15"/>
      <c r="JK20" s="16"/>
      <c r="JL20" s="16"/>
      <c r="JM20" s="16"/>
      <c r="JN20" s="15"/>
      <c r="JO20" s="15"/>
      <c r="JP20" s="15"/>
    </row>
    <row r="21" spans="1:276" x14ac:dyDescent="0.25">
      <c r="A21" s="14" t="str">
        <f>Competences!A21</f>
        <v>Arthur</v>
      </c>
      <c r="B21" s="52">
        <f>Competences!B21</f>
        <v>2</v>
      </c>
      <c r="C21" s="15" t="s">
        <v>71</v>
      </c>
      <c r="D21" s="15" t="s">
        <v>71</v>
      </c>
      <c r="E21" s="15" t="s">
        <v>71</v>
      </c>
      <c r="F21" s="15" t="s">
        <v>71</v>
      </c>
      <c r="G21" s="15" t="s">
        <v>71</v>
      </c>
      <c r="H21" s="16" t="s">
        <v>71</v>
      </c>
      <c r="I21" s="16" t="s">
        <v>71</v>
      </c>
      <c r="J21" s="16" t="s">
        <v>71</v>
      </c>
      <c r="K21" s="15" t="s">
        <v>71</v>
      </c>
      <c r="L21" s="15" t="s">
        <v>71</v>
      </c>
      <c r="M21" s="15" t="s">
        <v>71</v>
      </c>
      <c r="N21" s="15" t="s">
        <v>71</v>
      </c>
      <c r="O21" s="15" t="s">
        <v>71</v>
      </c>
      <c r="P21" s="16" t="s">
        <v>71</v>
      </c>
      <c r="Q21" s="16" t="s">
        <v>71</v>
      </c>
      <c r="R21" s="16" t="s">
        <v>71</v>
      </c>
      <c r="S21" s="15" t="s">
        <v>71</v>
      </c>
      <c r="T21" s="15" t="s">
        <v>71</v>
      </c>
      <c r="U21" s="15" t="s">
        <v>71</v>
      </c>
      <c r="V21" s="15" t="s">
        <v>71</v>
      </c>
      <c r="W21" s="15" t="s">
        <v>71</v>
      </c>
      <c r="X21" s="15" t="s">
        <v>71</v>
      </c>
      <c r="Y21" s="16" t="s">
        <v>71</v>
      </c>
      <c r="Z21" s="16" t="s">
        <v>71</v>
      </c>
      <c r="AA21" s="15" t="s">
        <v>71</v>
      </c>
      <c r="AB21" s="15" t="s">
        <v>71</v>
      </c>
      <c r="AC21" s="15" t="s">
        <v>71</v>
      </c>
      <c r="AD21" s="15" t="s">
        <v>71</v>
      </c>
      <c r="AE21" s="15" t="s">
        <v>71</v>
      </c>
      <c r="AF21" s="15" t="s">
        <v>71</v>
      </c>
      <c r="AG21" s="16" t="s">
        <v>71</v>
      </c>
      <c r="AH21" s="16" t="s">
        <v>71</v>
      </c>
      <c r="AI21" s="16" t="s">
        <v>71</v>
      </c>
      <c r="AJ21" s="15" t="s">
        <v>71</v>
      </c>
      <c r="AK21" s="15" t="s">
        <v>71</v>
      </c>
      <c r="AL21" s="15" t="s">
        <v>71</v>
      </c>
      <c r="AM21" s="15" t="s">
        <v>71</v>
      </c>
      <c r="AN21" s="15"/>
      <c r="AO21" s="16"/>
      <c r="AP21" s="16"/>
      <c r="AQ21" s="16"/>
      <c r="AR21" s="15"/>
      <c r="AS21" s="15"/>
      <c r="AT21" s="15"/>
      <c r="AU21" s="15"/>
      <c r="AV21" s="15"/>
      <c r="AW21" s="15"/>
      <c r="AX21" s="16"/>
      <c r="AY21" s="16"/>
      <c r="AZ21" s="16"/>
      <c r="BA21" s="15"/>
      <c r="BB21" s="15"/>
      <c r="BC21" s="15"/>
      <c r="BD21" s="15"/>
      <c r="BE21" s="15"/>
      <c r="BF21" s="16"/>
      <c r="BG21" s="16"/>
      <c r="BH21" s="16"/>
      <c r="BI21" s="15"/>
      <c r="BJ21" s="15"/>
      <c r="BK21" s="15"/>
      <c r="BL21" s="15"/>
      <c r="BM21" s="15"/>
      <c r="BN21" s="15"/>
      <c r="BO21" s="16"/>
      <c r="BP21" s="16"/>
      <c r="BQ21" s="15"/>
      <c r="BR21" s="15"/>
      <c r="BS21" s="15"/>
      <c r="BT21" s="15"/>
      <c r="BU21" s="15"/>
      <c r="BV21" s="15"/>
      <c r="BW21" s="16"/>
      <c r="BX21" s="16"/>
      <c r="BY21" s="16"/>
      <c r="BZ21" s="15"/>
      <c r="CA21" s="15"/>
      <c r="CB21" s="15"/>
      <c r="CC21" s="15"/>
      <c r="CD21" s="15"/>
      <c r="CE21" s="16"/>
      <c r="CF21" s="16"/>
      <c r="CG21" s="16"/>
      <c r="CH21" s="15"/>
      <c r="CI21" s="15"/>
      <c r="CJ21" s="15"/>
      <c r="CK21" s="15"/>
      <c r="CL21" s="15"/>
      <c r="CM21" s="15"/>
      <c r="CN21" s="16"/>
      <c r="CO21" s="16"/>
      <c r="CP21" s="16"/>
      <c r="CQ21" s="15"/>
      <c r="CR21" s="15"/>
      <c r="CS21" s="15"/>
      <c r="CT21" s="15"/>
      <c r="CU21" s="15"/>
      <c r="CV21" s="16"/>
      <c r="CW21" s="16"/>
      <c r="CX21" s="16"/>
      <c r="CY21" s="15"/>
      <c r="CZ21" s="15"/>
      <c r="DA21" s="15"/>
      <c r="DB21" s="15"/>
      <c r="DC21" s="15"/>
      <c r="DD21" s="15"/>
      <c r="DE21" s="16"/>
      <c r="DF21" s="16"/>
      <c r="DG21" s="15"/>
      <c r="DH21" s="15"/>
      <c r="DI21" s="15"/>
      <c r="DJ21" s="15"/>
      <c r="DK21" s="15"/>
      <c r="DL21" s="15"/>
      <c r="DM21" s="16"/>
      <c r="DN21" s="16"/>
      <c r="DO21" s="16"/>
      <c r="DP21" s="15"/>
      <c r="DQ21" s="15"/>
      <c r="DR21" s="15"/>
      <c r="DS21" s="15"/>
      <c r="DT21" s="15"/>
      <c r="DU21" s="16"/>
      <c r="DV21" s="16"/>
      <c r="DW21" s="16"/>
      <c r="DX21" s="15"/>
      <c r="DY21" s="15"/>
      <c r="DZ21" s="15"/>
      <c r="EA21" s="15"/>
      <c r="EB21" s="15"/>
      <c r="EC21" s="15"/>
      <c r="ED21" s="16"/>
      <c r="EE21" s="16"/>
      <c r="EF21" s="16"/>
      <c r="EG21" s="15"/>
      <c r="EH21" s="15"/>
      <c r="EI21" s="15"/>
      <c r="EJ21" s="15"/>
      <c r="EK21" s="15"/>
      <c r="EL21" s="16"/>
      <c r="EM21" s="16"/>
      <c r="EN21" s="16"/>
      <c r="EO21" s="15"/>
      <c r="EP21" s="15"/>
      <c r="EQ21" s="15"/>
      <c r="ER21" s="15"/>
      <c r="ES21" s="15"/>
      <c r="ET21" s="15"/>
      <c r="EU21" s="16"/>
      <c r="EV21" s="16"/>
      <c r="EW21" s="15"/>
      <c r="EX21" s="15"/>
      <c r="EY21" s="15"/>
      <c r="EZ21" s="15"/>
      <c r="FA21" s="15"/>
      <c r="FB21" s="15"/>
      <c r="FC21" s="16"/>
      <c r="FD21" s="16"/>
      <c r="FE21" s="16"/>
      <c r="FF21" s="15"/>
      <c r="FG21" s="15"/>
      <c r="FH21" s="15"/>
      <c r="FI21" s="15"/>
      <c r="FJ21" s="15"/>
      <c r="FK21" s="16"/>
      <c r="FL21" s="16"/>
      <c r="FM21" s="16"/>
      <c r="FN21" s="15"/>
      <c r="FO21" s="15"/>
      <c r="FP21" s="15"/>
      <c r="FQ21" s="15"/>
      <c r="FR21" s="15"/>
      <c r="FS21" s="15"/>
      <c r="FT21" s="16"/>
      <c r="FU21" s="16"/>
      <c r="FV21" s="16"/>
      <c r="FW21" s="15"/>
      <c r="FX21" s="15"/>
      <c r="FY21" s="15"/>
      <c r="FZ21" s="15"/>
      <c r="GA21" s="15"/>
      <c r="GB21" s="16"/>
      <c r="GC21" s="16"/>
      <c r="GD21" s="16"/>
      <c r="GE21" s="15"/>
      <c r="GF21" s="15"/>
      <c r="GG21" s="15"/>
      <c r="GH21" s="15"/>
      <c r="GI21" s="15"/>
      <c r="GJ21" s="15"/>
      <c r="GK21" s="16"/>
      <c r="GL21" s="16"/>
      <c r="GM21" s="15"/>
      <c r="GN21" s="15"/>
      <c r="GO21" s="15"/>
      <c r="GP21" s="15"/>
      <c r="GQ21" s="15"/>
      <c r="GR21" s="15"/>
      <c r="GS21" s="16"/>
      <c r="GT21" s="16"/>
      <c r="GU21" s="16"/>
      <c r="GV21" s="15"/>
      <c r="GW21" s="15"/>
      <c r="GX21" s="15"/>
      <c r="GY21" s="15"/>
      <c r="GZ21" s="15"/>
      <c r="HA21" s="16"/>
      <c r="HB21" s="16"/>
      <c r="HC21" s="16"/>
      <c r="HD21" s="15"/>
      <c r="HE21" s="15"/>
      <c r="HF21" s="15"/>
      <c r="HG21" s="15"/>
      <c r="HH21" s="15"/>
      <c r="HI21" s="15"/>
      <c r="HJ21" s="16"/>
      <c r="HK21" s="16"/>
      <c r="HL21" s="16"/>
      <c r="HM21" s="15"/>
      <c r="HN21" s="15"/>
      <c r="HO21" s="15"/>
      <c r="HP21" s="15"/>
      <c r="HQ21" s="15"/>
      <c r="HR21" s="16"/>
      <c r="HS21" s="16"/>
      <c r="HT21" s="16"/>
      <c r="HU21" s="15"/>
      <c r="HV21" s="15"/>
      <c r="HW21" s="15"/>
      <c r="HX21" s="15"/>
      <c r="HY21" s="15"/>
      <c r="HZ21" s="15"/>
      <c r="IA21" s="16"/>
      <c r="IB21" s="16"/>
      <c r="IC21" s="15"/>
      <c r="ID21" s="15"/>
      <c r="IE21" s="15"/>
      <c r="IF21" s="15"/>
      <c r="IG21" s="15"/>
      <c r="IH21" s="15"/>
      <c r="II21" s="16"/>
      <c r="IJ21" s="16"/>
      <c r="IK21" s="16"/>
      <c r="IL21" s="15"/>
      <c r="IM21" s="15"/>
      <c r="IN21" s="15"/>
      <c r="IO21" s="15"/>
      <c r="IP21" s="15"/>
      <c r="IQ21" s="16"/>
      <c r="IR21" s="16"/>
      <c r="IS21" s="16"/>
      <c r="IT21" s="15"/>
      <c r="IU21" s="15"/>
      <c r="IV21" s="15"/>
      <c r="IW21" s="15"/>
      <c r="IX21" s="15"/>
      <c r="IY21" s="15"/>
      <c r="IZ21" s="16"/>
      <c r="JA21" s="16"/>
      <c r="JB21" s="16"/>
      <c r="JC21" s="15"/>
      <c r="JD21" s="15"/>
      <c r="JE21" s="15"/>
      <c r="JF21" s="15"/>
      <c r="JG21" s="15"/>
      <c r="JH21" s="16"/>
      <c r="JI21" s="16"/>
      <c r="JJ21" s="16"/>
      <c r="JK21" s="15"/>
      <c r="JL21" s="15"/>
      <c r="JM21" s="15"/>
      <c r="JN21" s="15"/>
      <c r="JO21" s="15"/>
      <c r="JP21" s="15"/>
    </row>
    <row r="22" spans="1:276" x14ac:dyDescent="0.25">
      <c r="A22" s="14" t="str">
        <f>Competences!A22</f>
        <v>Camille</v>
      </c>
      <c r="B22" s="52">
        <f>Competences!B22</f>
        <v>1</v>
      </c>
      <c r="C22" s="15" t="s">
        <v>69</v>
      </c>
      <c r="D22" s="15" t="s">
        <v>69</v>
      </c>
      <c r="E22" s="16" t="s">
        <v>69</v>
      </c>
      <c r="F22" s="16" t="s">
        <v>69</v>
      </c>
      <c r="G22" s="16" t="s">
        <v>69</v>
      </c>
      <c r="H22" s="15" t="s">
        <v>69</v>
      </c>
      <c r="I22" s="15" t="s">
        <v>69</v>
      </c>
      <c r="J22" s="15" t="s">
        <v>69</v>
      </c>
      <c r="K22" s="15" t="s">
        <v>69</v>
      </c>
      <c r="L22" s="15" t="s">
        <v>69</v>
      </c>
      <c r="M22" s="16" t="s">
        <v>69</v>
      </c>
      <c r="N22" s="16" t="s">
        <v>69</v>
      </c>
      <c r="O22" s="16" t="s">
        <v>69</v>
      </c>
      <c r="P22" s="15" t="s">
        <v>69</v>
      </c>
      <c r="Q22" s="15" t="s">
        <v>69</v>
      </c>
      <c r="R22" s="15" t="s">
        <v>69</v>
      </c>
      <c r="S22" s="15" t="s">
        <v>69</v>
      </c>
      <c r="T22" s="15" t="s">
        <v>69</v>
      </c>
      <c r="U22" s="15" t="s">
        <v>69</v>
      </c>
      <c r="V22" s="16" t="s">
        <v>69</v>
      </c>
      <c r="W22" s="16" t="s">
        <v>69</v>
      </c>
      <c r="X22" s="16" t="s">
        <v>69</v>
      </c>
      <c r="Y22" s="15" t="s">
        <v>69</v>
      </c>
      <c r="Z22" s="15" t="s">
        <v>69</v>
      </c>
      <c r="AA22" s="15" t="s">
        <v>69</v>
      </c>
      <c r="AB22" s="15" t="s">
        <v>69</v>
      </c>
      <c r="AC22" s="15" t="s">
        <v>69</v>
      </c>
      <c r="AD22" s="16" t="s">
        <v>69</v>
      </c>
      <c r="AE22" s="16" t="s">
        <v>69</v>
      </c>
      <c r="AF22" s="16" t="s">
        <v>69</v>
      </c>
      <c r="AG22" s="15" t="s">
        <v>69</v>
      </c>
      <c r="AH22" s="15" t="s">
        <v>69</v>
      </c>
      <c r="AI22" s="15" t="s">
        <v>69</v>
      </c>
      <c r="AJ22" s="15" t="s">
        <v>69</v>
      </c>
      <c r="AK22" s="15" t="s">
        <v>69</v>
      </c>
      <c r="AL22" s="15" t="s">
        <v>69</v>
      </c>
      <c r="AM22" s="16" t="s">
        <v>69</v>
      </c>
      <c r="AN22" s="16"/>
      <c r="AO22" s="15"/>
      <c r="AP22" s="15"/>
      <c r="AQ22" s="15"/>
      <c r="AR22" s="15"/>
      <c r="AS22" s="15"/>
      <c r="AT22" s="15"/>
      <c r="AU22" s="16"/>
      <c r="AV22" s="16"/>
      <c r="AW22" s="16"/>
      <c r="AX22" s="15"/>
      <c r="AY22" s="15"/>
      <c r="AZ22" s="15"/>
      <c r="BA22" s="15"/>
      <c r="BB22" s="15"/>
      <c r="BC22" s="16"/>
      <c r="BD22" s="16"/>
      <c r="BE22" s="16"/>
      <c r="BF22" s="15"/>
      <c r="BG22" s="15"/>
      <c r="BH22" s="15"/>
      <c r="BI22" s="15"/>
      <c r="BJ22" s="15"/>
      <c r="BK22" s="15"/>
      <c r="BL22" s="16"/>
      <c r="BM22" s="16"/>
      <c r="BN22" s="16"/>
      <c r="BO22" s="15"/>
      <c r="BP22" s="15"/>
      <c r="BQ22" s="15"/>
      <c r="BR22" s="15"/>
      <c r="BS22" s="15"/>
      <c r="BT22" s="16"/>
      <c r="BU22" s="16"/>
      <c r="BV22" s="16"/>
      <c r="BW22" s="15"/>
      <c r="BX22" s="15"/>
      <c r="BY22" s="15"/>
      <c r="BZ22" s="15"/>
      <c r="CA22" s="15"/>
      <c r="CB22" s="15"/>
      <c r="CC22" s="16"/>
      <c r="CD22" s="16"/>
      <c r="CE22" s="15"/>
      <c r="CF22" s="15"/>
      <c r="CG22" s="15"/>
      <c r="CH22" s="15"/>
      <c r="CI22" s="15"/>
      <c r="CJ22" s="15"/>
      <c r="CK22" s="16"/>
      <c r="CL22" s="16"/>
      <c r="CM22" s="16"/>
      <c r="CN22" s="15"/>
      <c r="CO22" s="15"/>
      <c r="CP22" s="15"/>
      <c r="CQ22" s="15"/>
      <c r="CR22" s="15"/>
      <c r="CS22" s="16"/>
      <c r="CT22" s="16"/>
      <c r="CU22" s="16"/>
      <c r="CV22" s="15"/>
      <c r="CW22" s="15"/>
      <c r="CX22" s="15"/>
      <c r="CY22" s="15"/>
      <c r="CZ22" s="15"/>
      <c r="DA22" s="15"/>
      <c r="DB22" s="16"/>
      <c r="DC22" s="16"/>
      <c r="DD22" s="16"/>
      <c r="DE22" s="15"/>
      <c r="DF22" s="15"/>
      <c r="DG22" s="15"/>
      <c r="DH22" s="15"/>
      <c r="DI22" s="15"/>
      <c r="DJ22" s="16"/>
      <c r="DK22" s="16"/>
      <c r="DL22" s="16"/>
      <c r="DM22" s="15"/>
      <c r="DN22" s="15"/>
      <c r="DO22" s="15"/>
      <c r="DP22" s="15"/>
      <c r="DQ22" s="15"/>
      <c r="DR22" s="15"/>
      <c r="DS22" s="16"/>
      <c r="DT22" s="16"/>
      <c r="DU22" s="15"/>
      <c r="DV22" s="15"/>
      <c r="DW22" s="15"/>
      <c r="DX22" s="15"/>
      <c r="DY22" s="15"/>
      <c r="DZ22" s="15"/>
      <c r="EA22" s="16"/>
      <c r="EB22" s="16"/>
      <c r="EC22" s="16"/>
      <c r="ED22" s="15"/>
      <c r="EE22" s="15"/>
      <c r="EF22" s="15"/>
      <c r="EG22" s="15"/>
      <c r="EH22" s="15"/>
      <c r="EI22" s="16"/>
      <c r="EJ22" s="16"/>
      <c r="EK22" s="16"/>
      <c r="EL22" s="15"/>
      <c r="EM22" s="15"/>
      <c r="EN22" s="15"/>
      <c r="EO22" s="15"/>
      <c r="EP22" s="15"/>
      <c r="EQ22" s="15"/>
      <c r="ER22" s="16"/>
      <c r="ES22" s="16"/>
      <c r="ET22" s="16"/>
      <c r="EU22" s="15"/>
      <c r="EV22" s="15"/>
      <c r="EW22" s="15"/>
      <c r="EX22" s="15"/>
      <c r="EY22" s="15"/>
      <c r="EZ22" s="16"/>
      <c r="FA22" s="16"/>
      <c r="FB22" s="16"/>
      <c r="FC22" s="15"/>
      <c r="FD22" s="15"/>
      <c r="FE22" s="15"/>
      <c r="FF22" s="15"/>
      <c r="FG22" s="15"/>
      <c r="FH22" s="15"/>
      <c r="FI22" s="16"/>
      <c r="FJ22" s="16"/>
      <c r="FK22" s="15"/>
      <c r="FL22" s="15"/>
      <c r="FM22" s="15"/>
      <c r="FN22" s="15"/>
      <c r="FO22" s="15"/>
      <c r="FP22" s="15"/>
      <c r="FQ22" s="16"/>
      <c r="FR22" s="16"/>
      <c r="FS22" s="16"/>
      <c r="FT22" s="15"/>
      <c r="FU22" s="15"/>
      <c r="FV22" s="15"/>
      <c r="FW22" s="15"/>
      <c r="FX22" s="15"/>
      <c r="FY22" s="16"/>
      <c r="FZ22" s="16"/>
      <c r="GA22" s="16"/>
      <c r="GB22" s="15"/>
      <c r="GC22" s="15"/>
      <c r="GD22" s="15"/>
      <c r="GE22" s="15"/>
      <c r="GF22" s="15"/>
      <c r="GG22" s="15"/>
      <c r="GH22" s="16"/>
      <c r="GI22" s="16"/>
      <c r="GJ22" s="16"/>
      <c r="GK22" s="15"/>
      <c r="GL22" s="15"/>
      <c r="GM22" s="15"/>
      <c r="GN22" s="15"/>
      <c r="GO22" s="15"/>
      <c r="GP22" s="16"/>
      <c r="GQ22" s="16"/>
      <c r="GR22" s="16"/>
      <c r="GS22" s="15"/>
      <c r="GT22" s="15"/>
      <c r="GU22" s="15"/>
      <c r="GV22" s="15"/>
      <c r="GW22" s="15"/>
      <c r="GX22" s="15"/>
      <c r="GY22" s="16"/>
      <c r="GZ22" s="16"/>
      <c r="HA22" s="15"/>
      <c r="HB22" s="15"/>
      <c r="HC22" s="15"/>
      <c r="HD22" s="15"/>
      <c r="HE22" s="15"/>
      <c r="HF22" s="15"/>
      <c r="HG22" s="16"/>
      <c r="HH22" s="16"/>
      <c r="HI22" s="16"/>
      <c r="HJ22" s="15"/>
      <c r="HK22" s="15"/>
      <c r="HL22" s="15"/>
      <c r="HM22" s="15"/>
      <c r="HN22" s="15"/>
      <c r="HO22" s="16"/>
      <c r="HP22" s="16"/>
      <c r="HQ22" s="16"/>
      <c r="HR22" s="15"/>
      <c r="HS22" s="15"/>
      <c r="HT22" s="15"/>
      <c r="HU22" s="15"/>
      <c r="HV22" s="15"/>
      <c r="HW22" s="15"/>
      <c r="HX22" s="16"/>
      <c r="HY22" s="16"/>
      <c r="HZ22" s="16"/>
      <c r="IA22" s="15"/>
      <c r="IB22" s="15"/>
      <c r="IC22" s="15"/>
      <c r="ID22" s="15"/>
      <c r="IE22" s="15"/>
      <c r="IF22" s="16"/>
      <c r="IG22" s="16"/>
      <c r="IH22" s="16"/>
      <c r="II22" s="15"/>
      <c r="IJ22" s="15"/>
      <c r="IK22" s="15"/>
      <c r="IL22" s="15"/>
      <c r="IM22" s="15"/>
      <c r="IN22" s="15"/>
      <c r="IO22" s="16"/>
      <c r="IP22" s="16"/>
      <c r="IQ22" s="15"/>
      <c r="IR22" s="15"/>
      <c r="IS22" s="15"/>
      <c r="IT22" s="15"/>
      <c r="IU22" s="15"/>
      <c r="IV22" s="15"/>
      <c r="IW22" s="16"/>
      <c r="IX22" s="16"/>
      <c r="IY22" s="16"/>
      <c r="IZ22" s="15"/>
      <c r="JA22" s="15"/>
      <c r="JB22" s="15"/>
      <c r="JC22" s="15"/>
      <c r="JD22" s="15"/>
      <c r="JE22" s="16"/>
      <c r="JF22" s="16"/>
      <c r="JG22" s="16"/>
      <c r="JH22" s="15"/>
      <c r="JI22" s="15"/>
      <c r="JJ22" s="15"/>
      <c r="JK22" s="15"/>
      <c r="JL22" s="15"/>
      <c r="JM22" s="15"/>
      <c r="JN22" s="16"/>
      <c r="JO22" s="16"/>
      <c r="JP22" s="16"/>
    </row>
    <row r="23" spans="1:276" x14ac:dyDescent="0.25">
      <c r="A23" s="14" t="str">
        <f>Competences!A23</f>
        <v>Sacha</v>
      </c>
      <c r="B23" s="52">
        <f>Competences!B23</f>
        <v>2</v>
      </c>
      <c r="C23" s="15" t="s">
        <v>69</v>
      </c>
      <c r="D23" s="15" t="s">
        <v>69</v>
      </c>
      <c r="E23" s="15" t="s">
        <v>69</v>
      </c>
      <c r="F23" s="15" t="s">
        <v>69</v>
      </c>
      <c r="G23" s="15" t="s">
        <v>69</v>
      </c>
      <c r="H23" s="16" t="s">
        <v>69</v>
      </c>
      <c r="I23" s="16" t="s">
        <v>69</v>
      </c>
      <c r="J23" s="16" t="s">
        <v>69</v>
      </c>
      <c r="K23" s="15" t="s">
        <v>69</v>
      </c>
      <c r="L23" s="15" t="s">
        <v>69</v>
      </c>
      <c r="M23" s="15" t="s">
        <v>69</v>
      </c>
      <c r="N23" s="15" t="s">
        <v>69</v>
      </c>
      <c r="O23" s="15" t="s">
        <v>69</v>
      </c>
      <c r="P23" s="16" t="s">
        <v>69</v>
      </c>
      <c r="Q23" s="16" t="s">
        <v>69</v>
      </c>
      <c r="R23" s="16" t="s">
        <v>69</v>
      </c>
      <c r="S23" s="15" t="s">
        <v>69</v>
      </c>
      <c r="T23" s="15" t="s">
        <v>69</v>
      </c>
      <c r="U23" s="15" t="s">
        <v>69</v>
      </c>
      <c r="V23" s="15" t="s">
        <v>69</v>
      </c>
      <c r="W23" s="15" t="s">
        <v>69</v>
      </c>
      <c r="X23" s="15" t="s">
        <v>69</v>
      </c>
      <c r="Y23" s="16" t="s">
        <v>69</v>
      </c>
      <c r="Z23" s="16" t="s">
        <v>69</v>
      </c>
      <c r="AA23" s="15" t="s">
        <v>69</v>
      </c>
      <c r="AB23" s="15" t="s">
        <v>69</v>
      </c>
      <c r="AC23" s="15" t="s">
        <v>69</v>
      </c>
      <c r="AD23" s="15" t="s">
        <v>69</v>
      </c>
      <c r="AE23" s="15" t="s">
        <v>69</v>
      </c>
      <c r="AF23" s="15" t="s">
        <v>69</v>
      </c>
      <c r="AG23" s="16" t="s">
        <v>69</v>
      </c>
      <c r="AH23" s="16" t="s">
        <v>69</v>
      </c>
      <c r="AI23" s="16" t="s">
        <v>69</v>
      </c>
      <c r="AJ23" s="15" t="s">
        <v>69</v>
      </c>
      <c r="AK23" s="15" t="s">
        <v>69</v>
      </c>
      <c r="AL23" s="15" t="s">
        <v>69</v>
      </c>
      <c r="AM23" s="15" t="s">
        <v>69</v>
      </c>
      <c r="AN23" s="15"/>
      <c r="AO23" s="16"/>
      <c r="AP23" s="16"/>
      <c r="AQ23" s="16"/>
      <c r="AR23" s="15"/>
      <c r="AS23" s="15"/>
      <c r="AT23" s="15"/>
      <c r="AU23" s="15"/>
      <c r="AV23" s="15"/>
      <c r="AW23" s="15"/>
      <c r="AX23" s="16"/>
      <c r="AY23" s="16"/>
      <c r="AZ23" s="16"/>
      <c r="BA23" s="15"/>
      <c r="BB23" s="15"/>
      <c r="BC23" s="15"/>
      <c r="BD23" s="15"/>
      <c r="BE23" s="15"/>
      <c r="BF23" s="16"/>
      <c r="BG23" s="16"/>
      <c r="BH23" s="16"/>
      <c r="BI23" s="15"/>
      <c r="BJ23" s="15"/>
      <c r="BK23" s="15"/>
      <c r="BL23" s="15"/>
      <c r="BM23" s="15"/>
      <c r="BN23" s="15"/>
      <c r="BO23" s="16"/>
      <c r="BP23" s="16"/>
      <c r="BQ23" s="15"/>
      <c r="BR23" s="15"/>
      <c r="BS23" s="15"/>
      <c r="BT23" s="15"/>
      <c r="BU23" s="15"/>
      <c r="BV23" s="15"/>
      <c r="BW23" s="16"/>
      <c r="BX23" s="16"/>
      <c r="BY23" s="16"/>
      <c r="BZ23" s="15"/>
      <c r="CA23" s="15"/>
      <c r="CB23" s="15"/>
      <c r="CC23" s="15"/>
      <c r="CD23" s="15"/>
      <c r="CE23" s="16"/>
      <c r="CF23" s="16"/>
      <c r="CG23" s="16"/>
      <c r="CH23" s="15"/>
      <c r="CI23" s="15"/>
      <c r="CJ23" s="15"/>
      <c r="CK23" s="15"/>
      <c r="CL23" s="15"/>
      <c r="CM23" s="15"/>
      <c r="CN23" s="16"/>
      <c r="CO23" s="16"/>
      <c r="CP23" s="16"/>
      <c r="CQ23" s="15"/>
      <c r="CR23" s="15"/>
      <c r="CS23" s="15"/>
      <c r="CT23" s="15"/>
      <c r="CU23" s="15"/>
      <c r="CV23" s="16"/>
      <c r="CW23" s="16"/>
      <c r="CX23" s="16"/>
      <c r="CY23" s="15"/>
      <c r="CZ23" s="15"/>
      <c r="DA23" s="15"/>
      <c r="DB23" s="15"/>
      <c r="DC23" s="15"/>
      <c r="DD23" s="15"/>
      <c r="DE23" s="16"/>
      <c r="DF23" s="16"/>
      <c r="DG23" s="15"/>
      <c r="DH23" s="15"/>
      <c r="DI23" s="15"/>
      <c r="DJ23" s="15"/>
      <c r="DK23" s="15"/>
      <c r="DL23" s="15"/>
      <c r="DM23" s="16"/>
      <c r="DN23" s="16"/>
      <c r="DO23" s="16"/>
      <c r="DP23" s="15"/>
      <c r="DQ23" s="15"/>
      <c r="DR23" s="15"/>
      <c r="DS23" s="15"/>
      <c r="DT23" s="15"/>
      <c r="DU23" s="16"/>
      <c r="DV23" s="16"/>
      <c r="DW23" s="16"/>
      <c r="DX23" s="15"/>
      <c r="DY23" s="15"/>
      <c r="DZ23" s="15"/>
      <c r="EA23" s="15"/>
      <c r="EB23" s="15"/>
      <c r="EC23" s="15"/>
      <c r="ED23" s="16"/>
      <c r="EE23" s="16"/>
      <c r="EF23" s="16"/>
      <c r="EG23" s="15"/>
      <c r="EH23" s="15"/>
      <c r="EI23" s="15"/>
      <c r="EJ23" s="15"/>
      <c r="EK23" s="15"/>
      <c r="EL23" s="16"/>
      <c r="EM23" s="16"/>
      <c r="EN23" s="16"/>
      <c r="EO23" s="15"/>
      <c r="EP23" s="15"/>
      <c r="EQ23" s="15"/>
      <c r="ER23" s="15"/>
      <c r="ES23" s="15"/>
      <c r="ET23" s="15"/>
      <c r="EU23" s="16"/>
      <c r="EV23" s="16"/>
      <c r="EW23" s="15"/>
      <c r="EX23" s="15"/>
      <c r="EY23" s="15"/>
      <c r="EZ23" s="15"/>
      <c r="FA23" s="15"/>
      <c r="FB23" s="15"/>
      <c r="FC23" s="16"/>
      <c r="FD23" s="16"/>
      <c r="FE23" s="16"/>
      <c r="FF23" s="15"/>
      <c r="FG23" s="15"/>
      <c r="FH23" s="15"/>
      <c r="FI23" s="15"/>
      <c r="FJ23" s="15"/>
      <c r="FK23" s="16"/>
      <c r="FL23" s="16"/>
      <c r="FM23" s="16"/>
      <c r="FN23" s="15"/>
      <c r="FO23" s="15"/>
      <c r="FP23" s="15"/>
      <c r="FQ23" s="15"/>
      <c r="FR23" s="15"/>
      <c r="FS23" s="15"/>
      <c r="FT23" s="16"/>
      <c r="FU23" s="16"/>
      <c r="FV23" s="16"/>
      <c r="FW23" s="15"/>
      <c r="FX23" s="15"/>
      <c r="FY23" s="15"/>
      <c r="FZ23" s="15"/>
      <c r="GA23" s="15"/>
      <c r="GB23" s="16"/>
      <c r="GC23" s="16"/>
      <c r="GD23" s="16"/>
      <c r="GE23" s="15"/>
      <c r="GF23" s="15"/>
      <c r="GG23" s="15"/>
      <c r="GH23" s="15"/>
      <c r="GI23" s="15"/>
      <c r="GJ23" s="15"/>
      <c r="GK23" s="16"/>
      <c r="GL23" s="16"/>
      <c r="GM23" s="15"/>
      <c r="GN23" s="15"/>
      <c r="GO23" s="15"/>
      <c r="GP23" s="15"/>
      <c r="GQ23" s="15"/>
      <c r="GR23" s="15"/>
      <c r="GS23" s="16"/>
      <c r="GT23" s="16"/>
      <c r="GU23" s="16"/>
      <c r="GV23" s="15"/>
      <c r="GW23" s="15"/>
      <c r="GX23" s="15"/>
      <c r="GY23" s="15"/>
      <c r="GZ23" s="15"/>
      <c r="HA23" s="16"/>
      <c r="HB23" s="16"/>
      <c r="HC23" s="16"/>
      <c r="HD23" s="15"/>
      <c r="HE23" s="15"/>
      <c r="HF23" s="15"/>
      <c r="HG23" s="15"/>
      <c r="HH23" s="15"/>
      <c r="HI23" s="15"/>
      <c r="HJ23" s="16"/>
      <c r="HK23" s="16"/>
      <c r="HL23" s="16"/>
      <c r="HM23" s="15"/>
      <c r="HN23" s="15"/>
      <c r="HO23" s="15"/>
      <c r="HP23" s="15"/>
      <c r="HQ23" s="15"/>
      <c r="HR23" s="16"/>
      <c r="HS23" s="16"/>
      <c r="HT23" s="16"/>
      <c r="HU23" s="15"/>
      <c r="HV23" s="15"/>
      <c r="HW23" s="15"/>
      <c r="HX23" s="15"/>
      <c r="HY23" s="15"/>
      <c r="HZ23" s="15"/>
      <c r="IA23" s="16"/>
      <c r="IB23" s="16"/>
      <c r="IC23" s="15"/>
      <c r="ID23" s="15"/>
      <c r="IE23" s="15"/>
      <c r="IF23" s="15"/>
      <c r="IG23" s="15"/>
      <c r="IH23" s="15"/>
      <c r="II23" s="16"/>
      <c r="IJ23" s="16"/>
      <c r="IK23" s="16"/>
      <c r="IL23" s="15"/>
      <c r="IM23" s="15"/>
      <c r="IN23" s="15"/>
      <c r="IO23" s="15"/>
      <c r="IP23" s="15"/>
      <c r="IQ23" s="16"/>
      <c r="IR23" s="16"/>
      <c r="IS23" s="16"/>
      <c r="IT23" s="15"/>
      <c r="IU23" s="15"/>
      <c r="IV23" s="15"/>
      <c r="IW23" s="15"/>
      <c r="IX23" s="15"/>
      <c r="IY23" s="15"/>
      <c r="IZ23" s="16"/>
      <c r="JA23" s="16"/>
      <c r="JB23" s="16"/>
      <c r="JC23" s="15"/>
      <c r="JD23" s="15"/>
      <c r="JE23" s="15"/>
      <c r="JF23" s="15"/>
      <c r="JG23" s="15"/>
      <c r="JH23" s="16"/>
      <c r="JI23" s="16"/>
      <c r="JJ23" s="16"/>
      <c r="JK23" s="15"/>
      <c r="JL23" s="15"/>
      <c r="JM23" s="15"/>
      <c r="JN23" s="15"/>
      <c r="JO23" s="15"/>
      <c r="JP23" s="15"/>
    </row>
    <row r="24" spans="1:276" x14ac:dyDescent="0.25">
      <c r="A24" s="14" t="str">
        <f>Competences!A24</f>
        <v>Sarah</v>
      </c>
      <c r="B24" s="53">
        <f>Competences!B24</f>
        <v>3</v>
      </c>
      <c r="C24" s="16" t="s">
        <v>69</v>
      </c>
      <c r="D24" s="16" t="s">
        <v>69</v>
      </c>
      <c r="E24" s="15" t="s">
        <v>69</v>
      </c>
      <c r="F24" s="15" t="s">
        <v>69</v>
      </c>
      <c r="G24" s="15" t="s">
        <v>69</v>
      </c>
      <c r="H24" s="15" t="s">
        <v>69</v>
      </c>
      <c r="I24" s="15" t="s">
        <v>69</v>
      </c>
      <c r="J24" s="15" t="s">
        <v>69</v>
      </c>
      <c r="K24" s="16" t="s">
        <v>69</v>
      </c>
      <c r="L24" s="16" t="s">
        <v>69</v>
      </c>
      <c r="M24" s="15" t="s">
        <v>69</v>
      </c>
      <c r="N24" s="15" t="s">
        <v>69</v>
      </c>
      <c r="O24" s="15" t="s">
        <v>69</v>
      </c>
      <c r="P24" s="15" t="s">
        <v>69</v>
      </c>
      <c r="Q24" s="15" t="s">
        <v>69</v>
      </c>
      <c r="R24" s="15" t="s">
        <v>69</v>
      </c>
      <c r="S24" s="16" t="s">
        <v>69</v>
      </c>
      <c r="T24" s="16" t="s">
        <v>69</v>
      </c>
      <c r="U24" s="16" t="s">
        <v>69</v>
      </c>
      <c r="V24" s="15" t="s">
        <v>69</v>
      </c>
      <c r="W24" s="15" t="s">
        <v>69</v>
      </c>
      <c r="X24" s="15" t="s">
        <v>69</v>
      </c>
      <c r="Y24" s="15" t="s">
        <v>69</v>
      </c>
      <c r="Z24" s="15" t="s">
        <v>69</v>
      </c>
      <c r="AA24" s="16" t="s">
        <v>69</v>
      </c>
      <c r="AB24" s="16" t="s">
        <v>69</v>
      </c>
      <c r="AC24" s="16" t="s">
        <v>69</v>
      </c>
      <c r="AD24" s="15" t="s">
        <v>69</v>
      </c>
      <c r="AE24" s="15" t="s">
        <v>69</v>
      </c>
      <c r="AF24" s="15" t="s">
        <v>69</v>
      </c>
      <c r="AG24" s="15" t="s">
        <v>69</v>
      </c>
      <c r="AH24" s="15" t="s">
        <v>69</v>
      </c>
      <c r="AI24" s="15" t="s">
        <v>69</v>
      </c>
      <c r="AJ24" s="16" t="s">
        <v>69</v>
      </c>
      <c r="AK24" s="16" t="s">
        <v>69</v>
      </c>
      <c r="AL24" s="16" t="s">
        <v>69</v>
      </c>
      <c r="AM24" s="15" t="s">
        <v>69</v>
      </c>
      <c r="AN24" s="15"/>
      <c r="AO24" s="15"/>
      <c r="AP24" s="15"/>
      <c r="AQ24" s="15"/>
      <c r="AR24" s="16"/>
      <c r="AS24" s="16"/>
      <c r="AT24" s="16"/>
      <c r="AU24" s="15"/>
      <c r="AV24" s="15"/>
      <c r="AW24" s="15"/>
      <c r="AX24" s="15"/>
      <c r="AY24" s="15"/>
      <c r="AZ24" s="15"/>
      <c r="BA24" s="16"/>
      <c r="BB24" s="16"/>
      <c r="BC24" s="15"/>
      <c r="BD24" s="15"/>
      <c r="BE24" s="15"/>
      <c r="BF24" s="15"/>
      <c r="BG24" s="15"/>
      <c r="BH24" s="15"/>
      <c r="BI24" s="16"/>
      <c r="BJ24" s="16"/>
      <c r="BK24" s="16"/>
      <c r="BL24" s="15"/>
      <c r="BM24" s="15"/>
      <c r="BN24" s="15"/>
      <c r="BO24" s="15"/>
      <c r="BP24" s="15"/>
      <c r="BQ24" s="16"/>
      <c r="BR24" s="16"/>
      <c r="BS24" s="16"/>
      <c r="BT24" s="15"/>
      <c r="BU24" s="15"/>
      <c r="BV24" s="15"/>
      <c r="BW24" s="15"/>
      <c r="BX24" s="15"/>
      <c r="BY24" s="15"/>
      <c r="BZ24" s="16"/>
      <c r="CA24" s="16"/>
      <c r="CB24" s="16"/>
      <c r="CC24" s="15"/>
      <c r="CD24" s="15"/>
      <c r="CE24" s="15"/>
      <c r="CF24" s="15"/>
      <c r="CG24" s="15"/>
      <c r="CH24" s="16"/>
      <c r="CI24" s="16"/>
      <c r="CJ24" s="16"/>
      <c r="CK24" s="15"/>
      <c r="CL24" s="15"/>
      <c r="CM24" s="15"/>
      <c r="CN24" s="15"/>
      <c r="CO24" s="15"/>
      <c r="CP24" s="15"/>
      <c r="CQ24" s="16"/>
      <c r="CR24" s="16"/>
      <c r="CS24" s="15"/>
      <c r="CT24" s="15"/>
      <c r="CU24" s="15"/>
      <c r="CV24" s="15"/>
      <c r="CW24" s="15"/>
      <c r="CX24" s="15"/>
      <c r="CY24" s="16"/>
      <c r="CZ24" s="16"/>
      <c r="DA24" s="16"/>
      <c r="DB24" s="15"/>
      <c r="DC24" s="15"/>
      <c r="DD24" s="15"/>
      <c r="DE24" s="15"/>
      <c r="DF24" s="15"/>
      <c r="DG24" s="16"/>
      <c r="DH24" s="16"/>
      <c r="DI24" s="16"/>
      <c r="DJ24" s="15"/>
      <c r="DK24" s="15"/>
      <c r="DL24" s="15"/>
      <c r="DM24" s="15"/>
      <c r="DN24" s="15"/>
      <c r="DO24" s="15"/>
      <c r="DP24" s="16"/>
      <c r="DQ24" s="16"/>
      <c r="DR24" s="16"/>
      <c r="DS24" s="15"/>
      <c r="DT24" s="15"/>
      <c r="DU24" s="15"/>
      <c r="DV24" s="15"/>
      <c r="DW24" s="15"/>
      <c r="DX24" s="16"/>
      <c r="DY24" s="16"/>
      <c r="DZ24" s="16"/>
      <c r="EA24" s="15"/>
      <c r="EB24" s="15"/>
      <c r="EC24" s="15"/>
      <c r="ED24" s="15"/>
      <c r="EE24" s="15"/>
      <c r="EF24" s="15"/>
      <c r="EG24" s="16"/>
      <c r="EH24" s="16"/>
      <c r="EI24" s="15"/>
      <c r="EJ24" s="15"/>
      <c r="EK24" s="15"/>
      <c r="EL24" s="15"/>
      <c r="EM24" s="15"/>
      <c r="EN24" s="15"/>
      <c r="EO24" s="16"/>
      <c r="EP24" s="16"/>
      <c r="EQ24" s="16"/>
      <c r="ER24" s="15"/>
      <c r="ES24" s="15"/>
      <c r="ET24" s="15"/>
      <c r="EU24" s="15"/>
      <c r="EV24" s="15"/>
      <c r="EW24" s="16"/>
      <c r="EX24" s="16"/>
      <c r="EY24" s="16"/>
      <c r="EZ24" s="15"/>
      <c r="FA24" s="15"/>
      <c r="FB24" s="15"/>
      <c r="FC24" s="15"/>
      <c r="FD24" s="15"/>
      <c r="FE24" s="15"/>
      <c r="FF24" s="16"/>
      <c r="FG24" s="16"/>
      <c r="FH24" s="16"/>
      <c r="FI24" s="15"/>
      <c r="FJ24" s="15"/>
      <c r="FK24" s="15"/>
      <c r="FL24" s="15"/>
      <c r="FM24" s="15"/>
      <c r="FN24" s="16"/>
      <c r="FO24" s="16"/>
      <c r="FP24" s="16"/>
      <c r="FQ24" s="15"/>
      <c r="FR24" s="15"/>
      <c r="FS24" s="15"/>
      <c r="FT24" s="15"/>
      <c r="FU24" s="15"/>
      <c r="FV24" s="15"/>
      <c r="FW24" s="16"/>
      <c r="FX24" s="16"/>
      <c r="FY24" s="15"/>
      <c r="FZ24" s="15"/>
      <c r="GA24" s="15"/>
      <c r="GB24" s="15"/>
      <c r="GC24" s="15"/>
      <c r="GD24" s="15"/>
      <c r="GE24" s="16"/>
      <c r="GF24" s="16"/>
      <c r="GG24" s="16"/>
      <c r="GH24" s="15"/>
      <c r="GI24" s="15"/>
      <c r="GJ24" s="15"/>
      <c r="GK24" s="15"/>
      <c r="GL24" s="15"/>
      <c r="GM24" s="16"/>
      <c r="GN24" s="16"/>
      <c r="GO24" s="16"/>
      <c r="GP24" s="15"/>
      <c r="GQ24" s="15"/>
      <c r="GR24" s="15"/>
      <c r="GS24" s="15"/>
      <c r="GT24" s="15"/>
      <c r="GU24" s="15"/>
      <c r="GV24" s="16"/>
      <c r="GW24" s="16"/>
      <c r="GX24" s="16"/>
      <c r="GY24" s="15"/>
      <c r="GZ24" s="15"/>
      <c r="HA24" s="15"/>
      <c r="HB24" s="15"/>
      <c r="HC24" s="15"/>
      <c r="HD24" s="16"/>
      <c r="HE24" s="16"/>
      <c r="HF24" s="16"/>
      <c r="HG24" s="15"/>
      <c r="HH24" s="15"/>
      <c r="HI24" s="15"/>
      <c r="HJ24" s="15"/>
      <c r="HK24" s="15"/>
      <c r="HL24" s="15"/>
      <c r="HM24" s="16"/>
      <c r="HN24" s="16"/>
      <c r="HO24" s="15"/>
      <c r="HP24" s="15"/>
      <c r="HQ24" s="15"/>
      <c r="HR24" s="15"/>
      <c r="HS24" s="15"/>
      <c r="HT24" s="15"/>
      <c r="HU24" s="16"/>
      <c r="HV24" s="16"/>
      <c r="HW24" s="16"/>
      <c r="HX24" s="15"/>
      <c r="HY24" s="15"/>
      <c r="HZ24" s="15"/>
      <c r="IA24" s="15"/>
      <c r="IB24" s="15"/>
      <c r="IC24" s="16"/>
      <c r="ID24" s="16"/>
      <c r="IE24" s="16"/>
      <c r="IF24" s="15"/>
      <c r="IG24" s="15"/>
      <c r="IH24" s="15"/>
      <c r="II24" s="15"/>
      <c r="IJ24" s="15"/>
      <c r="IK24" s="15"/>
      <c r="IL24" s="16"/>
      <c r="IM24" s="16"/>
      <c r="IN24" s="16"/>
      <c r="IO24" s="15"/>
      <c r="IP24" s="15"/>
      <c r="IQ24" s="15"/>
      <c r="IR24" s="15"/>
      <c r="IS24" s="15"/>
      <c r="IT24" s="16"/>
      <c r="IU24" s="16"/>
      <c r="IV24" s="16"/>
      <c r="IW24" s="15"/>
      <c r="IX24" s="15"/>
      <c r="IY24" s="15"/>
      <c r="IZ24" s="15"/>
      <c r="JA24" s="15"/>
      <c r="JB24" s="15"/>
      <c r="JC24" s="16"/>
      <c r="JD24" s="16"/>
      <c r="JE24" s="15"/>
      <c r="JF24" s="15"/>
      <c r="JG24" s="15"/>
      <c r="JH24" s="15"/>
      <c r="JI24" s="15"/>
      <c r="JJ24" s="15"/>
      <c r="JK24" s="16"/>
      <c r="JL24" s="16"/>
      <c r="JM24" s="16"/>
      <c r="JN24" s="15"/>
      <c r="JO24" s="15"/>
      <c r="JP24" s="15"/>
    </row>
    <row r="25" spans="1:276" x14ac:dyDescent="0.25">
      <c r="A25" s="14" t="str">
        <f>Competences!A25</f>
        <v>Axel</v>
      </c>
      <c r="B25" s="52">
        <f>Competences!B25</f>
        <v>1</v>
      </c>
      <c r="C25" s="15" t="s">
        <v>30</v>
      </c>
      <c r="D25" s="15" t="s">
        <v>30</v>
      </c>
      <c r="E25" s="16" t="s">
        <v>30</v>
      </c>
      <c r="F25" s="16" t="s">
        <v>30</v>
      </c>
      <c r="G25" s="16" t="s">
        <v>30</v>
      </c>
      <c r="H25" s="15" t="s">
        <v>30</v>
      </c>
      <c r="I25" s="15" t="s">
        <v>30</v>
      </c>
      <c r="J25" s="15" t="s">
        <v>30</v>
      </c>
      <c r="K25" s="15" t="s">
        <v>30</v>
      </c>
      <c r="L25" s="15" t="s">
        <v>30</v>
      </c>
      <c r="M25" s="16" t="s">
        <v>30</v>
      </c>
      <c r="N25" s="16" t="s">
        <v>30</v>
      </c>
      <c r="O25" s="16" t="s">
        <v>30</v>
      </c>
      <c r="P25" s="15" t="s">
        <v>30</v>
      </c>
      <c r="Q25" s="15" t="s">
        <v>30</v>
      </c>
      <c r="R25" s="15" t="s">
        <v>30</v>
      </c>
      <c r="S25" s="15" t="s">
        <v>30</v>
      </c>
      <c r="T25" s="15" t="s">
        <v>30</v>
      </c>
      <c r="U25" s="15" t="s">
        <v>30</v>
      </c>
      <c r="V25" s="16" t="s">
        <v>30</v>
      </c>
      <c r="W25" s="16" t="s">
        <v>30</v>
      </c>
      <c r="X25" s="16" t="s">
        <v>30</v>
      </c>
      <c r="Y25" s="15" t="s">
        <v>30</v>
      </c>
      <c r="Z25" s="15" t="s">
        <v>30</v>
      </c>
      <c r="AA25" s="15" t="s">
        <v>30</v>
      </c>
      <c r="AB25" s="15" t="s">
        <v>30</v>
      </c>
      <c r="AC25" s="15" t="s">
        <v>30</v>
      </c>
      <c r="AD25" s="16" t="s">
        <v>30</v>
      </c>
      <c r="AE25" s="16" t="s">
        <v>30</v>
      </c>
      <c r="AF25" s="16" t="s">
        <v>30</v>
      </c>
      <c r="AG25" s="15" t="s">
        <v>30</v>
      </c>
      <c r="AH25" s="15" t="s">
        <v>30</v>
      </c>
      <c r="AI25" s="15" t="s">
        <v>30</v>
      </c>
      <c r="AJ25" s="15" t="s">
        <v>30</v>
      </c>
      <c r="AK25" s="15" t="s">
        <v>30</v>
      </c>
      <c r="AL25" s="15" t="s">
        <v>30</v>
      </c>
      <c r="AM25" s="16" t="s">
        <v>30</v>
      </c>
      <c r="AN25" s="16"/>
      <c r="AO25" s="15"/>
      <c r="AP25" s="15"/>
      <c r="AQ25" s="15"/>
      <c r="AR25" s="15"/>
      <c r="AS25" s="15"/>
      <c r="AT25" s="15"/>
      <c r="AU25" s="16"/>
      <c r="AV25" s="16"/>
      <c r="AW25" s="16"/>
      <c r="AX25" s="15"/>
      <c r="AY25" s="15"/>
      <c r="AZ25" s="15"/>
      <c r="BA25" s="15"/>
      <c r="BB25" s="15"/>
      <c r="BC25" s="16"/>
      <c r="BD25" s="16"/>
      <c r="BE25" s="16"/>
      <c r="BF25" s="15"/>
      <c r="BG25" s="15"/>
      <c r="BH25" s="15"/>
      <c r="BI25" s="15"/>
      <c r="BJ25" s="15"/>
      <c r="BK25" s="15"/>
      <c r="BL25" s="16"/>
      <c r="BM25" s="16"/>
      <c r="BN25" s="16"/>
      <c r="BO25" s="15"/>
      <c r="BP25" s="15"/>
      <c r="BQ25" s="15"/>
      <c r="BR25" s="15"/>
      <c r="BS25" s="15"/>
      <c r="BT25" s="16"/>
      <c r="BU25" s="16"/>
      <c r="BV25" s="16"/>
      <c r="BW25" s="15"/>
      <c r="BX25" s="15"/>
      <c r="BY25" s="15"/>
      <c r="BZ25" s="15"/>
      <c r="CA25" s="15"/>
      <c r="CB25" s="15"/>
      <c r="CC25" s="16"/>
      <c r="CD25" s="16"/>
      <c r="CE25" s="15"/>
      <c r="CF25" s="15"/>
      <c r="CG25" s="15"/>
      <c r="CH25" s="15"/>
      <c r="CI25" s="15"/>
      <c r="CJ25" s="15"/>
      <c r="CK25" s="16"/>
      <c r="CL25" s="16"/>
      <c r="CM25" s="16"/>
      <c r="CN25" s="15"/>
      <c r="CO25" s="15"/>
      <c r="CP25" s="15"/>
      <c r="CQ25" s="15"/>
      <c r="CR25" s="15"/>
      <c r="CS25" s="16"/>
      <c r="CT25" s="16"/>
      <c r="CU25" s="16"/>
      <c r="CV25" s="15"/>
      <c r="CW25" s="15"/>
      <c r="CX25" s="15"/>
      <c r="CY25" s="15"/>
      <c r="CZ25" s="15"/>
      <c r="DA25" s="15"/>
      <c r="DB25" s="16"/>
      <c r="DC25" s="16"/>
      <c r="DD25" s="16"/>
      <c r="DE25" s="15"/>
      <c r="DF25" s="15"/>
      <c r="DG25" s="15"/>
      <c r="DH25" s="15"/>
      <c r="DI25" s="15"/>
      <c r="DJ25" s="16"/>
      <c r="DK25" s="16"/>
      <c r="DL25" s="16"/>
      <c r="DM25" s="15"/>
      <c r="DN25" s="15"/>
      <c r="DO25" s="15"/>
      <c r="DP25" s="15"/>
      <c r="DQ25" s="15"/>
      <c r="DR25" s="15"/>
      <c r="DS25" s="16"/>
      <c r="DT25" s="16"/>
      <c r="DU25" s="15"/>
      <c r="DV25" s="15"/>
      <c r="DW25" s="15"/>
      <c r="DX25" s="15"/>
      <c r="DY25" s="15"/>
      <c r="DZ25" s="15"/>
      <c r="EA25" s="16"/>
      <c r="EB25" s="16"/>
      <c r="EC25" s="16"/>
      <c r="ED25" s="15"/>
      <c r="EE25" s="15"/>
      <c r="EF25" s="15"/>
      <c r="EG25" s="15"/>
      <c r="EH25" s="15"/>
      <c r="EI25" s="16"/>
      <c r="EJ25" s="16"/>
      <c r="EK25" s="16"/>
      <c r="EL25" s="15"/>
      <c r="EM25" s="15"/>
      <c r="EN25" s="15"/>
      <c r="EO25" s="15"/>
      <c r="EP25" s="15"/>
      <c r="EQ25" s="15"/>
      <c r="ER25" s="16"/>
      <c r="ES25" s="16"/>
      <c r="ET25" s="16"/>
      <c r="EU25" s="15"/>
      <c r="EV25" s="15"/>
      <c r="EW25" s="15"/>
      <c r="EX25" s="15"/>
      <c r="EY25" s="15"/>
      <c r="EZ25" s="16"/>
      <c r="FA25" s="16"/>
      <c r="FB25" s="16"/>
      <c r="FC25" s="15"/>
      <c r="FD25" s="15"/>
      <c r="FE25" s="15"/>
      <c r="FF25" s="15"/>
      <c r="FG25" s="15"/>
      <c r="FH25" s="15"/>
      <c r="FI25" s="16"/>
      <c r="FJ25" s="16"/>
      <c r="FK25" s="15"/>
      <c r="FL25" s="15"/>
      <c r="FM25" s="15"/>
      <c r="FN25" s="15"/>
      <c r="FO25" s="15"/>
      <c r="FP25" s="15"/>
      <c r="FQ25" s="16"/>
      <c r="FR25" s="16"/>
      <c r="FS25" s="16"/>
      <c r="FT25" s="15"/>
      <c r="FU25" s="15"/>
      <c r="FV25" s="15"/>
      <c r="FW25" s="15"/>
      <c r="FX25" s="15"/>
      <c r="FY25" s="16"/>
      <c r="FZ25" s="16"/>
      <c r="GA25" s="16"/>
      <c r="GB25" s="15"/>
      <c r="GC25" s="15"/>
      <c r="GD25" s="15"/>
      <c r="GE25" s="15"/>
      <c r="GF25" s="15"/>
      <c r="GG25" s="15"/>
      <c r="GH25" s="16"/>
      <c r="GI25" s="16"/>
      <c r="GJ25" s="16"/>
      <c r="GK25" s="15"/>
      <c r="GL25" s="15"/>
      <c r="GM25" s="15"/>
      <c r="GN25" s="15"/>
      <c r="GO25" s="15"/>
      <c r="GP25" s="16"/>
      <c r="GQ25" s="16"/>
      <c r="GR25" s="16"/>
      <c r="GS25" s="15"/>
      <c r="GT25" s="15"/>
      <c r="GU25" s="15"/>
      <c r="GV25" s="15"/>
      <c r="GW25" s="15"/>
      <c r="GX25" s="15"/>
      <c r="GY25" s="16"/>
      <c r="GZ25" s="16"/>
      <c r="HA25" s="15"/>
      <c r="HB25" s="15"/>
      <c r="HC25" s="15"/>
      <c r="HD25" s="15"/>
      <c r="HE25" s="15"/>
      <c r="HF25" s="15"/>
      <c r="HG25" s="16"/>
      <c r="HH25" s="16"/>
      <c r="HI25" s="16"/>
      <c r="HJ25" s="15"/>
      <c r="HK25" s="15"/>
      <c r="HL25" s="15"/>
      <c r="HM25" s="15"/>
      <c r="HN25" s="15"/>
      <c r="HO25" s="16"/>
      <c r="HP25" s="16"/>
      <c r="HQ25" s="16"/>
      <c r="HR25" s="15"/>
      <c r="HS25" s="15"/>
      <c r="HT25" s="15"/>
      <c r="HU25" s="15"/>
      <c r="HV25" s="15"/>
      <c r="HW25" s="15"/>
      <c r="HX25" s="16"/>
      <c r="HY25" s="16"/>
      <c r="HZ25" s="16"/>
      <c r="IA25" s="15"/>
      <c r="IB25" s="15"/>
      <c r="IC25" s="15"/>
      <c r="ID25" s="15"/>
      <c r="IE25" s="15"/>
      <c r="IF25" s="16"/>
      <c r="IG25" s="16"/>
      <c r="IH25" s="16"/>
      <c r="II25" s="15"/>
      <c r="IJ25" s="15"/>
      <c r="IK25" s="15"/>
      <c r="IL25" s="15"/>
      <c r="IM25" s="15"/>
      <c r="IN25" s="15"/>
      <c r="IO25" s="16"/>
      <c r="IP25" s="16"/>
      <c r="IQ25" s="15"/>
      <c r="IR25" s="15"/>
      <c r="IS25" s="15"/>
      <c r="IT25" s="15"/>
      <c r="IU25" s="15"/>
      <c r="IV25" s="15"/>
      <c r="IW25" s="16"/>
      <c r="IX25" s="16"/>
      <c r="IY25" s="16"/>
      <c r="IZ25" s="15"/>
      <c r="JA25" s="15"/>
      <c r="JB25" s="15"/>
      <c r="JC25" s="15"/>
      <c r="JD25" s="15"/>
      <c r="JE25" s="16"/>
      <c r="JF25" s="16"/>
      <c r="JG25" s="16"/>
      <c r="JH25" s="15"/>
      <c r="JI25" s="15"/>
      <c r="JJ25" s="15"/>
      <c r="JK25" s="15"/>
      <c r="JL25" s="15"/>
      <c r="JM25" s="15"/>
      <c r="JN25" s="16"/>
      <c r="JO25" s="16"/>
      <c r="JP25" s="16"/>
    </row>
    <row r="26" spans="1:276" x14ac:dyDescent="0.25">
      <c r="A26" s="14" t="str">
        <f>Competences!A26</f>
        <v>Alice</v>
      </c>
      <c r="B26" s="52">
        <f>Competences!B26</f>
        <v>2</v>
      </c>
      <c r="C26" s="15" t="s">
        <v>30</v>
      </c>
      <c r="D26" s="15" t="s">
        <v>30</v>
      </c>
      <c r="E26" s="15" t="s">
        <v>30</v>
      </c>
      <c r="F26" s="15" t="s">
        <v>30</v>
      </c>
      <c r="G26" s="15" t="s">
        <v>30</v>
      </c>
      <c r="H26" s="16" t="s">
        <v>30</v>
      </c>
      <c r="I26" s="16" t="s">
        <v>30</v>
      </c>
      <c r="J26" s="16" t="s">
        <v>30</v>
      </c>
      <c r="K26" s="15" t="s">
        <v>30</v>
      </c>
      <c r="L26" s="15" t="s">
        <v>30</v>
      </c>
      <c r="M26" s="15" t="s">
        <v>30</v>
      </c>
      <c r="N26" s="15" t="s">
        <v>30</v>
      </c>
      <c r="O26" s="15" t="s">
        <v>30</v>
      </c>
      <c r="P26" s="16" t="s">
        <v>30</v>
      </c>
      <c r="Q26" s="16" t="s">
        <v>30</v>
      </c>
      <c r="R26" s="16" t="s">
        <v>30</v>
      </c>
      <c r="S26" s="15" t="s">
        <v>30</v>
      </c>
      <c r="T26" s="15" t="s">
        <v>30</v>
      </c>
      <c r="U26" s="15" t="s">
        <v>30</v>
      </c>
      <c r="V26" s="15" t="s">
        <v>30</v>
      </c>
      <c r="W26" s="15" t="s">
        <v>30</v>
      </c>
      <c r="X26" s="15" t="s">
        <v>30</v>
      </c>
      <c r="Y26" s="16" t="s">
        <v>30</v>
      </c>
      <c r="Z26" s="16" t="s">
        <v>30</v>
      </c>
      <c r="AA26" s="15" t="s">
        <v>30</v>
      </c>
      <c r="AB26" s="15" t="s">
        <v>30</v>
      </c>
      <c r="AC26" s="15" t="s">
        <v>30</v>
      </c>
      <c r="AD26" s="15" t="s">
        <v>30</v>
      </c>
      <c r="AE26" s="15" t="s">
        <v>30</v>
      </c>
      <c r="AF26" s="15" t="s">
        <v>30</v>
      </c>
      <c r="AG26" s="16" t="s">
        <v>30</v>
      </c>
      <c r="AH26" s="16" t="s">
        <v>30</v>
      </c>
      <c r="AI26" s="16" t="s">
        <v>30</v>
      </c>
      <c r="AJ26" s="15" t="s">
        <v>30</v>
      </c>
      <c r="AK26" s="15" t="s">
        <v>30</v>
      </c>
      <c r="AL26" s="15" t="s">
        <v>30</v>
      </c>
      <c r="AM26" s="15" t="s">
        <v>30</v>
      </c>
      <c r="AN26" s="15"/>
      <c r="AO26" s="16"/>
      <c r="AP26" s="16"/>
      <c r="AQ26" s="16"/>
      <c r="AR26" s="15"/>
      <c r="AS26" s="15"/>
      <c r="AT26" s="15"/>
      <c r="AU26" s="15"/>
      <c r="AV26" s="15"/>
      <c r="AW26" s="15"/>
      <c r="AX26" s="16"/>
      <c r="AY26" s="16"/>
      <c r="AZ26" s="16"/>
      <c r="BA26" s="15"/>
      <c r="BB26" s="15"/>
      <c r="BC26" s="15"/>
      <c r="BD26" s="15"/>
      <c r="BE26" s="15"/>
      <c r="BF26" s="16"/>
      <c r="BG26" s="16"/>
      <c r="BH26" s="16"/>
      <c r="BI26" s="15"/>
      <c r="BJ26" s="15"/>
      <c r="BK26" s="15"/>
      <c r="BL26" s="15"/>
      <c r="BM26" s="15"/>
      <c r="BN26" s="15"/>
      <c r="BO26" s="16"/>
      <c r="BP26" s="16"/>
      <c r="BQ26" s="15"/>
      <c r="BR26" s="15"/>
      <c r="BS26" s="15"/>
      <c r="BT26" s="15"/>
      <c r="BU26" s="15"/>
      <c r="BV26" s="15"/>
      <c r="BW26" s="16"/>
      <c r="BX26" s="16"/>
      <c r="BY26" s="16"/>
      <c r="BZ26" s="15"/>
      <c r="CA26" s="15"/>
      <c r="CB26" s="15"/>
      <c r="CC26" s="15"/>
      <c r="CD26" s="15"/>
      <c r="CE26" s="16"/>
      <c r="CF26" s="16"/>
      <c r="CG26" s="16"/>
      <c r="CH26" s="15"/>
      <c r="CI26" s="15"/>
      <c r="CJ26" s="15"/>
      <c r="CK26" s="15"/>
      <c r="CL26" s="15"/>
      <c r="CM26" s="15"/>
      <c r="CN26" s="16"/>
      <c r="CO26" s="16"/>
      <c r="CP26" s="16"/>
      <c r="CQ26" s="15"/>
      <c r="CR26" s="15"/>
      <c r="CS26" s="15"/>
      <c r="CT26" s="15"/>
      <c r="CU26" s="15"/>
      <c r="CV26" s="16"/>
      <c r="CW26" s="16"/>
      <c r="CX26" s="16"/>
      <c r="CY26" s="15"/>
      <c r="CZ26" s="15"/>
      <c r="DA26" s="15"/>
      <c r="DB26" s="15"/>
      <c r="DC26" s="15"/>
      <c r="DD26" s="15"/>
      <c r="DE26" s="16"/>
      <c r="DF26" s="16"/>
      <c r="DG26" s="15"/>
      <c r="DH26" s="15"/>
      <c r="DI26" s="15"/>
      <c r="DJ26" s="15"/>
      <c r="DK26" s="15"/>
      <c r="DL26" s="15"/>
      <c r="DM26" s="16"/>
      <c r="DN26" s="16"/>
      <c r="DO26" s="16"/>
      <c r="DP26" s="15"/>
      <c r="DQ26" s="15"/>
      <c r="DR26" s="15"/>
      <c r="DS26" s="15"/>
      <c r="DT26" s="15"/>
      <c r="DU26" s="16"/>
      <c r="DV26" s="16"/>
      <c r="DW26" s="16"/>
      <c r="DX26" s="15"/>
      <c r="DY26" s="15"/>
      <c r="DZ26" s="15"/>
      <c r="EA26" s="15"/>
      <c r="EB26" s="15"/>
      <c r="EC26" s="15"/>
      <c r="ED26" s="16"/>
      <c r="EE26" s="16"/>
      <c r="EF26" s="16"/>
      <c r="EG26" s="15"/>
      <c r="EH26" s="15"/>
      <c r="EI26" s="15"/>
      <c r="EJ26" s="15"/>
      <c r="EK26" s="15"/>
      <c r="EL26" s="16"/>
      <c r="EM26" s="16"/>
      <c r="EN26" s="16"/>
      <c r="EO26" s="15"/>
      <c r="EP26" s="15"/>
      <c r="EQ26" s="15"/>
      <c r="ER26" s="15"/>
      <c r="ES26" s="15"/>
      <c r="ET26" s="15"/>
      <c r="EU26" s="16"/>
      <c r="EV26" s="16"/>
      <c r="EW26" s="15"/>
      <c r="EX26" s="15"/>
      <c r="EY26" s="15"/>
      <c r="EZ26" s="15"/>
      <c r="FA26" s="15"/>
      <c r="FB26" s="15"/>
      <c r="FC26" s="16"/>
      <c r="FD26" s="16"/>
      <c r="FE26" s="16"/>
      <c r="FF26" s="15"/>
      <c r="FG26" s="15"/>
      <c r="FH26" s="15"/>
      <c r="FI26" s="15"/>
      <c r="FJ26" s="15"/>
      <c r="FK26" s="16"/>
      <c r="FL26" s="16"/>
      <c r="FM26" s="16"/>
      <c r="FN26" s="15"/>
      <c r="FO26" s="15"/>
      <c r="FP26" s="15"/>
      <c r="FQ26" s="15"/>
      <c r="FR26" s="15"/>
      <c r="FS26" s="15"/>
      <c r="FT26" s="16"/>
      <c r="FU26" s="16"/>
      <c r="FV26" s="16"/>
      <c r="FW26" s="15"/>
      <c r="FX26" s="15"/>
      <c r="FY26" s="15"/>
      <c r="FZ26" s="15"/>
      <c r="GA26" s="15"/>
      <c r="GB26" s="16"/>
      <c r="GC26" s="16"/>
      <c r="GD26" s="16"/>
      <c r="GE26" s="15"/>
      <c r="GF26" s="15"/>
      <c r="GG26" s="15"/>
      <c r="GH26" s="15"/>
      <c r="GI26" s="15"/>
      <c r="GJ26" s="15"/>
      <c r="GK26" s="16"/>
      <c r="GL26" s="16"/>
      <c r="GM26" s="15"/>
      <c r="GN26" s="15"/>
      <c r="GO26" s="15"/>
      <c r="GP26" s="15"/>
      <c r="GQ26" s="15"/>
      <c r="GR26" s="15"/>
      <c r="GS26" s="16"/>
      <c r="GT26" s="16"/>
      <c r="GU26" s="16"/>
      <c r="GV26" s="15"/>
      <c r="GW26" s="15"/>
      <c r="GX26" s="15"/>
      <c r="GY26" s="15"/>
      <c r="GZ26" s="15"/>
      <c r="HA26" s="16"/>
      <c r="HB26" s="16"/>
      <c r="HC26" s="16"/>
      <c r="HD26" s="15"/>
      <c r="HE26" s="15"/>
      <c r="HF26" s="15"/>
      <c r="HG26" s="15"/>
      <c r="HH26" s="15"/>
      <c r="HI26" s="15"/>
      <c r="HJ26" s="16"/>
      <c r="HK26" s="16"/>
      <c r="HL26" s="16"/>
      <c r="HM26" s="15"/>
      <c r="HN26" s="15"/>
      <c r="HO26" s="15"/>
      <c r="HP26" s="15"/>
      <c r="HQ26" s="15"/>
      <c r="HR26" s="16"/>
      <c r="HS26" s="16"/>
      <c r="HT26" s="16"/>
      <c r="HU26" s="15"/>
      <c r="HV26" s="15"/>
      <c r="HW26" s="15"/>
      <c r="HX26" s="15"/>
      <c r="HY26" s="15"/>
      <c r="HZ26" s="15"/>
      <c r="IA26" s="16"/>
      <c r="IB26" s="16"/>
      <c r="IC26" s="15"/>
      <c r="ID26" s="15"/>
      <c r="IE26" s="15"/>
      <c r="IF26" s="15"/>
      <c r="IG26" s="15"/>
      <c r="IH26" s="15"/>
      <c r="II26" s="16"/>
      <c r="IJ26" s="16"/>
      <c r="IK26" s="16"/>
      <c r="IL26" s="15"/>
      <c r="IM26" s="15"/>
      <c r="IN26" s="15"/>
      <c r="IO26" s="15"/>
      <c r="IP26" s="15"/>
      <c r="IQ26" s="16"/>
      <c r="IR26" s="16"/>
      <c r="IS26" s="16"/>
      <c r="IT26" s="15"/>
      <c r="IU26" s="15"/>
      <c r="IV26" s="15"/>
      <c r="IW26" s="15"/>
      <c r="IX26" s="15"/>
      <c r="IY26" s="15"/>
      <c r="IZ26" s="16"/>
      <c r="JA26" s="16"/>
      <c r="JB26" s="16"/>
      <c r="JC26" s="15"/>
      <c r="JD26" s="15"/>
      <c r="JE26" s="15"/>
      <c r="JF26" s="15"/>
      <c r="JG26" s="15"/>
      <c r="JH26" s="16"/>
      <c r="JI26" s="16"/>
      <c r="JJ26" s="16"/>
      <c r="JK26" s="15"/>
      <c r="JL26" s="15"/>
      <c r="JM26" s="15"/>
      <c r="JN26" s="15"/>
      <c r="JO26" s="15"/>
      <c r="JP26" s="15"/>
    </row>
    <row r="27" spans="1:276" x14ac:dyDescent="0.25">
      <c r="A27" s="14" t="str">
        <f>Competences!A27</f>
        <v xml:space="preserve">Lucie </v>
      </c>
      <c r="B27" s="53">
        <f>Competences!B27</f>
        <v>3</v>
      </c>
      <c r="C27" s="16" t="s">
        <v>30</v>
      </c>
      <c r="D27" s="16" t="s">
        <v>30</v>
      </c>
      <c r="E27" s="15" t="s">
        <v>30</v>
      </c>
      <c r="F27" s="15" t="s">
        <v>30</v>
      </c>
      <c r="G27" s="15" t="s">
        <v>30</v>
      </c>
      <c r="H27" s="15" t="s">
        <v>30</v>
      </c>
      <c r="I27" s="15" t="s">
        <v>30</v>
      </c>
      <c r="J27" s="15" t="s">
        <v>30</v>
      </c>
      <c r="K27" s="16" t="s">
        <v>30</v>
      </c>
      <c r="L27" s="16" t="s">
        <v>30</v>
      </c>
      <c r="M27" s="15" t="s">
        <v>30</v>
      </c>
      <c r="N27" s="15" t="s">
        <v>30</v>
      </c>
      <c r="O27" s="15" t="s">
        <v>30</v>
      </c>
      <c r="P27" s="15" t="s">
        <v>30</v>
      </c>
      <c r="Q27" s="15" t="s">
        <v>30</v>
      </c>
      <c r="R27" s="15" t="s">
        <v>30</v>
      </c>
      <c r="S27" s="16" t="s">
        <v>30</v>
      </c>
      <c r="T27" s="16" t="s">
        <v>30</v>
      </c>
      <c r="U27" s="16" t="s">
        <v>30</v>
      </c>
      <c r="V27" s="15" t="s">
        <v>30</v>
      </c>
      <c r="W27" s="15" t="s">
        <v>30</v>
      </c>
      <c r="X27" s="15" t="s">
        <v>30</v>
      </c>
      <c r="Y27" s="15" t="s">
        <v>30</v>
      </c>
      <c r="Z27" s="15" t="s">
        <v>30</v>
      </c>
      <c r="AA27" s="16" t="s">
        <v>30</v>
      </c>
      <c r="AB27" s="16" t="s">
        <v>30</v>
      </c>
      <c r="AC27" s="16" t="s">
        <v>30</v>
      </c>
      <c r="AD27" s="15" t="s">
        <v>30</v>
      </c>
      <c r="AE27" s="15" t="s">
        <v>30</v>
      </c>
      <c r="AF27" s="15" t="s">
        <v>30</v>
      </c>
      <c r="AG27" s="15" t="s">
        <v>30</v>
      </c>
      <c r="AH27" s="15" t="s">
        <v>30</v>
      </c>
      <c r="AI27" s="15" t="s">
        <v>30</v>
      </c>
      <c r="AJ27" s="16" t="s">
        <v>30</v>
      </c>
      <c r="AK27" s="16" t="s">
        <v>30</v>
      </c>
      <c r="AL27" s="16" t="s">
        <v>30</v>
      </c>
      <c r="AM27" s="15" t="s">
        <v>30</v>
      </c>
      <c r="AN27" s="15"/>
      <c r="AO27" s="15"/>
      <c r="AP27" s="15"/>
      <c r="AQ27" s="15"/>
      <c r="AR27" s="16"/>
      <c r="AS27" s="16"/>
      <c r="AT27" s="16"/>
      <c r="AU27" s="15"/>
      <c r="AV27" s="15"/>
      <c r="AW27" s="15"/>
      <c r="AX27" s="15"/>
      <c r="AY27" s="15"/>
      <c r="AZ27" s="15"/>
      <c r="BA27" s="16"/>
      <c r="BB27" s="16"/>
      <c r="BC27" s="15"/>
      <c r="BD27" s="15"/>
      <c r="BE27" s="15"/>
      <c r="BF27" s="15"/>
      <c r="BG27" s="15"/>
      <c r="BH27" s="15"/>
      <c r="BI27" s="16"/>
      <c r="BJ27" s="16"/>
      <c r="BK27" s="16"/>
      <c r="BL27" s="15"/>
      <c r="BM27" s="15"/>
      <c r="BN27" s="15"/>
      <c r="BO27" s="15"/>
      <c r="BP27" s="15"/>
      <c r="BQ27" s="16"/>
      <c r="BR27" s="16"/>
      <c r="BS27" s="16"/>
      <c r="BT27" s="15"/>
      <c r="BU27" s="15"/>
      <c r="BV27" s="15"/>
      <c r="BW27" s="15"/>
      <c r="BX27" s="15"/>
      <c r="BY27" s="15"/>
      <c r="BZ27" s="16"/>
      <c r="CA27" s="16"/>
      <c r="CB27" s="16"/>
      <c r="CC27" s="15"/>
      <c r="CD27" s="15"/>
      <c r="CE27" s="15"/>
      <c r="CF27" s="15"/>
      <c r="CG27" s="15"/>
      <c r="CH27" s="16"/>
      <c r="CI27" s="16"/>
      <c r="CJ27" s="16"/>
      <c r="CK27" s="15"/>
      <c r="CL27" s="15"/>
      <c r="CM27" s="15"/>
      <c r="CN27" s="15"/>
      <c r="CO27" s="15"/>
      <c r="CP27" s="15"/>
      <c r="CQ27" s="16"/>
      <c r="CR27" s="16"/>
      <c r="CS27" s="15"/>
      <c r="CT27" s="15"/>
      <c r="CU27" s="15"/>
      <c r="CV27" s="15"/>
      <c r="CW27" s="15"/>
      <c r="CX27" s="15"/>
      <c r="CY27" s="16"/>
      <c r="CZ27" s="16"/>
      <c r="DA27" s="16"/>
      <c r="DB27" s="15"/>
      <c r="DC27" s="15"/>
      <c r="DD27" s="15"/>
      <c r="DE27" s="15"/>
      <c r="DF27" s="15"/>
      <c r="DG27" s="16"/>
      <c r="DH27" s="16"/>
      <c r="DI27" s="16"/>
      <c r="DJ27" s="15"/>
      <c r="DK27" s="15"/>
      <c r="DL27" s="15"/>
      <c r="DM27" s="15"/>
      <c r="DN27" s="15"/>
      <c r="DO27" s="15"/>
      <c r="DP27" s="16"/>
      <c r="DQ27" s="16"/>
      <c r="DR27" s="16"/>
      <c r="DS27" s="15"/>
      <c r="DT27" s="15"/>
      <c r="DU27" s="15"/>
      <c r="DV27" s="15"/>
      <c r="DW27" s="15"/>
      <c r="DX27" s="16"/>
      <c r="DY27" s="16"/>
      <c r="DZ27" s="16"/>
      <c r="EA27" s="15"/>
      <c r="EB27" s="15"/>
      <c r="EC27" s="15"/>
      <c r="ED27" s="15"/>
      <c r="EE27" s="15"/>
      <c r="EF27" s="15"/>
      <c r="EG27" s="16"/>
      <c r="EH27" s="16"/>
      <c r="EI27" s="15"/>
      <c r="EJ27" s="15"/>
      <c r="EK27" s="15"/>
      <c r="EL27" s="15"/>
      <c r="EM27" s="15"/>
      <c r="EN27" s="15"/>
      <c r="EO27" s="16"/>
      <c r="EP27" s="16"/>
      <c r="EQ27" s="16"/>
      <c r="ER27" s="15"/>
      <c r="ES27" s="15"/>
      <c r="ET27" s="15"/>
      <c r="EU27" s="15"/>
      <c r="EV27" s="15"/>
      <c r="EW27" s="16"/>
      <c r="EX27" s="16"/>
      <c r="EY27" s="16"/>
      <c r="EZ27" s="15"/>
      <c r="FA27" s="15"/>
      <c r="FB27" s="15"/>
      <c r="FC27" s="15"/>
      <c r="FD27" s="15"/>
      <c r="FE27" s="15"/>
      <c r="FF27" s="16"/>
      <c r="FG27" s="16"/>
      <c r="FH27" s="16"/>
      <c r="FI27" s="15"/>
      <c r="FJ27" s="15"/>
      <c r="FK27" s="15"/>
      <c r="FL27" s="15"/>
      <c r="FM27" s="15"/>
      <c r="FN27" s="16"/>
      <c r="FO27" s="16"/>
      <c r="FP27" s="16"/>
      <c r="FQ27" s="15"/>
      <c r="FR27" s="15"/>
      <c r="FS27" s="15"/>
      <c r="FT27" s="15"/>
      <c r="FU27" s="15"/>
      <c r="FV27" s="15"/>
      <c r="FW27" s="16"/>
      <c r="FX27" s="16"/>
      <c r="FY27" s="15"/>
      <c r="FZ27" s="15"/>
      <c r="GA27" s="15"/>
      <c r="GB27" s="15"/>
      <c r="GC27" s="15"/>
      <c r="GD27" s="15"/>
      <c r="GE27" s="16"/>
      <c r="GF27" s="16"/>
      <c r="GG27" s="16"/>
      <c r="GH27" s="15"/>
      <c r="GI27" s="15"/>
      <c r="GJ27" s="15"/>
      <c r="GK27" s="15"/>
      <c r="GL27" s="15"/>
      <c r="GM27" s="16"/>
      <c r="GN27" s="16"/>
      <c r="GO27" s="16"/>
      <c r="GP27" s="15"/>
      <c r="GQ27" s="15"/>
      <c r="GR27" s="15"/>
      <c r="GS27" s="15"/>
      <c r="GT27" s="15"/>
      <c r="GU27" s="15"/>
      <c r="GV27" s="16"/>
      <c r="GW27" s="16"/>
      <c r="GX27" s="16"/>
      <c r="GY27" s="15"/>
      <c r="GZ27" s="15"/>
      <c r="HA27" s="15"/>
      <c r="HB27" s="15"/>
      <c r="HC27" s="15"/>
      <c r="HD27" s="16"/>
      <c r="HE27" s="16"/>
      <c r="HF27" s="16"/>
      <c r="HG27" s="15"/>
      <c r="HH27" s="15"/>
      <c r="HI27" s="15"/>
      <c r="HJ27" s="15"/>
      <c r="HK27" s="15"/>
      <c r="HL27" s="15"/>
      <c r="HM27" s="16"/>
      <c r="HN27" s="16"/>
      <c r="HO27" s="15"/>
      <c r="HP27" s="15"/>
      <c r="HQ27" s="15"/>
      <c r="HR27" s="15"/>
      <c r="HS27" s="15"/>
      <c r="HT27" s="15"/>
      <c r="HU27" s="16"/>
      <c r="HV27" s="16"/>
      <c r="HW27" s="16"/>
      <c r="HX27" s="15"/>
      <c r="HY27" s="15"/>
      <c r="HZ27" s="15"/>
      <c r="IA27" s="15"/>
      <c r="IB27" s="15"/>
      <c r="IC27" s="16"/>
      <c r="ID27" s="16"/>
      <c r="IE27" s="16"/>
      <c r="IF27" s="15"/>
      <c r="IG27" s="15"/>
      <c r="IH27" s="15"/>
      <c r="II27" s="15"/>
      <c r="IJ27" s="15"/>
      <c r="IK27" s="15"/>
      <c r="IL27" s="16"/>
      <c r="IM27" s="16"/>
      <c r="IN27" s="16"/>
      <c r="IO27" s="15"/>
      <c r="IP27" s="15"/>
      <c r="IQ27" s="15"/>
      <c r="IR27" s="15"/>
      <c r="IS27" s="15"/>
      <c r="IT27" s="16"/>
      <c r="IU27" s="16"/>
      <c r="IV27" s="16"/>
      <c r="IW27" s="15"/>
      <c r="IX27" s="15"/>
      <c r="IY27" s="15"/>
      <c r="IZ27" s="15"/>
      <c r="JA27" s="15"/>
      <c r="JB27" s="15"/>
      <c r="JC27" s="16"/>
      <c r="JD27" s="16"/>
      <c r="JE27" s="15"/>
      <c r="JF27" s="15"/>
      <c r="JG27" s="15"/>
      <c r="JH27" s="15"/>
      <c r="JI27" s="15"/>
      <c r="JJ27" s="15"/>
      <c r="JK27" s="16"/>
      <c r="JL27" s="16"/>
      <c r="JM27" s="16"/>
      <c r="JN27" s="15"/>
      <c r="JO27" s="15"/>
      <c r="JP27" s="15"/>
    </row>
    <row r="28" spans="1:276" x14ac:dyDescent="0.25">
      <c r="A28" s="14" t="str">
        <f>Competences!A28</f>
        <v xml:space="preserve">Gabin </v>
      </c>
      <c r="B28" s="52">
        <f>Competences!B28</f>
        <v>1</v>
      </c>
      <c r="C28" s="15" t="s">
        <v>71</v>
      </c>
      <c r="D28" s="15" t="s">
        <v>71</v>
      </c>
      <c r="E28" s="16" t="s">
        <v>71</v>
      </c>
      <c r="F28" s="16" t="s">
        <v>71</v>
      </c>
      <c r="G28" s="16" t="s">
        <v>71</v>
      </c>
      <c r="H28" s="15" t="s">
        <v>71</v>
      </c>
      <c r="I28" s="15" t="s">
        <v>71</v>
      </c>
      <c r="J28" s="15" t="s">
        <v>71</v>
      </c>
      <c r="K28" s="15" t="s">
        <v>71</v>
      </c>
      <c r="L28" s="15" t="s">
        <v>71</v>
      </c>
      <c r="M28" s="16" t="s">
        <v>71</v>
      </c>
      <c r="N28" s="16" t="s">
        <v>71</v>
      </c>
      <c r="O28" s="16" t="s">
        <v>71</v>
      </c>
      <c r="P28" s="15" t="s">
        <v>71</v>
      </c>
      <c r="Q28" s="15" t="s">
        <v>71</v>
      </c>
      <c r="R28" s="15" t="s">
        <v>71</v>
      </c>
      <c r="S28" s="15" t="s">
        <v>71</v>
      </c>
      <c r="T28" s="15" t="s">
        <v>71</v>
      </c>
      <c r="U28" s="15" t="s">
        <v>71</v>
      </c>
      <c r="V28" s="16" t="s">
        <v>71</v>
      </c>
      <c r="W28" s="16" t="s">
        <v>71</v>
      </c>
      <c r="X28" s="16" t="s">
        <v>71</v>
      </c>
      <c r="Y28" s="15" t="s">
        <v>71</v>
      </c>
      <c r="Z28" s="15" t="s">
        <v>71</v>
      </c>
      <c r="AA28" s="15" t="s">
        <v>71</v>
      </c>
      <c r="AB28" s="15" t="s">
        <v>71</v>
      </c>
      <c r="AC28" s="15" t="s">
        <v>71</v>
      </c>
      <c r="AD28" s="16" t="s">
        <v>71</v>
      </c>
      <c r="AE28" s="16" t="s">
        <v>71</v>
      </c>
      <c r="AF28" s="16" t="s">
        <v>71</v>
      </c>
      <c r="AG28" s="15" t="s">
        <v>71</v>
      </c>
      <c r="AH28" s="15" t="s">
        <v>71</v>
      </c>
      <c r="AI28" s="15" t="s">
        <v>71</v>
      </c>
      <c r="AJ28" s="15" t="s">
        <v>71</v>
      </c>
      <c r="AK28" s="15" t="s">
        <v>71</v>
      </c>
      <c r="AL28" s="15" t="s">
        <v>71</v>
      </c>
      <c r="AM28" s="16" t="s">
        <v>71</v>
      </c>
      <c r="AN28" s="16"/>
      <c r="AO28" s="15"/>
      <c r="AP28" s="15"/>
      <c r="AQ28" s="15"/>
      <c r="AR28" s="15"/>
      <c r="AS28" s="15"/>
      <c r="AT28" s="15"/>
      <c r="AU28" s="16"/>
      <c r="AV28" s="16"/>
      <c r="AW28" s="16"/>
      <c r="AX28" s="15"/>
      <c r="AY28" s="15"/>
      <c r="AZ28" s="15"/>
      <c r="BA28" s="15"/>
      <c r="BB28" s="15"/>
      <c r="BC28" s="16"/>
      <c r="BD28" s="16"/>
      <c r="BE28" s="16"/>
      <c r="BF28" s="15"/>
      <c r="BG28" s="15"/>
      <c r="BH28" s="15"/>
      <c r="BI28" s="15"/>
      <c r="BJ28" s="15"/>
      <c r="BK28" s="15"/>
      <c r="BL28" s="16"/>
      <c r="BM28" s="16"/>
      <c r="BN28" s="16"/>
      <c r="BO28" s="15"/>
      <c r="BP28" s="15"/>
      <c r="BQ28" s="15"/>
      <c r="BR28" s="15"/>
      <c r="BS28" s="15"/>
      <c r="BT28" s="16"/>
      <c r="BU28" s="16"/>
      <c r="BV28" s="16"/>
      <c r="BW28" s="15"/>
      <c r="BX28" s="15"/>
      <c r="BY28" s="15"/>
      <c r="BZ28" s="15"/>
      <c r="CA28" s="15"/>
      <c r="CB28" s="15"/>
      <c r="CC28" s="16"/>
      <c r="CD28" s="16"/>
      <c r="CE28" s="15"/>
      <c r="CF28" s="15"/>
      <c r="CG28" s="15"/>
      <c r="CH28" s="15"/>
      <c r="CI28" s="15"/>
      <c r="CJ28" s="15"/>
      <c r="CK28" s="16"/>
      <c r="CL28" s="16"/>
      <c r="CM28" s="16"/>
      <c r="CN28" s="15"/>
      <c r="CO28" s="15"/>
      <c r="CP28" s="15"/>
      <c r="CQ28" s="15"/>
      <c r="CR28" s="15"/>
      <c r="CS28" s="16"/>
      <c r="CT28" s="16"/>
      <c r="CU28" s="16"/>
      <c r="CV28" s="15"/>
      <c r="CW28" s="15"/>
      <c r="CX28" s="15"/>
      <c r="CY28" s="15"/>
      <c r="CZ28" s="15"/>
      <c r="DA28" s="15"/>
      <c r="DB28" s="16"/>
      <c r="DC28" s="16"/>
      <c r="DD28" s="16"/>
      <c r="DE28" s="15"/>
      <c r="DF28" s="15"/>
      <c r="DG28" s="15"/>
      <c r="DH28" s="15"/>
      <c r="DI28" s="15"/>
      <c r="DJ28" s="16"/>
      <c r="DK28" s="16"/>
      <c r="DL28" s="16"/>
      <c r="DM28" s="15"/>
      <c r="DN28" s="15"/>
      <c r="DO28" s="15"/>
      <c r="DP28" s="15"/>
      <c r="DQ28" s="15"/>
      <c r="DR28" s="15"/>
      <c r="DS28" s="16"/>
      <c r="DT28" s="16"/>
      <c r="DU28" s="15"/>
      <c r="DV28" s="15"/>
      <c r="DW28" s="15"/>
      <c r="DX28" s="15"/>
      <c r="DY28" s="15"/>
      <c r="DZ28" s="15"/>
      <c r="EA28" s="16"/>
      <c r="EB28" s="16"/>
      <c r="EC28" s="16"/>
      <c r="ED28" s="15"/>
      <c r="EE28" s="15"/>
      <c r="EF28" s="15"/>
      <c r="EG28" s="15"/>
      <c r="EH28" s="15"/>
      <c r="EI28" s="16"/>
      <c r="EJ28" s="16"/>
      <c r="EK28" s="16"/>
      <c r="EL28" s="15"/>
      <c r="EM28" s="15"/>
      <c r="EN28" s="15"/>
      <c r="EO28" s="15"/>
      <c r="EP28" s="15"/>
      <c r="EQ28" s="15"/>
      <c r="ER28" s="16"/>
      <c r="ES28" s="16"/>
      <c r="ET28" s="16"/>
      <c r="EU28" s="15"/>
      <c r="EV28" s="15"/>
      <c r="EW28" s="15"/>
      <c r="EX28" s="15"/>
      <c r="EY28" s="15"/>
      <c r="EZ28" s="16"/>
      <c r="FA28" s="16"/>
      <c r="FB28" s="16"/>
      <c r="FC28" s="15"/>
      <c r="FD28" s="15"/>
      <c r="FE28" s="15"/>
      <c r="FF28" s="15"/>
      <c r="FG28" s="15"/>
      <c r="FH28" s="15"/>
      <c r="FI28" s="16"/>
      <c r="FJ28" s="16"/>
      <c r="FK28" s="15"/>
      <c r="FL28" s="15"/>
      <c r="FM28" s="15"/>
      <c r="FN28" s="15"/>
      <c r="FO28" s="15"/>
      <c r="FP28" s="15"/>
      <c r="FQ28" s="16"/>
      <c r="FR28" s="16"/>
      <c r="FS28" s="16"/>
      <c r="FT28" s="15"/>
      <c r="FU28" s="15"/>
      <c r="FV28" s="15"/>
      <c r="FW28" s="15"/>
      <c r="FX28" s="15"/>
      <c r="FY28" s="16"/>
      <c r="FZ28" s="16"/>
      <c r="GA28" s="16"/>
      <c r="GB28" s="15"/>
      <c r="GC28" s="15"/>
      <c r="GD28" s="15"/>
      <c r="GE28" s="15"/>
      <c r="GF28" s="15"/>
      <c r="GG28" s="15"/>
      <c r="GH28" s="16"/>
      <c r="GI28" s="16"/>
      <c r="GJ28" s="16"/>
      <c r="GK28" s="15"/>
      <c r="GL28" s="15"/>
      <c r="GM28" s="15"/>
      <c r="GN28" s="15"/>
      <c r="GO28" s="15"/>
      <c r="GP28" s="16"/>
      <c r="GQ28" s="16"/>
      <c r="GR28" s="16"/>
      <c r="GS28" s="15"/>
      <c r="GT28" s="15"/>
      <c r="GU28" s="15"/>
      <c r="GV28" s="15"/>
      <c r="GW28" s="15"/>
      <c r="GX28" s="15"/>
      <c r="GY28" s="16"/>
      <c r="GZ28" s="16"/>
      <c r="HA28" s="15"/>
      <c r="HB28" s="15"/>
      <c r="HC28" s="15"/>
      <c r="HD28" s="15"/>
      <c r="HE28" s="15"/>
      <c r="HF28" s="15"/>
      <c r="HG28" s="16"/>
      <c r="HH28" s="16"/>
      <c r="HI28" s="16"/>
      <c r="HJ28" s="15"/>
      <c r="HK28" s="15"/>
      <c r="HL28" s="15"/>
      <c r="HM28" s="15"/>
      <c r="HN28" s="15"/>
      <c r="HO28" s="16"/>
      <c r="HP28" s="16"/>
      <c r="HQ28" s="16"/>
      <c r="HR28" s="15"/>
      <c r="HS28" s="15"/>
      <c r="HT28" s="15"/>
      <c r="HU28" s="15"/>
      <c r="HV28" s="15"/>
      <c r="HW28" s="15"/>
      <c r="HX28" s="16"/>
      <c r="HY28" s="16"/>
      <c r="HZ28" s="16"/>
      <c r="IA28" s="15"/>
      <c r="IB28" s="15"/>
      <c r="IC28" s="15"/>
      <c r="ID28" s="15"/>
      <c r="IE28" s="15"/>
      <c r="IF28" s="16"/>
      <c r="IG28" s="16"/>
      <c r="IH28" s="16"/>
      <c r="II28" s="15"/>
      <c r="IJ28" s="15"/>
      <c r="IK28" s="15"/>
      <c r="IL28" s="15"/>
      <c r="IM28" s="15"/>
      <c r="IN28" s="15"/>
      <c r="IO28" s="16"/>
      <c r="IP28" s="16"/>
      <c r="IQ28" s="15"/>
      <c r="IR28" s="15"/>
      <c r="IS28" s="15"/>
      <c r="IT28" s="15"/>
      <c r="IU28" s="15"/>
      <c r="IV28" s="15"/>
      <c r="IW28" s="16"/>
      <c r="IX28" s="16"/>
      <c r="IY28" s="16"/>
      <c r="IZ28" s="15"/>
      <c r="JA28" s="15"/>
      <c r="JB28" s="15"/>
      <c r="JC28" s="15"/>
      <c r="JD28" s="15"/>
      <c r="JE28" s="16"/>
      <c r="JF28" s="16"/>
      <c r="JG28" s="16"/>
      <c r="JH28" s="15"/>
      <c r="JI28" s="15"/>
      <c r="JJ28" s="15"/>
      <c r="JK28" s="15"/>
      <c r="JL28" s="15"/>
      <c r="JM28" s="15"/>
      <c r="JN28" s="16"/>
      <c r="JO28" s="16"/>
      <c r="JP28" s="16"/>
    </row>
    <row r="29" spans="1:276" x14ac:dyDescent="0.25">
      <c r="A29" s="14" t="str">
        <f>Competences!A29</f>
        <v xml:space="preserve">Ambre </v>
      </c>
      <c r="B29" s="53">
        <f>Competences!B29</f>
        <v>3</v>
      </c>
      <c r="C29" s="16"/>
      <c r="D29" s="16"/>
      <c r="E29" s="15" t="s">
        <v>69</v>
      </c>
      <c r="F29" s="15" t="s">
        <v>69</v>
      </c>
      <c r="G29" s="15" t="s">
        <v>69</v>
      </c>
      <c r="H29" s="15" t="s">
        <v>69</v>
      </c>
      <c r="I29" s="15" t="s">
        <v>69</v>
      </c>
      <c r="J29" s="15" t="s">
        <v>69</v>
      </c>
      <c r="K29" s="16" t="s">
        <v>69</v>
      </c>
      <c r="L29" s="16" t="s">
        <v>69</v>
      </c>
      <c r="M29" s="15" t="s">
        <v>69</v>
      </c>
      <c r="N29" s="15" t="s">
        <v>69</v>
      </c>
      <c r="O29" s="15" t="s">
        <v>69</v>
      </c>
      <c r="P29" s="15" t="s">
        <v>69</v>
      </c>
      <c r="Q29" s="15" t="s">
        <v>69</v>
      </c>
      <c r="R29" s="15" t="s">
        <v>69</v>
      </c>
      <c r="S29" s="16" t="s">
        <v>69</v>
      </c>
      <c r="T29" s="16" t="s">
        <v>69</v>
      </c>
      <c r="U29" s="16" t="s">
        <v>69</v>
      </c>
      <c r="V29" s="15" t="s">
        <v>69</v>
      </c>
      <c r="W29" s="15" t="s">
        <v>69</v>
      </c>
      <c r="X29" s="15" t="s">
        <v>69</v>
      </c>
      <c r="Y29" s="15" t="s">
        <v>69</v>
      </c>
      <c r="Z29" s="15" t="s">
        <v>69</v>
      </c>
      <c r="AA29" s="16" t="s">
        <v>69</v>
      </c>
      <c r="AB29" s="16" t="s">
        <v>69</v>
      </c>
      <c r="AC29" s="16" t="s">
        <v>69</v>
      </c>
      <c r="AD29" s="15" t="s">
        <v>69</v>
      </c>
      <c r="AE29" s="15" t="s">
        <v>69</v>
      </c>
      <c r="AF29" s="15" t="s">
        <v>69</v>
      </c>
      <c r="AG29" s="15" t="s">
        <v>69</v>
      </c>
      <c r="AH29" s="15" t="s">
        <v>69</v>
      </c>
      <c r="AI29" s="15" t="s">
        <v>69</v>
      </c>
      <c r="AJ29" s="16" t="s">
        <v>69</v>
      </c>
      <c r="AK29" s="16" t="s">
        <v>69</v>
      </c>
      <c r="AL29" s="16" t="s">
        <v>69</v>
      </c>
      <c r="AM29" s="15" t="s">
        <v>69</v>
      </c>
      <c r="AN29" s="15"/>
      <c r="AO29" s="15"/>
      <c r="AP29" s="15"/>
      <c r="AQ29" s="15"/>
      <c r="AR29" s="16"/>
      <c r="AS29" s="16"/>
      <c r="AT29" s="16"/>
      <c r="AU29" s="15"/>
      <c r="AV29" s="15"/>
      <c r="AW29" s="15"/>
      <c r="AX29" s="15"/>
      <c r="AY29" s="15"/>
      <c r="AZ29" s="15"/>
      <c r="BA29" s="16"/>
      <c r="BB29" s="16"/>
      <c r="BC29" s="15"/>
      <c r="BD29" s="15"/>
      <c r="BE29" s="15"/>
      <c r="BF29" s="15"/>
      <c r="BG29" s="15"/>
      <c r="BH29" s="15"/>
      <c r="BI29" s="16"/>
      <c r="BJ29" s="16"/>
      <c r="BK29" s="16"/>
      <c r="BL29" s="15"/>
      <c r="BM29" s="15"/>
      <c r="BN29" s="15"/>
      <c r="BO29" s="15"/>
      <c r="BP29" s="15"/>
      <c r="BQ29" s="16"/>
      <c r="BR29" s="16"/>
      <c r="BS29" s="16"/>
      <c r="BT29" s="15"/>
      <c r="BU29" s="15"/>
      <c r="BV29" s="15"/>
      <c r="BW29" s="15"/>
      <c r="BX29" s="15"/>
      <c r="BY29" s="15"/>
      <c r="BZ29" s="16"/>
      <c r="CA29" s="16"/>
      <c r="CB29" s="16"/>
      <c r="CC29" s="15"/>
      <c r="CD29" s="15"/>
      <c r="CE29" s="15"/>
      <c r="CF29" s="15"/>
      <c r="CG29" s="15"/>
      <c r="CH29" s="16"/>
      <c r="CI29" s="16"/>
      <c r="CJ29" s="16"/>
      <c r="CK29" s="15"/>
      <c r="CL29" s="15"/>
      <c r="CM29" s="15"/>
      <c r="CN29" s="15"/>
      <c r="CO29" s="15"/>
      <c r="CP29" s="15"/>
      <c r="CQ29" s="16"/>
      <c r="CR29" s="16"/>
      <c r="CS29" s="15"/>
      <c r="CT29" s="15"/>
      <c r="CU29" s="15"/>
      <c r="CV29" s="15"/>
      <c r="CW29" s="15"/>
      <c r="CX29" s="15"/>
      <c r="CY29" s="16"/>
      <c r="CZ29" s="16"/>
      <c r="DA29" s="16"/>
      <c r="DB29" s="15"/>
      <c r="DC29" s="15"/>
      <c r="DD29" s="15"/>
      <c r="DE29" s="15"/>
      <c r="DF29" s="15"/>
      <c r="DG29" s="16"/>
      <c r="DH29" s="16"/>
      <c r="DI29" s="16"/>
      <c r="DJ29" s="15"/>
      <c r="DK29" s="15"/>
      <c r="DL29" s="15"/>
      <c r="DM29" s="15"/>
      <c r="DN29" s="15"/>
      <c r="DO29" s="15"/>
      <c r="DP29" s="16"/>
      <c r="DQ29" s="16"/>
      <c r="DR29" s="16"/>
      <c r="DS29" s="15"/>
      <c r="DT29" s="15"/>
      <c r="DU29" s="15"/>
      <c r="DV29" s="15"/>
      <c r="DW29" s="15"/>
      <c r="DX29" s="16"/>
      <c r="DY29" s="16"/>
      <c r="DZ29" s="16"/>
      <c r="EA29" s="15"/>
      <c r="EB29" s="15"/>
      <c r="EC29" s="15"/>
      <c r="ED29" s="15"/>
      <c r="EE29" s="15"/>
      <c r="EF29" s="15"/>
      <c r="EG29" s="16"/>
      <c r="EH29" s="16"/>
      <c r="EI29" s="15"/>
      <c r="EJ29" s="15"/>
      <c r="EK29" s="15"/>
      <c r="EL29" s="15"/>
      <c r="EM29" s="15"/>
      <c r="EN29" s="15"/>
      <c r="EO29" s="16"/>
      <c r="EP29" s="16"/>
      <c r="EQ29" s="16"/>
      <c r="ER29" s="15"/>
      <c r="ES29" s="15"/>
      <c r="ET29" s="15"/>
      <c r="EU29" s="15"/>
      <c r="EV29" s="15"/>
      <c r="EW29" s="16"/>
      <c r="EX29" s="16"/>
      <c r="EY29" s="16"/>
      <c r="EZ29" s="15"/>
      <c r="FA29" s="15"/>
      <c r="FB29" s="15"/>
      <c r="FC29" s="15"/>
      <c r="FD29" s="15"/>
      <c r="FE29" s="15"/>
      <c r="FF29" s="16"/>
      <c r="FG29" s="16"/>
      <c r="FH29" s="16"/>
      <c r="FI29" s="15"/>
      <c r="FJ29" s="15"/>
      <c r="FK29" s="15"/>
      <c r="FL29" s="15"/>
      <c r="FM29" s="15"/>
      <c r="FN29" s="16"/>
      <c r="FO29" s="16"/>
      <c r="FP29" s="16"/>
      <c r="FQ29" s="15"/>
      <c r="FR29" s="15"/>
      <c r="FS29" s="15"/>
      <c r="FT29" s="15"/>
      <c r="FU29" s="15"/>
      <c r="FV29" s="15"/>
      <c r="FW29" s="16"/>
      <c r="FX29" s="16"/>
      <c r="FY29" s="15"/>
      <c r="FZ29" s="15"/>
      <c r="GA29" s="15"/>
      <c r="GB29" s="15"/>
      <c r="GC29" s="15"/>
      <c r="GD29" s="15"/>
      <c r="GE29" s="16"/>
      <c r="GF29" s="16"/>
      <c r="GG29" s="16"/>
      <c r="GH29" s="15"/>
      <c r="GI29" s="15"/>
      <c r="GJ29" s="15"/>
      <c r="GK29" s="15"/>
      <c r="GL29" s="15"/>
      <c r="GM29" s="16"/>
      <c r="GN29" s="16"/>
      <c r="GO29" s="16"/>
      <c r="GP29" s="15"/>
      <c r="GQ29" s="15"/>
      <c r="GR29" s="15"/>
      <c r="GS29" s="15"/>
      <c r="GT29" s="15"/>
      <c r="GU29" s="15"/>
      <c r="GV29" s="16"/>
      <c r="GW29" s="16"/>
      <c r="GX29" s="16"/>
      <c r="GY29" s="15"/>
      <c r="GZ29" s="15"/>
      <c r="HA29" s="15"/>
      <c r="HB29" s="15"/>
      <c r="HC29" s="15"/>
      <c r="HD29" s="16"/>
      <c r="HE29" s="16"/>
      <c r="HF29" s="16"/>
      <c r="HG29" s="15"/>
      <c r="HH29" s="15"/>
      <c r="HI29" s="15"/>
      <c r="HJ29" s="15"/>
      <c r="HK29" s="15"/>
      <c r="HL29" s="15"/>
      <c r="HM29" s="16"/>
      <c r="HN29" s="16"/>
      <c r="HO29" s="15"/>
      <c r="HP29" s="15"/>
      <c r="HQ29" s="15"/>
      <c r="HR29" s="15"/>
      <c r="HS29" s="15"/>
      <c r="HT29" s="15"/>
      <c r="HU29" s="16"/>
      <c r="HV29" s="16"/>
      <c r="HW29" s="16"/>
      <c r="HX29" s="15"/>
      <c r="HY29" s="15"/>
      <c r="HZ29" s="15"/>
      <c r="IA29" s="15"/>
      <c r="IB29" s="15"/>
      <c r="IC29" s="16"/>
      <c r="ID29" s="16"/>
      <c r="IE29" s="16"/>
      <c r="IF29" s="15"/>
      <c r="IG29" s="15"/>
      <c r="IH29" s="15"/>
      <c r="II29" s="15"/>
      <c r="IJ29" s="15"/>
      <c r="IK29" s="15"/>
      <c r="IL29" s="16"/>
      <c r="IM29" s="16"/>
      <c r="IN29" s="16"/>
      <c r="IO29" s="15"/>
      <c r="IP29" s="15"/>
      <c r="IQ29" s="15"/>
      <c r="IR29" s="15"/>
      <c r="IS29" s="15"/>
      <c r="IT29" s="16"/>
      <c r="IU29" s="16"/>
      <c r="IV29" s="16"/>
      <c r="IW29" s="15"/>
      <c r="IX29" s="15"/>
      <c r="IY29" s="15"/>
      <c r="IZ29" s="15"/>
      <c r="JA29" s="15"/>
      <c r="JB29" s="15"/>
      <c r="JC29" s="16"/>
      <c r="JD29" s="16"/>
      <c r="JE29" s="15"/>
      <c r="JF29" s="15"/>
      <c r="JG29" s="15"/>
      <c r="JH29" s="15"/>
      <c r="JI29" s="15"/>
      <c r="JJ29" s="15"/>
      <c r="JK29" s="16"/>
      <c r="JL29" s="16"/>
      <c r="JM29" s="16"/>
      <c r="JN29" s="15"/>
      <c r="JO29" s="15"/>
      <c r="JP29" s="15"/>
    </row>
    <row r="30" spans="1:276" x14ac:dyDescent="0.25">
      <c r="A30" s="14" t="str">
        <f>Competences!A30</f>
        <v xml:space="preserve">Lucas </v>
      </c>
      <c r="B30" s="52">
        <f>Competences!B30</f>
        <v>2</v>
      </c>
      <c r="C30" s="15"/>
      <c r="D30" s="15"/>
      <c r="E30" s="15" t="s">
        <v>30</v>
      </c>
      <c r="F30" s="15" t="s">
        <v>30</v>
      </c>
      <c r="G30" s="15" t="s">
        <v>30</v>
      </c>
      <c r="H30" s="16" t="s">
        <v>30</v>
      </c>
      <c r="I30" s="16" t="s">
        <v>30</v>
      </c>
      <c r="J30" s="16" t="s">
        <v>30</v>
      </c>
      <c r="K30" s="15" t="s">
        <v>30</v>
      </c>
      <c r="L30" s="15" t="s">
        <v>30</v>
      </c>
      <c r="M30" s="15" t="s">
        <v>30</v>
      </c>
      <c r="N30" s="15" t="s">
        <v>30</v>
      </c>
      <c r="O30" s="15" t="s">
        <v>30</v>
      </c>
      <c r="P30" s="16" t="s">
        <v>30</v>
      </c>
      <c r="Q30" s="16" t="s">
        <v>30</v>
      </c>
      <c r="R30" s="16" t="s">
        <v>30</v>
      </c>
      <c r="S30" s="15" t="s">
        <v>30</v>
      </c>
      <c r="T30" s="15" t="s">
        <v>30</v>
      </c>
      <c r="U30" s="15" t="s">
        <v>30</v>
      </c>
      <c r="V30" s="15" t="s">
        <v>30</v>
      </c>
      <c r="W30" s="15" t="s">
        <v>30</v>
      </c>
      <c r="X30" s="15" t="s">
        <v>30</v>
      </c>
      <c r="Y30" s="16" t="s">
        <v>30</v>
      </c>
      <c r="Z30" s="16" t="s">
        <v>30</v>
      </c>
      <c r="AA30" s="15" t="s">
        <v>30</v>
      </c>
      <c r="AB30" s="15" t="s">
        <v>30</v>
      </c>
      <c r="AC30" s="15" t="s">
        <v>30</v>
      </c>
      <c r="AD30" s="15" t="s">
        <v>30</v>
      </c>
      <c r="AE30" s="15" t="s">
        <v>30</v>
      </c>
      <c r="AF30" s="15" t="s">
        <v>30</v>
      </c>
      <c r="AG30" s="16" t="s">
        <v>30</v>
      </c>
      <c r="AH30" s="16" t="s">
        <v>30</v>
      </c>
      <c r="AI30" s="16" t="s">
        <v>30</v>
      </c>
      <c r="AJ30" s="15" t="s">
        <v>30</v>
      </c>
      <c r="AK30" s="15" t="s">
        <v>30</v>
      </c>
      <c r="AL30" s="15" t="s">
        <v>30</v>
      </c>
      <c r="AM30" s="15" t="s">
        <v>30</v>
      </c>
      <c r="AN30" s="15"/>
      <c r="AO30" s="16"/>
      <c r="AP30" s="16"/>
      <c r="AQ30" s="16"/>
      <c r="AR30" s="15"/>
      <c r="AS30" s="15"/>
      <c r="AT30" s="15"/>
      <c r="AU30" s="15"/>
      <c r="AV30" s="15"/>
      <c r="AW30" s="15"/>
      <c r="AX30" s="16"/>
      <c r="AY30" s="16"/>
      <c r="AZ30" s="16"/>
      <c r="BA30" s="15"/>
      <c r="BB30" s="15"/>
      <c r="BC30" s="15"/>
      <c r="BD30" s="15"/>
      <c r="BE30" s="15"/>
      <c r="BF30" s="16"/>
      <c r="BG30" s="16"/>
      <c r="BH30" s="16"/>
      <c r="BI30" s="15"/>
      <c r="BJ30" s="15"/>
      <c r="BK30" s="15"/>
      <c r="BL30" s="15"/>
      <c r="BM30" s="15"/>
      <c r="BN30" s="15"/>
      <c r="BO30" s="16"/>
      <c r="BP30" s="16"/>
      <c r="BQ30" s="15"/>
      <c r="BR30" s="15"/>
      <c r="BS30" s="15"/>
      <c r="BT30" s="15"/>
      <c r="BU30" s="15"/>
      <c r="BV30" s="15"/>
      <c r="BW30" s="16"/>
      <c r="BX30" s="16"/>
      <c r="BY30" s="16"/>
      <c r="BZ30" s="15"/>
      <c r="CA30" s="15"/>
      <c r="CB30" s="15"/>
      <c r="CC30" s="15"/>
      <c r="CD30" s="15"/>
      <c r="CE30" s="16"/>
      <c r="CF30" s="16"/>
      <c r="CG30" s="16"/>
      <c r="CH30" s="15"/>
      <c r="CI30" s="15"/>
      <c r="CJ30" s="15"/>
      <c r="CK30" s="15"/>
      <c r="CL30" s="15"/>
      <c r="CM30" s="15"/>
      <c r="CN30" s="16"/>
      <c r="CO30" s="16"/>
      <c r="CP30" s="16"/>
      <c r="CQ30" s="15"/>
      <c r="CR30" s="15"/>
      <c r="CS30" s="15"/>
      <c r="CT30" s="15"/>
      <c r="CU30" s="15"/>
      <c r="CV30" s="16"/>
      <c r="CW30" s="16"/>
      <c r="CX30" s="16"/>
      <c r="CY30" s="15"/>
      <c r="CZ30" s="15"/>
      <c r="DA30" s="15"/>
      <c r="DB30" s="15"/>
      <c r="DC30" s="15"/>
      <c r="DD30" s="15"/>
      <c r="DE30" s="16"/>
      <c r="DF30" s="16"/>
      <c r="DG30" s="15"/>
      <c r="DH30" s="15"/>
      <c r="DI30" s="15"/>
      <c r="DJ30" s="15"/>
      <c r="DK30" s="15"/>
      <c r="DL30" s="15"/>
      <c r="DM30" s="16"/>
      <c r="DN30" s="16"/>
      <c r="DO30" s="16"/>
      <c r="DP30" s="15"/>
      <c r="DQ30" s="15"/>
      <c r="DR30" s="15"/>
      <c r="DS30" s="15"/>
      <c r="DT30" s="15"/>
      <c r="DU30" s="16"/>
      <c r="DV30" s="16"/>
      <c r="DW30" s="16"/>
      <c r="DX30" s="15"/>
      <c r="DY30" s="15"/>
      <c r="DZ30" s="15"/>
      <c r="EA30" s="15"/>
      <c r="EB30" s="15"/>
      <c r="EC30" s="15"/>
      <c r="ED30" s="16"/>
      <c r="EE30" s="16"/>
      <c r="EF30" s="16"/>
      <c r="EG30" s="15"/>
      <c r="EH30" s="15"/>
      <c r="EI30" s="15"/>
      <c r="EJ30" s="15"/>
      <c r="EK30" s="15"/>
      <c r="EL30" s="16"/>
      <c r="EM30" s="16"/>
      <c r="EN30" s="16"/>
      <c r="EO30" s="15"/>
      <c r="EP30" s="15"/>
      <c r="EQ30" s="15"/>
      <c r="ER30" s="15"/>
      <c r="ES30" s="15"/>
      <c r="ET30" s="15"/>
      <c r="EU30" s="16"/>
      <c r="EV30" s="16"/>
      <c r="EW30" s="15"/>
      <c r="EX30" s="15"/>
      <c r="EY30" s="15"/>
      <c r="EZ30" s="15"/>
      <c r="FA30" s="15"/>
      <c r="FB30" s="15"/>
      <c r="FC30" s="16"/>
      <c r="FD30" s="16"/>
      <c r="FE30" s="16"/>
      <c r="FF30" s="15"/>
      <c r="FG30" s="15"/>
      <c r="FH30" s="15"/>
      <c r="FI30" s="15"/>
      <c r="FJ30" s="15"/>
      <c r="FK30" s="16"/>
      <c r="FL30" s="16"/>
      <c r="FM30" s="16"/>
      <c r="FN30" s="15"/>
      <c r="FO30" s="15"/>
      <c r="FP30" s="15"/>
      <c r="FQ30" s="15"/>
      <c r="FR30" s="15"/>
      <c r="FS30" s="15"/>
      <c r="FT30" s="16"/>
      <c r="FU30" s="16"/>
      <c r="FV30" s="16"/>
      <c r="FW30" s="15"/>
      <c r="FX30" s="15"/>
      <c r="FY30" s="15"/>
      <c r="FZ30" s="15"/>
      <c r="GA30" s="15"/>
      <c r="GB30" s="16"/>
      <c r="GC30" s="16"/>
      <c r="GD30" s="16"/>
      <c r="GE30" s="15"/>
      <c r="GF30" s="15"/>
      <c r="GG30" s="15"/>
      <c r="GH30" s="15"/>
      <c r="GI30" s="15"/>
      <c r="GJ30" s="15"/>
      <c r="GK30" s="16"/>
      <c r="GL30" s="16"/>
      <c r="GM30" s="15"/>
      <c r="GN30" s="15"/>
      <c r="GO30" s="15"/>
      <c r="GP30" s="15"/>
      <c r="GQ30" s="15"/>
      <c r="GR30" s="15"/>
      <c r="GS30" s="16"/>
      <c r="GT30" s="16"/>
      <c r="GU30" s="16"/>
      <c r="GV30" s="15"/>
      <c r="GW30" s="15"/>
      <c r="GX30" s="15"/>
      <c r="GY30" s="15"/>
      <c r="GZ30" s="15"/>
      <c r="HA30" s="16"/>
      <c r="HB30" s="16"/>
      <c r="HC30" s="16"/>
      <c r="HD30" s="15"/>
      <c r="HE30" s="15"/>
      <c r="HF30" s="15"/>
      <c r="HG30" s="15"/>
      <c r="HH30" s="15"/>
      <c r="HI30" s="15"/>
      <c r="HJ30" s="16"/>
      <c r="HK30" s="16"/>
      <c r="HL30" s="16"/>
      <c r="HM30" s="15"/>
      <c r="HN30" s="15"/>
      <c r="HO30" s="15"/>
      <c r="HP30" s="15"/>
      <c r="HQ30" s="15"/>
      <c r="HR30" s="16"/>
      <c r="HS30" s="16"/>
      <c r="HT30" s="16"/>
      <c r="HU30" s="15"/>
      <c r="HV30" s="15"/>
      <c r="HW30" s="15"/>
      <c r="HX30" s="15"/>
      <c r="HY30" s="15"/>
      <c r="HZ30" s="15"/>
      <c r="IA30" s="16"/>
      <c r="IB30" s="16"/>
      <c r="IC30" s="15"/>
      <c r="ID30" s="15"/>
      <c r="IE30" s="15"/>
      <c r="IF30" s="15"/>
      <c r="IG30" s="15"/>
      <c r="IH30" s="15"/>
      <c r="II30" s="16"/>
      <c r="IJ30" s="16"/>
      <c r="IK30" s="16"/>
      <c r="IL30" s="15"/>
      <c r="IM30" s="15"/>
      <c r="IN30" s="15"/>
      <c r="IO30" s="15"/>
      <c r="IP30" s="15"/>
      <c r="IQ30" s="16"/>
      <c r="IR30" s="16"/>
      <c r="IS30" s="16"/>
      <c r="IT30" s="15"/>
      <c r="IU30" s="15"/>
      <c r="IV30" s="15"/>
      <c r="IW30" s="15"/>
      <c r="IX30" s="15"/>
      <c r="IY30" s="15"/>
      <c r="IZ30" s="16"/>
      <c r="JA30" s="16"/>
      <c r="JB30" s="16"/>
      <c r="JC30" s="15"/>
      <c r="JD30" s="15"/>
      <c r="JE30" s="15"/>
      <c r="JF30" s="15"/>
      <c r="JG30" s="15"/>
      <c r="JH30" s="16"/>
      <c r="JI30" s="16"/>
      <c r="JJ30" s="16"/>
      <c r="JK30" s="15"/>
      <c r="JL30" s="15"/>
      <c r="JM30" s="15"/>
      <c r="JN30" s="15"/>
      <c r="JO30" s="15"/>
      <c r="JP30" s="15"/>
    </row>
    <row r="31" spans="1:276" x14ac:dyDescent="0.25">
      <c r="A31" s="14" t="str">
        <f>Competences!A31</f>
        <v xml:space="preserve">Juliette </v>
      </c>
      <c r="B31" s="52">
        <f>Competences!B31</f>
        <v>1</v>
      </c>
      <c r="C31" s="15"/>
      <c r="D31" s="15"/>
      <c r="E31" s="16" t="s">
        <v>71</v>
      </c>
      <c r="F31" s="16" t="s">
        <v>71</v>
      </c>
      <c r="G31" s="16" t="s">
        <v>71</v>
      </c>
      <c r="H31" s="15" t="s">
        <v>71</v>
      </c>
      <c r="I31" s="15" t="s">
        <v>71</v>
      </c>
      <c r="J31" s="15" t="s">
        <v>71</v>
      </c>
      <c r="K31" s="15" t="s">
        <v>71</v>
      </c>
      <c r="L31" s="15" t="s">
        <v>71</v>
      </c>
      <c r="M31" s="16" t="s">
        <v>71</v>
      </c>
      <c r="N31" s="16" t="s">
        <v>71</v>
      </c>
      <c r="O31" s="16" t="s">
        <v>71</v>
      </c>
      <c r="P31" s="15" t="s">
        <v>71</v>
      </c>
      <c r="Q31" s="15" t="s">
        <v>71</v>
      </c>
      <c r="R31" s="15" t="s">
        <v>71</v>
      </c>
      <c r="S31" s="15" t="s">
        <v>71</v>
      </c>
      <c r="T31" s="15" t="s">
        <v>71</v>
      </c>
      <c r="U31" s="15" t="s">
        <v>71</v>
      </c>
      <c r="V31" s="16" t="s">
        <v>71</v>
      </c>
      <c r="W31" s="16" t="s">
        <v>71</v>
      </c>
      <c r="X31" s="16" t="s">
        <v>71</v>
      </c>
      <c r="Y31" s="15" t="s">
        <v>71</v>
      </c>
      <c r="Z31" s="15" t="s">
        <v>71</v>
      </c>
      <c r="AA31" s="15" t="s">
        <v>71</v>
      </c>
      <c r="AB31" s="15" t="s">
        <v>71</v>
      </c>
      <c r="AC31" s="15" t="s">
        <v>71</v>
      </c>
      <c r="AD31" s="16" t="s">
        <v>71</v>
      </c>
      <c r="AE31" s="16" t="s">
        <v>71</v>
      </c>
      <c r="AF31" s="16" t="s">
        <v>71</v>
      </c>
      <c r="AG31" s="15" t="s">
        <v>71</v>
      </c>
      <c r="AH31" s="15" t="s">
        <v>71</v>
      </c>
      <c r="AI31" s="15" t="s">
        <v>71</v>
      </c>
      <c r="AJ31" s="15" t="s">
        <v>71</v>
      </c>
      <c r="AK31" s="15" t="s">
        <v>71</v>
      </c>
      <c r="AL31" s="15" t="s">
        <v>71</v>
      </c>
      <c r="AM31" s="16" t="s">
        <v>71</v>
      </c>
      <c r="AN31" s="16"/>
      <c r="AO31" s="15"/>
      <c r="AP31" s="15"/>
      <c r="AQ31" s="15"/>
      <c r="AR31" s="15"/>
      <c r="AS31" s="15"/>
      <c r="AT31" s="15"/>
      <c r="AU31" s="16"/>
      <c r="AV31" s="16"/>
      <c r="AW31" s="16"/>
      <c r="AX31" s="15"/>
      <c r="AY31" s="15"/>
      <c r="AZ31" s="15"/>
      <c r="BA31" s="15"/>
      <c r="BB31" s="15"/>
      <c r="BC31" s="16"/>
      <c r="BD31" s="16"/>
      <c r="BE31" s="16"/>
      <c r="BF31" s="15"/>
      <c r="BG31" s="15"/>
      <c r="BH31" s="15"/>
      <c r="BI31" s="15"/>
      <c r="BJ31" s="15"/>
      <c r="BK31" s="15"/>
      <c r="BL31" s="16"/>
      <c r="BM31" s="16"/>
      <c r="BN31" s="16"/>
      <c r="BO31" s="15"/>
      <c r="BP31" s="15"/>
      <c r="BQ31" s="15"/>
      <c r="BR31" s="15"/>
      <c r="BS31" s="15"/>
      <c r="BT31" s="16"/>
      <c r="BU31" s="16"/>
      <c r="BV31" s="16"/>
      <c r="BW31" s="15"/>
      <c r="BX31" s="15"/>
      <c r="BY31" s="15"/>
      <c r="BZ31" s="15"/>
      <c r="CA31" s="15"/>
      <c r="CB31" s="15"/>
      <c r="CC31" s="16"/>
      <c r="CD31" s="16"/>
      <c r="CE31" s="15"/>
      <c r="CF31" s="15"/>
      <c r="CG31" s="15"/>
      <c r="CH31" s="15"/>
      <c r="CI31" s="15"/>
      <c r="CJ31" s="15"/>
      <c r="CK31" s="16"/>
      <c r="CL31" s="16"/>
      <c r="CM31" s="16"/>
      <c r="CN31" s="15"/>
      <c r="CO31" s="15"/>
      <c r="CP31" s="15"/>
      <c r="CQ31" s="15"/>
      <c r="CR31" s="15"/>
      <c r="CS31" s="16"/>
      <c r="CT31" s="16"/>
      <c r="CU31" s="16"/>
      <c r="CV31" s="15"/>
      <c r="CW31" s="15"/>
      <c r="CX31" s="15"/>
      <c r="CY31" s="15"/>
      <c r="CZ31" s="15"/>
      <c r="DA31" s="15"/>
      <c r="DB31" s="16"/>
      <c r="DC31" s="16"/>
      <c r="DD31" s="16"/>
      <c r="DE31" s="15"/>
      <c r="DF31" s="15"/>
      <c r="DG31" s="15"/>
      <c r="DH31" s="15"/>
      <c r="DI31" s="15"/>
      <c r="DJ31" s="16"/>
      <c r="DK31" s="16"/>
      <c r="DL31" s="16"/>
      <c r="DM31" s="15"/>
      <c r="DN31" s="15"/>
      <c r="DO31" s="15"/>
      <c r="DP31" s="15"/>
      <c r="DQ31" s="15"/>
      <c r="DR31" s="15"/>
      <c r="DS31" s="16"/>
      <c r="DT31" s="16"/>
      <c r="DU31" s="15"/>
      <c r="DV31" s="15"/>
      <c r="DW31" s="15"/>
      <c r="DX31" s="15"/>
      <c r="DY31" s="15"/>
      <c r="DZ31" s="15"/>
      <c r="EA31" s="16"/>
      <c r="EB31" s="16"/>
      <c r="EC31" s="16"/>
      <c r="ED31" s="15"/>
      <c r="EE31" s="15"/>
      <c r="EF31" s="15"/>
      <c r="EG31" s="15"/>
      <c r="EH31" s="15"/>
      <c r="EI31" s="16"/>
      <c r="EJ31" s="16"/>
      <c r="EK31" s="16"/>
      <c r="EL31" s="15"/>
      <c r="EM31" s="15"/>
      <c r="EN31" s="15"/>
      <c r="EO31" s="15"/>
      <c r="EP31" s="15"/>
      <c r="EQ31" s="15"/>
      <c r="ER31" s="16"/>
      <c r="ES31" s="16"/>
      <c r="ET31" s="16"/>
      <c r="EU31" s="15"/>
      <c r="EV31" s="15"/>
      <c r="EW31" s="15"/>
      <c r="EX31" s="15"/>
      <c r="EY31" s="15"/>
      <c r="EZ31" s="16"/>
      <c r="FA31" s="16"/>
      <c r="FB31" s="16"/>
      <c r="FC31" s="15"/>
      <c r="FD31" s="15"/>
      <c r="FE31" s="15"/>
      <c r="FF31" s="15"/>
      <c r="FG31" s="15"/>
      <c r="FH31" s="15"/>
      <c r="FI31" s="16"/>
      <c r="FJ31" s="16"/>
      <c r="FK31" s="15"/>
      <c r="FL31" s="15"/>
      <c r="FM31" s="15"/>
      <c r="FN31" s="15"/>
      <c r="FO31" s="15"/>
      <c r="FP31" s="15"/>
      <c r="FQ31" s="16"/>
      <c r="FR31" s="16"/>
      <c r="FS31" s="16"/>
      <c r="FT31" s="15"/>
      <c r="FU31" s="15"/>
      <c r="FV31" s="15"/>
      <c r="FW31" s="15"/>
      <c r="FX31" s="15"/>
      <c r="FY31" s="16"/>
      <c r="FZ31" s="16"/>
      <c r="GA31" s="16"/>
      <c r="GB31" s="15"/>
      <c r="GC31" s="15"/>
      <c r="GD31" s="15"/>
      <c r="GE31" s="15"/>
      <c r="GF31" s="15"/>
      <c r="GG31" s="15"/>
      <c r="GH31" s="16"/>
      <c r="GI31" s="16"/>
      <c r="GJ31" s="16"/>
      <c r="GK31" s="15"/>
      <c r="GL31" s="15"/>
      <c r="GM31" s="15"/>
      <c r="GN31" s="15"/>
      <c r="GO31" s="15"/>
      <c r="GP31" s="16"/>
      <c r="GQ31" s="16"/>
      <c r="GR31" s="16"/>
      <c r="GS31" s="15"/>
      <c r="GT31" s="15"/>
      <c r="GU31" s="15"/>
      <c r="GV31" s="15"/>
      <c r="GW31" s="15"/>
      <c r="GX31" s="15"/>
      <c r="GY31" s="16"/>
      <c r="GZ31" s="16"/>
      <c r="HA31" s="15"/>
      <c r="HB31" s="15"/>
      <c r="HC31" s="15"/>
      <c r="HD31" s="15"/>
      <c r="HE31" s="15"/>
      <c r="HF31" s="15"/>
      <c r="HG31" s="16"/>
      <c r="HH31" s="16"/>
      <c r="HI31" s="16"/>
      <c r="HJ31" s="15"/>
      <c r="HK31" s="15"/>
      <c r="HL31" s="15"/>
      <c r="HM31" s="15"/>
      <c r="HN31" s="15"/>
      <c r="HO31" s="16"/>
      <c r="HP31" s="16"/>
      <c r="HQ31" s="16"/>
      <c r="HR31" s="15"/>
      <c r="HS31" s="15"/>
      <c r="HT31" s="15"/>
      <c r="HU31" s="15"/>
      <c r="HV31" s="15"/>
      <c r="HW31" s="15"/>
      <c r="HX31" s="16"/>
      <c r="HY31" s="16"/>
      <c r="HZ31" s="16"/>
      <c r="IA31" s="15"/>
      <c r="IB31" s="15"/>
      <c r="IC31" s="15"/>
      <c r="ID31" s="15"/>
      <c r="IE31" s="15"/>
      <c r="IF31" s="16"/>
      <c r="IG31" s="16"/>
      <c r="IH31" s="16"/>
      <c r="II31" s="15"/>
      <c r="IJ31" s="15"/>
      <c r="IK31" s="15"/>
      <c r="IL31" s="15"/>
      <c r="IM31" s="15"/>
      <c r="IN31" s="15"/>
      <c r="IO31" s="16"/>
      <c r="IP31" s="16"/>
      <c r="IQ31" s="15"/>
      <c r="IR31" s="15"/>
      <c r="IS31" s="15"/>
      <c r="IT31" s="15"/>
      <c r="IU31" s="15"/>
      <c r="IV31" s="15"/>
      <c r="IW31" s="16"/>
      <c r="IX31" s="16"/>
      <c r="IY31" s="16"/>
      <c r="IZ31" s="15"/>
      <c r="JA31" s="15"/>
      <c r="JB31" s="15"/>
      <c r="JC31" s="15"/>
      <c r="JD31" s="15"/>
      <c r="JE31" s="16"/>
      <c r="JF31" s="16"/>
      <c r="JG31" s="16"/>
      <c r="JH31" s="15"/>
      <c r="JI31" s="15"/>
      <c r="JJ31" s="15"/>
      <c r="JK31" s="15"/>
      <c r="JL31" s="15"/>
      <c r="JM31" s="15"/>
      <c r="JN31" s="16"/>
      <c r="JO31" s="16"/>
      <c r="JP31" s="16"/>
    </row>
    <row r="32" spans="1:276" x14ac:dyDescent="0.25">
      <c r="A32" s="14" t="str">
        <f>Competences!A32</f>
        <v xml:space="preserve">Julia </v>
      </c>
      <c r="B32" s="53">
        <f>Competences!B32</f>
        <v>3</v>
      </c>
      <c r="C32" s="16"/>
      <c r="D32" s="16"/>
      <c r="E32" s="15" t="s">
        <v>69</v>
      </c>
      <c r="F32" s="15" t="s">
        <v>69</v>
      </c>
      <c r="G32" s="15" t="s">
        <v>69</v>
      </c>
      <c r="H32" s="15" t="s">
        <v>69</v>
      </c>
      <c r="I32" s="15" t="s">
        <v>69</v>
      </c>
      <c r="J32" s="15" t="s">
        <v>69</v>
      </c>
      <c r="K32" s="16" t="s">
        <v>69</v>
      </c>
      <c r="L32" s="16" t="s">
        <v>69</v>
      </c>
      <c r="M32" s="15" t="s">
        <v>69</v>
      </c>
      <c r="N32" s="15" t="s">
        <v>69</v>
      </c>
      <c r="O32" s="15" t="s">
        <v>69</v>
      </c>
      <c r="P32" s="15" t="s">
        <v>69</v>
      </c>
      <c r="Q32" s="15" t="s">
        <v>69</v>
      </c>
      <c r="R32" s="15" t="s">
        <v>69</v>
      </c>
      <c r="S32" s="16" t="s">
        <v>69</v>
      </c>
      <c r="T32" s="16" t="s">
        <v>69</v>
      </c>
      <c r="U32" s="16" t="s">
        <v>69</v>
      </c>
      <c r="V32" s="15" t="s">
        <v>69</v>
      </c>
      <c r="W32" s="15" t="s">
        <v>69</v>
      </c>
      <c r="X32" s="15" t="s">
        <v>69</v>
      </c>
      <c r="Y32" s="15" t="s">
        <v>69</v>
      </c>
      <c r="Z32" s="15" t="s">
        <v>69</v>
      </c>
      <c r="AA32" s="16" t="s">
        <v>69</v>
      </c>
      <c r="AB32" s="16" t="s">
        <v>69</v>
      </c>
      <c r="AC32" s="16" t="s">
        <v>69</v>
      </c>
      <c r="AD32" s="15" t="s">
        <v>69</v>
      </c>
      <c r="AE32" s="15" t="s">
        <v>69</v>
      </c>
      <c r="AF32" s="15" t="s">
        <v>69</v>
      </c>
      <c r="AG32" s="15" t="s">
        <v>69</v>
      </c>
      <c r="AH32" s="15" t="s">
        <v>69</v>
      </c>
      <c r="AI32" s="15" t="s">
        <v>69</v>
      </c>
      <c r="AJ32" s="16" t="s">
        <v>69</v>
      </c>
      <c r="AK32" s="16" t="s">
        <v>69</v>
      </c>
      <c r="AL32" s="16" t="s">
        <v>69</v>
      </c>
      <c r="AM32" s="15" t="s">
        <v>69</v>
      </c>
      <c r="AN32" s="15"/>
      <c r="AO32" s="15"/>
      <c r="AP32" s="15"/>
      <c r="AQ32" s="15"/>
      <c r="AR32" s="16"/>
      <c r="AS32" s="16"/>
      <c r="AT32" s="16"/>
      <c r="AU32" s="15"/>
      <c r="AV32" s="15"/>
      <c r="AW32" s="15"/>
      <c r="AX32" s="15"/>
      <c r="AY32" s="15"/>
      <c r="AZ32" s="15"/>
      <c r="BA32" s="16"/>
      <c r="BB32" s="16"/>
      <c r="BC32" s="15"/>
      <c r="BD32" s="15"/>
      <c r="BE32" s="15"/>
      <c r="BF32" s="15"/>
      <c r="BG32" s="15"/>
      <c r="BH32" s="15"/>
      <c r="BI32" s="16"/>
      <c r="BJ32" s="16"/>
      <c r="BK32" s="16"/>
      <c r="BL32" s="15"/>
      <c r="BM32" s="15"/>
      <c r="BN32" s="15"/>
      <c r="BO32" s="15"/>
      <c r="BP32" s="15"/>
      <c r="BQ32" s="16"/>
      <c r="BR32" s="16"/>
      <c r="BS32" s="16"/>
      <c r="BT32" s="15"/>
      <c r="BU32" s="15"/>
      <c r="BV32" s="15"/>
      <c r="BW32" s="15"/>
      <c r="BX32" s="15"/>
      <c r="BY32" s="15"/>
      <c r="BZ32" s="16"/>
      <c r="CA32" s="16"/>
      <c r="CB32" s="16"/>
      <c r="CC32" s="15"/>
      <c r="CD32" s="15"/>
      <c r="CE32" s="15"/>
      <c r="CF32" s="15"/>
      <c r="CG32" s="15"/>
      <c r="CH32" s="16"/>
      <c r="CI32" s="16"/>
      <c r="CJ32" s="16"/>
      <c r="CK32" s="15"/>
      <c r="CL32" s="15"/>
      <c r="CM32" s="15"/>
      <c r="CN32" s="15"/>
      <c r="CO32" s="15"/>
      <c r="CP32" s="15"/>
      <c r="CQ32" s="16"/>
      <c r="CR32" s="16"/>
      <c r="CS32" s="15"/>
      <c r="CT32" s="15"/>
      <c r="CU32" s="15"/>
      <c r="CV32" s="15"/>
      <c r="CW32" s="15"/>
      <c r="CX32" s="15"/>
      <c r="CY32" s="16"/>
      <c r="CZ32" s="16"/>
      <c r="DA32" s="16"/>
      <c r="DB32" s="15"/>
      <c r="DC32" s="15"/>
      <c r="DD32" s="15"/>
      <c r="DE32" s="15"/>
      <c r="DF32" s="15"/>
      <c r="DG32" s="16"/>
      <c r="DH32" s="16"/>
      <c r="DI32" s="16"/>
      <c r="DJ32" s="15"/>
      <c r="DK32" s="15"/>
      <c r="DL32" s="15"/>
      <c r="DM32" s="15"/>
      <c r="DN32" s="15"/>
      <c r="DO32" s="15"/>
      <c r="DP32" s="16"/>
      <c r="DQ32" s="16"/>
      <c r="DR32" s="16"/>
      <c r="DS32" s="15"/>
      <c r="DT32" s="15"/>
      <c r="DU32" s="15"/>
      <c r="DV32" s="15"/>
      <c r="DW32" s="15"/>
      <c r="DX32" s="16"/>
      <c r="DY32" s="16"/>
      <c r="DZ32" s="16"/>
      <c r="EA32" s="15"/>
      <c r="EB32" s="15"/>
      <c r="EC32" s="15"/>
      <c r="ED32" s="15"/>
      <c r="EE32" s="15"/>
      <c r="EF32" s="15"/>
      <c r="EG32" s="16"/>
      <c r="EH32" s="16"/>
      <c r="EI32" s="15"/>
      <c r="EJ32" s="15"/>
      <c r="EK32" s="15"/>
      <c r="EL32" s="15"/>
      <c r="EM32" s="15"/>
      <c r="EN32" s="15"/>
      <c r="EO32" s="16"/>
      <c r="EP32" s="16"/>
      <c r="EQ32" s="16"/>
      <c r="ER32" s="15"/>
      <c r="ES32" s="15"/>
      <c r="ET32" s="15"/>
      <c r="EU32" s="15"/>
      <c r="EV32" s="15"/>
      <c r="EW32" s="16"/>
      <c r="EX32" s="16"/>
      <c r="EY32" s="16"/>
      <c r="EZ32" s="15"/>
      <c r="FA32" s="15"/>
      <c r="FB32" s="15"/>
      <c r="FC32" s="15"/>
      <c r="FD32" s="15"/>
      <c r="FE32" s="15"/>
      <c r="FF32" s="16"/>
      <c r="FG32" s="16"/>
      <c r="FH32" s="16"/>
      <c r="FI32" s="15"/>
      <c r="FJ32" s="15"/>
      <c r="FK32" s="15"/>
      <c r="FL32" s="15"/>
      <c r="FM32" s="15"/>
      <c r="FN32" s="16"/>
      <c r="FO32" s="16"/>
      <c r="FP32" s="16"/>
      <c r="FQ32" s="15"/>
      <c r="FR32" s="15"/>
      <c r="FS32" s="15"/>
      <c r="FT32" s="15"/>
      <c r="FU32" s="15"/>
      <c r="FV32" s="15"/>
      <c r="FW32" s="16"/>
      <c r="FX32" s="16"/>
      <c r="FY32" s="15"/>
      <c r="FZ32" s="15"/>
      <c r="GA32" s="15"/>
      <c r="GB32" s="15"/>
      <c r="GC32" s="15"/>
      <c r="GD32" s="15"/>
      <c r="GE32" s="16"/>
      <c r="GF32" s="16"/>
      <c r="GG32" s="16"/>
      <c r="GH32" s="15"/>
      <c r="GI32" s="15"/>
      <c r="GJ32" s="15"/>
      <c r="GK32" s="15"/>
      <c r="GL32" s="15"/>
      <c r="GM32" s="16"/>
      <c r="GN32" s="16"/>
      <c r="GO32" s="16"/>
      <c r="GP32" s="15"/>
      <c r="GQ32" s="15"/>
      <c r="GR32" s="15"/>
      <c r="GS32" s="15"/>
      <c r="GT32" s="15"/>
      <c r="GU32" s="15"/>
      <c r="GV32" s="16"/>
      <c r="GW32" s="16"/>
      <c r="GX32" s="16"/>
      <c r="GY32" s="15"/>
      <c r="GZ32" s="15"/>
      <c r="HA32" s="15"/>
      <c r="HB32" s="15"/>
      <c r="HC32" s="15"/>
      <c r="HD32" s="16"/>
      <c r="HE32" s="16"/>
      <c r="HF32" s="16"/>
      <c r="HG32" s="15"/>
      <c r="HH32" s="15"/>
      <c r="HI32" s="15"/>
      <c r="HJ32" s="15"/>
      <c r="HK32" s="15"/>
      <c r="HL32" s="15"/>
      <c r="HM32" s="16"/>
      <c r="HN32" s="16"/>
      <c r="HO32" s="15"/>
      <c r="HP32" s="15"/>
      <c r="HQ32" s="15"/>
      <c r="HR32" s="15"/>
      <c r="HS32" s="15"/>
      <c r="HT32" s="15"/>
      <c r="HU32" s="16"/>
      <c r="HV32" s="16"/>
      <c r="HW32" s="16"/>
      <c r="HX32" s="15"/>
      <c r="HY32" s="15"/>
      <c r="HZ32" s="15"/>
      <c r="IA32" s="15"/>
      <c r="IB32" s="15"/>
      <c r="IC32" s="16"/>
      <c r="ID32" s="16"/>
      <c r="IE32" s="16"/>
      <c r="IF32" s="15"/>
      <c r="IG32" s="15"/>
      <c r="IH32" s="15"/>
      <c r="II32" s="15"/>
      <c r="IJ32" s="15"/>
      <c r="IK32" s="15"/>
      <c r="IL32" s="16"/>
      <c r="IM32" s="16"/>
      <c r="IN32" s="16"/>
      <c r="IO32" s="15"/>
      <c r="IP32" s="15"/>
      <c r="IQ32" s="15"/>
      <c r="IR32" s="15"/>
      <c r="IS32" s="15"/>
      <c r="IT32" s="16"/>
      <c r="IU32" s="16"/>
      <c r="IV32" s="16"/>
      <c r="IW32" s="15"/>
      <c r="IX32" s="15"/>
      <c r="IY32" s="15"/>
      <c r="IZ32" s="15"/>
      <c r="JA32" s="15"/>
      <c r="JB32" s="15"/>
      <c r="JC32" s="16"/>
      <c r="JD32" s="16"/>
      <c r="JE32" s="15"/>
      <c r="JF32" s="15"/>
      <c r="JG32" s="15"/>
      <c r="JH32" s="15"/>
      <c r="JI32" s="15"/>
      <c r="JJ32" s="15"/>
      <c r="JK32" s="16"/>
      <c r="JL32" s="16"/>
      <c r="JM32" s="16"/>
      <c r="JN32" s="15"/>
      <c r="JO32" s="15"/>
      <c r="JP32" s="15"/>
    </row>
    <row r="33" spans="1:276" x14ac:dyDescent="0.25">
      <c r="A33" s="14" t="str">
        <f>Competences!A33</f>
        <v xml:space="preserve">Clara </v>
      </c>
      <c r="B33" s="52">
        <f>Competences!B33</f>
        <v>2</v>
      </c>
      <c r="C33" s="15"/>
      <c r="D33" s="15"/>
      <c r="E33" s="15" t="s">
        <v>30</v>
      </c>
      <c r="F33" s="15" t="s">
        <v>30</v>
      </c>
      <c r="G33" s="15" t="s">
        <v>30</v>
      </c>
      <c r="H33" s="16" t="s">
        <v>30</v>
      </c>
      <c r="I33" s="16" t="s">
        <v>30</v>
      </c>
      <c r="J33" s="16" t="s">
        <v>30</v>
      </c>
      <c r="K33" s="15" t="s">
        <v>30</v>
      </c>
      <c r="L33" s="15" t="s">
        <v>30</v>
      </c>
      <c r="M33" s="15" t="s">
        <v>30</v>
      </c>
      <c r="N33" s="15" t="s">
        <v>30</v>
      </c>
      <c r="O33" s="15" t="s">
        <v>30</v>
      </c>
      <c r="P33" s="16" t="s">
        <v>30</v>
      </c>
      <c r="Q33" s="16" t="s">
        <v>30</v>
      </c>
      <c r="R33" s="16" t="s">
        <v>30</v>
      </c>
      <c r="S33" s="15" t="s">
        <v>30</v>
      </c>
      <c r="T33" s="15" t="s">
        <v>30</v>
      </c>
      <c r="U33" s="15" t="s">
        <v>30</v>
      </c>
      <c r="V33" s="15" t="s">
        <v>30</v>
      </c>
      <c r="W33" s="15" t="s">
        <v>30</v>
      </c>
      <c r="X33" s="15" t="s">
        <v>30</v>
      </c>
      <c r="Y33" s="16" t="s">
        <v>30</v>
      </c>
      <c r="Z33" s="16" t="s">
        <v>30</v>
      </c>
      <c r="AA33" s="15" t="s">
        <v>30</v>
      </c>
      <c r="AB33" s="15" t="s">
        <v>30</v>
      </c>
      <c r="AC33" s="15" t="s">
        <v>30</v>
      </c>
      <c r="AD33" s="15" t="s">
        <v>30</v>
      </c>
      <c r="AE33" s="15" t="s">
        <v>30</v>
      </c>
      <c r="AF33" s="15" t="s">
        <v>30</v>
      </c>
      <c r="AG33" s="16" t="s">
        <v>30</v>
      </c>
      <c r="AH33" s="16" t="s">
        <v>30</v>
      </c>
      <c r="AI33" s="16" t="s">
        <v>30</v>
      </c>
      <c r="AJ33" s="15" t="s">
        <v>30</v>
      </c>
      <c r="AK33" s="15" t="s">
        <v>30</v>
      </c>
      <c r="AL33" s="15" t="s">
        <v>30</v>
      </c>
      <c r="AM33" s="15" t="s">
        <v>30</v>
      </c>
      <c r="AN33" s="15"/>
      <c r="AO33" s="16"/>
      <c r="AP33" s="16"/>
      <c r="AQ33" s="16"/>
      <c r="AR33" s="15"/>
      <c r="AS33" s="15"/>
      <c r="AT33" s="15"/>
      <c r="AU33" s="15"/>
      <c r="AV33" s="15"/>
      <c r="AW33" s="15"/>
      <c r="AX33" s="16"/>
      <c r="AY33" s="16"/>
      <c r="AZ33" s="16"/>
      <c r="BA33" s="15"/>
      <c r="BB33" s="15"/>
      <c r="BC33" s="15"/>
      <c r="BD33" s="15"/>
      <c r="BE33" s="15"/>
      <c r="BF33" s="16"/>
      <c r="BG33" s="16"/>
      <c r="BH33" s="16"/>
      <c r="BI33" s="15"/>
      <c r="BJ33" s="15"/>
      <c r="BK33" s="15"/>
      <c r="BL33" s="15"/>
      <c r="BM33" s="15"/>
      <c r="BN33" s="15"/>
      <c r="BO33" s="16"/>
      <c r="BP33" s="16"/>
      <c r="BQ33" s="15"/>
      <c r="BR33" s="15"/>
      <c r="BS33" s="15"/>
      <c r="BT33" s="15"/>
      <c r="BU33" s="15"/>
      <c r="BV33" s="15"/>
      <c r="BW33" s="16"/>
      <c r="BX33" s="16"/>
      <c r="BY33" s="16"/>
      <c r="BZ33" s="15"/>
      <c r="CA33" s="15"/>
      <c r="CB33" s="15"/>
      <c r="CC33" s="15"/>
      <c r="CD33" s="15"/>
      <c r="CE33" s="16"/>
      <c r="CF33" s="16"/>
      <c r="CG33" s="16"/>
      <c r="CH33" s="15"/>
      <c r="CI33" s="15"/>
      <c r="CJ33" s="15"/>
      <c r="CK33" s="15"/>
      <c r="CL33" s="15"/>
      <c r="CM33" s="15"/>
      <c r="CN33" s="16"/>
      <c r="CO33" s="16"/>
      <c r="CP33" s="16"/>
      <c r="CQ33" s="15"/>
      <c r="CR33" s="15"/>
      <c r="CS33" s="15"/>
      <c r="CT33" s="15"/>
      <c r="CU33" s="15"/>
      <c r="CV33" s="16"/>
      <c r="CW33" s="16"/>
      <c r="CX33" s="16"/>
      <c r="CY33" s="15"/>
      <c r="CZ33" s="15"/>
      <c r="DA33" s="15"/>
      <c r="DB33" s="15"/>
      <c r="DC33" s="15"/>
      <c r="DD33" s="15"/>
      <c r="DE33" s="16"/>
      <c r="DF33" s="16"/>
      <c r="DG33" s="15"/>
      <c r="DH33" s="15"/>
      <c r="DI33" s="15"/>
      <c r="DJ33" s="15"/>
      <c r="DK33" s="15"/>
      <c r="DL33" s="15"/>
      <c r="DM33" s="16"/>
      <c r="DN33" s="16"/>
      <c r="DO33" s="16"/>
      <c r="DP33" s="15"/>
      <c r="DQ33" s="15"/>
      <c r="DR33" s="15"/>
      <c r="DS33" s="15"/>
      <c r="DT33" s="15"/>
      <c r="DU33" s="16"/>
      <c r="DV33" s="16"/>
      <c r="DW33" s="16"/>
      <c r="DX33" s="15"/>
      <c r="DY33" s="15"/>
      <c r="DZ33" s="15"/>
      <c r="EA33" s="15"/>
      <c r="EB33" s="15"/>
      <c r="EC33" s="15"/>
      <c r="ED33" s="16"/>
      <c r="EE33" s="16"/>
      <c r="EF33" s="16"/>
      <c r="EG33" s="15"/>
      <c r="EH33" s="15"/>
      <c r="EI33" s="15"/>
      <c r="EJ33" s="15"/>
      <c r="EK33" s="15"/>
      <c r="EL33" s="16"/>
      <c r="EM33" s="16"/>
      <c r="EN33" s="16"/>
      <c r="EO33" s="15"/>
      <c r="EP33" s="15"/>
      <c r="EQ33" s="15"/>
      <c r="ER33" s="15"/>
      <c r="ES33" s="15"/>
      <c r="ET33" s="15"/>
      <c r="EU33" s="16"/>
      <c r="EV33" s="16"/>
      <c r="EW33" s="15"/>
      <c r="EX33" s="15"/>
      <c r="EY33" s="15"/>
      <c r="EZ33" s="15"/>
      <c r="FA33" s="15"/>
      <c r="FB33" s="15"/>
      <c r="FC33" s="16"/>
      <c r="FD33" s="16"/>
      <c r="FE33" s="16"/>
      <c r="FF33" s="15"/>
      <c r="FG33" s="15"/>
      <c r="FH33" s="15"/>
      <c r="FI33" s="15"/>
      <c r="FJ33" s="15"/>
      <c r="FK33" s="16"/>
      <c r="FL33" s="16"/>
      <c r="FM33" s="16"/>
      <c r="FN33" s="15"/>
      <c r="FO33" s="15"/>
      <c r="FP33" s="15"/>
      <c r="FQ33" s="15"/>
      <c r="FR33" s="15"/>
      <c r="FS33" s="15"/>
      <c r="FT33" s="16"/>
      <c r="FU33" s="16"/>
      <c r="FV33" s="16"/>
      <c r="FW33" s="15"/>
      <c r="FX33" s="15"/>
      <c r="FY33" s="15"/>
      <c r="FZ33" s="15"/>
      <c r="GA33" s="15"/>
      <c r="GB33" s="16"/>
      <c r="GC33" s="16"/>
      <c r="GD33" s="16"/>
      <c r="GE33" s="15"/>
      <c r="GF33" s="15"/>
      <c r="GG33" s="15"/>
      <c r="GH33" s="15"/>
      <c r="GI33" s="15"/>
      <c r="GJ33" s="15"/>
      <c r="GK33" s="16"/>
      <c r="GL33" s="16"/>
      <c r="GM33" s="15"/>
      <c r="GN33" s="15"/>
      <c r="GO33" s="15"/>
      <c r="GP33" s="15"/>
      <c r="GQ33" s="15"/>
      <c r="GR33" s="15"/>
      <c r="GS33" s="16"/>
      <c r="GT33" s="16"/>
      <c r="GU33" s="16"/>
      <c r="GV33" s="15"/>
      <c r="GW33" s="15"/>
      <c r="GX33" s="15"/>
      <c r="GY33" s="15"/>
      <c r="GZ33" s="15"/>
      <c r="HA33" s="16"/>
      <c r="HB33" s="16"/>
      <c r="HC33" s="16"/>
      <c r="HD33" s="15"/>
      <c r="HE33" s="15"/>
      <c r="HF33" s="15"/>
      <c r="HG33" s="15"/>
      <c r="HH33" s="15"/>
      <c r="HI33" s="15"/>
      <c r="HJ33" s="16"/>
      <c r="HK33" s="16"/>
      <c r="HL33" s="16"/>
      <c r="HM33" s="15"/>
      <c r="HN33" s="15"/>
      <c r="HO33" s="15"/>
      <c r="HP33" s="15"/>
      <c r="HQ33" s="15"/>
      <c r="HR33" s="16"/>
      <c r="HS33" s="16"/>
      <c r="HT33" s="16"/>
      <c r="HU33" s="15"/>
      <c r="HV33" s="15"/>
      <c r="HW33" s="15"/>
      <c r="HX33" s="15"/>
      <c r="HY33" s="15"/>
      <c r="HZ33" s="15"/>
      <c r="IA33" s="16"/>
      <c r="IB33" s="16"/>
      <c r="IC33" s="15"/>
      <c r="ID33" s="15"/>
      <c r="IE33" s="15"/>
      <c r="IF33" s="15"/>
      <c r="IG33" s="15"/>
      <c r="IH33" s="15"/>
      <c r="II33" s="16"/>
      <c r="IJ33" s="16"/>
      <c r="IK33" s="16"/>
      <c r="IL33" s="15"/>
      <c r="IM33" s="15"/>
      <c r="IN33" s="15"/>
      <c r="IO33" s="15"/>
      <c r="IP33" s="15"/>
      <c r="IQ33" s="16"/>
      <c r="IR33" s="16"/>
      <c r="IS33" s="16"/>
      <c r="IT33" s="15"/>
      <c r="IU33" s="15"/>
      <c r="IV33" s="15"/>
      <c r="IW33" s="15"/>
      <c r="IX33" s="15"/>
      <c r="IY33" s="15"/>
      <c r="IZ33" s="16"/>
      <c r="JA33" s="16"/>
      <c r="JB33" s="16"/>
      <c r="JC33" s="15"/>
      <c r="JD33" s="15"/>
      <c r="JE33" s="15"/>
      <c r="JF33" s="15"/>
      <c r="JG33" s="15"/>
      <c r="JH33" s="16"/>
      <c r="JI33" s="16"/>
      <c r="JJ33" s="16"/>
      <c r="JK33" s="15"/>
      <c r="JL33" s="15"/>
      <c r="JM33" s="15"/>
      <c r="JN33" s="15"/>
      <c r="JO33" s="15"/>
      <c r="JP33" s="15"/>
    </row>
    <row r="34" spans="1:276" x14ac:dyDescent="0.25">
      <c r="A34" s="14" t="str">
        <f>Competences!A34</f>
        <v xml:space="preserve">Romane </v>
      </c>
      <c r="B34" s="52">
        <f>Competences!B34</f>
        <v>1</v>
      </c>
      <c r="C34" s="15"/>
      <c r="D34" s="15"/>
      <c r="E34" s="16" t="s">
        <v>71</v>
      </c>
      <c r="F34" s="16" t="s">
        <v>71</v>
      </c>
      <c r="G34" s="16" t="s">
        <v>71</v>
      </c>
      <c r="H34" s="15" t="s">
        <v>71</v>
      </c>
      <c r="I34" s="15" t="s">
        <v>71</v>
      </c>
      <c r="J34" s="15" t="s">
        <v>71</v>
      </c>
      <c r="K34" s="15" t="s">
        <v>71</v>
      </c>
      <c r="L34" s="15" t="s">
        <v>71</v>
      </c>
      <c r="M34" s="16" t="s">
        <v>71</v>
      </c>
      <c r="N34" s="16" t="s">
        <v>71</v>
      </c>
      <c r="O34" s="16" t="s">
        <v>71</v>
      </c>
      <c r="P34" s="15" t="s">
        <v>71</v>
      </c>
      <c r="Q34" s="15" t="s">
        <v>71</v>
      </c>
      <c r="R34" s="15" t="s">
        <v>71</v>
      </c>
      <c r="S34" s="15" t="s">
        <v>71</v>
      </c>
      <c r="T34" s="15" t="s">
        <v>71</v>
      </c>
      <c r="U34" s="15" t="s">
        <v>71</v>
      </c>
      <c r="V34" s="16" t="s">
        <v>71</v>
      </c>
      <c r="W34" s="16" t="s">
        <v>71</v>
      </c>
      <c r="X34" s="16" t="s">
        <v>71</v>
      </c>
      <c r="Y34" s="15" t="s">
        <v>71</v>
      </c>
      <c r="Z34" s="15" t="s">
        <v>71</v>
      </c>
      <c r="AA34" s="15" t="s">
        <v>71</v>
      </c>
      <c r="AB34" s="15" t="s">
        <v>71</v>
      </c>
      <c r="AC34" s="15" t="s">
        <v>71</v>
      </c>
      <c r="AD34" s="16" t="s">
        <v>71</v>
      </c>
      <c r="AE34" s="16" t="s">
        <v>71</v>
      </c>
      <c r="AF34" s="16" t="s">
        <v>71</v>
      </c>
      <c r="AG34" s="15" t="s">
        <v>71</v>
      </c>
      <c r="AH34" s="15" t="s">
        <v>71</v>
      </c>
      <c r="AI34" s="15" t="s">
        <v>71</v>
      </c>
      <c r="AJ34" s="15" t="s">
        <v>71</v>
      </c>
      <c r="AK34" s="15" t="s">
        <v>71</v>
      </c>
      <c r="AL34" s="15" t="s">
        <v>71</v>
      </c>
      <c r="AM34" s="16" t="s">
        <v>71</v>
      </c>
      <c r="AN34" s="16"/>
      <c r="AO34" s="15"/>
      <c r="AP34" s="15"/>
      <c r="AQ34" s="15"/>
      <c r="AR34" s="15"/>
      <c r="AS34" s="15"/>
      <c r="AT34" s="15"/>
      <c r="AU34" s="16"/>
      <c r="AV34" s="16"/>
      <c r="AW34" s="16"/>
      <c r="AX34" s="15"/>
      <c r="AY34" s="15"/>
      <c r="AZ34" s="15"/>
      <c r="BA34" s="15"/>
      <c r="BB34" s="15"/>
      <c r="BC34" s="16"/>
      <c r="BD34" s="16"/>
      <c r="BE34" s="16"/>
      <c r="BF34" s="15"/>
      <c r="BG34" s="15"/>
      <c r="BH34" s="15"/>
      <c r="BI34" s="15"/>
      <c r="BJ34" s="15"/>
      <c r="BK34" s="15"/>
      <c r="BL34" s="16"/>
      <c r="BM34" s="16"/>
      <c r="BN34" s="16"/>
      <c r="BO34" s="15"/>
      <c r="BP34" s="15"/>
      <c r="BQ34" s="15"/>
      <c r="BR34" s="15"/>
      <c r="BS34" s="15"/>
      <c r="BT34" s="16"/>
      <c r="BU34" s="16"/>
      <c r="BV34" s="16"/>
      <c r="BW34" s="15"/>
      <c r="BX34" s="15"/>
      <c r="BY34" s="15"/>
      <c r="BZ34" s="15"/>
      <c r="CA34" s="15"/>
      <c r="CB34" s="15"/>
      <c r="CC34" s="16"/>
      <c r="CD34" s="16"/>
      <c r="CE34" s="15"/>
      <c r="CF34" s="15"/>
      <c r="CG34" s="15"/>
      <c r="CH34" s="15"/>
      <c r="CI34" s="15"/>
      <c r="CJ34" s="15"/>
      <c r="CK34" s="16"/>
      <c r="CL34" s="16"/>
      <c r="CM34" s="16"/>
      <c r="CN34" s="15"/>
      <c r="CO34" s="15"/>
      <c r="CP34" s="15"/>
      <c r="CQ34" s="15"/>
      <c r="CR34" s="15"/>
      <c r="CS34" s="16"/>
      <c r="CT34" s="16"/>
      <c r="CU34" s="16"/>
      <c r="CV34" s="15"/>
      <c r="CW34" s="15"/>
      <c r="CX34" s="15"/>
      <c r="CY34" s="15"/>
      <c r="CZ34" s="15"/>
      <c r="DA34" s="15"/>
      <c r="DB34" s="16"/>
      <c r="DC34" s="16"/>
      <c r="DD34" s="16"/>
      <c r="DE34" s="15"/>
      <c r="DF34" s="15"/>
      <c r="DG34" s="15"/>
      <c r="DH34" s="15"/>
      <c r="DI34" s="15"/>
      <c r="DJ34" s="16"/>
      <c r="DK34" s="16"/>
      <c r="DL34" s="16"/>
      <c r="DM34" s="15"/>
      <c r="DN34" s="15"/>
      <c r="DO34" s="15"/>
      <c r="DP34" s="15"/>
      <c r="DQ34" s="15"/>
      <c r="DR34" s="15"/>
      <c r="DS34" s="16"/>
      <c r="DT34" s="16"/>
      <c r="DU34" s="15"/>
      <c r="DV34" s="15"/>
      <c r="DW34" s="15"/>
      <c r="DX34" s="15"/>
      <c r="DY34" s="15"/>
      <c r="DZ34" s="15"/>
      <c r="EA34" s="16"/>
      <c r="EB34" s="16"/>
      <c r="EC34" s="16"/>
      <c r="ED34" s="15"/>
      <c r="EE34" s="15"/>
      <c r="EF34" s="15"/>
      <c r="EG34" s="15"/>
      <c r="EH34" s="15"/>
      <c r="EI34" s="16"/>
      <c r="EJ34" s="16"/>
      <c r="EK34" s="16"/>
      <c r="EL34" s="15"/>
      <c r="EM34" s="15"/>
      <c r="EN34" s="15"/>
      <c r="EO34" s="15"/>
      <c r="EP34" s="15"/>
      <c r="EQ34" s="15"/>
      <c r="ER34" s="16"/>
      <c r="ES34" s="16"/>
      <c r="ET34" s="16"/>
      <c r="EU34" s="15"/>
      <c r="EV34" s="15"/>
      <c r="EW34" s="15"/>
      <c r="EX34" s="15"/>
      <c r="EY34" s="15"/>
      <c r="EZ34" s="16"/>
      <c r="FA34" s="16"/>
      <c r="FB34" s="16"/>
      <c r="FC34" s="15"/>
      <c r="FD34" s="15"/>
      <c r="FE34" s="15"/>
      <c r="FF34" s="15"/>
      <c r="FG34" s="15"/>
      <c r="FH34" s="15"/>
      <c r="FI34" s="16"/>
      <c r="FJ34" s="16"/>
      <c r="FK34" s="15"/>
      <c r="FL34" s="15"/>
      <c r="FM34" s="15"/>
      <c r="FN34" s="15"/>
      <c r="FO34" s="15"/>
      <c r="FP34" s="15"/>
      <c r="FQ34" s="16"/>
      <c r="FR34" s="16"/>
      <c r="FS34" s="16"/>
      <c r="FT34" s="15"/>
      <c r="FU34" s="15"/>
      <c r="FV34" s="15"/>
      <c r="FW34" s="15"/>
      <c r="FX34" s="15"/>
      <c r="FY34" s="16"/>
      <c r="FZ34" s="16"/>
      <c r="GA34" s="16"/>
      <c r="GB34" s="15"/>
      <c r="GC34" s="15"/>
      <c r="GD34" s="15"/>
      <c r="GE34" s="15"/>
      <c r="GF34" s="15"/>
      <c r="GG34" s="15"/>
      <c r="GH34" s="16"/>
      <c r="GI34" s="16"/>
      <c r="GJ34" s="16"/>
      <c r="GK34" s="15"/>
      <c r="GL34" s="15"/>
      <c r="GM34" s="15"/>
      <c r="GN34" s="15"/>
      <c r="GO34" s="15"/>
      <c r="GP34" s="16"/>
      <c r="GQ34" s="16"/>
      <c r="GR34" s="16"/>
      <c r="GS34" s="15"/>
      <c r="GT34" s="15"/>
      <c r="GU34" s="15"/>
      <c r="GV34" s="15"/>
      <c r="GW34" s="15"/>
      <c r="GX34" s="15"/>
      <c r="GY34" s="16"/>
      <c r="GZ34" s="16"/>
      <c r="HA34" s="15"/>
      <c r="HB34" s="15"/>
      <c r="HC34" s="15"/>
      <c r="HD34" s="15"/>
      <c r="HE34" s="15"/>
      <c r="HF34" s="15"/>
      <c r="HG34" s="16"/>
      <c r="HH34" s="16"/>
      <c r="HI34" s="16"/>
      <c r="HJ34" s="15"/>
      <c r="HK34" s="15"/>
      <c r="HL34" s="15"/>
      <c r="HM34" s="15"/>
      <c r="HN34" s="15"/>
      <c r="HO34" s="16"/>
      <c r="HP34" s="16"/>
      <c r="HQ34" s="16"/>
      <c r="HR34" s="15"/>
      <c r="HS34" s="15"/>
      <c r="HT34" s="15"/>
      <c r="HU34" s="15"/>
      <c r="HV34" s="15"/>
      <c r="HW34" s="15"/>
      <c r="HX34" s="16"/>
      <c r="HY34" s="16"/>
      <c r="HZ34" s="16"/>
      <c r="IA34" s="15"/>
      <c r="IB34" s="15"/>
      <c r="IC34" s="15"/>
      <c r="ID34" s="15"/>
      <c r="IE34" s="15"/>
      <c r="IF34" s="16"/>
      <c r="IG34" s="16"/>
      <c r="IH34" s="16"/>
      <c r="II34" s="15"/>
      <c r="IJ34" s="15"/>
      <c r="IK34" s="15"/>
      <c r="IL34" s="15"/>
      <c r="IM34" s="15"/>
      <c r="IN34" s="15"/>
      <c r="IO34" s="16"/>
      <c r="IP34" s="16"/>
      <c r="IQ34" s="15"/>
      <c r="IR34" s="15"/>
      <c r="IS34" s="15"/>
      <c r="IT34" s="15"/>
      <c r="IU34" s="15"/>
      <c r="IV34" s="15"/>
      <c r="IW34" s="16"/>
      <c r="IX34" s="16"/>
      <c r="IY34" s="16"/>
      <c r="IZ34" s="15"/>
      <c r="JA34" s="15"/>
      <c r="JB34" s="15"/>
      <c r="JC34" s="15"/>
      <c r="JD34" s="15"/>
      <c r="JE34" s="16"/>
      <c r="JF34" s="16"/>
      <c r="JG34" s="16"/>
      <c r="JH34" s="15"/>
      <c r="JI34" s="15"/>
      <c r="JJ34" s="15"/>
      <c r="JK34" s="15"/>
      <c r="JL34" s="15"/>
      <c r="JM34" s="15"/>
      <c r="JN34" s="16"/>
      <c r="JO34" s="16"/>
      <c r="JP34" s="16"/>
    </row>
    <row r="35" spans="1:276" x14ac:dyDescent="0.25">
      <c r="A35" s="14" t="str">
        <f>Competences!A35</f>
        <v xml:space="preserve">Eva </v>
      </c>
      <c r="B35" s="52">
        <f>Competences!B35</f>
        <v>1</v>
      </c>
      <c r="C35" s="15"/>
      <c r="D35" s="15"/>
      <c r="E35" s="16" t="s">
        <v>69</v>
      </c>
      <c r="F35" s="16" t="s">
        <v>69</v>
      </c>
      <c r="G35" s="16" t="s">
        <v>69</v>
      </c>
      <c r="H35" s="15" t="s">
        <v>69</v>
      </c>
      <c r="I35" s="15" t="s">
        <v>69</v>
      </c>
      <c r="J35" s="15" t="s">
        <v>69</v>
      </c>
      <c r="K35" s="15" t="s">
        <v>69</v>
      </c>
      <c r="L35" s="15" t="s">
        <v>69</v>
      </c>
      <c r="M35" s="16" t="s">
        <v>69</v>
      </c>
      <c r="N35" s="16" t="s">
        <v>69</v>
      </c>
      <c r="O35" s="16" t="s">
        <v>69</v>
      </c>
      <c r="P35" s="15" t="s">
        <v>69</v>
      </c>
      <c r="Q35" s="15" t="s">
        <v>69</v>
      </c>
      <c r="R35" s="15" t="s">
        <v>69</v>
      </c>
      <c r="S35" s="15" t="s">
        <v>69</v>
      </c>
      <c r="T35" s="15" t="s">
        <v>69</v>
      </c>
      <c r="U35" s="15" t="s">
        <v>69</v>
      </c>
      <c r="V35" s="16" t="s">
        <v>69</v>
      </c>
      <c r="W35" s="16" t="s">
        <v>69</v>
      </c>
      <c r="X35" s="16" t="s">
        <v>69</v>
      </c>
      <c r="Y35" s="15" t="s">
        <v>69</v>
      </c>
      <c r="Z35" s="15" t="s">
        <v>69</v>
      </c>
      <c r="AA35" s="15" t="s">
        <v>69</v>
      </c>
      <c r="AB35" s="15" t="s">
        <v>69</v>
      </c>
      <c r="AC35" s="15" t="s">
        <v>69</v>
      </c>
      <c r="AD35" s="16" t="s">
        <v>69</v>
      </c>
      <c r="AE35" s="16" t="s">
        <v>69</v>
      </c>
      <c r="AF35" s="16" t="s">
        <v>69</v>
      </c>
      <c r="AG35" s="15" t="s">
        <v>69</v>
      </c>
      <c r="AH35" s="15" t="s">
        <v>69</v>
      </c>
      <c r="AI35" s="15" t="s">
        <v>69</v>
      </c>
      <c r="AJ35" s="15" t="s">
        <v>69</v>
      </c>
      <c r="AK35" s="15" t="s">
        <v>69</v>
      </c>
      <c r="AL35" s="15" t="s">
        <v>69</v>
      </c>
      <c r="AM35" s="16" t="s">
        <v>69</v>
      </c>
      <c r="AN35" s="16"/>
      <c r="AO35" s="15"/>
      <c r="AP35" s="15"/>
      <c r="AQ35" s="15"/>
      <c r="AR35" s="15"/>
      <c r="AS35" s="15"/>
      <c r="AT35" s="15"/>
      <c r="AU35" s="16"/>
      <c r="AV35" s="16"/>
      <c r="AW35" s="16"/>
      <c r="AX35" s="15"/>
      <c r="AY35" s="15"/>
      <c r="AZ35" s="15"/>
      <c r="BA35" s="15"/>
      <c r="BB35" s="15"/>
      <c r="BC35" s="16"/>
      <c r="BD35" s="16"/>
      <c r="BE35" s="16"/>
      <c r="BF35" s="15"/>
      <c r="BG35" s="15"/>
      <c r="BH35" s="15"/>
      <c r="BI35" s="15"/>
      <c r="BJ35" s="15"/>
      <c r="BK35" s="15"/>
      <c r="BL35" s="16"/>
      <c r="BM35" s="16"/>
      <c r="BN35" s="16"/>
      <c r="BO35" s="15"/>
      <c r="BP35" s="15"/>
      <c r="BQ35" s="15"/>
      <c r="BR35" s="15"/>
      <c r="BS35" s="15"/>
      <c r="BT35" s="16"/>
      <c r="BU35" s="16"/>
      <c r="BV35" s="16"/>
      <c r="BW35" s="15"/>
      <c r="BX35" s="15"/>
      <c r="BY35" s="15"/>
      <c r="BZ35" s="15"/>
      <c r="CA35" s="15"/>
      <c r="CB35" s="15"/>
      <c r="CC35" s="16"/>
      <c r="CD35" s="16"/>
      <c r="CE35" s="15"/>
      <c r="CF35" s="15"/>
      <c r="CG35" s="15"/>
      <c r="CH35" s="15"/>
      <c r="CI35" s="15"/>
      <c r="CJ35" s="15"/>
      <c r="CK35" s="16"/>
      <c r="CL35" s="16"/>
      <c r="CM35" s="16"/>
      <c r="CN35" s="15"/>
      <c r="CO35" s="15"/>
      <c r="CP35" s="15"/>
      <c r="CQ35" s="15"/>
      <c r="CR35" s="15"/>
      <c r="CS35" s="16"/>
      <c r="CT35" s="16"/>
      <c r="CU35" s="16"/>
      <c r="CV35" s="15"/>
      <c r="CW35" s="15"/>
      <c r="CX35" s="15"/>
      <c r="CY35" s="15"/>
      <c r="CZ35" s="15"/>
      <c r="DA35" s="15"/>
      <c r="DB35" s="16"/>
      <c r="DC35" s="16"/>
      <c r="DD35" s="16"/>
      <c r="DE35" s="15"/>
      <c r="DF35" s="15"/>
      <c r="DG35" s="15"/>
      <c r="DH35" s="15"/>
      <c r="DI35" s="15"/>
      <c r="DJ35" s="16"/>
      <c r="DK35" s="16"/>
      <c r="DL35" s="16"/>
      <c r="DM35" s="15"/>
      <c r="DN35" s="15"/>
      <c r="DO35" s="15"/>
      <c r="DP35" s="15"/>
      <c r="DQ35" s="15"/>
      <c r="DR35" s="15"/>
      <c r="DS35" s="16"/>
      <c r="DT35" s="16"/>
      <c r="DU35" s="15"/>
      <c r="DV35" s="15"/>
      <c r="DW35" s="15"/>
      <c r="DX35" s="15"/>
      <c r="DY35" s="15"/>
      <c r="DZ35" s="15"/>
      <c r="EA35" s="16"/>
      <c r="EB35" s="16"/>
      <c r="EC35" s="16"/>
      <c r="ED35" s="15"/>
      <c r="EE35" s="15"/>
      <c r="EF35" s="15"/>
      <c r="EG35" s="15"/>
      <c r="EH35" s="15"/>
      <c r="EI35" s="16"/>
      <c r="EJ35" s="16"/>
      <c r="EK35" s="16"/>
      <c r="EL35" s="15"/>
      <c r="EM35" s="15"/>
      <c r="EN35" s="15"/>
      <c r="EO35" s="15"/>
      <c r="EP35" s="15"/>
      <c r="EQ35" s="15"/>
      <c r="ER35" s="16"/>
      <c r="ES35" s="16"/>
      <c r="ET35" s="16"/>
      <c r="EU35" s="15"/>
      <c r="EV35" s="15"/>
      <c r="EW35" s="15"/>
      <c r="EX35" s="15"/>
      <c r="EY35" s="15"/>
      <c r="EZ35" s="16"/>
      <c r="FA35" s="16"/>
      <c r="FB35" s="16"/>
      <c r="FC35" s="15"/>
      <c r="FD35" s="15"/>
      <c r="FE35" s="15"/>
      <c r="FF35" s="15"/>
      <c r="FG35" s="15"/>
      <c r="FH35" s="15"/>
      <c r="FI35" s="16"/>
      <c r="FJ35" s="16"/>
      <c r="FK35" s="15"/>
      <c r="FL35" s="15"/>
      <c r="FM35" s="15"/>
      <c r="FN35" s="15"/>
      <c r="FO35" s="15"/>
      <c r="FP35" s="15"/>
      <c r="FQ35" s="16"/>
      <c r="FR35" s="16"/>
      <c r="FS35" s="16"/>
      <c r="FT35" s="15"/>
      <c r="FU35" s="15"/>
      <c r="FV35" s="15"/>
      <c r="FW35" s="15"/>
      <c r="FX35" s="15"/>
      <c r="FY35" s="16"/>
      <c r="FZ35" s="16"/>
      <c r="GA35" s="16"/>
      <c r="GB35" s="15"/>
      <c r="GC35" s="15"/>
      <c r="GD35" s="15"/>
      <c r="GE35" s="15"/>
      <c r="GF35" s="15"/>
      <c r="GG35" s="15"/>
      <c r="GH35" s="16"/>
      <c r="GI35" s="16"/>
      <c r="GJ35" s="16"/>
      <c r="GK35" s="15"/>
      <c r="GL35" s="15"/>
      <c r="GM35" s="15"/>
      <c r="GN35" s="15"/>
      <c r="GO35" s="15"/>
      <c r="GP35" s="16"/>
      <c r="GQ35" s="16"/>
      <c r="GR35" s="16"/>
      <c r="GS35" s="15"/>
      <c r="GT35" s="15"/>
      <c r="GU35" s="15"/>
      <c r="GV35" s="15"/>
      <c r="GW35" s="15"/>
      <c r="GX35" s="15"/>
      <c r="GY35" s="16"/>
      <c r="GZ35" s="16"/>
      <c r="HA35" s="15"/>
      <c r="HB35" s="15"/>
      <c r="HC35" s="15"/>
      <c r="HD35" s="15"/>
      <c r="HE35" s="15"/>
      <c r="HF35" s="15"/>
      <c r="HG35" s="16"/>
      <c r="HH35" s="16"/>
      <c r="HI35" s="16"/>
      <c r="HJ35" s="15"/>
      <c r="HK35" s="15"/>
      <c r="HL35" s="15"/>
      <c r="HM35" s="15"/>
      <c r="HN35" s="15"/>
      <c r="HO35" s="16"/>
      <c r="HP35" s="16"/>
      <c r="HQ35" s="16"/>
      <c r="HR35" s="15"/>
      <c r="HS35" s="15"/>
      <c r="HT35" s="15"/>
      <c r="HU35" s="15"/>
      <c r="HV35" s="15"/>
      <c r="HW35" s="15"/>
      <c r="HX35" s="16"/>
      <c r="HY35" s="16"/>
      <c r="HZ35" s="16"/>
      <c r="IA35" s="15"/>
      <c r="IB35" s="15"/>
      <c r="IC35" s="15"/>
      <c r="ID35" s="15"/>
      <c r="IE35" s="15"/>
      <c r="IF35" s="16"/>
      <c r="IG35" s="16"/>
      <c r="IH35" s="16"/>
      <c r="II35" s="15"/>
      <c r="IJ35" s="15"/>
      <c r="IK35" s="15"/>
      <c r="IL35" s="15"/>
      <c r="IM35" s="15"/>
      <c r="IN35" s="15"/>
      <c r="IO35" s="16"/>
      <c r="IP35" s="16"/>
      <c r="IQ35" s="15"/>
      <c r="IR35" s="15"/>
      <c r="IS35" s="15"/>
      <c r="IT35" s="15"/>
      <c r="IU35" s="15"/>
      <c r="IV35" s="15"/>
      <c r="IW35" s="16"/>
      <c r="IX35" s="16"/>
      <c r="IY35" s="16"/>
      <c r="IZ35" s="15"/>
      <c r="JA35" s="15"/>
      <c r="JB35" s="15"/>
      <c r="JC35" s="15"/>
      <c r="JD35" s="15"/>
      <c r="JE35" s="16"/>
      <c r="JF35" s="16"/>
      <c r="JG35" s="16"/>
      <c r="JH35" s="15"/>
      <c r="JI35" s="15"/>
      <c r="JJ35" s="15"/>
      <c r="JK35" s="15"/>
      <c r="JL35" s="15"/>
      <c r="JM35" s="15"/>
      <c r="JN35" s="16"/>
      <c r="JO35" s="16"/>
      <c r="JP35" s="16"/>
    </row>
    <row r="36" spans="1:276" x14ac:dyDescent="0.25">
      <c r="A36" s="14">
        <f>Competences!A44</f>
        <v>0</v>
      </c>
    </row>
    <row r="37" spans="1:276" x14ac:dyDescent="0.25">
      <c r="A37" s="14">
        <f>Competences!A45</f>
        <v>0</v>
      </c>
    </row>
    <row r="38" spans="1:276" x14ac:dyDescent="0.25">
      <c r="A38" s="14">
        <f>Competences!A46</f>
        <v>0</v>
      </c>
    </row>
    <row r="39" spans="1:276" x14ac:dyDescent="0.25">
      <c r="A39" s="14">
        <f>Competences!A47</f>
        <v>0</v>
      </c>
    </row>
    <row r="40" spans="1:276" x14ac:dyDescent="0.25">
      <c r="A40" s="14">
        <f>Competences!A48</f>
        <v>0</v>
      </c>
    </row>
    <row r="41" spans="1:276" x14ac:dyDescent="0.25">
      <c r="A41" s="14">
        <f>Competences!A49</f>
        <v>0</v>
      </c>
    </row>
    <row r="42" spans="1:276" x14ac:dyDescent="0.25">
      <c r="A42" s="14">
        <f>Competences!A50</f>
        <v>0</v>
      </c>
    </row>
    <row r="43" spans="1:276" x14ac:dyDescent="0.25">
      <c r="A43" s="14">
        <f>Competences!A51</f>
        <v>0</v>
      </c>
    </row>
    <row r="44" spans="1:276" x14ac:dyDescent="0.25">
      <c r="A44" s="14">
        <f>Competences!A52</f>
        <v>0</v>
      </c>
    </row>
    <row r="45" spans="1:276" x14ac:dyDescent="0.25">
      <c r="A45" s="14">
        <f>Competences!A53</f>
        <v>0</v>
      </c>
    </row>
    <row r="46" spans="1:276" x14ac:dyDescent="0.25">
      <c r="A46" s="14">
        <f>Competences!A54</f>
        <v>0</v>
      </c>
    </row>
    <row r="47" spans="1:276" x14ac:dyDescent="0.25">
      <c r="A47" s="14">
        <f>Competences!A55</f>
        <v>0</v>
      </c>
    </row>
    <row r="48" spans="1:276" x14ac:dyDescent="0.25">
      <c r="A48" s="14">
        <f>Competences!A56</f>
        <v>0</v>
      </c>
    </row>
    <row r="49" spans="1:1" x14ac:dyDescent="0.25">
      <c r="A49" s="14">
        <f>Competences!A57</f>
        <v>0</v>
      </c>
    </row>
    <row r="50" spans="1:1" x14ac:dyDescent="0.25">
      <c r="A50" s="14">
        <f>Competences!A58</f>
        <v>0</v>
      </c>
    </row>
  </sheetData>
  <pageMargins left="0.7" right="0.7" top="0.75" bottom="0.75" header="0.3" footer="0.3"/>
  <pageSetup paperSize="9" orientation="portrait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4"/>
  <sheetViews>
    <sheetView workbookViewId="0"/>
  </sheetViews>
  <sheetFormatPr baseColWidth="10" defaultRowHeight="15" x14ac:dyDescent="0.25"/>
  <cols>
    <col min="1" max="1" width="20" bestFit="1" customWidth="1"/>
    <col min="2" max="2" width="20.42578125" customWidth="1"/>
  </cols>
  <sheetData>
    <row r="1" spans="1:2" x14ac:dyDescent="0.25">
      <c r="A1" t="s">
        <v>22</v>
      </c>
    </row>
    <row r="2" spans="1:2" x14ac:dyDescent="0.25">
      <c r="A2" t="s">
        <v>16</v>
      </c>
      <c r="B2" t="s">
        <v>17</v>
      </c>
    </row>
    <row r="3" spans="1:2" x14ac:dyDescent="0.25">
      <c r="A3" t="s">
        <v>20</v>
      </c>
      <c r="B3" t="s">
        <v>18</v>
      </c>
    </row>
    <row r="4" spans="1:2" x14ac:dyDescent="0.25">
      <c r="A4" t="s">
        <v>21</v>
      </c>
      <c r="B4" t="s">
        <v>19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P50"/>
  <sheetViews>
    <sheetView showZeros="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2" sqref="C2:AL2"/>
    </sheetView>
  </sheetViews>
  <sheetFormatPr baseColWidth="10" defaultColWidth="3.85546875" defaultRowHeight="15" x14ac:dyDescent="0.25"/>
  <cols>
    <col min="1" max="1" width="15.140625" style="11" customWidth="1"/>
    <col min="2" max="148" width="4.85546875" style="17" customWidth="1"/>
    <col min="149" max="16384" width="3.85546875" style="17"/>
  </cols>
  <sheetData>
    <row r="1" spans="1:276" s="13" customFormat="1" ht="85.5" x14ac:dyDescent="0.25">
      <c r="A1" s="59" t="s">
        <v>73</v>
      </c>
      <c r="B1" s="51">
        <v>42794</v>
      </c>
      <c r="C1" s="12">
        <f>B1+1</f>
        <v>42795</v>
      </c>
      <c r="D1" s="12">
        <f t="shared" ref="D1:BO1" si="0">C1+1</f>
        <v>42796</v>
      </c>
      <c r="E1" s="12">
        <f t="shared" si="0"/>
        <v>42797</v>
      </c>
      <c r="F1" s="12">
        <f t="shared" si="0"/>
        <v>42798</v>
      </c>
      <c r="G1" s="12">
        <f t="shared" si="0"/>
        <v>42799</v>
      </c>
      <c r="H1" s="12">
        <f t="shared" si="0"/>
        <v>42800</v>
      </c>
      <c r="I1" s="12">
        <f t="shared" si="0"/>
        <v>42801</v>
      </c>
      <c r="J1" s="12">
        <f t="shared" si="0"/>
        <v>42802</v>
      </c>
      <c r="K1" s="12">
        <f t="shared" si="0"/>
        <v>42803</v>
      </c>
      <c r="L1" s="12">
        <f t="shared" si="0"/>
        <v>42804</v>
      </c>
      <c r="M1" s="12">
        <f t="shared" si="0"/>
        <v>42805</v>
      </c>
      <c r="N1" s="12">
        <f t="shared" si="0"/>
        <v>42806</v>
      </c>
      <c r="O1" s="12">
        <f t="shared" si="0"/>
        <v>42807</v>
      </c>
      <c r="P1" s="12">
        <f t="shared" si="0"/>
        <v>42808</v>
      </c>
      <c r="Q1" s="12">
        <f t="shared" si="0"/>
        <v>42809</v>
      </c>
      <c r="R1" s="12">
        <f t="shared" si="0"/>
        <v>42810</v>
      </c>
      <c r="S1" s="12">
        <f t="shared" si="0"/>
        <v>42811</v>
      </c>
      <c r="T1" s="12">
        <f t="shared" si="0"/>
        <v>42812</v>
      </c>
      <c r="U1" s="12">
        <f t="shared" si="0"/>
        <v>42813</v>
      </c>
      <c r="V1" s="12">
        <f t="shared" si="0"/>
        <v>42814</v>
      </c>
      <c r="W1" s="12">
        <f t="shared" si="0"/>
        <v>42815</v>
      </c>
      <c r="X1" s="12">
        <f t="shared" si="0"/>
        <v>42816</v>
      </c>
      <c r="Y1" s="12">
        <f t="shared" si="0"/>
        <v>42817</v>
      </c>
      <c r="Z1" s="12">
        <f t="shared" si="0"/>
        <v>42818</v>
      </c>
      <c r="AA1" s="12">
        <f t="shared" si="0"/>
        <v>42819</v>
      </c>
      <c r="AB1" s="12">
        <f t="shared" si="0"/>
        <v>42820</v>
      </c>
      <c r="AC1" s="12">
        <f t="shared" si="0"/>
        <v>42821</v>
      </c>
      <c r="AD1" s="12">
        <f t="shared" si="0"/>
        <v>42822</v>
      </c>
      <c r="AE1" s="12">
        <f t="shared" si="0"/>
        <v>42823</v>
      </c>
      <c r="AF1" s="12">
        <f t="shared" si="0"/>
        <v>42824</v>
      </c>
      <c r="AG1" s="12">
        <f t="shared" si="0"/>
        <v>42825</v>
      </c>
      <c r="AH1" s="12">
        <f t="shared" si="0"/>
        <v>42826</v>
      </c>
      <c r="AI1" s="12">
        <f t="shared" si="0"/>
        <v>42827</v>
      </c>
      <c r="AJ1" s="12">
        <f t="shared" si="0"/>
        <v>42828</v>
      </c>
      <c r="AK1" s="12">
        <f t="shared" si="0"/>
        <v>42829</v>
      </c>
      <c r="AL1" s="12">
        <f t="shared" si="0"/>
        <v>42830</v>
      </c>
      <c r="AM1" s="12">
        <f t="shared" si="0"/>
        <v>42831</v>
      </c>
      <c r="AN1" s="12">
        <f t="shared" si="0"/>
        <v>42832</v>
      </c>
      <c r="AO1" s="12">
        <f t="shared" si="0"/>
        <v>42833</v>
      </c>
      <c r="AP1" s="12">
        <f t="shared" si="0"/>
        <v>42834</v>
      </c>
      <c r="AQ1" s="12">
        <f t="shared" si="0"/>
        <v>42835</v>
      </c>
      <c r="AR1" s="12">
        <f t="shared" si="0"/>
        <v>42836</v>
      </c>
      <c r="AS1" s="12">
        <f t="shared" si="0"/>
        <v>42837</v>
      </c>
      <c r="AT1" s="12">
        <f t="shared" si="0"/>
        <v>42838</v>
      </c>
      <c r="AU1" s="12">
        <f t="shared" si="0"/>
        <v>42839</v>
      </c>
      <c r="AV1" s="12">
        <f t="shared" si="0"/>
        <v>42840</v>
      </c>
      <c r="AW1" s="12">
        <f t="shared" si="0"/>
        <v>42841</v>
      </c>
      <c r="AX1" s="12">
        <f t="shared" si="0"/>
        <v>42842</v>
      </c>
      <c r="AY1" s="12">
        <f t="shared" si="0"/>
        <v>42843</v>
      </c>
      <c r="AZ1" s="12">
        <f t="shared" si="0"/>
        <v>42844</v>
      </c>
      <c r="BA1" s="12">
        <f t="shared" si="0"/>
        <v>42845</v>
      </c>
      <c r="BB1" s="12">
        <f t="shared" si="0"/>
        <v>42846</v>
      </c>
      <c r="BC1" s="12">
        <f t="shared" si="0"/>
        <v>42847</v>
      </c>
      <c r="BD1" s="12">
        <f t="shared" si="0"/>
        <v>42848</v>
      </c>
      <c r="BE1" s="12">
        <f t="shared" si="0"/>
        <v>42849</v>
      </c>
      <c r="BF1" s="12">
        <f t="shared" si="0"/>
        <v>42850</v>
      </c>
      <c r="BG1" s="12">
        <f t="shared" si="0"/>
        <v>42851</v>
      </c>
      <c r="BH1" s="12">
        <f t="shared" si="0"/>
        <v>42852</v>
      </c>
      <c r="BI1" s="12">
        <f t="shared" si="0"/>
        <v>42853</v>
      </c>
      <c r="BJ1" s="12">
        <f t="shared" si="0"/>
        <v>42854</v>
      </c>
      <c r="BK1" s="12">
        <f t="shared" si="0"/>
        <v>42855</v>
      </c>
      <c r="BL1" s="12">
        <f t="shared" si="0"/>
        <v>42856</v>
      </c>
      <c r="BM1" s="12">
        <f t="shared" si="0"/>
        <v>42857</v>
      </c>
      <c r="BN1" s="12">
        <f t="shared" si="0"/>
        <v>42858</v>
      </c>
      <c r="BO1" s="12">
        <f t="shared" si="0"/>
        <v>42859</v>
      </c>
      <c r="BP1" s="12">
        <f t="shared" ref="BP1:EA1" si="1">BO1+1</f>
        <v>42860</v>
      </c>
      <c r="BQ1" s="12">
        <f t="shared" si="1"/>
        <v>42861</v>
      </c>
      <c r="BR1" s="12">
        <f t="shared" si="1"/>
        <v>42862</v>
      </c>
      <c r="BS1" s="12">
        <f t="shared" si="1"/>
        <v>42863</v>
      </c>
      <c r="BT1" s="12">
        <f t="shared" si="1"/>
        <v>42864</v>
      </c>
      <c r="BU1" s="12">
        <f t="shared" si="1"/>
        <v>42865</v>
      </c>
      <c r="BV1" s="12">
        <f t="shared" si="1"/>
        <v>42866</v>
      </c>
      <c r="BW1" s="12">
        <f t="shared" si="1"/>
        <v>42867</v>
      </c>
      <c r="BX1" s="12">
        <f t="shared" si="1"/>
        <v>42868</v>
      </c>
      <c r="BY1" s="12">
        <f t="shared" si="1"/>
        <v>42869</v>
      </c>
      <c r="BZ1" s="12">
        <f t="shared" si="1"/>
        <v>42870</v>
      </c>
      <c r="CA1" s="12">
        <f t="shared" si="1"/>
        <v>42871</v>
      </c>
      <c r="CB1" s="12">
        <f t="shared" si="1"/>
        <v>42872</v>
      </c>
      <c r="CC1" s="12">
        <f t="shared" si="1"/>
        <v>42873</v>
      </c>
      <c r="CD1" s="12">
        <f t="shared" si="1"/>
        <v>42874</v>
      </c>
      <c r="CE1" s="12">
        <f t="shared" si="1"/>
        <v>42875</v>
      </c>
      <c r="CF1" s="12">
        <f t="shared" si="1"/>
        <v>42876</v>
      </c>
      <c r="CG1" s="12">
        <f t="shared" si="1"/>
        <v>42877</v>
      </c>
      <c r="CH1" s="12">
        <f t="shared" si="1"/>
        <v>42878</v>
      </c>
      <c r="CI1" s="12">
        <f t="shared" si="1"/>
        <v>42879</v>
      </c>
      <c r="CJ1" s="12">
        <f t="shared" si="1"/>
        <v>42880</v>
      </c>
      <c r="CK1" s="12">
        <f t="shared" si="1"/>
        <v>42881</v>
      </c>
      <c r="CL1" s="12">
        <f t="shared" si="1"/>
        <v>42882</v>
      </c>
      <c r="CM1" s="12">
        <f t="shared" si="1"/>
        <v>42883</v>
      </c>
      <c r="CN1" s="12">
        <f t="shared" si="1"/>
        <v>42884</v>
      </c>
      <c r="CO1" s="12">
        <f t="shared" si="1"/>
        <v>42885</v>
      </c>
      <c r="CP1" s="12">
        <f t="shared" si="1"/>
        <v>42886</v>
      </c>
      <c r="CQ1" s="12">
        <f t="shared" si="1"/>
        <v>42887</v>
      </c>
      <c r="CR1" s="12">
        <f t="shared" si="1"/>
        <v>42888</v>
      </c>
      <c r="CS1" s="12">
        <f t="shared" si="1"/>
        <v>42889</v>
      </c>
      <c r="CT1" s="12">
        <f t="shared" si="1"/>
        <v>42890</v>
      </c>
      <c r="CU1" s="12">
        <f t="shared" si="1"/>
        <v>42891</v>
      </c>
      <c r="CV1" s="12">
        <f t="shared" si="1"/>
        <v>42892</v>
      </c>
      <c r="CW1" s="12">
        <f t="shared" si="1"/>
        <v>42893</v>
      </c>
      <c r="CX1" s="12">
        <f t="shared" si="1"/>
        <v>42894</v>
      </c>
      <c r="CY1" s="12">
        <f t="shared" si="1"/>
        <v>42895</v>
      </c>
      <c r="CZ1" s="12">
        <f t="shared" si="1"/>
        <v>42896</v>
      </c>
      <c r="DA1" s="12">
        <f t="shared" si="1"/>
        <v>42897</v>
      </c>
      <c r="DB1" s="12">
        <f t="shared" si="1"/>
        <v>42898</v>
      </c>
      <c r="DC1" s="12">
        <f t="shared" si="1"/>
        <v>42899</v>
      </c>
      <c r="DD1" s="12">
        <f t="shared" si="1"/>
        <v>42900</v>
      </c>
      <c r="DE1" s="12">
        <f t="shared" si="1"/>
        <v>42901</v>
      </c>
      <c r="DF1" s="12">
        <f t="shared" si="1"/>
        <v>42902</v>
      </c>
      <c r="DG1" s="12">
        <f t="shared" si="1"/>
        <v>42903</v>
      </c>
      <c r="DH1" s="12">
        <f t="shared" si="1"/>
        <v>42904</v>
      </c>
      <c r="DI1" s="12">
        <f t="shared" si="1"/>
        <v>42905</v>
      </c>
      <c r="DJ1" s="12">
        <f t="shared" si="1"/>
        <v>42906</v>
      </c>
      <c r="DK1" s="12">
        <f t="shared" si="1"/>
        <v>42907</v>
      </c>
      <c r="DL1" s="12">
        <f t="shared" si="1"/>
        <v>42908</v>
      </c>
      <c r="DM1" s="12">
        <f t="shared" si="1"/>
        <v>42909</v>
      </c>
      <c r="DN1" s="12">
        <f t="shared" si="1"/>
        <v>42910</v>
      </c>
      <c r="DO1" s="12">
        <f t="shared" si="1"/>
        <v>42911</v>
      </c>
      <c r="DP1" s="12">
        <f t="shared" si="1"/>
        <v>42912</v>
      </c>
      <c r="DQ1" s="12">
        <f t="shared" si="1"/>
        <v>42913</v>
      </c>
      <c r="DR1" s="12">
        <f t="shared" si="1"/>
        <v>42914</v>
      </c>
      <c r="DS1" s="12">
        <f t="shared" si="1"/>
        <v>42915</v>
      </c>
      <c r="DT1" s="12">
        <f t="shared" si="1"/>
        <v>42916</v>
      </c>
      <c r="DU1" s="12">
        <f t="shared" si="1"/>
        <v>42917</v>
      </c>
      <c r="DV1" s="12">
        <f t="shared" si="1"/>
        <v>42918</v>
      </c>
      <c r="DW1" s="12">
        <f t="shared" si="1"/>
        <v>42919</v>
      </c>
      <c r="DX1" s="12">
        <f t="shared" si="1"/>
        <v>42920</v>
      </c>
      <c r="DY1" s="12">
        <f t="shared" si="1"/>
        <v>42921</v>
      </c>
      <c r="DZ1" s="12">
        <f t="shared" si="1"/>
        <v>42922</v>
      </c>
      <c r="EA1" s="12">
        <f t="shared" si="1"/>
        <v>42923</v>
      </c>
      <c r="EB1" s="12">
        <f t="shared" ref="EB1:GM1" si="2">EA1+1</f>
        <v>42924</v>
      </c>
      <c r="EC1" s="12">
        <f t="shared" si="2"/>
        <v>42925</v>
      </c>
      <c r="ED1" s="12">
        <f t="shared" si="2"/>
        <v>42926</v>
      </c>
      <c r="EE1" s="12">
        <f t="shared" si="2"/>
        <v>42927</v>
      </c>
      <c r="EF1" s="12">
        <f t="shared" si="2"/>
        <v>42928</v>
      </c>
      <c r="EG1" s="12">
        <f t="shared" si="2"/>
        <v>42929</v>
      </c>
      <c r="EH1" s="12">
        <f t="shared" si="2"/>
        <v>42930</v>
      </c>
      <c r="EI1" s="12">
        <f t="shared" si="2"/>
        <v>42931</v>
      </c>
      <c r="EJ1" s="12">
        <f t="shared" si="2"/>
        <v>42932</v>
      </c>
      <c r="EK1" s="12">
        <f t="shared" si="2"/>
        <v>42933</v>
      </c>
      <c r="EL1" s="12">
        <f t="shared" si="2"/>
        <v>42934</v>
      </c>
      <c r="EM1" s="12">
        <f t="shared" si="2"/>
        <v>42935</v>
      </c>
      <c r="EN1" s="12">
        <f t="shared" si="2"/>
        <v>42936</v>
      </c>
      <c r="EO1" s="12">
        <f t="shared" si="2"/>
        <v>42937</v>
      </c>
      <c r="EP1" s="12">
        <f t="shared" si="2"/>
        <v>42938</v>
      </c>
      <c r="EQ1" s="12">
        <f t="shared" si="2"/>
        <v>42939</v>
      </c>
      <c r="ER1" s="12">
        <f t="shared" si="2"/>
        <v>42940</v>
      </c>
      <c r="ES1" s="12">
        <f t="shared" si="2"/>
        <v>42941</v>
      </c>
      <c r="ET1" s="12">
        <f t="shared" si="2"/>
        <v>42942</v>
      </c>
      <c r="EU1" s="12">
        <f t="shared" si="2"/>
        <v>42943</v>
      </c>
      <c r="EV1" s="12">
        <f t="shared" si="2"/>
        <v>42944</v>
      </c>
      <c r="EW1" s="12">
        <f t="shared" si="2"/>
        <v>42945</v>
      </c>
      <c r="EX1" s="12">
        <f t="shared" si="2"/>
        <v>42946</v>
      </c>
      <c r="EY1" s="12">
        <f t="shared" si="2"/>
        <v>42947</v>
      </c>
      <c r="EZ1" s="12">
        <f t="shared" si="2"/>
        <v>42948</v>
      </c>
      <c r="FA1" s="12">
        <f t="shared" si="2"/>
        <v>42949</v>
      </c>
      <c r="FB1" s="12">
        <f t="shared" si="2"/>
        <v>42950</v>
      </c>
      <c r="FC1" s="12">
        <f t="shared" si="2"/>
        <v>42951</v>
      </c>
      <c r="FD1" s="12">
        <f t="shared" si="2"/>
        <v>42952</v>
      </c>
      <c r="FE1" s="12">
        <f t="shared" si="2"/>
        <v>42953</v>
      </c>
      <c r="FF1" s="12">
        <f t="shared" si="2"/>
        <v>42954</v>
      </c>
      <c r="FG1" s="12">
        <f t="shared" si="2"/>
        <v>42955</v>
      </c>
      <c r="FH1" s="12">
        <f t="shared" si="2"/>
        <v>42956</v>
      </c>
      <c r="FI1" s="12">
        <f t="shared" si="2"/>
        <v>42957</v>
      </c>
      <c r="FJ1" s="12">
        <f t="shared" si="2"/>
        <v>42958</v>
      </c>
      <c r="FK1" s="12">
        <f t="shared" si="2"/>
        <v>42959</v>
      </c>
      <c r="FL1" s="12">
        <f t="shared" si="2"/>
        <v>42960</v>
      </c>
      <c r="FM1" s="12">
        <f t="shared" si="2"/>
        <v>42961</v>
      </c>
      <c r="FN1" s="12">
        <f t="shared" si="2"/>
        <v>42962</v>
      </c>
      <c r="FO1" s="12">
        <f t="shared" si="2"/>
        <v>42963</v>
      </c>
      <c r="FP1" s="12">
        <f t="shared" si="2"/>
        <v>42964</v>
      </c>
      <c r="FQ1" s="12">
        <f t="shared" si="2"/>
        <v>42965</v>
      </c>
      <c r="FR1" s="12">
        <f t="shared" si="2"/>
        <v>42966</v>
      </c>
      <c r="FS1" s="12">
        <f t="shared" si="2"/>
        <v>42967</v>
      </c>
      <c r="FT1" s="12">
        <f t="shared" si="2"/>
        <v>42968</v>
      </c>
      <c r="FU1" s="12">
        <f t="shared" si="2"/>
        <v>42969</v>
      </c>
      <c r="FV1" s="12">
        <f t="shared" si="2"/>
        <v>42970</v>
      </c>
      <c r="FW1" s="12">
        <f t="shared" si="2"/>
        <v>42971</v>
      </c>
      <c r="FX1" s="12">
        <f t="shared" si="2"/>
        <v>42972</v>
      </c>
      <c r="FY1" s="12">
        <f t="shared" si="2"/>
        <v>42973</v>
      </c>
      <c r="FZ1" s="12">
        <f t="shared" si="2"/>
        <v>42974</v>
      </c>
      <c r="GA1" s="12">
        <f t="shared" si="2"/>
        <v>42975</v>
      </c>
      <c r="GB1" s="12">
        <f t="shared" si="2"/>
        <v>42976</v>
      </c>
      <c r="GC1" s="12">
        <f t="shared" si="2"/>
        <v>42977</v>
      </c>
      <c r="GD1" s="12">
        <f t="shared" si="2"/>
        <v>42978</v>
      </c>
      <c r="GE1" s="12">
        <f t="shared" si="2"/>
        <v>42979</v>
      </c>
      <c r="GF1" s="12">
        <f t="shared" si="2"/>
        <v>42980</v>
      </c>
      <c r="GG1" s="12">
        <f t="shared" si="2"/>
        <v>42981</v>
      </c>
      <c r="GH1" s="12">
        <f t="shared" si="2"/>
        <v>42982</v>
      </c>
      <c r="GI1" s="12">
        <f t="shared" si="2"/>
        <v>42983</v>
      </c>
      <c r="GJ1" s="12">
        <f t="shared" si="2"/>
        <v>42984</v>
      </c>
      <c r="GK1" s="12">
        <f t="shared" si="2"/>
        <v>42985</v>
      </c>
      <c r="GL1" s="12">
        <f t="shared" si="2"/>
        <v>42986</v>
      </c>
      <c r="GM1" s="12">
        <f t="shared" si="2"/>
        <v>42987</v>
      </c>
      <c r="GN1" s="12">
        <f t="shared" ref="GN1:IY1" si="3">GM1+1</f>
        <v>42988</v>
      </c>
      <c r="GO1" s="12">
        <f t="shared" si="3"/>
        <v>42989</v>
      </c>
      <c r="GP1" s="12">
        <f t="shared" si="3"/>
        <v>42990</v>
      </c>
      <c r="GQ1" s="12">
        <f t="shared" si="3"/>
        <v>42991</v>
      </c>
      <c r="GR1" s="12">
        <f t="shared" si="3"/>
        <v>42992</v>
      </c>
      <c r="GS1" s="12">
        <f t="shared" si="3"/>
        <v>42993</v>
      </c>
      <c r="GT1" s="12">
        <f t="shared" si="3"/>
        <v>42994</v>
      </c>
      <c r="GU1" s="12">
        <f t="shared" si="3"/>
        <v>42995</v>
      </c>
      <c r="GV1" s="12">
        <f t="shared" si="3"/>
        <v>42996</v>
      </c>
      <c r="GW1" s="12">
        <f t="shared" si="3"/>
        <v>42997</v>
      </c>
      <c r="GX1" s="12">
        <f t="shared" si="3"/>
        <v>42998</v>
      </c>
      <c r="GY1" s="12">
        <f t="shared" si="3"/>
        <v>42999</v>
      </c>
      <c r="GZ1" s="12">
        <f t="shared" si="3"/>
        <v>43000</v>
      </c>
      <c r="HA1" s="12">
        <f t="shared" si="3"/>
        <v>43001</v>
      </c>
      <c r="HB1" s="12">
        <f t="shared" si="3"/>
        <v>43002</v>
      </c>
      <c r="HC1" s="12">
        <f t="shared" si="3"/>
        <v>43003</v>
      </c>
      <c r="HD1" s="12">
        <f t="shared" si="3"/>
        <v>43004</v>
      </c>
      <c r="HE1" s="12">
        <f t="shared" si="3"/>
        <v>43005</v>
      </c>
      <c r="HF1" s="12">
        <f t="shared" si="3"/>
        <v>43006</v>
      </c>
      <c r="HG1" s="12">
        <f t="shared" si="3"/>
        <v>43007</v>
      </c>
      <c r="HH1" s="12">
        <f t="shared" si="3"/>
        <v>43008</v>
      </c>
      <c r="HI1" s="12">
        <f t="shared" si="3"/>
        <v>43009</v>
      </c>
      <c r="HJ1" s="12">
        <f t="shared" si="3"/>
        <v>43010</v>
      </c>
      <c r="HK1" s="12">
        <f t="shared" si="3"/>
        <v>43011</v>
      </c>
      <c r="HL1" s="12">
        <f t="shared" si="3"/>
        <v>43012</v>
      </c>
      <c r="HM1" s="12">
        <f t="shared" si="3"/>
        <v>43013</v>
      </c>
      <c r="HN1" s="12">
        <f t="shared" si="3"/>
        <v>43014</v>
      </c>
      <c r="HO1" s="12">
        <f t="shared" si="3"/>
        <v>43015</v>
      </c>
      <c r="HP1" s="12">
        <f t="shared" si="3"/>
        <v>43016</v>
      </c>
      <c r="HQ1" s="12">
        <f t="shared" si="3"/>
        <v>43017</v>
      </c>
      <c r="HR1" s="12">
        <f t="shared" si="3"/>
        <v>43018</v>
      </c>
      <c r="HS1" s="12">
        <f t="shared" si="3"/>
        <v>43019</v>
      </c>
      <c r="HT1" s="12">
        <f t="shared" si="3"/>
        <v>43020</v>
      </c>
      <c r="HU1" s="12">
        <f t="shared" si="3"/>
        <v>43021</v>
      </c>
      <c r="HV1" s="12">
        <f t="shared" si="3"/>
        <v>43022</v>
      </c>
      <c r="HW1" s="12">
        <f t="shared" si="3"/>
        <v>43023</v>
      </c>
      <c r="HX1" s="12">
        <f t="shared" si="3"/>
        <v>43024</v>
      </c>
      <c r="HY1" s="12">
        <f t="shared" si="3"/>
        <v>43025</v>
      </c>
      <c r="HZ1" s="12">
        <f t="shared" si="3"/>
        <v>43026</v>
      </c>
      <c r="IA1" s="12">
        <f t="shared" si="3"/>
        <v>43027</v>
      </c>
      <c r="IB1" s="12">
        <f t="shared" si="3"/>
        <v>43028</v>
      </c>
      <c r="IC1" s="12">
        <f t="shared" si="3"/>
        <v>43029</v>
      </c>
      <c r="ID1" s="12">
        <f t="shared" si="3"/>
        <v>43030</v>
      </c>
      <c r="IE1" s="12">
        <f t="shared" si="3"/>
        <v>43031</v>
      </c>
      <c r="IF1" s="12">
        <f t="shared" si="3"/>
        <v>43032</v>
      </c>
      <c r="IG1" s="12">
        <f t="shared" si="3"/>
        <v>43033</v>
      </c>
      <c r="IH1" s="12">
        <f t="shared" si="3"/>
        <v>43034</v>
      </c>
      <c r="II1" s="12">
        <f t="shared" si="3"/>
        <v>43035</v>
      </c>
      <c r="IJ1" s="12">
        <f t="shared" si="3"/>
        <v>43036</v>
      </c>
      <c r="IK1" s="12">
        <f t="shared" si="3"/>
        <v>43037</v>
      </c>
      <c r="IL1" s="12">
        <f t="shared" si="3"/>
        <v>43038</v>
      </c>
      <c r="IM1" s="12">
        <f t="shared" si="3"/>
        <v>43039</v>
      </c>
      <c r="IN1" s="12">
        <f t="shared" si="3"/>
        <v>43040</v>
      </c>
      <c r="IO1" s="12">
        <f t="shared" si="3"/>
        <v>43041</v>
      </c>
      <c r="IP1" s="12">
        <f t="shared" si="3"/>
        <v>43042</v>
      </c>
      <c r="IQ1" s="12">
        <f t="shared" si="3"/>
        <v>43043</v>
      </c>
      <c r="IR1" s="12">
        <f t="shared" si="3"/>
        <v>43044</v>
      </c>
      <c r="IS1" s="12">
        <f t="shared" si="3"/>
        <v>43045</v>
      </c>
      <c r="IT1" s="12">
        <f t="shared" si="3"/>
        <v>43046</v>
      </c>
      <c r="IU1" s="12">
        <f t="shared" si="3"/>
        <v>43047</v>
      </c>
      <c r="IV1" s="12">
        <f t="shared" si="3"/>
        <v>43048</v>
      </c>
      <c r="IW1" s="12">
        <f t="shared" si="3"/>
        <v>43049</v>
      </c>
      <c r="IX1" s="12">
        <f t="shared" si="3"/>
        <v>43050</v>
      </c>
      <c r="IY1" s="12">
        <f t="shared" si="3"/>
        <v>43051</v>
      </c>
      <c r="IZ1" s="12">
        <f t="shared" ref="IZ1:JP1" si="4">IY1+1</f>
        <v>43052</v>
      </c>
      <c r="JA1" s="12">
        <f t="shared" si="4"/>
        <v>43053</v>
      </c>
      <c r="JB1" s="12">
        <f t="shared" si="4"/>
        <v>43054</v>
      </c>
      <c r="JC1" s="12">
        <f t="shared" si="4"/>
        <v>43055</v>
      </c>
      <c r="JD1" s="12">
        <f t="shared" si="4"/>
        <v>43056</v>
      </c>
      <c r="JE1" s="12">
        <f t="shared" si="4"/>
        <v>43057</v>
      </c>
      <c r="JF1" s="12">
        <f t="shared" si="4"/>
        <v>43058</v>
      </c>
      <c r="JG1" s="12">
        <f t="shared" si="4"/>
        <v>43059</v>
      </c>
      <c r="JH1" s="12">
        <f t="shared" si="4"/>
        <v>43060</v>
      </c>
      <c r="JI1" s="12">
        <f t="shared" si="4"/>
        <v>43061</v>
      </c>
      <c r="JJ1" s="12">
        <f t="shared" si="4"/>
        <v>43062</v>
      </c>
      <c r="JK1" s="12">
        <f t="shared" si="4"/>
        <v>43063</v>
      </c>
      <c r="JL1" s="12">
        <f t="shared" si="4"/>
        <v>43064</v>
      </c>
      <c r="JM1" s="12">
        <f t="shared" si="4"/>
        <v>43065</v>
      </c>
      <c r="JN1" s="12">
        <f t="shared" si="4"/>
        <v>43066</v>
      </c>
      <c r="JO1" s="12">
        <f t="shared" si="4"/>
        <v>43067</v>
      </c>
      <c r="JP1" s="12">
        <f t="shared" si="4"/>
        <v>43068</v>
      </c>
    </row>
    <row r="2" spans="1:276" x14ac:dyDescent="0.25">
      <c r="A2" s="14" t="str">
        <f>Competences!A2</f>
        <v>Agnès</v>
      </c>
      <c r="B2" s="52">
        <f>Competences!B2</f>
        <v>2</v>
      </c>
      <c r="C2" s="15"/>
      <c r="D2" s="15"/>
      <c r="E2" s="15"/>
      <c r="F2" s="15"/>
      <c r="G2" s="16"/>
      <c r="H2" s="16"/>
      <c r="I2" s="16"/>
      <c r="J2" s="15"/>
      <c r="K2" s="15"/>
      <c r="L2" s="15"/>
      <c r="M2" s="15"/>
      <c r="N2" s="15"/>
      <c r="O2" s="16"/>
      <c r="P2" s="16"/>
      <c r="Q2" s="16"/>
      <c r="R2" s="15"/>
      <c r="S2" s="15" t="s">
        <v>23</v>
      </c>
      <c r="T2" s="15" t="s">
        <v>23</v>
      </c>
      <c r="U2" s="15" t="s">
        <v>23</v>
      </c>
      <c r="V2" s="15"/>
      <c r="W2" s="15"/>
      <c r="X2" s="16"/>
      <c r="Y2" s="16"/>
      <c r="Z2" s="15"/>
      <c r="AA2" s="15"/>
      <c r="AB2" s="15"/>
      <c r="AC2" s="15"/>
      <c r="AD2" s="15"/>
      <c r="AE2" s="15"/>
      <c r="AF2" s="16"/>
      <c r="AG2" s="16"/>
      <c r="AH2" s="16"/>
      <c r="AI2" s="15"/>
      <c r="AJ2" s="15"/>
      <c r="AK2" s="15"/>
      <c r="AL2" s="15"/>
      <c r="AM2" s="15"/>
      <c r="AN2" s="16"/>
      <c r="AO2" s="16"/>
      <c r="AP2" s="16"/>
      <c r="AQ2" s="15"/>
      <c r="AR2" s="15"/>
      <c r="AS2" s="15"/>
      <c r="AT2" s="15"/>
      <c r="AU2" s="15"/>
      <c r="AV2" s="15"/>
      <c r="AW2" s="16"/>
      <c r="AX2" s="16"/>
      <c r="AY2" s="16"/>
      <c r="AZ2" s="15"/>
      <c r="BA2" s="15"/>
      <c r="BB2" s="15"/>
      <c r="BC2" s="15"/>
      <c r="BD2" s="15"/>
      <c r="BE2" s="16"/>
      <c r="BF2" s="16"/>
      <c r="BG2" s="16"/>
      <c r="BH2" s="15"/>
      <c r="BI2" s="15"/>
      <c r="BJ2" s="15"/>
      <c r="BK2" s="15"/>
      <c r="BL2" s="15"/>
      <c r="BM2" s="15"/>
      <c r="BN2" s="16"/>
      <c r="BO2" s="16"/>
      <c r="BP2" s="15"/>
      <c r="BQ2" s="15"/>
      <c r="BR2" s="15"/>
      <c r="BS2" s="15"/>
      <c r="BT2" s="15"/>
      <c r="BU2" s="15"/>
      <c r="BV2" s="16"/>
      <c r="BW2" s="16"/>
      <c r="BX2" s="16"/>
      <c r="BY2" s="15"/>
      <c r="BZ2" s="15"/>
      <c r="CA2" s="15"/>
      <c r="CB2" s="15"/>
      <c r="CC2" s="15"/>
      <c r="CD2" s="16"/>
      <c r="CE2" s="16"/>
      <c r="CF2" s="16"/>
      <c r="CG2" s="15"/>
      <c r="CH2" s="15"/>
      <c r="CI2" s="15"/>
      <c r="CJ2" s="15"/>
      <c r="CK2" s="15"/>
      <c r="CL2" s="15"/>
      <c r="CM2" s="16"/>
      <c r="CN2" s="16"/>
      <c r="CO2" s="16"/>
      <c r="CP2" s="15"/>
      <c r="CQ2" s="15"/>
      <c r="CR2" s="15"/>
      <c r="CS2" s="15"/>
      <c r="CT2" s="15"/>
      <c r="CU2" s="16"/>
      <c r="CV2" s="16"/>
      <c r="CW2" s="16"/>
      <c r="CX2" s="15"/>
      <c r="CY2" s="15"/>
      <c r="CZ2" s="15"/>
      <c r="DA2" s="15"/>
      <c r="DB2" s="15"/>
      <c r="DC2" s="15"/>
      <c r="DD2" s="16"/>
      <c r="DE2" s="16"/>
      <c r="DF2" s="15"/>
      <c r="DG2" s="15"/>
      <c r="DH2" s="15"/>
      <c r="DI2" s="15"/>
      <c r="DJ2" s="15"/>
      <c r="DK2" s="15"/>
      <c r="DL2" s="16"/>
      <c r="DM2" s="16"/>
      <c r="DN2" s="16"/>
      <c r="DO2" s="15"/>
      <c r="DP2" s="15"/>
      <c r="DQ2" s="15"/>
      <c r="DR2" s="15"/>
      <c r="DS2" s="15"/>
      <c r="DT2" s="16"/>
      <c r="DU2" s="16"/>
      <c r="DV2" s="16"/>
      <c r="DW2" s="15"/>
      <c r="DX2" s="15"/>
      <c r="DY2" s="15"/>
      <c r="DZ2" s="15"/>
      <c r="EA2" s="15"/>
      <c r="EB2" s="15"/>
      <c r="EC2" s="16"/>
      <c r="ED2" s="16"/>
      <c r="EE2" s="16"/>
      <c r="EF2" s="15"/>
      <c r="EG2" s="15"/>
      <c r="EH2" s="15"/>
      <c r="EI2" s="15"/>
      <c r="EJ2" s="15"/>
      <c r="EK2" s="16"/>
      <c r="EL2" s="16"/>
      <c r="EM2" s="16"/>
      <c r="EN2" s="15"/>
      <c r="EO2" s="15"/>
      <c r="EP2" s="15"/>
      <c r="EQ2" s="15"/>
      <c r="ER2" s="15"/>
      <c r="ES2" s="15"/>
      <c r="ET2" s="16"/>
      <c r="EU2" s="16"/>
      <c r="EV2" s="15"/>
      <c r="EW2" s="15"/>
      <c r="EX2" s="15"/>
      <c r="EY2" s="15"/>
      <c r="EZ2" s="15"/>
      <c r="FA2" s="15"/>
      <c r="FB2" s="16"/>
      <c r="FC2" s="16"/>
      <c r="FD2" s="16"/>
      <c r="FE2" s="15"/>
      <c r="FF2" s="15"/>
      <c r="FG2" s="15"/>
      <c r="FH2" s="15"/>
      <c r="FI2" s="15"/>
      <c r="FJ2" s="16"/>
      <c r="FK2" s="16"/>
      <c r="FL2" s="16"/>
      <c r="FM2" s="15"/>
      <c r="FN2" s="15"/>
      <c r="FO2" s="15"/>
      <c r="FP2" s="15"/>
      <c r="FQ2" s="15"/>
      <c r="FR2" s="15"/>
      <c r="FS2" s="16"/>
      <c r="FT2" s="16"/>
      <c r="FU2" s="16"/>
      <c r="FV2" s="15"/>
      <c r="FW2" s="15"/>
      <c r="FX2" s="15"/>
      <c r="FY2" s="15"/>
      <c r="FZ2" s="15"/>
      <c r="GA2" s="16"/>
      <c r="GB2" s="16"/>
      <c r="GC2" s="16"/>
      <c r="GD2" s="15"/>
      <c r="GE2" s="15"/>
      <c r="GF2" s="15"/>
      <c r="GG2" s="15"/>
      <c r="GH2" s="15"/>
      <c r="GI2" s="15"/>
      <c r="GJ2" s="16"/>
      <c r="GK2" s="16"/>
      <c r="GL2" s="15"/>
      <c r="GM2" s="15"/>
      <c r="GN2" s="15"/>
      <c r="GO2" s="15"/>
      <c r="GP2" s="15"/>
      <c r="GQ2" s="15"/>
      <c r="GR2" s="16"/>
      <c r="GS2" s="16"/>
      <c r="GT2" s="16"/>
      <c r="GU2" s="15"/>
      <c r="GV2" s="15"/>
      <c r="GW2" s="15"/>
      <c r="GX2" s="15"/>
      <c r="GY2" s="15"/>
      <c r="GZ2" s="16"/>
      <c r="HA2" s="16"/>
      <c r="HB2" s="16"/>
      <c r="HC2" s="15"/>
      <c r="HD2" s="15"/>
      <c r="HE2" s="15"/>
      <c r="HF2" s="15"/>
      <c r="HG2" s="15"/>
      <c r="HH2" s="15"/>
      <c r="HI2" s="16"/>
      <c r="HJ2" s="16"/>
      <c r="HK2" s="16"/>
      <c r="HL2" s="15"/>
      <c r="HM2" s="15"/>
      <c r="HN2" s="15"/>
      <c r="HO2" s="15"/>
      <c r="HP2" s="15"/>
      <c r="HQ2" s="16"/>
      <c r="HR2" s="16"/>
      <c r="HS2" s="16"/>
      <c r="HT2" s="15"/>
      <c r="HU2" s="15"/>
      <c r="HV2" s="15"/>
      <c r="HW2" s="15"/>
      <c r="HX2" s="15"/>
      <c r="HY2" s="15"/>
      <c r="HZ2" s="16"/>
      <c r="IA2" s="16"/>
      <c r="IB2" s="15"/>
      <c r="IC2" s="15"/>
      <c r="ID2" s="15"/>
      <c r="IE2" s="15"/>
      <c r="IF2" s="15"/>
      <c r="IG2" s="15"/>
      <c r="IH2" s="16"/>
      <c r="II2" s="16"/>
      <c r="IJ2" s="16"/>
      <c r="IK2" s="15"/>
      <c r="IL2" s="15"/>
      <c r="IM2" s="15"/>
      <c r="IN2" s="15"/>
      <c r="IO2" s="15"/>
      <c r="IP2" s="16"/>
      <c r="IQ2" s="16"/>
      <c r="IR2" s="16"/>
      <c r="IS2" s="15"/>
      <c r="IT2" s="15"/>
      <c r="IU2" s="15"/>
      <c r="IV2" s="15"/>
      <c r="IW2" s="15"/>
      <c r="IX2" s="15"/>
      <c r="IY2" s="16"/>
      <c r="IZ2" s="16"/>
      <c r="JA2" s="16"/>
      <c r="JB2" s="15"/>
      <c r="JC2" s="15"/>
      <c r="JD2" s="15"/>
      <c r="JE2" s="15"/>
      <c r="JF2" s="15"/>
      <c r="JG2" s="16"/>
      <c r="JH2" s="16"/>
      <c r="JI2" s="16"/>
      <c r="JJ2" s="15"/>
      <c r="JK2" s="15"/>
      <c r="JL2" s="15"/>
      <c r="JM2" s="15"/>
      <c r="JN2" s="15"/>
      <c r="JO2" s="15"/>
      <c r="JP2" s="16"/>
    </row>
    <row r="3" spans="1:276" x14ac:dyDescent="0.25">
      <c r="A3" s="14" t="str">
        <f>Competences!A3</f>
        <v>Gwenael</v>
      </c>
      <c r="B3" s="52">
        <f>Competences!B3</f>
        <v>1</v>
      </c>
      <c r="C3" s="15"/>
      <c r="D3" s="16"/>
      <c r="E3" s="16"/>
      <c r="F3" s="16"/>
      <c r="G3" s="15"/>
      <c r="H3" s="15"/>
      <c r="I3" s="15"/>
      <c r="J3" s="15"/>
      <c r="K3" s="15"/>
      <c r="L3" s="16"/>
      <c r="M3" s="16"/>
      <c r="N3" s="16"/>
      <c r="O3" s="15"/>
      <c r="P3" s="15"/>
      <c r="Q3" s="15"/>
      <c r="R3" s="15"/>
      <c r="S3" s="15"/>
      <c r="T3" s="15"/>
      <c r="U3" s="16"/>
      <c r="V3" s="16"/>
      <c r="W3" s="16"/>
      <c r="X3" s="15"/>
      <c r="Y3" s="15"/>
      <c r="Z3" s="15"/>
      <c r="AA3" s="15"/>
      <c r="AB3" s="15"/>
      <c r="AC3" s="16"/>
      <c r="AD3" s="16"/>
      <c r="AE3" s="16"/>
      <c r="AF3" s="15"/>
      <c r="AG3" s="15"/>
      <c r="AH3" s="15"/>
      <c r="AI3" s="15"/>
      <c r="AJ3" s="15"/>
      <c r="AK3" s="15"/>
      <c r="AL3" s="16"/>
      <c r="AM3" s="16"/>
      <c r="AN3" s="15"/>
      <c r="AO3" s="15"/>
      <c r="AP3" s="15"/>
      <c r="AQ3" s="15"/>
      <c r="AR3" s="15"/>
      <c r="AS3" s="15"/>
      <c r="AT3" s="16"/>
      <c r="AU3" s="16"/>
      <c r="AV3" s="16"/>
      <c r="AW3" s="15"/>
      <c r="AX3" s="15"/>
      <c r="AY3" s="15"/>
      <c r="AZ3" s="15"/>
      <c r="BA3" s="15"/>
      <c r="BB3" s="16"/>
      <c r="BC3" s="16"/>
      <c r="BD3" s="16"/>
      <c r="BE3" s="15"/>
      <c r="BF3" s="15"/>
      <c r="BG3" s="15"/>
      <c r="BH3" s="15"/>
      <c r="BI3" s="15"/>
      <c r="BJ3" s="15"/>
      <c r="BK3" s="16"/>
      <c r="BL3" s="16"/>
      <c r="BM3" s="16"/>
      <c r="BN3" s="15"/>
      <c r="BO3" s="15"/>
      <c r="BP3" s="15"/>
      <c r="BQ3" s="15"/>
      <c r="BR3" s="15"/>
      <c r="BS3" s="16"/>
      <c r="BT3" s="16"/>
      <c r="BU3" s="16"/>
      <c r="BV3" s="15"/>
      <c r="BW3" s="15"/>
      <c r="BX3" s="15"/>
      <c r="BY3" s="15"/>
      <c r="BZ3" s="15"/>
      <c r="CA3" s="15"/>
      <c r="CB3" s="16"/>
      <c r="CC3" s="16"/>
      <c r="CD3" s="15"/>
      <c r="CE3" s="15"/>
      <c r="CF3" s="15"/>
      <c r="CG3" s="15"/>
      <c r="CH3" s="15"/>
      <c r="CI3" s="15"/>
      <c r="CJ3" s="16"/>
      <c r="CK3" s="16"/>
      <c r="CL3" s="16"/>
      <c r="CM3" s="15"/>
      <c r="CN3" s="15"/>
      <c r="CO3" s="15"/>
      <c r="CP3" s="15"/>
      <c r="CQ3" s="15"/>
      <c r="CR3" s="16"/>
      <c r="CS3" s="16"/>
      <c r="CT3" s="16"/>
      <c r="CU3" s="15"/>
      <c r="CV3" s="15"/>
      <c r="CW3" s="15"/>
      <c r="CX3" s="15"/>
      <c r="CY3" s="15"/>
      <c r="CZ3" s="15"/>
      <c r="DA3" s="16"/>
      <c r="DB3" s="16"/>
      <c r="DC3" s="16"/>
      <c r="DD3" s="15"/>
      <c r="DE3" s="15"/>
      <c r="DF3" s="15"/>
      <c r="DG3" s="15"/>
      <c r="DH3" s="15"/>
      <c r="DI3" s="16"/>
      <c r="DJ3" s="16"/>
      <c r="DK3" s="16"/>
      <c r="DL3" s="15"/>
      <c r="DM3" s="15"/>
      <c r="DN3" s="15"/>
      <c r="DO3" s="15"/>
      <c r="DP3" s="15"/>
      <c r="DQ3" s="15"/>
      <c r="DR3" s="16"/>
      <c r="DS3" s="16"/>
      <c r="DT3" s="15"/>
      <c r="DU3" s="15"/>
      <c r="DV3" s="15"/>
      <c r="DW3" s="15"/>
      <c r="DX3" s="15"/>
      <c r="DY3" s="15"/>
      <c r="DZ3" s="16"/>
      <c r="EA3" s="16"/>
      <c r="EB3" s="16"/>
      <c r="EC3" s="15"/>
      <c r="ED3" s="15"/>
      <c r="EE3" s="15"/>
      <c r="EF3" s="15"/>
      <c r="EG3" s="15"/>
      <c r="EH3" s="16"/>
      <c r="EI3" s="16"/>
      <c r="EJ3" s="16"/>
      <c r="EK3" s="15"/>
      <c r="EL3" s="15"/>
      <c r="EM3" s="15"/>
      <c r="EN3" s="15"/>
      <c r="EO3" s="15"/>
      <c r="EP3" s="15"/>
      <c r="EQ3" s="16"/>
      <c r="ER3" s="16"/>
      <c r="ES3" s="16"/>
      <c r="ET3" s="15"/>
      <c r="EU3" s="15"/>
      <c r="EV3" s="15"/>
      <c r="EW3" s="15"/>
      <c r="EX3" s="15"/>
      <c r="EY3" s="16"/>
      <c r="EZ3" s="16"/>
      <c r="FA3" s="16"/>
      <c r="FB3" s="15"/>
      <c r="FC3" s="15"/>
      <c r="FD3" s="15"/>
      <c r="FE3" s="15"/>
      <c r="FF3" s="15"/>
      <c r="FG3" s="15"/>
      <c r="FH3" s="16"/>
      <c r="FI3" s="16"/>
      <c r="FJ3" s="15"/>
      <c r="FK3" s="15"/>
      <c r="FL3" s="15"/>
      <c r="FM3" s="15"/>
      <c r="FN3" s="15"/>
      <c r="FO3" s="15"/>
      <c r="FP3" s="16"/>
      <c r="FQ3" s="16"/>
      <c r="FR3" s="16"/>
      <c r="FS3" s="15"/>
      <c r="FT3" s="15"/>
      <c r="FU3" s="15"/>
      <c r="FV3" s="15"/>
      <c r="FW3" s="15"/>
      <c r="FX3" s="16"/>
      <c r="FY3" s="16"/>
      <c r="FZ3" s="16"/>
      <c r="GA3" s="15"/>
      <c r="GB3" s="15"/>
      <c r="GC3" s="15"/>
      <c r="GD3" s="15"/>
      <c r="GE3" s="15"/>
      <c r="GF3" s="15"/>
      <c r="GG3" s="16"/>
      <c r="GH3" s="16"/>
      <c r="GI3" s="16"/>
      <c r="GJ3" s="15"/>
      <c r="GK3" s="15"/>
      <c r="GL3" s="15"/>
      <c r="GM3" s="15"/>
      <c r="GN3" s="15"/>
      <c r="GO3" s="16"/>
      <c r="GP3" s="16"/>
      <c r="GQ3" s="16"/>
      <c r="GR3" s="15"/>
      <c r="GS3" s="15"/>
      <c r="GT3" s="15"/>
      <c r="GU3" s="15"/>
      <c r="GV3" s="15"/>
      <c r="GW3" s="15"/>
      <c r="GX3" s="16"/>
      <c r="GY3" s="16"/>
      <c r="GZ3" s="15"/>
      <c r="HA3" s="15"/>
      <c r="HB3" s="15"/>
      <c r="HC3" s="15"/>
      <c r="HD3" s="15"/>
      <c r="HE3" s="15"/>
      <c r="HF3" s="16"/>
      <c r="HG3" s="16"/>
      <c r="HH3" s="16"/>
      <c r="HI3" s="15"/>
      <c r="HJ3" s="15"/>
      <c r="HK3" s="15"/>
      <c r="HL3" s="15"/>
      <c r="HM3" s="15"/>
      <c r="HN3" s="16"/>
      <c r="HO3" s="16"/>
      <c r="HP3" s="16"/>
      <c r="HQ3" s="15"/>
      <c r="HR3" s="15"/>
      <c r="HS3" s="15"/>
      <c r="HT3" s="15"/>
      <c r="HU3" s="15"/>
      <c r="HV3" s="15"/>
      <c r="HW3" s="16"/>
      <c r="HX3" s="16"/>
      <c r="HY3" s="16"/>
      <c r="HZ3" s="15"/>
      <c r="IA3" s="15"/>
      <c r="IB3" s="15"/>
      <c r="IC3" s="15"/>
      <c r="ID3" s="15"/>
      <c r="IE3" s="16"/>
      <c r="IF3" s="16"/>
      <c r="IG3" s="16"/>
      <c r="IH3" s="15"/>
      <c r="II3" s="15"/>
      <c r="IJ3" s="15"/>
      <c r="IK3" s="15"/>
      <c r="IL3" s="15"/>
      <c r="IM3" s="15"/>
      <c r="IN3" s="16"/>
      <c r="IO3" s="16"/>
      <c r="IP3" s="15"/>
      <c r="IQ3" s="15"/>
      <c r="IR3" s="15"/>
      <c r="IS3" s="15"/>
      <c r="IT3" s="15"/>
      <c r="IU3" s="15"/>
      <c r="IV3" s="16"/>
      <c r="IW3" s="16"/>
      <c r="IX3" s="16"/>
      <c r="IY3" s="15"/>
      <c r="IZ3" s="15"/>
      <c r="JA3" s="15"/>
      <c r="JB3" s="15"/>
      <c r="JC3" s="15"/>
      <c r="JD3" s="16"/>
      <c r="JE3" s="16"/>
      <c r="JF3" s="16"/>
      <c r="JG3" s="15"/>
      <c r="JH3" s="15"/>
      <c r="JI3" s="15"/>
      <c r="JJ3" s="15"/>
      <c r="JK3" s="15"/>
      <c r="JL3" s="15"/>
      <c r="JM3" s="16"/>
      <c r="JN3" s="16"/>
      <c r="JO3" s="16"/>
      <c r="JP3" s="15"/>
    </row>
    <row r="4" spans="1:276" x14ac:dyDescent="0.25">
      <c r="A4" s="14" t="str">
        <f>Competences!A4</f>
        <v>Jean</v>
      </c>
      <c r="B4" s="52">
        <f>Competences!B4</f>
        <v>2</v>
      </c>
      <c r="C4" s="15"/>
      <c r="D4" s="15"/>
      <c r="E4" s="15"/>
      <c r="F4" s="15"/>
      <c r="G4" s="16"/>
      <c r="H4" s="16"/>
      <c r="I4" s="16"/>
      <c r="J4" s="15"/>
      <c r="K4" s="15"/>
      <c r="L4" s="15"/>
      <c r="M4" s="15"/>
      <c r="N4" s="15"/>
      <c r="O4" s="16"/>
      <c r="P4" s="16"/>
      <c r="Q4" s="16"/>
      <c r="R4" s="15"/>
      <c r="S4" s="15"/>
      <c r="T4" s="15"/>
      <c r="U4" s="15"/>
      <c r="V4" s="15"/>
      <c r="W4" s="15"/>
      <c r="X4" s="16"/>
      <c r="Y4" s="16"/>
      <c r="Z4" s="15"/>
      <c r="AA4" s="15"/>
      <c r="AB4" s="15"/>
      <c r="AC4" s="15"/>
      <c r="AD4" s="15"/>
      <c r="AE4" s="15"/>
      <c r="AF4" s="16"/>
      <c r="AG4" s="16"/>
      <c r="AH4" s="16"/>
      <c r="AI4" s="15"/>
      <c r="AJ4" s="15"/>
      <c r="AK4" s="15"/>
      <c r="AL4" s="15"/>
      <c r="AM4" s="15"/>
      <c r="AN4" s="16"/>
      <c r="AO4" s="16"/>
      <c r="AP4" s="16"/>
      <c r="AQ4" s="15"/>
      <c r="AR4" s="15"/>
      <c r="AS4" s="15"/>
      <c r="AT4" s="15"/>
      <c r="AU4" s="15"/>
      <c r="AV4" s="15"/>
      <c r="AW4" s="16"/>
      <c r="AX4" s="16"/>
      <c r="AY4" s="16"/>
      <c r="AZ4" s="15"/>
      <c r="BA4" s="15"/>
      <c r="BB4" s="15"/>
      <c r="BC4" s="15"/>
      <c r="BD4" s="15"/>
      <c r="BE4" s="16"/>
      <c r="BF4" s="16"/>
      <c r="BG4" s="16"/>
      <c r="BH4" s="15"/>
      <c r="BI4" s="15"/>
      <c r="BJ4" s="15"/>
      <c r="BK4" s="15"/>
      <c r="BL4" s="15"/>
      <c r="BM4" s="15"/>
      <c r="BN4" s="16"/>
      <c r="BO4" s="16"/>
      <c r="BP4" s="15"/>
      <c r="BQ4" s="15"/>
      <c r="BR4" s="15"/>
      <c r="BS4" s="15"/>
      <c r="BT4" s="15"/>
      <c r="BU4" s="15"/>
      <c r="BV4" s="16"/>
      <c r="BW4" s="16"/>
      <c r="BX4" s="16"/>
      <c r="BY4" s="15"/>
      <c r="BZ4" s="15"/>
      <c r="CA4" s="15"/>
      <c r="CB4" s="15"/>
      <c r="CC4" s="15"/>
      <c r="CD4" s="16"/>
      <c r="CE4" s="16"/>
      <c r="CF4" s="16"/>
      <c r="CG4" s="15"/>
      <c r="CH4" s="15"/>
      <c r="CI4" s="15"/>
      <c r="CJ4" s="15"/>
      <c r="CK4" s="15"/>
      <c r="CL4" s="15"/>
      <c r="CM4" s="16"/>
      <c r="CN4" s="16"/>
      <c r="CO4" s="16"/>
      <c r="CP4" s="15"/>
      <c r="CQ4" s="15"/>
      <c r="CR4" s="15"/>
      <c r="CS4" s="15"/>
      <c r="CT4" s="15"/>
      <c r="CU4" s="16"/>
      <c r="CV4" s="16"/>
      <c r="CW4" s="16"/>
      <c r="CX4" s="15"/>
      <c r="CY4" s="15"/>
      <c r="CZ4" s="15"/>
      <c r="DA4" s="15"/>
      <c r="DB4" s="15"/>
      <c r="DC4" s="15"/>
      <c r="DD4" s="16"/>
      <c r="DE4" s="16"/>
      <c r="DF4" s="15"/>
      <c r="DG4" s="15"/>
      <c r="DH4" s="15"/>
      <c r="DI4" s="15"/>
      <c r="DJ4" s="15"/>
      <c r="DK4" s="15"/>
      <c r="DL4" s="16"/>
      <c r="DM4" s="16"/>
      <c r="DN4" s="16"/>
      <c r="DO4" s="15"/>
      <c r="DP4" s="15"/>
      <c r="DQ4" s="15"/>
      <c r="DR4" s="15"/>
      <c r="DS4" s="15"/>
      <c r="DT4" s="16"/>
      <c r="DU4" s="16"/>
      <c r="DV4" s="16"/>
      <c r="DW4" s="15"/>
      <c r="DX4" s="15"/>
      <c r="DY4" s="15"/>
      <c r="DZ4" s="15"/>
      <c r="EA4" s="15"/>
      <c r="EB4" s="15"/>
      <c r="EC4" s="16"/>
      <c r="ED4" s="16"/>
      <c r="EE4" s="16"/>
      <c r="EF4" s="15"/>
      <c r="EG4" s="15"/>
      <c r="EH4" s="15"/>
      <c r="EI4" s="15"/>
      <c r="EJ4" s="15"/>
      <c r="EK4" s="16"/>
      <c r="EL4" s="16"/>
      <c r="EM4" s="16"/>
      <c r="EN4" s="15"/>
      <c r="EO4" s="15"/>
      <c r="EP4" s="15"/>
      <c r="EQ4" s="15"/>
      <c r="ER4" s="15"/>
      <c r="ES4" s="15"/>
      <c r="ET4" s="16"/>
      <c r="EU4" s="16"/>
      <c r="EV4" s="15"/>
      <c r="EW4" s="15"/>
      <c r="EX4" s="15"/>
      <c r="EY4" s="15"/>
      <c r="EZ4" s="15"/>
      <c r="FA4" s="15"/>
      <c r="FB4" s="16"/>
      <c r="FC4" s="16"/>
      <c r="FD4" s="16"/>
      <c r="FE4" s="15"/>
      <c r="FF4" s="15"/>
      <c r="FG4" s="15"/>
      <c r="FH4" s="15"/>
      <c r="FI4" s="15"/>
      <c r="FJ4" s="16"/>
      <c r="FK4" s="16"/>
      <c r="FL4" s="16"/>
      <c r="FM4" s="15"/>
      <c r="FN4" s="15"/>
      <c r="FO4" s="15"/>
      <c r="FP4" s="15"/>
      <c r="FQ4" s="15"/>
      <c r="FR4" s="15"/>
      <c r="FS4" s="16"/>
      <c r="FT4" s="16"/>
      <c r="FU4" s="16"/>
      <c r="FV4" s="15"/>
      <c r="FW4" s="15"/>
      <c r="FX4" s="15"/>
      <c r="FY4" s="15"/>
      <c r="FZ4" s="15"/>
      <c r="GA4" s="16"/>
      <c r="GB4" s="16"/>
      <c r="GC4" s="16"/>
      <c r="GD4" s="15"/>
      <c r="GE4" s="15"/>
      <c r="GF4" s="15"/>
      <c r="GG4" s="15"/>
      <c r="GH4" s="15"/>
      <c r="GI4" s="15"/>
      <c r="GJ4" s="16"/>
      <c r="GK4" s="16"/>
      <c r="GL4" s="15"/>
      <c r="GM4" s="15"/>
      <c r="GN4" s="15"/>
      <c r="GO4" s="15"/>
      <c r="GP4" s="15"/>
      <c r="GQ4" s="15"/>
      <c r="GR4" s="16"/>
      <c r="GS4" s="16"/>
      <c r="GT4" s="16"/>
      <c r="GU4" s="15"/>
      <c r="GV4" s="15"/>
      <c r="GW4" s="15"/>
      <c r="GX4" s="15"/>
      <c r="GY4" s="15"/>
      <c r="GZ4" s="16"/>
      <c r="HA4" s="16"/>
      <c r="HB4" s="16"/>
      <c r="HC4" s="15"/>
      <c r="HD4" s="15"/>
      <c r="HE4" s="15"/>
      <c r="HF4" s="15"/>
      <c r="HG4" s="15"/>
      <c r="HH4" s="15"/>
      <c r="HI4" s="16"/>
      <c r="HJ4" s="16"/>
      <c r="HK4" s="16"/>
      <c r="HL4" s="15"/>
      <c r="HM4" s="15"/>
      <c r="HN4" s="15"/>
      <c r="HO4" s="15"/>
      <c r="HP4" s="15"/>
      <c r="HQ4" s="16"/>
      <c r="HR4" s="16"/>
      <c r="HS4" s="16"/>
      <c r="HT4" s="15"/>
      <c r="HU4" s="15"/>
      <c r="HV4" s="15"/>
      <c r="HW4" s="15"/>
      <c r="HX4" s="15"/>
      <c r="HY4" s="15"/>
      <c r="HZ4" s="16"/>
      <c r="IA4" s="16"/>
      <c r="IB4" s="15"/>
      <c r="IC4" s="15"/>
      <c r="ID4" s="15"/>
      <c r="IE4" s="15"/>
      <c r="IF4" s="15"/>
      <c r="IG4" s="15"/>
      <c r="IH4" s="16"/>
      <c r="II4" s="16"/>
      <c r="IJ4" s="16"/>
      <c r="IK4" s="15"/>
      <c r="IL4" s="15"/>
      <c r="IM4" s="15"/>
      <c r="IN4" s="15"/>
      <c r="IO4" s="15"/>
      <c r="IP4" s="16"/>
      <c r="IQ4" s="16"/>
      <c r="IR4" s="16"/>
      <c r="IS4" s="15"/>
      <c r="IT4" s="15"/>
      <c r="IU4" s="15"/>
      <c r="IV4" s="15"/>
      <c r="IW4" s="15"/>
      <c r="IX4" s="15"/>
      <c r="IY4" s="16"/>
      <c r="IZ4" s="16"/>
      <c r="JA4" s="16"/>
      <c r="JB4" s="15"/>
      <c r="JC4" s="15"/>
      <c r="JD4" s="15"/>
      <c r="JE4" s="15"/>
      <c r="JF4" s="15"/>
      <c r="JG4" s="16"/>
      <c r="JH4" s="16"/>
      <c r="JI4" s="16"/>
      <c r="JJ4" s="15"/>
      <c r="JK4" s="15"/>
      <c r="JL4" s="15"/>
      <c r="JM4" s="15"/>
      <c r="JN4" s="15"/>
      <c r="JO4" s="15"/>
      <c r="JP4" s="16"/>
    </row>
    <row r="5" spans="1:276" x14ac:dyDescent="0.25">
      <c r="A5" s="14" t="str">
        <f>Competences!A5</f>
        <v>Jules</v>
      </c>
      <c r="B5" s="52">
        <f>Competences!B5</f>
        <v>1</v>
      </c>
      <c r="C5" s="15"/>
      <c r="D5" s="16"/>
      <c r="E5" s="16"/>
      <c r="F5" s="16"/>
      <c r="G5" s="15"/>
      <c r="H5" s="15"/>
      <c r="I5" s="15"/>
      <c r="J5" s="15"/>
      <c r="K5" s="15"/>
      <c r="L5" s="16"/>
      <c r="M5" s="16"/>
      <c r="N5" s="16"/>
      <c r="O5" s="15"/>
      <c r="P5" s="15"/>
      <c r="Q5" s="15"/>
      <c r="R5" s="15"/>
      <c r="S5" s="15"/>
      <c r="T5" s="15"/>
      <c r="U5" s="16"/>
      <c r="V5" s="16"/>
      <c r="W5" s="16"/>
      <c r="X5" s="15"/>
      <c r="Y5" s="15"/>
      <c r="Z5" s="15"/>
      <c r="AA5" s="15"/>
      <c r="AB5" s="15"/>
      <c r="AC5" s="16"/>
      <c r="AD5" s="16"/>
      <c r="AE5" s="16"/>
      <c r="AF5" s="15"/>
      <c r="AG5" s="15"/>
      <c r="AH5" s="15"/>
      <c r="AI5" s="15"/>
      <c r="AJ5" s="15"/>
      <c r="AK5" s="15"/>
      <c r="AL5" s="16"/>
      <c r="AM5" s="16"/>
      <c r="AN5" s="15"/>
      <c r="AO5" s="15"/>
      <c r="AP5" s="15"/>
      <c r="AQ5" s="15"/>
      <c r="AR5" s="15"/>
      <c r="AS5" s="15"/>
      <c r="AT5" s="16"/>
      <c r="AU5" s="16"/>
      <c r="AV5" s="16"/>
      <c r="AW5" s="15" t="s">
        <v>29</v>
      </c>
      <c r="AX5" s="15"/>
      <c r="AY5" s="15"/>
      <c r="AZ5" s="15"/>
      <c r="BA5" s="15"/>
      <c r="BB5" s="16"/>
      <c r="BC5" s="16"/>
      <c r="BD5" s="16"/>
      <c r="BE5" s="15"/>
      <c r="BF5" s="15"/>
      <c r="BG5" s="15"/>
      <c r="BH5" s="15"/>
      <c r="BI5" s="15"/>
      <c r="BJ5" s="15"/>
      <c r="BK5" s="16"/>
      <c r="BL5" s="16"/>
      <c r="BM5" s="16"/>
      <c r="BN5" s="15"/>
      <c r="BO5" s="15"/>
      <c r="BP5" s="15"/>
      <c r="BQ5" s="15"/>
      <c r="BR5" s="15"/>
      <c r="BS5" s="16"/>
      <c r="BT5" s="16"/>
      <c r="BU5" s="16"/>
      <c r="BV5" s="15"/>
      <c r="BW5" s="15"/>
      <c r="BX5" s="15"/>
      <c r="BY5" s="15"/>
      <c r="BZ5" s="15"/>
      <c r="CA5" s="15"/>
      <c r="CB5" s="16"/>
      <c r="CC5" s="16"/>
      <c r="CD5" s="15"/>
      <c r="CE5" s="15"/>
      <c r="CF5" s="15"/>
      <c r="CG5" s="15"/>
      <c r="CH5" s="15"/>
      <c r="CI5" s="15"/>
      <c r="CJ5" s="16"/>
      <c r="CK5" s="16"/>
      <c r="CL5" s="16"/>
      <c r="CM5" s="15"/>
      <c r="CN5" s="15"/>
      <c r="CO5" s="15"/>
      <c r="CP5" s="15"/>
      <c r="CQ5" s="15"/>
      <c r="CR5" s="16"/>
      <c r="CS5" s="16"/>
      <c r="CT5" s="16"/>
      <c r="CU5" s="15"/>
      <c r="CV5" s="15"/>
      <c r="CW5" s="15"/>
      <c r="CX5" s="15"/>
      <c r="CY5" s="15"/>
      <c r="CZ5" s="15"/>
      <c r="DA5" s="16"/>
      <c r="DB5" s="16"/>
      <c r="DC5" s="16"/>
      <c r="DD5" s="15"/>
      <c r="DE5" s="15"/>
      <c r="DF5" s="15"/>
      <c r="DG5" s="15"/>
      <c r="DH5" s="15"/>
      <c r="DI5" s="16"/>
      <c r="DJ5" s="16"/>
      <c r="DK5" s="16"/>
      <c r="DL5" s="15"/>
      <c r="DM5" s="15"/>
      <c r="DN5" s="15"/>
      <c r="DO5" s="15"/>
      <c r="DP5" s="15"/>
      <c r="DQ5" s="15"/>
      <c r="DR5" s="16"/>
      <c r="DS5" s="16"/>
      <c r="DT5" s="15"/>
      <c r="DU5" s="15"/>
      <c r="DV5" s="15"/>
      <c r="DW5" s="15"/>
      <c r="DX5" s="15"/>
      <c r="DY5" s="15"/>
      <c r="DZ5" s="16"/>
      <c r="EA5" s="16"/>
      <c r="EB5" s="16"/>
      <c r="EC5" s="15"/>
      <c r="ED5" s="15"/>
      <c r="EE5" s="15"/>
      <c r="EF5" s="15"/>
      <c r="EG5" s="15"/>
      <c r="EH5" s="16"/>
      <c r="EI5" s="16"/>
      <c r="EJ5" s="16"/>
      <c r="EK5" s="15"/>
      <c r="EL5" s="15"/>
      <c r="EM5" s="15"/>
      <c r="EN5" s="15"/>
      <c r="EO5" s="15"/>
      <c r="EP5" s="15"/>
      <c r="EQ5" s="16"/>
      <c r="ER5" s="16"/>
      <c r="ES5" s="16"/>
      <c r="ET5" s="15"/>
      <c r="EU5" s="15"/>
      <c r="EV5" s="15"/>
      <c r="EW5" s="15"/>
      <c r="EX5" s="15"/>
      <c r="EY5" s="16"/>
      <c r="EZ5" s="16"/>
      <c r="FA5" s="16"/>
      <c r="FB5" s="15"/>
      <c r="FC5" s="15"/>
      <c r="FD5" s="15"/>
      <c r="FE5" s="15"/>
      <c r="FF5" s="15"/>
      <c r="FG5" s="15"/>
      <c r="FH5" s="16"/>
      <c r="FI5" s="16"/>
      <c r="FJ5" s="15"/>
      <c r="FK5" s="15"/>
      <c r="FL5" s="15"/>
      <c r="FM5" s="15"/>
      <c r="FN5" s="15"/>
      <c r="FO5" s="15"/>
      <c r="FP5" s="16"/>
      <c r="FQ5" s="16"/>
      <c r="FR5" s="16"/>
      <c r="FS5" s="15"/>
      <c r="FT5" s="15"/>
      <c r="FU5" s="15"/>
      <c r="FV5" s="15"/>
      <c r="FW5" s="15"/>
      <c r="FX5" s="16"/>
      <c r="FY5" s="16"/>
      <c r="FZ5" s="16"/>
      <c r="GA5" s="15"/>
      <c r="GB5" s="15"/>
      <c r="GC5" s="15"/>
      <c r="GD5" s="15"/>
      <c r="GE5" s="15"/>
      <c r="GF5" s="15"/>
      <c r="GG5" s="16"/>
      <c r="GH5" s="16"/>
      <c r="GI5" s="16"/>
      <c r="GJ5" s="15"/>
      <c r="GK5" s="15"/>
      <c r="GL5" s="15"/>
      <c r="GM5" s="15"/>
      <c r="GN5" s="15"/>
      <c r="GO5" s="16"/>
      <c r="GP5" s="16"/>
      <c r="GQ5" s="16"/>
      <c r="GR5" s="15"/>
      <c r="GS5" s="15"/>
      <c r="GT5" s="15"/>
      <c r="GU5" s="15"/>
      <c r="GV5" s="15"/>
      <c r="GW5" s="15"/>
      <c r="GX5" s="16"/>
      <c r="GY5" s="16"/>
      <c r="GZ5" s="15"/>
      <c r="HA5" s="15"/>
      <c r="HB5" s="15"/>
      <c r="HC5" s="15"/>
      <c r="HD5" s="15"/>
      <c r="HE5" s="15"/>
      <c r="HF5" s="16"/>
      <c r="HG5" s="16"/>
      <c r="HH5" s="16"/>
      <c r="HI5" s="15"/>
      <c r="HJ5" s="15"/>
      <c r="HK5" s="15"/>
      <c r="HL5" s="15"/>
      <c r="HM5" s="15"/>
      <c r="HN5" s="16"/>
      <c r="HO5" s="16"/>
      <c r="HP5" s="16"/>
      <c r="HQ5" s="15"/>
      <c r="HR5" s="15"/>
      <c r="HS5" s="15"/>
      <c r="HT5" s="15"/>
      <c r="HU5" s="15"/>
      <c r="HV5" s="15"/>
      <c r="HW5" s="16"/>
      <c r="HX5" s="16"/>
      <c r="HY5" s="16"/>
      <c r="HZ5" s="15"/>
      <c r="IA5" s="15"/>
      <c r="IB5" s="15"/>
      <c r="IC5" s="15"/>
      <c r="ID5" s="15"/>
      <c r="IE5" s="16"/>
      <c r="IF5" s="16"/>
      <c r="IG5" s="16"/>
      <c r="IH5" s="15"/>
      <c r="II5" s="15"/>
      <c r="IJ5" s="15"/>
      <c r="IK5" s="15"/>
      <c r="IL5" s="15"/>
      <c r="IM5" s="15"/>
      <c r="IN5" s="16"/>
      <c r="IO5" s="16"/>
      <c r="IP5" s="15"/>
      <c r="IQ5" s="15"/>
      <c r="IR5" s="15"/>
      <c r="IS5" s="15"/>
      <c r="IT5" s="15"/>
      <c r="IU5" s="15"/>
      <c r="IV5" s="16"/>
      <c r="IW5" s="16"/>
      <c r="IX5" s="16"/>
      <c r="IY5" s="15"/>
      <c r="IZ5" s="15"/>
      <c r="JA5" s="15"/>
      <c r="JB5" s="15"/>
      <c r="JC5" s="15"/>
      <c r="JD5" s="16"/>
      <c r="JE5" s="16"/>
      <c r="JF5" s="16"/>
      <c r="JG5" s="15"/>
      <c r="JH5" s="15"/>
      <c r="JI5" s="15"/>
      <c r="JJ5" s="15"/>
      <c r="JK5" s="15"/>
      <c r="JL5" s="15"/>
      <c r="JM5" s="16"/>
      <c r="JN5" s="16"/>
      <c r="JO5" s="16"/>
      <c r="JP5" s="15"/>
    </row>
    <row r="6" spans="1:276" x14ac:dyDescent="0.25">
      <c r="A6" s="14" t="str">
        <f>Competences!A6</f>
        <v>Louis</v>
      </c>
      <c r="B6" s="52">
        <f>Competences!B6</f>
        <v>1</v>
      </c>
      <c r="C6" s="15"/>
      <c r="D6" s="16"/>
      <c r="E6" s="16"/>
      <c r="F6" s="16"/>
      <c r="G6" s="15"/>
      <c r="H6" s="15"/>
      <c r="I6" s="15"/>
      <c r="J6" s="15"/>
      <c r="K6" s="15"/>
      <c r="L6" s="16"/>
      <c r="M6" s="16"/>
      <c r="N6" s="16"/>
      <c r="O6" s="15"/>
      <c r="P6" s="15"/>
      <c r="Q6" s="15"/>
      <c r="R6" s="15"/>
      <c r="S6" s="15"/>
      <c r="T6" s="15"/>
      <c r="U6" s="16"/>
      <c r="V6" s="16"/>
      <c r="W6" s="16"/>
      <c r="X6" s="15"/>
      <c r="Y6" s="15"/>
      <c r="Z6" s="15"/>
      <c r="AA6" s="15"/>
      <c r="AB6" s="15"/>
      <c r="AC6" s="16"/>
      <c r="AD6" s="16"/>
      <c r="AE6" s="16"/>
      <c r="AF6" s="15"/>
      <c r="AG6" s="15"/>
      <c r="AH6" s="15"/>
      <c r="AI6" s="15"/>
      <c r="AJ6" s="15"/>
      <c r="AK6" s="15"/>
      <c r="AL6" s="16"/>
      <c r="AM6" s="16"/>
      <c r="AN6" s="15"/>
      <c r="AO6" s="15"/>
      <c r="AP6" s="15"/>
      <c r="AQ6" s="15"/>
      <c r="AR6" s="15"/>
      <c r="AS6" s="15"/>
      <c r="AT6" s="16"/>
      <c r="AU6" s="16"/>
      <c r="AV6" s="16"/>
      <c r="AW6" s="15"/>
      <c r="AX6" s="15"/>
      <c r="AY6" s="15"/>
      <c r="AZ6" s="15"/>
      <c r="BA6" s="15"/>
      <c r="BB6" s="16"/>
      <c r="BC6" s="16"/>
      <c r="BD6" s="16"/>
      <c r="BE6" s="15"/>
      <c r="BF6" s="15"/>
      <c r="BG6" s="15"/>
      <c r="BH6" s="15"/>
      <c r="BI6" s="15"/>
      <c r="BJ6" s="15"/>
      <c r="BK6" s="16"/>
      <c r="BL6" s="16"/>
      <c r="BM6" s="16"/>
      <c r="BN6" s="15"/>
      <c r="BO6" s="15"/>
      <c r="BP6" s="15"/>
      <c r="BQ6" s="15"/>
      <c r="BR6" s="15"/>
      <c r="BS6" s="16"/>
      <c r="BT6" s="16"/>
      <c r="BU6" s="16"/>
      <c r="BV6" s="15"/>
      <c r="BW6" s="15"/>
      <c r="BX6" s="15"/>
      <c r="BY6" s="15"/>
      <c r="BZ6" s="15"/>
      <c r="CA6" s="15"/>
      <c r="CB6" s="16"/>
      <c r="CC6" s="16"/>
      <c r="CD6" s="15"/>
      <c r="CE6" s="15"/>
      <c r="CF6" s="15"/>
      <c r="CG6" s="15"/>
      <c r="CH6" s="15"/>
      <c r="CI6" s="15"/>
      <c r="CJ6" s="16"/>
      <c r="CK6" s="16"/>
      <c r="CL6" s="16"/>
      <c r="CM6" s="15"/>
      <c r="CN6" s="15"/>
      <c r="CO6" s="15"/>
      <c r="CP6" s="15"/>
      <c r="CQ6" s="15"/>
      <c r="CR6" s="16"/>
      <c r="CS6" s="16"/>
      <c r="CT6" s="16"/>
      <c r="CU6" s="15"/>
      <c r="CV6" s="15"/>
      <c r="CW6" s="15"/>
      <c r="CX6" s="15"/>
      <c r="CY6" s="15"/>
      <c r="CZ6" s="15"/>
      <c r="DA6" s="16"/>
      <c r="DB6" s="16"/>
      <c r="DC6" s="16"/>
      <c r="DD6" s="15"/>
      <c r="DE6" s="15"/>
      <c r="DF6" s="15"/>
      <c r="DG6" s="15"/>
      <c r="DH6" s="15"/>
      <c r="DI6" s="16"/>
      <c r="DJ6" s="16"/>
      <c r="DK6" s="16"/>
      <c r="DL6" s="15"/>
      <c r="DM6" s="15"/>
      <c r="DN6" s="15"/>
      <c r="DO6" s="15"/>
      <c r="DP6" s="15"/>
      <c r="DQ6" s="15"/>
      <c r="DR6" s="16"/>
      <c r="DS6" s="16"/>
      <c r="DT6" s="15"/>
      <c r="DU6" s="15"/>
      <c r="DV6" s="15"/>
      <c r="DW6" s="15"/>
      <c r="DX6" s="15"/>
      <c r="DY6" s="15"/>
      <c r="DZ6" s="16"/>
      <c r="EA6" s="16"/>
      <c r="EB6" s="16"/>
      <c r="EC6" s="15"/>
      <c r="ED6" s="15"/>
      <c r="EE6" s="15"/>
      <c r="EF6" s="15"/>
      <c r="EG6" s="15"/>
      <c r="EH6" s="16"/>
      <c r="EI6" s="16"/>
      <c r="EJ6" s="16"/>
      <c r="EK6" s="15"/>
      <c r="EL6" s="15"/>
      <c r="EM6" s="15"/>
      <c r="EN6" s="15"/>
      <c r="EO6" s="15"/>
      <c r="EP6" s="15"/>
      <c r="EQ6" s="16"/>
      <c r="ER6" s="16"/>
      <c r="ES6" s="16"/>
      <c r="ET6" s="15"/>
      <c r="EU6" s="15"/>
      <c r="EV6" s="15"/>
      <c r="EW6" s="15"/>
      <c r="EX6" s="15"/>
      <c r="EY6" s="16"/>
      <c r="EZ6" s="16"/>
      <c r="FA6" s="16"/>
      <c r="FB6" s="15"/>
      <c r="FC6" s="15"/>
      <c r="FD6" s="15"/>
      <c r="FE6" s="15"/>
      <c r="FF6" s="15"/>
      <c r="FG6" s="15"/>
      <c r="FH6" s="16"/>
      <c r="FI6" s="16"/>
      <c r="FJ6" s="15"/>
      <c r="FK6" s="15"/>
      <c r="FL6" s="15"/>
      <c r="FM6" s="15"/>
      <c r="FN6" s="15"/>
      <c r="FO6" s="15"/>
      <c r="FP6" s="16"/>
      <c r="FQ6" s="16"/>
      <c r="FR6" s="16"/>
      <c r="FS6" s="15"/>
      <c r="FT6" s="15"/>
      <c r="FU6" s="15"/>
      <c r="FV6" s="15"/>
      <c r="FW6" s="15"/>
      <c r="FX6" s="16"/>
      <c r="FY6" s="16"/>
      <c r="FZ6" s="16"/>
      <c r="GA6" s="15"/>
      <c r="GB6" s="15"/>
      <c r="GC6" s="15"/>
      <c r="GD6" s="15"/>
      <c r="GE6" s="15"/>
      <c r="GF6" s="15"/>
      <c r="GG6" s="16"/>
      <c r="GH6" s="16"/>
      <c r="GI6" s="16"/>
      <c r="GJ6" s="15"/>
      <c r="GK6" s="15"/>
      <c r="GL6" s="15"/>
      <c r="GM6" s="15"/>
      <c r="GN6" s="15"/>
      <c r="GO6" s="16"/>
      <c r="GP6" s="16"/>
      <c r="GQ6" s="16"/>
      <c r="GR6" s="15"/>
      <c r="GS6" s="15"/>
      <c r="GT6" s="15"/>
      <c r="GU6" s="15"/>
      <c r="GV6" s="15"/>
      <c r="GW6" s="15"/>
      <c r="GX6" s="16"/>
      <c r="GY6" s="16"/>
      <c r="GZ6" s="15"/>
      <c r="HA6" s="15"/>
      <c r="HB6" s="15"/>
      <c r="HC6" s="15"/>
      <c r="HD6" s="15"/>
      <c r="HE6" s="15"/>
      <c r="HF6" s="16"/>
      <c r="HG6" s="16"/>
      <c r="HH6" s="16"/>
      <c r="HI6" s="15"/>
      <c r="HJ6" s="15"/>
      <c r="HK6" s="15"/>
      <c r="HL6" s="15"/>
      <c r="HM6" s="15"/>
      <c r="HN6" s="16"/>
      <c r="HO6" s="16"/>
      <c r="HP6" s="16"/>
      <c r="HQ6" s="15"/>
      <c r="HR6" s="15"/>
      <c r="HS6" s="15"/>
      <c r="HT6" s="15"/>
      <c r="HU6" s="15"/>
      <c r="HV6" s="15"/>
      <c r="HW6" s="16"/>
      <c r="HX6" s="16"/>
      <c r="HY6" s="16"/>
      <c r="HZ6" s="15"/>
      <c r="IA6" s="15"/>
      <c r="IB6" s="15"/>
      <c r="IC6" s="15"/>
      <c r="ID6" s="15"/>
      <c r="IE6" s="16"/>
      <c r="IF6" s="16"/>
      <c r="IG6" s="16"/>
      <c r="IH6" s="15"/>
      <c r="II6" s="15"/>
      <c r="IJ6" s="15"/>
      <c r="IK6" s="15"/>
      <c r="IL6" s="15"/>
      <c r="IM6" s="15"/>
      <c r="IN6" s="16"/>
      <c r="IO6" s="16"/>
      <c r="IP6" s="15"/>
      <c r="IQ6" s="15"/>
      <c r="IR6" s="15"/>
      <c r="IS6" s="15"/>
      <c r="IT6" s="15"/>
      <c r="IU6" s="15"/>
      <c r="IV6" s="16"/>
      <c r="IW6" s="16"/>
      <c r="IX6" s="16"/>
      <c r="IY6" s="15"/>
      <c r="IZ6" s="15"/>
      <c r="JA6" s="15"/>
      <c r="JB6" s="15"/>
      <c r="JC6" s="15"/>
      <c r="JD6" s="16"/>
      <c r="JE6" s="16"/>
      <c r="JF6" s="16"/>
      <c r="JG6" s="15"/>
      <c r="JH6" s="15"/>
      <c r="JI6" s="15"/>
      <c r="JJ6" s="15"/>
      <c r="JK6" s="15"/>
      <c r="JL6" s="15"/>
      <c r="JM6" s="16"/>
      <c r="JN6" s="16"/>
      <c r="JO6" s="16"/>
      <c r="JP6" s="15"/>
    </row>
    <row r="7" spans="1:276" x14ac:dyDescent="0.25">
      <c r="A7" s="14" t="str">
        <f>Competences!A7</f>
        <v>Max</v>
      </c>
      <c r="B7" s="53">
        <f>Competences!B7</f>
        <v>3</v>
      </c>
      <c r="C7" s="16"/>
      <c r="D7" s="15"/>
      <c r="E7" s="15"/>
      <c r="F7" s="15"/>
      <c r="G7" s="15"/>
      <c r="H7" s="15"/>
      <c r="I7" s="15"/>
      <c r="J7" s="16"/>
      <c r="K7" s="16"/>
      <c r="L7" s="15"/>
      <c r="M7" s="15"/>
      <c r="N7" s="15"/>
      <c r="O7" s="15"/>
      <c r="P7" s="15"/>
      <c r="Q7" s="15"/>
      <c r="R7" s="16"/>
      <c r="S7" s="16"/>
      <c r="T7" s="16"/>
      <c r="U7" s="15"/>
      <c r="V7" s="15"/>
      <c r="W7" s="15"/>
      <c r="X7" s="15"/>
      <c r="Y7" s="15"/>
      <c r="Z7" s="16"/>
      <c r="AA7" s="16"/>
      <c r="AB7" s="16"/>
      <c r="AC7" s="15"/>
      <c r="AD7" s="15"/>
      <c r="AE7" s="15"/>
      <c r="AF7" s="15"/>
      <c r="AG7" s="15"/>
      <c r="AH7" s="15"/>
      <c r="AI7" s="16"/>
      <c r="AJ7" s="16"/>
      <c r="AK7" s="16"/>
      <c r="AL7" s="15"/>
      <c r="AM7" s="15"/>
      <c r="AN7" s="15"/>
      <c r="AO7" s="15"/>
      <c r="AP7" s="15"/>
      <c r="AQ7" s="16"/>
      <c r="AR7" s="16"/>
      <c r="AS7" s="16"/>
      <c r="AT7" s="15"/>
      <c r="AU7" s="15"/>
      <c r="AV7" s="15"/>
      <c r="AW7" s="15"/>
      <c r="AX7" s="15"/>
      <c r="AY7" s="15"/>
      <c r="AZ7" s="16"/>
      <c r="BA7" s="16"/>
      <c r="BB7" s="15"/>
      <c r="BC7" s="15"/>
      <c r="BD7" s="15"/>
      <c r="BE7" s="15"/>
      <c r="BF7" s="15"/>
      <c r="BG7" s="15"/>
      <c r="BH7" s="16"/>
      <c r="BI7" s="16"/>
      <c r="BJ7" s="16"/>
      <c r="BK7" s="15"/>
      <c r="BL7" s="15"/>
      <c r="BM7" s="15"/>
      <c r="BN7" s="15"/>
      <c r="BO7" s="15"/>
      <c r="BP7" s="16"/>
      <c r="BQ7" s="16"/>
      <c r="BR7" s="16"/>
      <c r="BS7" s="15"/>
      <c r="BT7" s="15"/>
      <c r="BU7" s="15"/>
      <c r="BV7" s="15"/>
      <c r="BW7" s="15"/>
      <c r="BX7" s="15"/>
      <c r="BY7" s="16"/>
      <c r="BZ7" s="16"/>
      <c r="CA7" s="16"/>
      <c r="CB7" s="15"/>
      <c r="CC7" s="15"/>
      <c r="CD7" s="15"/>
      <c r="CE7" s="15"/>
      <c r="CF7" s="15"/>
      <c r="CG7" s="16"/>
      <c r="CH7" s="16"/>
      <c r="CI7" s="16"/>
      <c r="CJ7" s="15"/>
      <c r="CK7" s="15"/>
      <c r="CL7" s="15"/>
      <c r="CM7" s="15"/>
      <c r="CN7" s="15"/>
      <c r="CO7" s="15"/>
      <c r="CP7" s="16"/>
      <c r="CQ7" s="16"/>
      <c r="CR7" s="15"/>
      <c r="CS7" s="15"/>
      <c r="CT7" s="15"/>
      <c r="CU7" s="15"/>
      <c r="CV7" s="15"/>
      <c r="CW7" s="15"/>
      <c r="CX7" s="16"/>
      <c r="CY7" s="16"/>
      <c r="CZ7" s="16"/>
      <c r="DA7" s="15"/>
      <c r="DB7" s="15"/>
      <c r="DC7" s="15"/>
      <c r="DD7" s="15"/>
      <c r="DE7" s="15"/>
      <c r="DF7" s="16"/>
      <c r="DG7" s="16"/>
      <c r="DH7" s="16"/>
      <c r="DI7" s="15"/>
      <c r="DJ7" s="15"/>
      <c r="DK7" s="15"/>
      <c r="DL7" s="15"/>
      <c r="DM7" s="15"/>
      <c r="DN7" s="15"/>
      <c r="DO7" s="16"/>
      <c r="DP7" s="16"/>
      <c r="DQ7" s="16"/>
      <c r="DR7" s="15"/>
      <c r="DS7" s="15"/>
      <c r="DT7" s="15"/>
      <c r="DU7" s="15"/>
      <c r="DV7" s="15"/>
      <c r="DW7" s="16"/>
      <c r="DX7" s="16"/>
      <c r="DY7" s="16"/>
      <c r="DZ7" s="15"/>
      <c r="EA7" s="15"/>
      <c r="EB7" s="15"/>
      <c r="EC7" s="15"/>
      <c r="ED7" s="15"/>
      <c r="EE7" s="15"/>
      <c r="EF7" s="16"/>
      <c r="EG7" s="16"/>
      <c r="EH7" s="15"/>
      <c r="EI7" s="15"/>
      <c r="EJ7" s="15"/>
      <c r="EK7" s="15"/>
      <c r="EL7" s="15"/>
      <c r="EM7" s="15"/>
      <c r="EN7" s="16"/>
      <c r="EO7" s="16"/>
      <c r="EP7" s="16"/>
      <c r="EQ7" s="15"/>
      <c r="ER7" s="15"/>
      <c r="ES7" s="15"/>
      <c r="ET7" s="15"/>
      <c r="EU7" s="15"/>
      <c r="EV7" s="16"/>
      <c r="EW7" s="16"/>
      <c r="EX7" s="16"/>
      <c r="EY7" s="15"/>
      <c r="EZ7" s="15"/>
      <c r="FA7" s="15"/>
      <c r="FB7" s="15"/>
      <c r="FC7" s="15"/>
      <c r="FD7" s="15"/>
      <c r="FE7" s="16"/>
      <c r="FF7" s="16"/>
      <c r="FG7" s="16"/>
      <c r="FH7" s="15"/>
      <c r="FI7" s="15"/>
      <c r="FJ7" s="15"/>
      <c r="FK7" s="15"/>
      <c r="FL7" s="15"/>
      <c r="FM7" s="16"/>
      <c r="FN7" s="16"/>
      <c r="FO7" s="16"/>
      <c r="FP7" s="15"/>
      <c r="FQ7" s="15"/>
      <c r="FR7" s="15"/>
      <c r="FS7" s="15"/>
      <c r="FT7" s="15"/>
      <c r="FU7" s="15"/>
      <c r="FV7" s="16"/>
      <c r="FW7" s="16"/>
      <c r="FX7" s="15"/>
      <c r="FY7" s="15"/>
      <c r="FZ7" s="15"/>
      <c r="GA7" s="15"/>
      <c r="GB7" s="15"/>
      <c r="GC7" s="15"/>
      <c r="GD7" s="16"/>
      <c r="GE7" s="16"/>
      <c r="GF7" s="16"/>
      <c r="GG7" s="15"/>
      <c r="GH7" s="15"/>
      <c r="GI7" s="15"/>
      <c r="GJ7" s="15"/>
      <c r="GK7" s="15"/>
      <c r="GL7" s="16"/>
      <c r="GM7" s="16"/>
      <c r="GN7" s="16"/>
      <c r="GO7" s="15"/>
      <c r="GP7" s="15"/>
      <c r="GQ7" s="15"/>
      <c r="GR7" s="15"/>
      <c r="GS7" s="15"/>
      <c r="GT7" s="15"/>
      <c r="GU7" s="16"/>
      <c r="GV7" s="16"/>
      <c r="GW7" s="16"/>
      <c r="GX7" s="15"/>
      <c r="GY7" s="15"/>
      <c r="GZ7" s="15"/>
      <c r="HA7" s="15"/>
      <c r="HB7" s="15"/>
      <c r="HC7" s="16"/>
      <c r="HD7" s="16"/>
      <c r="HE7" s="16"/>
      <c r="HF7" s="15"/>
      <c r="HG7" s="15"/>
      <c r="HH7" s="15"/>
      <c r="HI7" s="15"/>
      <c r="HJ7" s="15"/>
      <c r="HK7" s="15"/>
      <c r="HL7" s="16"/>
      <c r="HM7" s="16"/>
      <c r="HN7" s="15"/>
      <c r="HO7" s="15"/>
      <c r="HP7" s="15"/>
      <c r="HQ7" s="15"/>
      <c r="HR7" s="15"/>
      <c r="HS7" s="15"/>
      <c r="HT7" s="16"/>
      <c r="HU7" s="16"/>
      <c r="HV7" s="16"/>
      <c r="HW7" s="15"/>
      <c r="HX7" s="15"/>
      <c r="HY7" s="15"/>
      <c r="HZ7" s="15"/>
      <c r="IA7" s="15"/>
      <c r="IB7" s="16"/>
      <c r="IC7" s="16"/>
      <c r="ID7" s="16"/>
      <c r="IE7" s="15"/>
      <c r="IF7" s="15"/>
      <c r="IG7" s="15"/>
      <c r="IH7" s="15"/>
      <c r="II7" s="15"/>
      <c r="IJ7" s="15"/>
      <c r="IK7" s="16"/>
      <c r="IL7" s="16"/>
      <c r="IM7" s="16"/>
      <c r="IN7" s="15"/>
      <c r="IO7" s="15"/>
      <c r="IP7" s="15"/>
      <c r="IQ7" s="15"/>
      <c r="IR7" s="15"/>
      <c r="IS7" s="16"/>
      <c r="IT7" s="16"/>
      <c r="IU7" s="16"/>
      <c r="IV7" s="15"/>
      <c r="IW7" s="15"/>
      <c r="IX7" s="15"/>
      <c r="IY7" s="15"/>
      <c r="IZ7" s="15"/>
      <c r="JA7" s="15"/>
      <c r="JB7" s="16"/>
      <c r="JC7" s="16"/>
      <c r="JD7" s="15"/>
      <c r="JE7" s="15"/>
      <c r="JF7" s="15"/>
      <c r="JG7" s="15"/>
      <c r="JH7" s="15"/>
      <c r="JI7" s="15"/>
      <c r="JJ7" s="16"/>
      <c r="JK7" s="16"/>
      <c r="JL7" s="16"/>
      <c r="JM7" s="15"/>
      <c r="JN7" s="15"/>
      <c r="JO7" s="15"/>
      <c r="JP7" s="15"/>
    </row>
    <row r="8" spans="1:276" x14ac:dyDescent="0.25">
      <c r="A8" s="14" t="str">
        <f>Competences!A8</f>
        <v>Nathalie</v>
      </c>
      <c r="B8" s="53">
        <f>Competences!B8</f>
        <v>3</v>
      </c>
      <c r="C8" s="16"/>
      <c r="D8" s="15"/>
      <c r="E8" s="15"/>
      <c r="F8" s="15"/>
      <c r="G8" s="15"/>
      <c r="H8" s="15"/>
      <c r="I8" s="15"/>
      <c r="J8" s="16"/>
      <c r="K8" s="16"/>
      <c r="L8" s="15"/>
      <c r="M8" s="15"/>
      <c r="N8" s="15"/>
      <c r="O8" s="15"/>
      <c r="P8" s="15"/>
      <c r="Q8" s="15"/>
      <c r="R8" s="16"/>
      <c r="S8" s="16"/>
      <c r="T8" s="16"/>
      <c r="U8" s="15"/>
      <c r="V8" s="15"/>
      <c r="W8" s="15"/>
      <c r="X8" s="15"/>
      <c r="Y8" s="15"/>
      <c r="Z8" s="16"/>
      <c r="AA8" s="16"/>
      <c r="AB8" s="16"/>
      <c r="AC8" s="15"/>
      <c r="AD8" s="15"/>
      <c r="AE8" s="15"/>
      <c r="AF8" s="15"/>
      <c r="AG8" s="15"/>
      <c r="AH8" s="15"/>
      <c r="AI8" s="16"/>
      <c r="AJ8" s="16"/>
      <c r="AK8" s="16"/>
      <c r="AL8" s="15"/>
      <c r="AM8" s="15"/>
      <c r="AN8" s="15"/>
      <c r="AO8" s="15"/>
      <c r="AP8" s="15"/>
      <c r="AQ8" s="16"/>
      <c r="AR8" s="16"/>
      <c r="AS8" s="16"/>
      <c r="AT8" s="15"/>
      <c r="AU8" s="15"/>
      <c r="AV8" s="15"/>
      <c r="AW8" s="15"/>
      <c r="AX8" s="15"/>
      <c r="AY8" s="15"/>
      <c r="AZ8" s="16"/>
      <c r="BA8" s="16"/>
      <c r="BB8" s="15"/>
      <c r="BC8" s="15"/>
      <c r="BD8" s="15"/>
      <c r="BE8" s="15"/>
      <c r="BF8" s="15"/>
      <c r="BG8" s="15"/>
      <c r="BH8" s="16"/>
      <c r="BI8" s="16"/>
      <c r="BJ8" s="16"/>
      <c r="BK8" s="15"/>
      <c r="BL8" s="15"/>
      <c r="BM8" s="15"/>
      <c r="BN8" s="15"/>
      <c r="BO8" s="15"/>
      <c r="BP8" s="16"/>
      <c r="BQ8" s="16"/>
      <c r="BR8" s="16"/>
      <c r="BS8" s="15"/>
      <c r="BT8" s="15"/>
      <c r="BU8" s="15"/>
      <c r="BV8" s="15"/>
      <c r="BW8" s="15"/>
      <c r="BX8" s="15"/>
      <c r="BY8" s="16"/>
      <c r="BZ8" s="16"/>
      <c r="CA8" s="16"/>
      <c r="CB8" s="15"/>
      <c r="CC8" s="15"/>
      <c r="CD8" s="15"/>
      <c r="CE8" s="15"/>
      <c r="CF8" s="15"/>
      <c r="CG8" s="16"/>
      <c r="CH8" s="16"/>
      <c r="CI8" s="16"/>
      <c r="CJ8" s="15"/>
      <c r="CK8" s="15"/>
      <c r="CL8" s="15"/>
      <c r="CM8" s="15"/>
      <c r="CN8" s="15"/>
      <c r="CO8" s="15"/>
      <c r="CP8" s="16"/>
      <c r="CQ8" s="16"/>
      <c r="CR8" s="15"/>
      <c r="CS8" s="15"/>
      <c r="CT8" s="15"/>
      <c r="CU8" s="15"/>
      <c r="CV8" s="15"/>
      <c r="CW8" s="15"/>
      <c r="CX8" s="16"/>
      <c r="CY8" s="16"/>
      <c r="CZ8" s="16"/>
      <c r="DA8" s="15"/>
      <c r="DB8" s="15"/>
      <c r="DC8" s="15"/>
      <c r="DD8" s="15"/>
      <c r="DE8" s="15"/>
      <c r="DF8" s="16"/>
      <c r="DG8" s="16"/>
      <c r="DH8" s="16"/>
      <c r="DI8" s="15"/>
      <c r="DJ8" s="15"/>
      <c r="DK8" s="15"/>
      <c r="DL8" s="15"/>
      <c r="DM8" s="15"/>
      <c r="DN8" s="15"/>
      <c r="DO8" s="16"/>
      <c r="DP8" s="16"/>
      <c r="DQ8" s="16"/>
      <c r="DR8" s="15"/>
      <c r="DS8" s="15"/>
      <c r="DT8" s="15"/>
      <c r="DU8" s="15"/>
      <c r="DV8" s="15"/>
      <c r="DW8" s="16"/>
      <c r="DX8" s="16"/>
      <c r="DY8" s="16"/>
      <c r="DZ8" s="15"/>
      <c r="EA8" s="15"/>
      <c r="EB8" s="15"/>
      <c r="EC8" s="15"/>
      <c r="ED8" s="15"/>
      <c r="EE8" s="15"/>
      <c r="EF8" s="16"/>
      <c r="EG8" s="16"/>
      <c r="EH8" s="15"/>
      <c r="EI8" s="15"/>
      <c r="EJ8" s="15"/>
      <c r="EK8" s="15"/>
      <c r="EL8" s="15"/>
      <c r="EM8" s="15"/>
      <c r="EN8" s="16"/>
      <c r="EO8" s="16"/>
      <c r="EP8" s="16"/>
      <c r="EQ8" s="15"/>
      <c r="ER8" s="15"/>
      <c r="ES8" s="15"/>
      <c r="ET8" s="15"/>
      <c r="EU8" s="15"/>
      <c r="EV8" s="16"/>
      <c r="EW8" s="16"/>
      <c r="EX8" s="16"/>
      <c r="EY8" s="15"/>
      <c r="EZ8" s="15"/>
      <c r="FA8" s="15"/>
      <c r="FB8" s="15"/>
      <c r="FC8" s="15"/>
      <c r="FD8" s="15"/>
      <c r="FE8" s="16"/>
      <c r="FF8" s="16"/>
      <c r="FG8" s="16"/>
      <c r="FH8" s="15"/>
      <c r="FI8" s="15"/>
      <c r="FJ8" s="15"/>
      <c r="FK8" s="15"/>
      <c r="FL8" s="15"/>
      <c r="FM8" s="16"/>
      <c r="FN8" s="16"/>
      <c r="FO8" s="16"/>
      <c r="FP8" s="15"/>
      <c r="FQ8" s="15"/>
      <c r="FR8" s="15"/>
      <c r="FS8" s="15"/>
      <c r="FT8" s="15"/>
      <c r="FU8" s="15"/>
      <c r="FV8" s="16"/>
      <c r="FW8" s="16"/>
      <c r="FX8" s="15"/>
      <c r="FY8" s="15"/>
      <c r="FZ8" s="15"/>
      <c r="GA8" s="15"/>
      <c r="GB8" s="15"/>
      <c r="GC8" s="15"/>
      <c r="GD8" s="16"/>
      <c r="GE8" s="16"/>
      <c r="GF8" s="16"/>
      <c r="GG8" s="15"/>
      <c r="GH8" s="15"/>
      <c r="GI8" s="15"/>
      <c r="GJ8" s="15"/>
      <c r="GK8" s="15"/>
      <c r="GL8" s="16"/>
      <c r="GM8" s="16"/>
      <c r="GN8" s="16"/>
      <c r="GO8" s="15"/>
      <c r="GP8" s="15"/>
      <c r="GQ8" s="15"/>
      <c r="GR8" s="15"/>
      <c r="GS8" s="15"/>
      <c r="GT8" s="15"/>
      <c r="GU8" s="16"/>
      <c r="GV8" s="16"/>
      <c r="GW8" s="16"/>
      <c r="GX8" s="15"/>
      <c r="GY8" s="15"/>
      <c r="GZ8" s="15"/>
      <c r="HA8" s="15"/>
      <c r="HB8" s="15"/>
      <c r="HC8" s="16"/>
      <c r="HD8" s="16"/>
      <c r="HE8" s="16"/>
      <c r="HF8" s="15"/>
      <c r="HG8" s="15"/>
      <c r="HH8" s="15"/>
      <c r="HI8" s="15"/>
      <c r="HJ8" s="15"/>
      <c r="HK8" s="15"/>
      <c r="HL8" s="16"/>
      <c r="HM8" s="16"/>
      <c r="HN8" s="15"/>
      <c r="HO8" s="15"/>
      <c r="HP8" s="15"/>
      <c r="HQ8" s="15"/>
      <c r="HR8" s="15"/>
      <c r="HS8" s="15"/>
      <c r="HT8" s="16"/>
      <c r="HU8" s="16"/>
      <c r="HV8" s="16"/>
      <c r="HW8" s="15"/>
      <c r="HX8" s="15"/>
      <c r="HY8" s="15"/>
      <c r="HZ8" s="15"/>
      <c r="IA8" s="15"/>
      <c r="IB8" s="16"/>
      <c r="IC8" s="16"/>
      <c r="ID8" s="16"/>
      <c r="IE8" s="15"/>
      <c r="IF8" s="15"/>
      <c r="IG8" s="15"/>
      <c r="IH8" s="15"/>
      <c r="II8" s="15"/>
      <c r="IJ8" s="15"/>
      <c r="IK8" s="16"/>
      <c r="IL8" s="16"/>
      <c r="IM8" s="16"/>
      <c r="IN8" s="15"/>
      <c r="IO8" s="15"/>
      <c r="IP8" s="15"/>
      <c r="IQ8" s="15"/>
      <c r="IR8" s="15"/>
      <c r="IS8" s="16"/>
      <c r="IT8" s="16"/>
      <c r="IU8" s="16"/>
      <c r="IV8" s="15"/>
      <c r="IW8" s="15"/>
      <c r="IX8" s="15"/>
      <c r="IY8" s="15"/>
      <c r="IZ8" s="15"/>
      <c r="JA8" s="15"/>
      <c r="JB8" s="16"/>
      <c r="JC8" s="16"/>
      <c r="JD8" s="15"/>
      <c r="JE8" s="15"/>
      <c r="JF8" s="15"/>
      <c r="JG8" s="15"/>
      <c r="JH8" s="15"/>
      <c r="JI8" s="15"/>
      <c r="JJ8" s="16"/>
      <c r="JK8" s="16"/>
      <c r="JL8" s="16"/>
      <c r="JM8" s="15"/>
      <c r="JN8" s="15"/>
      <c r="JO8" s="15"/>
      <c r="JP8" s="15"/>
    </row>
    <row r="9" spans="1:276" x14ac:dyDescent="0.25">
      <c r="A9" s="14" t="str">
        <f>Competences!A9</f>
        <v>Olivier</v>
      </c>
      <c r="B9" s="53">
        <f>Competences!B9</f>
        <v>3</v>
      </c>
      <c r="C9" s="16"/>
      <c r="D9" s="15"/>
      <c r="E9" s="15"/>
      <c r="F9" s="15"/>
      <c r="G9" s="15"/>
      <c r="H9" s="15"/>
      <c r="I9" s="15"/>
      <c r="J9" s="16"/>
      <c r="K9" s="16"/>
      <c r="L9" s="15"/>
      <c r="M9" s="15"/>
      <c r="N9" s="15"/>
      <c r="O9" s="15"/>
      <c r="P9" s="15"/>
      <c r="Q9" s="15"/>
      <c r="R9" s="16"/>
      <c r="S9" s="16"/>
      <c r="T9" s="16"/>
      <c r="U9" s="15"/>
      <c r="V9" s="15"/>
      <c r="W9" s="15"/>
      <c r="X9" s="15"/>
      <c r="Y9" s="15"/>
      <c r="Z9" s="16"/>
      <c r="AA9" s="16"/>
      <c r="AB9" s="16"/>
      <c r="AC9" s="15"/>
      <c r="AD9" s="15"/>
      <c r="AE9" s="15"/>
      <c r="AF9" s="15"/>
      <c r="AG9" s="15"/>
      <c r="AH9" s="15"/>
      <c r="AI9" s="16"/>
      <c r="AJ9" s="16"/>
      <c r="AK9" s="16"/>
      <c r="AL9" s="15"/>
      <c r="AM9" s="15"/>
      <c r="AN9" s="15"/>
      <c r="AO9" s="15"/>
      <c r="AP9" s="15"/>
      <c r="AQ9" s="16"/>
      <c r="AR9" s="16"/>
      <c r="AS9" s="16"/>
      <c r="AT9" s="15"/>
      <c r="AU9" s="15"/>
      <c r="AV9" s="15"/>
      <c r="AW9" s="15"/>
      <c r="AX9" s="15"/>
      <c r="AY9" s="15"/>
      <c r="AZ9" s="16"/>
      <c r="BA9" s="16"/>
      <c r="BB9" s="15"/>
      <c r="BC9" s="15"/>
      <c r="BD9" s="15"/>
      <c r="BE9" s="15"/>
      <c r="BF9" s="15"/>
      <c r="BG9" s="15"/>
      <c r="BH9" s="16"/>
      <c r="BI9" s="16"/>
      <c r="BJ9" s="16"/>
      <c r="BK9" s="15"/>
      <c r="BL9" s="15"/>
      <c r="BM9" s="15"/>
      <c r="BN9" s="15"/>
      <c r="BO9" s="15"/>
      <c r="BP9" s="16"/>
      <c r="BQ9" s="16"/>
      <c r="BR9" s="16"/>
      <c r="BS9" s="15"/>
      <c r="BT9" s="15"/>
      <c r="BU9" s="15"/>
      <c r="BV9" s="15"/>
      <c r="BW9" s="15"/>
      <c r="BX9" s="15"/>
      <c r="BY9" s="16"/>
      <c r="BZ9" s="16"/>
      <c r="CA9" s="16"/>
      <c r="CB9" s="15"/>
      <c r="CC9" s="15"/>
      <c r="CD9" s="15"/>
      <c r="CE9" s="15"/>
      <c r="CF9" s="15"/>
      <c r="CG9" s="16"/>
      <c r="CH9" s="16"/>
      <c r="CI9" s="16"/>
      <c r="CJ9" s="15"/>
      <c r="CK9" s="15"/>
      <c r="CL9" s="15"/>
      <c r="CM9" s="15"/>
      <c r="CN9" s="15"/>
      <c r="CO9" s="15"/>
      <c r="CP9" s="16"/>
      <c r="CQ9" s="16"/>
      <c r="CR9" s="15"/>
      <c r="CS9" s="15"/>
      <c r="CT9" s="15"/>
      <c r="CU9" s="15"/>
      <c r="CV9" s="15"/>
      <c r="CW9" s="15"/>
      <c r="CX9" s="16"/>
      <c r="CY9" s="16"/>
      <c r="CZ9" s="16"/>
      <c r="DA9" s="15"/>
      <c r="DB9" s="15"/>
      <c r="DC9" s="15"/>
      <c r="DD9" s="15"/>
      <c r="DE9" s="15"/>
      <c r="DF9" s="16"/>
      <c r="DG9" s="16"/>
      <c r="DH9" s="16"/>
      <c r="DI9" s="15"/>
      <c r="DJ9" s="15"/>
      <c r="DK9" s="15"/>
      <c r="DL9" s="15"/>
      <c r="DM9" s="15"/>
      <c r="DN9" s="15"/>
      <c r="DO9" s="16"/>
      <c r="DP9" s="16"/>
      <c r="DQ9" s="16"/>
      <c r="DR9" s="15"/>
      <c r="DS9" s="15"/>
      <c r="DT9" s="15"/>
      <c r="DU9" s="15"/>
      <c r="DV9" s="15"/>
      <c r="DW9" s="16"/>
      <c r="DX9" s="16"/>
      <c r="DY9" s="16"/>
      <c r="DZ9" s="15"/>
      <c r="EA9" s="15"/>
      <c r="EB9" s="15"/>
      <c r="EC9" s="15"/>
      <c r="ED9" s="15"/>
      <c r="EE9" s="15"/>
      <c r="EF9" s="16"/>
      <c r="EG9" s="16"/>
      <c r="EH9" s="15"/>
      <c r="EI9" s="15"/>
      <c r="EJ9" s="15"/>
      <c r="EK9" s="15"/>
      <c r="EL9" s="15"/>
      <c r="EM9" s="15"/>
      <c r="EN9" s="16"/>
      <c r="EO9" s="16"/>
      <c r="EP9" s="16"/>
      <c r="EQ9" s="15"/>
      <c r="ER9" s="15"/>
      <c r="ES9" s="15"/>
      <c r="ET9" s="15"/>
      <c r="EU9" s="15"/>
      <c r="EV9" s="16"/>
      <c r="EW9" s="16"/>
      <c r="EX9" s="16"/>
      <c r="EY9" s="15"/>
      <c r="EZ9" s="15"/>
      <c r="FA9" s="15"/>
      <c r="FB9" s="15"/>
      <c r="FC9" s="15"/>
      <c r="FD9" s="15"/>
      <c r="FE9" s="16"/>
      <c r="FF9" s="16"/>
      <c r="FG9" s="16"/>
      <c r="FH9" s="15"/>
      <c r="FI9" s="15"/>
      <c r="FJ9" s="15"/>
      <c r="FK9" s="15"/>
      <c r="FL9" s="15"/>
      <c r="FM9" s="16"/>
      <c r="FN9" s="16"/>
      <c r="FO9" s="16"/>
      <c r="FP9" s="15"/>
      <c r="FQ9" s="15"/>
      <c r="FR9" s="15"/>
      <c r="FS9" s="15"/>
      <c r="FT9" s="15"/>
      <c r="FU9" s="15"/>
      <c r="FV9" s="16"/>
      <c r="FW9" s="16"/>
      <c r="FX9" s="15"/>
      <c r="FY9" s="15"/>
      <c r="FZ9" s="15"/>
      <c r="GA9" s="15"/>
      <c r="GB9" s="15"/>
      <c r="GC9" s="15"/>
      <c r="GD9" s="16"/>
      <c r="GE9" s="16"/>
      <c r="GF9" s="16"/>
      <c r="GG9" s="15"/>
      <c r="GH9" s="15"/>
      <c r="GI9" s="15"/>
      <c r="GJ9" s="15"/>
      <c r="GK9" s="15"/>
      <c r="GL9" s="16"/>
      <c r="GM9" s="16"/>
      <c r="GN9" s="16"/>
      <c r="GO9" s="15"/>
      <c r="GP9" s="15"/>
      <c r="GQ9" s="15"/>
      <c r="GR9" s="15"/>
      <c r="GS9" s="15"/>
      <c r="GT9" s="15"/>
      <c r="GU9" s="16"/>
      <c r="GV9" s="16"/>
      <c r="GW9" s="16"/>
      <c r="GX9" s="15"/>
      <c r="GY9" s="15"/>
      <c r="GZ9" s="15"/>
      <c r="HA9" s="15"/>
      <c r="HB9" s="15"/>
      <c r="HC9" s="16"/>
      <c r="HD9" s="16"/>
      <c r="HE9" s="16"/>
      <c r="HF9" s="15"/>
      <c r="HG9" s="15"/>
      <c r="HH9" s="15"/>
      <c r="HI9" s="15"/>
      <c r="HJ9" s="15"/>
      <c r="HK9" s="15"/>
      <c r="HL9" s="16"/>
      <c r="HM9" s="16"/>
      <c r="HN9" s="15"/>
      <c r="HO9" s="15"/>
      <c r="HP9" s="15"/>
      <c r="HQ9" s="15"/>
      <c r="HR9" s="15"/>
      <c r="HS9" s="15"/>
      <c r="HT9" s="16"/>
      <c r="HU9" s="16"/>
      <c r="HV9" s="16"/>
      <c r="HW9" s="15"/>
      <c r="HX9" s="15"/>
      <c r="HY9" s="15"/>
      <c r="HZ9" s="15"/>
      <c r="IA9" s="15"/>
      <c r="IB9" s="16"/>
      <c r="IC9" s="16"/>
      <c r="ID9" s="16"/>
      <c r="IE9" s="15"/>
      <c r="IF9" s="15"/>
      <c r="IG9" s="15"/>
      <c r="IH9" s="15"/>
      <c r="II9" s="15"/>
      <c r="IJ9" s="15"/>
      <c r="IK9" s="16"/>
      <c r="IL9" s="16"/>
      <c r="IM9" s="16"/>
      <c r="IN9" s="15"/>
      <c r="IO9" s="15"/>
      <c r="IP9" s="15"/>
      <c r="IQ9" s="15"/>
      <c r="IR9" s="15"/>
      <c r="IS9" s="16"/>
      <c r="IT9" s="16"/>
      <c r="IU9" s="16"/>
      <c r="IV9" s="15"/>
      <c r="IW9" s="15"/>
      <c r="IX9" s="15"/>
      <c r="IY9" s="15"/>
      <c r="IZ9" s="15"/>
      <c r="JA9" s="15"/>
      <c r="JB9" s="16"/>
      <c r="JC9" s="16"/>
      <c r="JD9" s="15"/>
      <c r="JE9" s="15"/>
      <c r="JF9" s="15"/>
      <c r="JG9" s="15"/>
      <c r="JH9" s="15"/>
      <c r="JI9" s="15"/>
      <c r="JJ9" s="16"/>
      <c r="JK9" s="16"/>
      <c r="JL9" s="16"/>
      <c r="JM9" s="15"/>
      <c r="JN9" s="15"/>
      <c r="JO9" s="15"/>
      <c r="JP9" s="15"/>
    </row>
    <row r="10" spans="1:276" x14ac:dyDescent="0.25">
      <c r="A10" s="14" t="str">
        <f>Competences!A10</f>
        <v>Olympe</v>
      </c>
      <c r="B10" s="52">
        <f>Competences!B10</f>
        <v>2</v>
      </c>
      <c r="C10" s="15"/>
      <c r="D10" s="15"/>
      <c r="E10" s="15"/>
      <c r="F10" s="15"/>
      <c r="G10" s="16"/>
      <c r="H10" s="16"/>
      <c r="I10" s="16"/>
      <c r="J10" s="15"/>
      <c r="K10" s="15"/>
      <c r="L10" s="15"/>
      <c r="M10" s="15"/>
      <c r="N10" s="15"/>
      <c r="O10" s="16"/>
      <c r="P10" s="16"/>
      <c r="Q10" s="16"/>
      <c r="R10" s="15"/>
      <c r="S10" s="15"/>
      <c r="T10" s="15"/>
      <c r="U10" s="15"/>
      <c r="V10" s="15"/>
      <c r="W10" s="15"/>
      <c r="X10" s="16"/>
      <c r="Y10" s="16"/>
      <c r="Z10" s="15"/>
      <c r="AA10" s="15"/>
      <c r="AB10" s="15"/>
      <c r="AC10" s="15"/>
      <c r="AD10" s="15"/>
      <c r="AE10" s="15"/>
      <c r="AF10" s="16"/>
      <c r="AG10" s="16"/>
      <c r="AH10" s="16"/>
      <c r="AI10" s="15"/>
      <c r="AJ10" s="15"/>
      <c r="AK10" s="15"/>
      <c r="AL10" s="15"/>
      <c r="AM10" s="15"/>
      <c r="AN10" s="16"/>
      <c r="AO10" s="16"/>
      <c r="AP10" s="16"/>
      <c r="AQ10" s="15"/>
      <c r="AR10" s="15"/>
      <c r="AS10" s="15"/>
      <c r="AT10" s="15"/>
      <c r="AU10" s="15"/>
      <c r="AV10" s="15"/>
      <c r="AW10" s="16"/>
      <c r="AX10" s="16"/>
      <c r="AY10" s="16"/>
      <c r="AZ10" s="15"/>
      <c r="BA10" s="15"/>
      <c r="BB10" s="15"/>
      <c r="BC10" s="15"/>
      <c r="BD10" s="15"/>
      <c r="BE10" s="16"/>
      <c r="BF10" s="16"/>
      <c r="BG10" s="16"/>
      <c r="BH10" s="15"/>
      <c r="BI10" s="15"/>
      <c r="BJ10" s="15"/>
      <c r="BK10" s="15"/>
      <c r="BL10" s="15"/>
      <c r="BM10" s="15"/>
      <c r="BN10" s="16"/>
      <c r="BO10" s="16"/>
      <c r="BP10" s="15"/>
      <c r="BQ10" s="15"/>
      <c r="BR10" s="15"/>
      <c r="BS10" s="15"/>
      <c r="BT10" s="15"/>
      <c r="BU10" s="15"/>
      <c r="BV10" s="16"/>
      <c r="BW10" s="16"/>
      <c r="BX10" s="16"/>
      <c r="BY10" s="15"/>
      <c r="BZ10" s="15"/>
      <c r="CA10" s="15"/>
      <c r="CB10" s="15"/>
      <c r="CC10" s="15"/>
      <c r="CD10" s="16"/>
      <c r="CE10" s="16"/>
      <c r="CF10" s="16"/>
      <c r="CG10" s="15"/>
      <c r="CH10" s="15"/>
      <c r="CI10" s="15"/>
      <c r="CJ10" s="15"/>
      <c r="CK10" s="15"/>
      <c r="CL10" s="15"/>
      <c r="CM10" s="16"/>
      <c r="CN10" s="16"/>
      <c r="CO10" s="16"/>
      <c r="CP10" s="15"/>
      <c r="CQ10" s="15"/>
      <c r="CR10" s="15"/>
      <c r="CS10" s="15"/>
      <c r="CT10" s="15"/>
      <c r="CU10" s="16"/>
      <c r="CV10" s="16"/>
      <c r="CW10" s="16"/>
      <c r="CX10" s="15"/>
      <c r="CY10" s="15"/>
      <c r="CZ10" s="15"/>
      <c r="DA10" s="15"/>
      <c r="DB10" s="15"/>
      <c r="DC10" s="15"/>
      <c r="DD10" s="16"/>
      <c r="DE10" s="16"/>
      <c r="DF10" s="15"/>
      <c r="DG10" s="15"/>
      <c r="DH10" s="15"/>
      <c r="DI10" s="15"/>
      <c r="DJ10" s="15"/>
      <c r="DK10" s="15"/>
      <c r="DL10" s="16"/>
      <c r="DM10" s="16"/>
      <c r="DN10" s="16"/>
      <c r="DO10" s="15"/>
      <c r="DP10" s="15"/>
      <c r="DQ10" s="15"/>
      <c r="DR10" s="15"/>
      <c r="DS10" s="15"/>
      <c r="DT10" s="16"/>
      <c r="DU10" s="16"/>
      <c r="DV10" s="16"/>
      <c r="DW10" s="15"/>
      <c r="DX10" s="15"/>
      <c r="DY10" s="15"/>
      <c r="DZ10" s="15"/>
      <c r="EA10" s="15"/>
      <c r="EB10" s="15"/>
      <c r="EC10" s="16"/>
      <c r="ED10" s="16"/>
      <c r="EE10" s="16"/>
      <c r="EF10" s="15"/>
      <c r="EG10" s="15"/>
      <c r="EH10" s="15"/>
      <c r="EI10" s="15"/>
      <c r="EJ10" s="15"/>
      <c r="EK10" s="16"/>
      <c r="EL10" s="16"/>
      <c r="EM10" s="16"/>
      <c r="EN10" s="15"/>
      <c r="EO10" s="15"/>
      <c r="EP10" s="15"/>
      <c r="EQ10" s="15"/>
      <c r="ER10" s="15"/>
      <c r="ES10" s="15"/>
      <c r="ET10" s="16"/>
      <c r="EU10" s="16"/>
      <c r="EV10" s="15"/>
      <c r="EW10" s="15"/>
      <c r="EX10" s="15"/>
      <c r="EY10" s="15"/>
      <c r="EZ10" s="15"/>
      <c r="FA10" s="15"/>
      <c r="FB10" s="16"/>
      <c r="FC10" s="16"/>
      <c r="FD10" s="16"/>
      <c r="FE10" s="15"/>
      <c r="FF10" s="15"/>
      <c r="FG10" s="15"/>
      <c r="FH10" s="15"/>
      <c r="FI10" s="15"/>
      <c r="FJ10" s="16"/>
      <c r="FK10" s="16"/>
      <c r="FL10" s="16"/>
      <c r="FM10" s="15"/>
      <c r="FN10" s="15"/>
      <c r="FO10" s="15"/>
      <c r="FP10" s="15"/>
      <c r="FQ10" s="15"/>
      <c r="FR10" s="15"/>
      <c r="FS10" s="16"/>
      <c r="FT10" s="16"/>
      <c r="FU10" s="16"/>
      <c r="FV10" s="15"/>
      <c r="FW10" s="15"/>
      <c r="FX10" s="15"/>
      <c r="FY10" s="15"/>
      <c r="FZ10" s="15"/>
      <c r="GA10" s="16"/>
      <c r="GB10" s="16"/>
      <c r="GC10" s="16"/>
      <c r="GD10" s="15"/>
      <c r="GE10" s="15"/>
      <c r="GF10" s="15"/>
      <c r="GG10" s="15"/>
      <c r="GH10" s="15"/>
      <c r="GI10" s="15"/>
      <c r="GJ10" s="16"/>
      <c r="GK10" s="16"/>
      <c r="GL10" s="15"/>
      <c r="GM10" s="15"/>
      <c r="GN10" s="15"/>
      <c r="GO10" s="15"/>
      <c r="GP10" s="15"/>
      <c r="GQ10" s="15"/>
      <c r="GR10" s="16"/>
      <c r="GS10" s="16"/>
      <c r="GT10" s="16"/>
      <c r="GU10" s="15"/>
      <c r="GV10" s="15"/>
      <c r="GW10" s="15"/>
      <c r="GX10" s="15"/>
      <c r="GY10" s="15"/>
      <c r="GZ10" s="16"/>
      <c r="HA10" s="16"/>
      <c r="HB10" s="16"/>
      <c r="HC10" s="15"/>
      <c r="HD10" s="15"/>
      <c r="HE10" s="15"/>
      <c r="HF10" s="15"/>
      <c r="HG10" s="15"/>
      <c r="HH10" s="15"/>
      <c r="HI10" s="16"/>
      <c r="HJ10" s="16"/>
      <c r="HK10" s="16"/>
      <c r="HL10" s="15"/>
      <c r="HM10" s="15"/>
      <c r="HN10" s="15"/>
      <c r="HO10" s="15"/>
      <c r="HP10" s="15"/>
      <c r="HQ10" s="16"/>
      <c r="HR10" s="16"/>
      <c r="HS10" s="16"/>
      <c r="HT10" s="15"/>
      <c r="HU10" s="15"/>
      <c r="HV10" s="15"/>
      <c r="HW10" s="15"/>
      <c r="HX10" s="15"/>
      <c r="HY10" s="15"/>
      <c r="HZ10" s="16"/>
      <c r="IA10" s="16"/>
      <c r="IB10" s="15"/>
      <c r="IC10" s="15"/>
      <c r="ID10" s="15"/>
      <c r="IE10" s="15"/>
      <c r="IF10" s="15"/>
      <c r="IG10" s="15"/>
      <c r="IH10" s="16"/>
      <c r="II10" s="16"/>
      <c r="IJ10" s="16"/>
      <c r="IK10" s="15"/>
      <c r="IL10" s="15"/>
      <c r="IM10" s="15"/>
      <c r="IN10" s="15"/>
      <c r="IO10" s="15"/>
      <c r="IP10" s="16"/>
      <c r="IQ10" s="16"/>
      <c r="IR10" s="16"/>
      <c r="IS10" s="15"/>
      <c r="IT10" s="15"/>
      <c r="IU10" s="15"/>
      <c r="IV10" s="15"/>
      <c r="IW10" s="15"/>
      <c r="IX10" s="15"/>
      <c r="IY10" s="16"/>
      <c r="IZ10" s="16"/>
      <c r="JA10" s="16"/>
      <c r="JB10" s="15"/>
      <c r="JC10" s="15"/>
      <c r="JD10" s="15"/>
      <c r="JE10" s="15"/>
      <c r="JF10" s="15"/>
      <c r="JG10" s="16"/>
      <c r="JH10" s="16"/>
      <c r="JI10" s="16"/>
      <c r="JJ10" s="15"/>
      <c r="JK10" s="15"/>
      <c r="JL10" s="15"/>
      <c r="JM10" s="15"/>
      <c r="JN10" s="15"/>
      <c r="JO10" s="15"/>
      <c r="JP10" s="16"/>
    </row>
    <row r="11" spans="1:276" x14ac:dyDescent="0.25">
      <c r="A11" s="14" t="str">
        <f>Competences!A11</f>
        <v>Pascale</v>
      </c>
      <c r="B11" s="52">
        <f>Competences!B11</f>
        <v>1</v>
      </c>
      <c r="C11" s="15"/>
      <c r="D11" s="16"/>
      <c r="E11" s="16"/>
      <c r="F11" s="16"/>
      <c r="G11" s="15"/>
      <c r="H11" s="15"/>
      <c r="I11" s="15"/>
      <c r="J11" s="15"/>
      <c r="K11" s="15"/>
      <c r="L11" s="16"/>
      <c r="M11" s="16"/>
      <c r="N11" s="16"/>
      <c r="O11" s="15"/>
      <c r="P11" s="15"/>
      <c r="Q11" s="15"/>
      <c r="R11" s="15"/>
      <c r="S11" s="15"/>
      <c r="T11" s="15"/>
      <c r="U11" s="16"/>
      <c r="V11" s="16"/>
      <c r="W11" s="16"/>
      <c r="X11" s="15"/>
      <c r="Y11" s="15"/>
      <c r="Z11" s="15"/>
      <c r="AA11" s="15"/>
      <c r="AB11" s="15"/>
      <c r="AC11" s="16"/>
      <c r="AD11" s="16"/>
      <c r="AE11" s="16"/>
      <c r="AF11" s="15"/>
      <c r="AG11" s="15"/>
      <c r="AH11" s="15"/>
      <c r="AI11" s="15"/>
      <c r="AJ11" s="15"/>
      <c r="AK11" s="15"/>
      <c r="AL11" s="16"/>
      <c r="AM11" s="16"/>
      <c r="AN11" s="15"/>
      <c r="AO11" s="15"/>
      <c r="AP11" s="15"/>
      <c r="AQ11" s="15"/>
      <c r="AR11" s="15"/>
      <c r="AS11" s="15"/>
      <c r="AT11" s="16"/>
      <c r="AU11" s="16"/>
      <c r="AV11" s="16"/>
      <c r="AW11" s="15"/>
      <c r="AX11" s="15"/>
      <c r="AY11" s="15"/>
      <c r="AZ11" s="15"/>
      <c r="BA11" s="15"/>
      <c r="BB11" s="16"/>
      <c r="BC11" s="16"/>
      <c r="BD11" s="16"/>
      <c r="BE11" s="15"/>
      <c r="BF11" s="15"/>
      <c r="BG11" s="15"/>
      <c r="BH11" s="15"/>
      <c r="BI11" s="15"/>
      <c r="BJ11" s="15"/>
      <c r="BK11" s="16"/>
      <c r="BL11" s="16"/>
      <c r="BM11" s="16"/>
      <c r="BN11" s="15"/>
      <c r="BO11" s="15"/>
      <c r="BP11" s="15"/>
      <c r="BQ11" s="15"/>
      <c r="BR11" s="15"/>
      <c r="BS11" s="16"/>
      <c r="BT11" s="16"/>
      <c r="BU11" s="16"/>
      <c r="BV11" s="15"/>
      <c r="BW11" s="15"/>
      <c r="BX11" s="15"/>
      <c r="BY11" s="15"/>
      <c r="BZ11" s="15"/>
      <c r="CA11" s="15"/>
      <c r="CB11" s="16"/>
      <c r="CC11" s="16"/>
      <c r="CD11" s="15"/>
      <c r="CE11" s="15"/>
      <c r="CF11" s="15"/>
      <c r="CG11" s="15"/>
      <c r="CH11" s="15"/>
      <c r="CI11" s="15"/>
      <c r="CJ11" s="16"/>
      <c r="CK11" s="16"/>
      <c r="CL11" s="16"/>
      <c r="CM11" s="15"/>
      <c r="CN11" s="15"/>
      <c r="CO11" s="15"/>
      <c r="CP11" s="15"/>
      <c r="CQ11" s="15"/>
      <c r="CR11" s="16"/>
      <c r="CS11" s="16"/>
      <c r="CT11" s="16"/>
      <c r="CU11" s="15"/>
      <c r="CV11" s="15"/>
      <c r="CW11" s="15"/>
      <c r="CX11" s="15"/>
      <c r="CY11" s="15"/>
      <c r="CZ11" s="15"/>
      <c r="DA11" s="16"/>
      <c r="DB11" s="16"/>
      <c r="DC11" s="16"/>
      <c r="DD11" s="15"/>
      <c r="DE11" s="15"/>
      <c r="DF11" s="15"/>
      <c r="DG11" s="15"/>
      <c r="DH11" s="15"/>
      <c r="DI11" s="16"/>
      <c r="DJ11" s="16"/>
      <c r="DK11" s="16"/>
      <c r="DL11" s="15"/>
      <c r="DM11" s="15"/>
      <c r="DN11" s="15"/>
      <c r="DO11" s="15"/>
      <c r="DP11" s="15"/>
      <c r="DQ11" s="15"/>
      <c r="DR11" s="16"/>
      <c r="DS11" s="16"/>
      <c r="DT11" s="15"/>
      <c r="DU11" s="15"/>
      <c r="DV11" s="15"/>
      <c r="DW11" s="15"/>
      <c r="DX11" s="15"/>
      <c r="DY11" s="15"/>
      <c r="DZ11" s="16"/>
      <c r="EA11" s="16"/>
      <c r="EB11" s="16"/>
      <c r="EC11" s="15"/>
      <c r="ED11" s="15"/>
      <c r="EE11" s="15"/>
      <c r="EF11" s="15"/>
      <c r="EG11" s="15"/>
      <c r="EH11" s="16"/>
      <c r="EI11" s="16"/>
      <c r="EJ11" s="16"/>
      <c r="EK11" s="15"/>
      <c r="EL11" s="15"/>
      <c r="EM11" s="15"/>
      <c r="EN11" s="15"/>
      <c r="EO11" s="15"/>
      <c r="EP11" s="15"/>
      <c r="EQ11" s="16"/>
      <c r="ER11" s="16"/>
      <c r="ES11" s="16"/>
      <c r="ET11" s="15"/>
      <c r="EU11" s="15"/>
      <c r="EV11" s="15"/>
      <c r="EW11" s="15"/>
      <c r="EX11" s="15"/>
      <c r="EY11" s="16"/>
      <c r="EZ11" s="16"/>
      <c r="FA11" s="16"/>
      <c r="FB11" s="15"/>
      <c r="FC11" s="15"/>
      <c r="FD11" s="15"/>
      <c r="FE11" s="15"/>
      <c r="FF11" s="15"/>
      <c r="FG11" s="15"/>
      <c r="FH11" s="16"/>
      <c r="FI11" s="16"/>
      <c r="FJ11" s="15"/>
      <c r="FK11" s="15"/>
      <c r="FL11" s="15"/>
      <c r="FM11" s="15"/>
      <c r="FN11" s="15"/>
      <c r="FO11" s="15"/>
      <c r="FP11" s="16"/>
      <c r="FQ11" s="16"/>
      <c r="FR11" s="16"/>
      <c r="FS11" s="15"/>
      <c r="FT11" s="15"/>
      <c r="FU11" s="15"/>
      <c r="FV11" s="15"/>
      <c r="FW11" s="15"/>
      <c r="FX11" s="16"/>
      <c r="FY11" s="16"/>
      <c r="FZ11" s="16"/>
      <c r="GA11" s="15"/>
      <c r="GB11" s="15"/>
      <c r="GC11" s="15"/>
      <c r="GD11" s="15"/>
      <c r="GE11" s="15"/>
      <c r="GF11" s="15"/>
      <c r="GG11" s="16"/>
      <c r="GH11" s="16"/>
      <c r="GI11" s="16"/>
      <c r="GJ11" s="15"/>
      <c r="GK11" s="15"/>
      <c r="GL11" s="15"/>
      <c r="GM11" s="15"/>
      <c r="GN11" s="15"/>
      <c r="GO11" s="16"/>
      <c r="GP11" s="16"/>
      <c r="GQ11" s="16"/>
      <c r="GR11" s="15"/>
      <c r="GS11" s="15"/>
      <c r="GT11" s="15"/>
      <c r="GU11" s="15"/>
      <c r="GV11" s="15"/>
      <c r="GW11" s="15"/>
      <c r="GX11" s="16"/>
      <c r="GY11" s="16"/>
      <c r="GZ11" s="15"/>
      <c r="HA11" s="15"/>
      <c r="HB11" s="15"/>
      <c r="HC11" s="15"/>
      <c r="HD11" s="15"/>
      <c r="HE11" s="15"/>
      <c r="HF11" s="16"/>
      <c r="HG11" s="16"/>
      <c r="HH11" s="16"/>
      <c r="HI11" s="15"/>
      <c r="HJ11" s="15"/>
      <c r="HK11" s="15"/>
      <c r="HL11" s="15"/>
      <c r="HM11" s="15"/>
      <c r="HN11" s="16"/>
      <c r="HO11" s="16"/>
      <c r="HP11" s="16"/>
      <c r="HQ11" s="15"/>
      <c r="HR11" s="15"/>
      <c r="HS11" s="15"/>
      <c r="HT11" s="15"/>
      <c r="HU11" s="15"/>
      <c r="HV11" s="15"/>
      <c r="HW11" s="16"/>
      <c r="HX11" s="16"/>
      <c r="HY11" s="16"/>
      <c r="HZ11" s="15"/>
      <c r="IA11" s="15"/>
      <c r="IB11" s="15"/>
      <c r="IC11" s="15"/>
      <c r="ID11" s="15"/>
      <c r="IE11" s="16"/>
      <c r="IF11" s="16"/>
      <c r="IG11" s="16"/>
      <c r="IH11" s="15"/>
      <c r="II11" s="15"/>
      <c r="IJ11" s="15"/>
      <c r="IK11" s="15"/>
      <c r="IL11" s="15"/>
      <c r="IM11" s="15"/>
      <c r="IN11" s="16"/>
      <c r="IO11" s="16"/>
      <c r="IP11" s="15"/>
      <c r="IQ11" s="15"/>
      <c r="IR11" s="15"/>
      <c r="IS11" s="15"/>
      <c r="IT11" s="15"/>
      <c r="IU11" s="15"/>
      <c r="IV11" s="16"/>
      <c r="IW11" s="16"/>
      <c r="IX11" s="16"/>
      <c r="IY11" s="15"/>
      <c r="IZ11" s="15"/>
      <c r="JA11" s="15"/>
      <c r="JB11" s="15"/>
      <c r="JC11" s="15"/>
      <c r="JD11" s="16"/>
      <c r="JE11" s="16"/>
      <c r="JF11" s="16"/>
      <c r="JG11" s="15"/>
      <c r="JH11" s="15"/>
      <c r="JI11" s="15"/>
      <c r="JJ11" s="15"/>
      <c r="JK11" s="15"/>
      <c r="JL11" s="15"/>
      <c r="JM11" s="16"/>
      <c r="JN11" s="16"/>
      <c r="JO11" s="16"/>
      <c r="JP11" s="15"/>
    </row>
    <row r="12" spans="1:276" x14ac:dyDescent="0.25">
      <c r="A12" s="14" t="str">
        <f>Competences!A12</f>
        <v>Paul</v>
      </c>
      <c r="B12" s="52">
        <f>Competences!B12</f>
        <v>2</v>
      </c>
      <c r="C12" s="15"/>
      <c r="D12" s="15"/>
      <c r="E12" s="15"/>
      <c r="F12" s="15"/>
      <c r="G12" s="16"/>
      <c r="H12" s="16"/>
      <c r="I12" s="16"/>
      <c r="J12" s="15"/>
      <c r="K12" s="15"/>
      <c r="L12" s="15"/>
      <c r="M12" s="15"/>
      <c r="N12" s="15"/>
      <c r="O12" s="16"/>
      <c r="P12" s="16"/>
      <c r="Q12" s="16"/>
      <c r="R12" s="15"/>
      <c r="S12" s="15"/>
      <c r="T12" s="15"/>
      <c r="U12" s="15"/>
      <c r="V12" s="15"/>
      <c r="W12" s="15"/>
      <c r="X12" s="16"/>
      <c r="Y12" s="16"/>
      <c r="Z12" s="15"/>
      <c r="AA12" s="15"/>
      <c r="AB12" s="15"/>
      <c r="AC12" s="15"/>
      <c r="AD12" s="15"/>
      <c r="AE12" s="15"/>
      <c r="AF12" s="16"/>
      <c r="AG12" s="16"/>
      <c r="AH12" s="16"/>
      <c r="AI12" s="15"/>
      <c r="AJ12" s="15"/>
      <c r="AK12" s="15"/>
      <c r="AL12" s="15"/>
      <c r="AM12" s="15"/>
      <c r="AN12" s="16"/>
      <c r="AO12" s="16"/>
      <c r="AP12" s="16"/>
      <c r="AQ12" s="15"/>
      <c r="AR12" s="15"/>
      <c r="AS12" s="15"/>
      <c r="AT12" s="15"/>
      <c r="AU12" s="15"/>
      <c r="AV12" s="15"/>
      <c r="AW12" s="16"/>
      <c r="AX12" s="16"/>
      <c r="AY12" s="16"/>
      <c r="AZ12" s="15"/>
      <c r="BA12" s="15"/>
      <c r="BB12" s="15"/>
      <c r="BC12" s="15"/>
      <c r="BD12" s="15"/>
      <c r="BE12" s="16"/>
      <c r="BF12" s="16"/>
      <c r="BG12" s="16"/>
      <c r="BH12" s="15"/>
      <c r="BI12" s="15"/>
      <c r="BJ12" s="15"/>
      <c r="BK12" s="15"/>
      <c r="BL12" s="15"/>
      <c r="BM12" s="15"/>
      <c r="BN12" s="16"/>
      <c r="BO12" s="16"/>
      <c r="BP12" s="15"/>
      <c r="BQ12" s="15"/>
      <c r="BR12" s="15"/>
      <c r="BS12" s="15"/>
      <c r="BT12" s="15"/>
      <c r="BU12" s="15"/>
      <c r="BV12" s="16"/>
      <c r="BW12" s="16"/>
      <c r="BX12" s="16"/>
      <c r="BY12" s="15"/>
      <c r="BZ12" s="15"/>
      <c r="CA12" s="15"/>
      <c r="CB12" s="15"/>
      <c r="CC12" s="15"/>
      <c r="CD12" s="16"/>
      <c r="CE12" s="16"/>
      <c r="CF12" s="16"/>
      <c r="CG12" s="15"/>
      <c r="CH12" s="15"/>
      <c r="CI12" s="15"/>
      <c r="CJ12" s="15"/>
      <c r="CK12" s="15"/>
      <c r="CL12" s="15"/>
      <c r="CM12" s="16"/>
      <c r="CN12" s="16"/>
      <c r="CO12" s="16"/>
      <c r="CP12" s="15"/>
      <c r="CQ12" s="15"/>
      <c r="CR12" s="15"/>
      <c r="CS12" s="15"/>
      <c r="CT12" s="15"/>
      <c r="CU12" s="16"/>
      <c r="CV12" s="16"/>
      <c r="CW12" s="16"/>
      <c r="CX12" s="15"/>
      <c r="CY12" s="15"/>
      <c r="CZ12" s="15"/>
      <c r="DA12" s="15"/>
      <c r="DB12" s="15"/>
      <c r="DC12" s="15"/>
      <c r="DD12" s="16"/>
      <c r="DE12" s="16"/>
      <c r="DF12" s="15"/>
      <c r="DG12" s="15"/>
      <c r="DH12" s="15"/>
      <c r="DI12" s="15"/>
      <c r="DJ12" s="15"/>
      <c r="DK12" s="15"/>
      <c r="DL12" s="16"/>
      <c r="DM12" s="16"/>
      <c r="DN12" s="16"/>
      <c r="DO12" s="15"/>
      <c r="DP12" s="15"/>
      <c r="DQ12" s="15"/>
      <c r="DR12" s="15"/>
      <c r="DS12" s="15"/>
      <c r="DT12" s="16"/>
      <c r="DU12" s="16"/>
      <c r="DV12" s="16"/>
      <c r="DW12" s="15"/>
      <c r="DX12" s="15"/>
      <c r="DY12" s="15"/>
      <c r="DZ12" s="15"/>
      <c r="EA12" s="15"/>
      <c r="EB12" s="15"/>
      <c r="EC12" s="16"/>
      <c r="ED12" s="16"/>
      <c r="EE12" s="16"/>
      <c r="EF12" s="15"/>
      <c r="EG12" s="15"/>
      <c r="EH12" s="15"/>
      <c r="EI12" s="15"/>
      <c r="EJ12" s="15"/>
      <c r="EK12" s="16"/>
      <c r="EL12" s="16"/>
      <c r="EM12" s="16"/>
      <c r="EN12" s="15"/>
      <c r="EO12" s="15"/>
      <c r="EP12" s="15"/>
      <c r="EQ12" s="15"/>
      <c r="ER12" s="15"/>
      <c r="ES12" s="15"/>
      <c r="ET12" s="16"/>
      <c r="EU12" s="16"/>
      <c r="EV12" s="15"/>
      <c r="EW12" s="15"/>
      <c r="EX12" s="15"/>
      <c r="EY12" s="15"/>
      <c r="EZ12" s="15"/>
      <c r="FA12" s="15"/>
      <c r="FB12" s="16"/>
      <c r="FC12" s="16"/>
      <c r="FD12" s="16"/>
      <c r="FE12" s="15"/>
      <c r="FF12" s="15"/>
      <c r="FG12" s="15"/>
      <c r="FH12" s="15"/>
      <c r="FI12" s="15"/>
      <c r="FJ12" s="16"/>
      <c r="FK12" s="16"/>
      <c r="FL12" s="16"/>
      <c r="FM12" s="15"/>
      <c r="FN12" s="15"/>
      <c r="FO12" s="15"/>
      <c r="FP12" s="15"/>
      <c r="FQ12" s="15"/>
      <c r="FR12" s="15"/>
      <c r="FS12" s="16"/>
      <c r="FT12" s="16"/>
      <c r="FU12" s="16"/>
      <c r="FV12" s="15"/>
      <c r="FW12" s="15"/>
      <c r="FX12" s="15"/>
      <c r="FY12" s="15"/>
      <c r="FZ12" s="15"/>
      <c r="GA12" s="16"/>
      <c r="GB12" s="16"/>
      <c r="GC12" s="16"/>
      <c r="GD12" s="15"/>
      <c r="GE12" s="15"/>
      <c r="GF12" s="15"/>
      <c r="GG12" s="15"/>
      <c r="GH12" s="15"/>
      <c r="GI12" s="15"/>
      <c r="GJ12" s="16"/>
      <c r="GK12" s="16"/>
      <c r="GL12" s="15"/>
      <c r="GM12" s="15"/>
      <c r="GN12" s="15"/>
      <c r="GO12" s="15"/>
      <c r="GP12" s="15"/>
      <c r="GQ12" s="15"/>
      <c r="GR12" s="16"/>
      <c r="GS12" s="16"/>
      <c r="GT12" s="16"/>
      <c r="GU12" s="15"/>
      <c r="GV12" s="15"/>
      <c r="GW12" s="15"/>
      <c r="GX12" s="15"/>
      <c r="GY12" s="15"/>
      <c r="GZ12" s="16"/>
      <c r="HA12" s="16"/>
      <c r="HB12" s="16"/>
      <c r="HC12" s="15"/>
      <c r="HD12" s="15"/>
      <c r="HE12" s="15"/>
      <c r="HF12" s="15"/>
      <c r="HG12" s="15"/>
      <c r="HH12" s="15"/>
      <c r="HI12" s="16"/>
      <c r="HJ12" s="16"/>
      <c r="HK12" s="16"/>
      <c r="HL12" s="15"/>
      <c r="HM12" s="15"/>
      <c r="HN12" s="15"/>
      <c r="HO12" s="15"/>
      <c r="HP12" s="15"/>
      <c r="HQ12" s="16"/>
      <c r="HR12" s="16"/>
      <c r="HS12" s="16"/>
      <c r="HT12" s="15"/>
      <c r="HU12" s="15"/>
      <c r="HV12" s="15"/>
      <c r="HW12" s="15"/>
      <c r="HX12" s="15"/>
      <c r="HY12" s="15"/>
      <c r="HZ12" s="16"/>
      <c r="IA12" s="16"/>
      <c r="IB12" s="15"/>
      <c r="IC12" s="15"/>
      <c r="ID12" s="15"/>
      <c r="IE12" s="15"/>
      <c r="IF12" s="15"/>
      <c r="IG12" s="15"/>
      <c r="IH12" s="16"/>
      <c r="II12" s="16"/>
      <c r="IJ12" s="16"/>
      <c r="IK12" s="15"/>
      <c r="IL12" s="15"/>
      <c r="IM12" s="15"/>
      <c r="IN12" s="15"/>
      <c r="IO12" s="15"/>
      <c r="IP12" s="16"/>
      <c r="IQ12" s="16"/>
      <c r="IR12" s="16"/>
      <c r="IS12" s="15"/>
      <c r="IT12" s="15"/>
      <c r="IU12" s="15"/>
      <c r="IV12" s="15"/>
      <c r="IW12" s="15"/>
      <c r="IX12" s="15"/>
      <c r="IY12" s="16"/>
      <c r="IZ12" s="16"/>
      <c r="JA12" s="16"/>
      <c r="JB12" s="15"/>
      <c r="JC12" s="15"/>
      <c r="JD12" s="15"/>
      <c r="JE12" s="15"/>
      <c r="JF12" s="15"/>
      <c r="JG12" s="16"/>
      <c r="JH12" s="16"/>
      <c r="JI12" s="16"/>
      <c r="JJ12" s="15"/>
      <c r="JK12" s="15"/>
      <c r="JL12" s="15"/>
      <c r="JM12" s="15"/>
      <c r="JN12" s="15"/>
      <c r="JO12" s="15"/>
      <c r="JP12" s="16"/>
    </row>
    <row r="13" spans="1:276" x14ac:dyDescent="0.25">
      <c r="A13" s="14" t="str">
        <f>Competences!A13</f>
        <v>Emma</v>
      </c>
      <c r="B13" s="52">
        <f>Competences!B13</f>
        <v>1</v>
      </c>
      <c r="C13" s="15"/>
      <c r="D13" s="16"/>
      <c r="E13" s="16"/>
      <c r="F13" s="16"/>
      <c r="G13" s="15"/>
      <c r="H13" s="15"/>
      <c r="I13" s="15"/>
      <c r="J13" s="15"/>
      <c r="K13" s="15"/>
      <c r="L13" s="16"/>
      <c r="M13" s="16"/>
      <c r="N13" s="16"/>
      <c r="O13" s="15"/>
      <c r="P13" s="15"/>
      <c r="Q13" s="15"/>
      <c r="R13" s="15"/>
      <c r="S13" s="15"/>
      <c r="T13" s="15"/>
      <c r="U13" s="16"/>
      <c r="V13" s="16"/>
      <c r="W13" s="16"/>
      <c r="X13" s="15"/>
      <c r="Y13" s="15"/>
      <c r="Z13" s="15"/>
      <c r="AA13" s="15"/>
      <c r="AB13" s="15"/>
      <c r="AC13" s="16"/>
      <c r="AD13" s="16"/>
      <c r="AE13" s="16"/>
      <c r="AF13" s="15"/>
      <c r="AG13" s="15"/>
      <c r="AH13" s="15"/>
      <c r="AI13" s="15"/>
      <c r="AJ13" s="15"/>
      <c r="AK13" s="15"/>
      <c r="AL13" s="16"/>
      <c r="AM13" s="16"/>
      <c r="AN13" s="15"/>
      <c r="AO13" s="15"/>
      <c r="AP13" s="15"/>
      <c r="AQ13" s="15"/>
      <c r="AR13" s="15"/>
      <c r="AS13" s="15"/>
      <c r="AT13" s="16"/>
      <c r="AU13" s="16"/>
      <c r="AV13" s="16"/>
      <c r="AW13" s="15"/>
      <c r="AX13" s="15"/>
      <c r="AY13" s="15"/>
      <c r="AZ13" s="15"/>
      <c r="BA13" s="15"/>
      <c r="BB13" s="16"/>
      <c r="BC13" s="16"/>
      <c r="BD13" s="16"/>
      <c r="BE13" s="15"/>
      <c r="BF13" s="15"/>
      <c r="BG13" s="15"/>
      <c r="BH13" s="15"/>
      <c r="BI13" s="15"/>
      <c r="BJ13" s="15"/>
      <c r="BK13" s="16"/>
      <c r="BL13" s="16"/>
      <c r="BM13" s="16"/>
      <c r="BN13" s="15"/>
      <c r="BO13" s="15"/>
      <c r="BP13" s="15"/>
      <c r="BQ13" s="15"/>
      <c r="BR13" s="15"/>
      <c r="BS13" s="16"/>
      <c r="BT13" s="16"/>
      <c r="BU13" s="16"/>
      <c r="BV13" s="15"/>
      <c r="BW13" s="15"/>
      <c r="BX13" s="15"/>
      <c r="BY13" s="15"/>
      <c r="BZ13" s="15"/>
      <c r="CA13" s="15"/>
      <c r="CB13" s="16"/>
      <c r="CC13" s="16"/>
      <c r="CD13" s="15"/>
      <c r="CE13" s="15"/>
      <c r="CF13" s="15"/>
      <c r="CG13" s="15"/>
      <c r="CH13" s="15"/>
      <c r="CI13" s="15"/>
      <c r="CJ13" s="16"/>
      <c r="CK13" s="16"/>
      <c r="CL13" s="16"/>
      <c r="CM13" s="15"/>
      <c r="CN13" s="15"/>
      <c r="CO13" s="15"/>
      <c r="CP13" s="15"/>
      <c r="CQ13" s="15"/>
      <c r="CR13" s="16"/>
      <c r="CS13" s="16"/>
      <c r="CT13" s="16"/>
      <c r="CU13" s="15"/>
      <c r="CV13" s="15"/>
      <c r="CW13" s="15"/>
      <c r="CX13" s="15"/>
      <c r="CY13" s="15"/>
      <c r="CZ13" s="15"/>
      <c r="DA13" s="16"/>
      <c r="DB13" s="16"/>
      <c r="DC13" s="16"/>
      <c r="DD13" s="15"/>
      <c r="DE13" s="15"/>
      <c r="DF13" s="15"/>
      <c r="DG13" s="15"/>
      <c r="DH13" s="15"/>
      <c r="DI13" s="16"/>
      <c r="DJ13" s="16"/>
      <c r="DK13" s="16"/>
      <c r="DL13" s="15"/>
      <c r="DM13" s="15"/>
      <c r="DN13" s="15"/>
      <c r="DO13" s="15"/>
      <c r="DP13" s="15"/>
      <c r="DQ13" s="15"/>
      <c r="DR13" s="16"/>
      <c r="DS13" s="16"/>
      <c r="DT13" s="15"/>
      <c r="DU13" s="15"/>
      <c r="DV13" s="15"/>
      <c r="DW13" s="15"/>
      <c r="DX13" s="15"/>
      <c r="DY13" s="15"/>
      <c r="DZ13" s="16"/>
      <c r="EA13" s="16"/>
      <c r="EB13" s="16"/>
      <c r="EC13" s="15"/>
      <c r="ED13" s="15"/>
      <c r="EE13" s="15"/>
      <c r="EF13" s="15"/>
      <c r="EG13" s="15"/>
      <c r="EH13" s="16"/>
      <c r="EI13" s="16"/>
      <c r="EJ13" s="16"/>
      <c r="EK13" s="15"/>
      <c r="EL13" s="15"/>
      <c r="EM13" s="15"/>
      <c r="EN13" s="15"/>
      <c r="EO13" s="15"/>
      <c r="EP13" s="15"/>
      <c r="EQ13" s="16"/>
      <c r="ER13" s="16"/>
      <c r="ES13" s="16"/>
      <c r="ET13" s="15"/>
      <c r="EU13" s="15"/>
      <c r="EV13" s="15"/>
      <c r="EW13" s="15"/>
      <c r="EX13" s="15"/>
      <c r="EY13" s="16"/>
      <c r="EZ13" s="16"/>
      <c r="FA13" s="16"/>
      <c r="FB13" s="15"/>
      <c r="FC13" s="15"/>
      <c r="FD13" s="15"/>
      <c r="FE13" s="15"/>
      <c r="FF13" s="15"/>
      <c r="FG13" s="15"/>
      <c r="FH13" s="16"/>
      <c r="FI13" s="16"/>
      <c r="FJ13" s="15"/>
      <c r="FK13" s="15"/>
      <c r="FL13" s="15"/>
      <c r="FM13" s="15"/>
      <c r="FN13" s="15"/>
      <c r="FO13" s="15"/>
      <c r="FP13" s="16"/>
      <c r="FQ13" s="16"/>
      <c r="FR13" s="16"/>
      <c r="FS13" s="15"/>
      <c r="FT13" s="15"/>
      <c r="FU13" s="15"/>
      <c r="FV13" s="15"/>
      <c r="FW13" s="15"/>
      <c r="FX13" s="16"/>
      <c r="FY13" s="16"/>
      <c r="FZ13" s="16"/>
      <c r="GA13" s="15"/>
      <c r="GB13" s="15"/>
      <c r="GC13" s="15"/>
      <c r="GD13" s="15"/>
      <c r="GE13" s="15"/>
      <c r="GF13" s="15"/>
      <c r="GG13" s="16"/>
      <c r="GH13" s="16"/>
      <c r="GI13" s="16"/>
      <c r="GJ13" s="15"/>
      <c r="GK13" s="15"/>
      <c r="GL13" s="15"/>
      <c r="GM13" s="15"/>
      <c r="GN13" s="15"/>
      <c r="GO13" s="16"/>
      <c r="GP13" s="16"/>
      <c r="GQ13" s="16"/>
      <c r="GR13" s="15"/>
      <c r="GS13" s="15"/>
      <c r="GT13" s="15"/>
      <c r="GU13" s="15"/>
      <c r="GV13" s="15"/>
      <c r="GW13" s="15"/>
      <c r="GX13" s="16"/>
      <c r="GY13" s="16"/>
      <c r="GZ13" s="15"/>
      <c r="HA13" s="15"/>
      <c r="HB13" s="15"/>
      <c r="HC13" s="15"/>
      <c r="HD13" s="15"/>
      <c r="HE13" s="15"/>
      <c r="HF13" s="16"/>
      <c r="HG13" s="16"/>
      <c r="HH13" s="16"/>
      <c r="HI13" s="15"/>
      <c r="HJ13" s="15"/>
      <c r="HK13" s="15"/>
      <c r="HL13" s="15"/>
      <c r="HM13" s="15"/>
      <c r="HN13" s="16"/>
      <c r="HO13" s="16"/>
      <c r="HP13" s="16"/>
      <c r="HQ13" s="15"/>
      <c r="HR13" s="15"/>
      <c r="HS13" s="15"/>
      <c r="HT13" s="15"/>
      <c r="HU13" s="15"/>
      <c r="HV13" s="15"/>
      <c r="HW13" s="16"/>
      <c r="HX13" s="16"/>
      <c r="HY13" s="16"/>
      <c r="HZ13" s="15"/>
      <c r="IA13" s="15"/>
      <c r="IB13" s="15"/>
      <c r="IC13" s="15"/>
      <c r="ID13" s="15"/>
      <c r="IE13" s="16"/>
      <c r="IF13" s="16"/>
      <c r="IG13" s="16"/>
      <c r="IH13" s="15"/>
      <c r="II13" s="15"/>
      <c r="IJ13" s="15"/>
      <c r="IK13" s="15"/>
      <c r="IL13" s="15"/>
      <c r="IM13" s="15"/>
      <c r="IN13" s="16"/>
      <c r="IO13" s="16"/>
      <c r="IP13" s="15"/>
      <c r="IQ13" s="15"/>
      <c r="IR13" s="15"/>
      <c r="IS13" s="15"/>
      <c r="IT13" s="15"/>
      <c r="IU13" s="15"/>
      <c r="IV13" s="16"/>
      <c r="IW13" s="16"/>
      <c r="IX13" s="16"/>
      <c r="IY13" s="15"/>
      <c r="IZ13" s="15"/>
      <c r="JA13" s="15"/>
      <c r="JB13" s="15"/>
      <c r="JC13" s="15"/>
      <c r="JD13" s="16"/>
      <c r="JE13" s="16"/>
      <c r="JF13" s="16"/>
      <c r="JG13" s="15"/>
      <c r="JH13" s="15"/>
      <c r="JI13" s="15"/>
      <c r="JJ13" s="15"/>
      <c r="JK13" s="15"/>
      <c r="JL13" s="15"/>
      <c r="JM13" s="16"/>
      <c r="JN13" s="16"/>
      <c r="JO13" s="16"/>
      <c r="JP13" s="15"/>
    </row>
    <row r="14" spans="1:276" x14ac:dyDescent="0.25">
      <c r="A14" s="14" t="str">
        <f>Competences!A14</f>
        <v>Louise</v>
      </c>
      <c r="B14" s="53">
        <f>Competences!B14</f>
        <v>3</v>
      </c>
      <c r="C14" s="16"/>
      <c r="D14" s="15"/>
      <c r="E14" s="15"/>
      <c r="F14" s="15"/>
      <c r="G14" s="15"/>
      <c r="H14" s="15"/>
      <c r="I14" s="15"/>
      <c r="J14" s="16"/>
      <c r="K14" s="16"/>
      <c r="L14" s="15"/>
      <c r="M14" s="15"/>
      <c r="N14" s="15"/>
      <c r="O14" s="15"/>
      <c r="P14" s="15"/>
      <c r="Q14" s="15"/>
      <c r="R14" s="16"/>
      <c r="S14" s="16"/>
      <c r="T14" s="16"/>
      <c r="U14" s="15"/>
      <c r="V14" s="15"/>
      <c r="W14" s="15"/>
      <c r="X14" s="15"/>
      <c r="Y14" s="15"/>
      <c r="Z14" s="16"/>
      <c r="AA14" s="16"/>
      <c r="AB14" s="16"/>
      <c r="AC14" s="15"/>
      <c r="AD14" s="15"/>
      <c r="AE14" s="15"/>
      <c r="AF14" s="15"/>
      <c r="AG14" s="15"/>
      <c r="AH14" s="15"/>
      <c r="AI14" s="16"/>
      <c r="AJ14" s="16"/>
      <c r="AK14" s="16"/>
      <c r="AL14" s="15"/>
      <c r="AM14" s="15"/>
      <c r="AN14" s="15"/>
      <c r="AO14" s="15"/>
      <c r="AP14" s="15"/>
      <c r="AQ14" s="16"/>
      <c r="AR14" s="16"/>
      <c r="AS14" s="16"/>
      <c r="AT14" s="15"/>
      <c r="AU14" s="15"/>
      <c r="AV14" s="15"/>
      <c r="AW14" s="15"/>
      <c r="AX14" s="15"/>
      <c r="AY14" s="15"/>
      <c r="AZ14" s="16"/>
      <c r="BA14" s="16"/>
      <c r="BB14" s="15"/>
      <c r="BC14" s="15"/>
      <c r="BD14" s="15"/>
      <c r="BE14" s="15"/>
      <c r="BF14" s="15"/>
      <c r="BG14" s="15"/>
      <c r="BH14" s="16"/>
      <c r="BI14" s="16"/>
      <c r="BJ14" s="16"/>
      <c r="BK14" s="15"/>
      <c r="BL14" s="15"/>
      <c r="BM14" s="15"/>
      <c r="BN14" s="15"/>
      <c r="BO14" s="15"/>
      <c r="BP14" s="16"/>
      <c r="BQ14" s="16"/>
      <c r="BR14" s="16"/>
      <c r="BS14" s="15"/>
      <c r="BT14" s="15"/>
      <c r="BU14" s="15"/>
      <c r="BV14" s="15"/>
      <c r="BW14" s="15"/>
      <c r="BX14" s="15"/>
      <c r="BY14" s="16"/>
      <c r="BZ14" s="16"/>
      <c r="CA14" s="16"/>
      <c r="CB14" s="15"/>
      <c r="CC14" s="15"/>
      <c r="CD14" s="15"/>
      <c r="CE14" s="15"/>
      <c r="CF14" s="15"/>
      <c r="CG14" s="16"/>
      <c r="CH14" s="16"/>
      <c r="CI14" s="16"/>
      <c r="CJ14" s="15"/>
      <c r="CK14" s="15"/>
      <c r="CL14" s="15"/>
      <c r="CM14" s="15"/>
      <c r="CN14" s="15"/>
      <c r="CO14" s="15"/>
      <c r="CP14" s="16"/>
      <c r="CQ14" s="16"/>
      <c r="CR14" s="15"/>
      <c r="CS14" s="15"/>
      <c r="CT14" s="15"/>
      <c r="CU14" s="15"/>
      <c r="CV14" s="15"/>
      <c r="CW14" s="15"/>
      <c r="CX14" s="16"/>
      <c r="CY14" s="16"/>
      <c r="CZ14" s="16"/>
      <c r="DA14" s="15"/>
      <c r="DB14" s="15"/>
      <c r="DC14" s="15"/>
      <c r="DD14" s="15"/>
      <c r="DE14" s="15"/>
      <c r="DF14" s="16"/>
      <c r="DG14" s="16"/>
      <c r="DH14" s="16"/>
      <c r="DI14" s="15"/>
      <c r="DJ14" s="15"/>
      <c r="DK14" s="15"/>
      <c r="DL14" s="15"/>
      <c r="DM14" s="15"/>
      <c r="DN14" s="15"/>
      <c r="DO14" s="16"/>
      <c r="DP14" s="16"/>
      <c r="DQ14" s="16"/>
      <c r="DR14" s="15"/>
      <c r="DS14" s="15"/>
      <c r="DT14" s="15"/>
      <c r="DU14" s="15"/>
      <c r="DV14" s="15"/>
      <c r="DW14" s="16"/>
      <c r="DX14" s="16"/>
      <c r="DY14" s="16"/>
      <c r="DZ14" s="15"/>
      <c r="EA14" s="15"/>
      <c r="EB14" s="15"/>
      <c r="EC14" s="15"/>
      <c r="ED14" s="15"/>
      <c r="EE14" s="15"/>
      <c r="EF14" s="16"/>
      <c r="EG14" s="16"/>
      <c r="EH14" s="15"/>
      <c r="EI14" s="15"/>
      <c r="EJ14" s="15"/>
      <c r="EK14" s="15"/>
      <c r="EL14" s="15"/>
      <c r="EM14" s="15"/>
      <c r="EN14" s="16"/>
      <c r="EO14" s="16"/>
      <c r="EP14" s="16"/>
      <c r="EQ14" s="15"/>
      <c r="ER14" s="15"/>
      <c r="ES14" s="15"/>
      <c r="ET14" s="15"/>
      <c r="EU14" s="15"/>
      <c r="EV14" s="16"/>
      <c r="EW14" s="16"/>
      <c r="EX14" s="16"/>
      <c r="EY14" s="15"/>
      <c r="EZ14" s="15"/>
      <c r="FA14" s="15"/>
      <c r="FB14" s="15"/>
      <c r="FC14" s="15"/>
      <c r="FD14" s="15"/>
      <c r="FE14" s="16"/>
      <c r="FF14" s="16"/>
      <c r="FG14" s="16"/>
      <c r="FH14" s="15"/>
      <c r="FI14" s="15"/>
      <c r="FJ14" s="15"/>
      <c r="FK14" s="15"/>
      <c r="FL14" s="15"/>
      <c r="FM14" s="16"/>
      <c r="FN14" s="16"/>
      <c r="FO14" s="16"/>
      <c r="FP14" s="15"/>
      <c r="FQ14" s="15"/>
      <c r="FR14" s="15"/>
      <c r="FS14" s="15"/>
      <c r="FT14" s="15"/>
      <c r="FU14" s="15"/>
      <c r="FV14" s="16"/>
      <c r="FW14" s="16"/>
      <c r="FX14" s="15"/>
      <c r="FY14" s="15"/>
      <c r="FZ14" s="15"/>
      <c r="GA14" s="15"/>
      <c r="GB14" s="15"/>
      <c r="GC14" s="15"/>
      <c r="GD14" s="16"/>
      <c r="GE14" s="16"/>
      <c r="GF14" s="16"/>
      <c r="GG14" s="15"/>
      <c r="GH14" s="15"/>
      <c r="GI14" s="15"/>
      <c r="GJ14" s="15"/>
      <c r="GK14" s="15"/>
      <c r="GL14" s="16"/>
      <c r="GM14" s="16"/>
      <c r="GN14" s="16"/>
      <c r="GO14" s="15"/>
      <c r="GP14" s="15"/>
      <c r="GQ14" s="15"/>
      <c r="GR14" s="15"/>
      <c r="GS14" s="15"/>
      <c r="GT14" s="15"/>
      <c r="GU14" s="16"/>
      <c r="GV14" s="16"/>
      <c r="GW14" s="16"/>
      <c r="GX14" s="15"/>
      <c r="GY14" s="15"/>
      <c r="GZ14" s="15"/>
      <c r="HA14" s="15"/>
      <c r="HB14" s="15"/>
      <c r="HC14" s="16"/>
      <c r="HD14" s="16"/>
      <c r="HE14" s="16"/>
      <c r="HF14" s="15"/>
      <c r="HG14" s="15"/>
      <c r="HH14" s="15"/>
      <c r="HI14" s="15"/>
      <c r="HJ14" s="15"/>
      <c r="HK14" s="15"/>
      <c r="HL14" s="16"/>
      <c r="HM14" s="16"/>
      <c r="HN14" s="15"/>
      <c r="HO14" s="15"/>
      <c r="HP14" s="15"/>
      <c r="HQ14" s="15"/>
      <c r="HR14" s="15"/>
      <c r="HS14" s="15"/>
      <c r="HT14" s="16"/>
      <c r="HU14" s="16"/>
      <c r="HV14" s="16"/>
      <c r="HW14" s="15"/>
      <c r="HX14" s="15"/>
      <c r="HY14" s="15"/>
      <c r="HZ14" s="15"/>
      <c r="IA14" s="15"/>
      <c r="IB14" s="16"/>
      <c r="IC14" s="16"/>
      <c r="ID14" s="16"/>
      <c r="IE14" s="15"/>
      <c r="IF14" s="15"/>
      <c r="IG14" s="15"/>
      <c r="IH14" s="15"/>
      <c r="II14" s="15"/>
      <c r="IJ14" s="15"/>
      <c r="IK14" s="16"/>
      <c r="IL14" s="16"/>
      <c r="IM14" s="16"/>
      <c r="IN14" s="15"/>
      <c r="IO14" s="15"/>
      <c r="IP14" s="15"/>
      <c r="IQ14" s="15"/>
      <c r="IR14" s="15"/>
      <c r="IS14" s="16"/>
      <c r="IT14" s="16"/>
      <c r="IU14" s="16"/>
      <c r="IV14" s="15"/>
      <c r="IW14" s="15"/>
      <c r="IX14" s="15"/>
      <c r="IY14" s="15"/>
      <c r="IZ14" s="15"/>
      <c r="JA14" s="15"/>
      <c r="JB14" s="16"/>
      <c r="JC14" s="16"/>
      <c r="JD14" s="15"/>
      <c r="JE14" s="15"/>
      <c r="JF14" s="15"/>
      <c r="JG14" s="15"/>
      <c r="JH14" s="15"/>
      <c r="JI14" s="15"/>
      <c r="JJ14" s="16"/>
      <c r="JK14" s="16"/>
      <c r="JL14" s="16"/>
      <c r="JM14" s="15"/>
      <c r="JN14" s="15"/>
      <c r="JO14" s="15"/>
      <c r="JP14" s="15"/>
    </row>
    <row r="15" spans="1:276" x14ac:dyDescent="0.25">
      <c r="A15" s="14" t="str">
        <f>Competences!A15</f>
        <v>Hugo</v>
      </c>
      <c r="B15" s="52">
        <f>Competences!B15</f>
        <v>2</v>
      </c>
      <c r="C15" s="15"/>
      <c r="D15" s="15"/>
      <c r="E15" s="15"/>
      <c r="F15" s="15"/>
      <c r="G15" s="16"/>
      <c r="H15" s="16"/>
      <c r="I15" s="16"/>
      <c r="J15" s="15"/>
      <c r="K15" s="15"/>
      <c r="L15" s="15"/>
      <c r="M15" s="15"/>
      <c r="N15" s="15"/>
      <c r="O15" s="16"/>
      <c r="P15" s="16"/>
      <c r="Q15" s="16"/>
      <c r="R15" s="15"/>
      <c r="S15" s="15"/>
      <c r="T15" s="15"/>
      <c r="U15" s="15"/>
      <c r="V15" s="15"/>
      <c r="W15" s="15"/>
      <c r="X15" s="16"/>
      <c r="Y15" s="16"/>
      <c r="Z15" s="15"/>
      <c r="AA15" s="15"/>
      <c r="AB15" s="15"/>
      <c r="AC15" s="15"/>
      <c r="AD15" s="15"/>
      <c r="AE15" s="15"/>
      <c r="AF15" s="16"/>
      <c r="AG15" s="16"/>
      <c r="AH15" s="16"/>
      <c r="AI15" s="15"/>
      <c r="AJ15" s="15"/>
      <c r="AK15" s="15"/>
      <c r="AL15" s="15"/>
      <c r="AM15" s="15"/>
      <c r="AN15" s="16"/>
      <c r="AO15" s="16"/>
      <c r="AP15" s="16"/>
      <c r="AQ15" s="15"/>
      <c r="AR15" s="15"/>
      <c r="AS15" s="15"/>
      <c r="AT15" s="15"/>
      <c r="AU15" s="15"/>
      <c r="AV15" s="15"/>
      <c r="AW15" s="16"/>
      <c r="AX15" s="16"/>
      <c r="AY15" s="16"/>
      <c r="AZ15" s="15"/>
      <c r="BA15" s="15"/>
      <c r="BB15" s="15"/>
      <c r="BC15" s="15"/>
      <c r="BD15" s="15"/>
      <c r="BE15" s="16"/>
      <c r="BF15" s="16"/>
      <c r="BG15" s="16"/>
      <c r="BH15" s="15"/>
      <c r="BI15" s="15"/>
      <c r="BJ15" s="15"/>
      <c r="BK15" s="15"/>
      <c r="BL15" s="15"/>
      <c r="BM15" s="15"/>
      <c r="BN15" s="16"/>
      <c r="BO15" s="16"/>
      <c r="BP15" s="15"/>
      <c r="BQ15" s="15"/>
      <c r="BR15" s="15"/>
      <c r="BS15" s="15"/>
      <c r="BT15" s="15"/>
      <c r="BU15" s="15"/>
      <c r="BV15" s="16"/>
      <c r="BW15" s="16"/>
      <c r="BX15" s="16"/>
      <c r="BY15" s="15"/>
      <c r="BZ15" s="15"/>
      <c r="CA15" s="15"/>
      <c r="CB15" s="15"/>
      <c r="CC15" s="15"/>
      <c r="CD15" s="16"/>
      <c r="CE15" s="16"/>
      <c r="CF15" s="16"/>
      <c r="CG15" s="15"/>
      <c r="CH15" s="15"/>
      <c r="CI15" s="15"/>
      <c r="CJ15" s="15"/>
      <c r="CK15" s="15"/>
      <c r="CL15" s="15"/>
      <c r="CM15" s="16"/>
      <c r="CN15" s="16"/>
      <c r="CO15" s="16"/>
      <c r="CP15" s="15"/>
      <c r="CQ15" s="15"/>
      <c r="CR15" s="15"/>
      <c r="CS15" s="15"/>
      <c r="CT15" s="15"/>
      <c r="CU15" s="16"/>
      <c r="CV15" s="16"/>
      <c r="CW15" s="16"/>
      <c r="CX15" s="15"/>
      <c r="CY15" s="15"/>
      <c r="CZ15" s="15"/>
      <c r="DA15" s="15"/>
      <c r="DB15" s="15"/>
      <c r="DC15" s="15"/>
      <c r="DD15" s="16"/>
      <c r="DE15" s="16"/>
      <c r="DF15" s="15"/>
      <c r="DG15" s="15"/>
      <c r="DH15" s="15"/>
      <c r="DI15" s="15"/>
      <c r="DJ15" s="15"/>
      <c r="DK15" s="15"/>
      <c r="DL15" s="16"/>
      <c r="DM15" s="16"/>
      <c r="DN15" s="16"/>
      <c r="DO15" s="15"/>
      <c r="DP15" s="15"/>
      <c r="DQ15" s="15"/>
      <c r="DR15" s="15"/>
      <c r="DS15" s="15"/>
      <c r="DT15" s="16"/>
      <c r="DU15" s="16"/>
      <c r="DV15" s="16"/>
      <c r="DW15" s="15"/>
      <c r="DX15" s="15"/>
      <c r="DY15" s="15"/>
      <c r="DZ15" s="15"/>
      <c r="EA15" s="15"/>
      <c r="EB15" s="15"/>
      <c r="EC15" s="16"/>
      <c r="ED15" s="16"/>
      <c r="EE15" s="16"/>
      <c r="EF15" s="15"/>
      <c r="EG15" s="15"/>
      <c r="EH15" s="15"/>
      <c r="EI15" s="15"/>
      <c r="EJ15" s="15"/>
      <c r="EK15" s="16"/>
      <c r="EL15" s="16"/>
      <c r="EM15" s="16"/>
      <c r="EN15" s="15"/>
      <c r="EO15" s="15"/>
      <c r="EP15" s="15"/>
      <c r="EQ15" s="15"/>
      <c r="ER15" s="15"/>
      <c r="ES15" s="15"/>
      <c r="ET15" s="16"/>
      <c r="EU15" s="16"/>
      <c r="EV15" s="15"/>
      <c r="EW15" s="15"/>
      <c r="EX15" s="15"/>
      <c r="EY15" s="15"/>
      <c r="EZ15" s="15"/>
      <c r="FA15" s="15"/>
      <c r="FB15" s="16"/>
      <c r="FC15" s="16"/>
      <c r="FD15" s="16"/>
      <c r="FE15" s="15"/>
      <c r="FF15" s="15"/>
      <c r="FG15" s="15"/>
      <c r="FH15" s="15"/>
      <c r="FI15" s="15"/>
      <c r="FJ15" s="16"/>
      <c r="FK15" s="16"/>
      <c r="FL15" s="16"/>
      <c r="FM15" s="15"/>
      <c r="FN15" s="15"/>
      <c r="FO15" s="15"/>
      <c r="FP15" s="15"/>
      <c r="FQ15" s="15"/>
      <c r="FR15" s="15"/>
      <c r="FS15" s="16"/>
      <c r="FT15" s="16"/>
      <c r="FU15" s="16"/>
      <c r="FV15" s="15"/>
      <c r="FW15" s="15"/>
      <c r="FX15" s="15"/>
      <c r="FY15" s="15"/>
      <c r="FZ15" s="15"/>
      <c r="GA15" s="16"/>
      <c r="GB15" s="16"/>
      <c r="GC15" s="16"/>
      <c r="GD15" s="15"/>
      <c r="GE15" s="15"/>
      <c r="GF15" s="15"/>
      <c r="GG15" s="15"/>
      <c r="GH15" s="15"/>
      <c r="GI15" s="15"/>
      <c r="GJ15" s="16"/>
      <c r="GK15" s="16"/>
      <c r="GL15" s="15"/>
      <c r="GM15" s="15"/>
      <c r="GN15" s="15"/>
      <c r="GO15" s="15"/>
      <c r="GP15" s="15"/>
      <c r="GQ15" s="15"/>
      <c r="GR15" s="16"/>
      <c r="GS15" s="16"/>
      <c r="GT15" s="16"/>
      <c r="GU15" s="15"/>
      <c r="GV15" s="15"/>
      <c r="GW15" s="15"/>
      <c r="GX15" s="15"/>
      <c r="GY15" s="15"/>
      <c r="GZ15" s="16"/>
      <c r="HA15" s="16"/>
      <c r="HB15" s="16"/>
      <c r="HC15" s="15"/>
      <c r="HD15" s="15"/>
      <c r="HE15" s="15"/>
      <c r="HF15" s="15"/>
      <c r="HG15" s="15"/>
      <c r="HH15" s="15"/>
      <c r="HI15" s="16"/>
      <c r="HJ15" s="16"/>
      <c r="HK15" s="16"/>
      <c r="HL15" s="15"/>
      <c r="HM15" s="15"/>
      <c r="HN15" s="15"/>
      <c r="HO15" s="15"/>
      <c r="HP15" s="15"/>
      <c r="HQ15" s="16"/>
      <c r="HR15" s="16"/>
      <c r="HS15" s="16"/>
      <c r="HT15" s="15"/>
      <c r="HU15" s="15"/>
      <c r="HV15" s="15"/>
      <c r="HW15" s="15"/>
      <c r="HX15" s="15"/>
      <c r="HY15" s="15"/>
      <c r="HZ15" s="16"/>
      <c r="IA15" s="16"/>
      <c r="IB15" s="15"/>
      <c r="IC15" s="15"/>
      <c r="ID15" s="15"/>
      <c r="IE15" s="15"/>
      <c r="IF15" s="15"/>
      <c r="IG15" s="15"/>
      <c r="IH15" s="16"/>
      <c r="II15" s="16"/>
      <c r="IJ15" s="16"/>
      <c r="IK15" s="15"/>
      <c r="IL15" s="15"/>
      <c r="IM15" s="15"/>
      <c r="IN15" s="15"/>
      <c r="IO15" s="15"/>
      <c r="IP15" s="16"/>
      <c r="IQ15" s="16"/>
      <c r="IR15" s="16"/>
      <c r="IS15" s="15"/>
      <c r="IT15" s="15"/>
      <c r="IU15" s="15"/>
      <c r="IV15" s="15"/>
      <c r="IW15" s="15"/>
      <c r="IX15" s="15"/>
      <c r="IY15" s="16"/>
      <c r="IZ15" s="16"/>
      <c r="JA15" s="16"/>
      <c r="JB15" s="15"/>
      <c r="JC15" s="15"/>
      <c r="JD15" s="15"/>
      <c r="JE15" s="15"/>
      <c r="JF15" s="15"/>
      <c r="JG15" s="16"/>
      <c r="JH15" s="16"/>
      <c r="JI15" s="16"/>
      <c r="JJ15" s="15"/>
      <c r="JK15" s="15"/>
      <c r="JL15" s="15"/>
      <c r="JM15" s="15"/>
      <c r="JN15" s="15"/>
      <c r="JO15" s="15"/>
      <c r="JP15" s="16"/>
    </row>
    <row r="16" spans="1:276" x14ac:dyDescent="0.25">
      <c r="A16" s="14" t="str">
        <f>Competences!A16</f>
        <v>Jade</v>
      </c>
      <c r="B16" s="52">
        <f>Competences!B16</f>
        <v>1</v>
      </c>
      <c r="C16" s="15"/>
      <c r="D16" s="16"/>
      <c r="E16" s="16"/>
      <c r="F16" s="16"/>
      <c r="G16" s="15"/>
      <c r="H16" s="15"/>
      <c r="I16" s="15"/>
      <c r="J16" s="15"/>
      <c r="K16" s="15"/>
      <c r="L16" s="16"/>
      <c r="M16" s="16"/>
      <c r="N16" s="16"/>
      <c r="O16" s="15"/>
      <c r="P16" s="15"/>
      <c r="Q16" s="15"/>
      <c r="R16" s="15"/>
      <c r="S16" s="15"/>
      <c r="T16" s="15"/>
      <c r="U16" s="16"/>
      <c r="V16" s="16"/>
      <c r="W16" s="16"/>
      <c r="X16" s="15"/>
      <c r="Y16" s="15"/>
      <c r="Z16" s="15"/>
      <c r="AA16" s="15"/>
      <c r="AB16" s="15"/>
      <c r="AC16" s="16"/>
      <c r="AD16" s="16"/>
      <c r="AE16" s="16"/>
      <c r="AF16" s="15"/>
      <c r="AG16" s="15"/>
      <c r="AH16" s="15"/>
      <c r="AI16" s="15"/>
      <c r="AJ16" s="15"/>
      <c r="AK16" s="15"/>
      <c r="AL16" s="16"/>
      <c r="AM16" s="16"/>
      <c r="AN16" s="15"/>
      <c r="AO16" s="15"/>
      <c r="AP16" s="15"/>
      <c r="AQ16" s="15"/>
      <c r="AR16" s="15"/>
      <c r="AS16" s="15"/>
      <c r="AT16" s="16"/>
      <c r="AU16" s="16"/>
      <c r="AV16" s="16"/>
      <c r="AW16" s="15"/>
      <c r="AX16" s="15"/>
      <c r="AY16" s="15"/>
      <c r="AZ16" s="15"/>
      <c r="BA16" s="15"/>
      <c r="BB16" s="16"/>
      <c r="BC16" s="16"/>
      <c r="BD16" s="16"/>
      <c r="BE16" s="15"/>
      <c r="BF16" s="15"/>
      <c r="BG16" s="15"/>
      <c r="BH16" s="15"/>
      <c r="BI16" s="15"/>
      <c r="BJ16" s="15"/>
      <c r="BK16" s="16"/>
      <c r="BL16" s="16"/>
      <c r="BM16" s="16"/>
      <c r="BN16" s="15"/>
      <c r="BO16" s="15"/>
      <c r="BP16" s="15"/>
      <c r="BQ16" s="15"/>
      <c r="BR16" s="15"/>
      <c r="BS16" s="16"/>
      <c r="BT16" s="16"/>
      <c r="BU16" s="16"/>
      <c r="BV16" s="15"/>
      <c r="BW16" s="15"/>
      <c r="BX16" s="15"/>
      <c r="BY16" s="15"/>
      <c r="BZ16" s="15"/>
      <c r="CA16" s="15"/>
      <c r="CB16" s="16"/>
      <c r="CC16" s="16"/>
      <c r="CD16" s="15"/>
      <c r="CE16" s="15"/>
      <c r="CF16" s="15"/>
      <c r="CG16" s="15"/>
      <c r="CH16" s="15"/>
      <c r="CI16" s="15"/>
      <c r="CJ16" s="16"/>
      <c r="CK16" s="16"/>
      <c r="CL16" s="16"/>
      <c r="CM16" s="15"/>
      <c r="CN16" s="15"/>
      <c r="CO16" s="15"/>
      <c r="CP16" s="15"/>
      <c r="CQ16" s="15"/>
      <c r="CR16" s="16"/>
      <c r="CS16" s="16"/>
      <c r="CT16" s="16"/>
      <c r="CU16" s="15"/>
      <c r="CV16" s="15"/>
      <c r="CW16" s="15"/>
      <c r="CX16" s="15"/>
      <c r="CY16" s="15"/>
      <c r="CZ16" s="15"/>
      <c r="DA16" s="16"/>
      <c r="DB16" s="16"/>
      <c r="DC16" s="16"/>
      <c r="DD16" s="15"/>
      <c r="DE16" s="15"/>
      <c r="DF16" s="15"/>
      <c r="DG16" s="15"/>
      <c r="DH16" s="15"/>
      <c r="DI16" s="16"/>
      <c r="DJ16" s="16"/>
      <c r="DK16" s="16"/>
      <c r="DL16" s="15"/>
      <c r="DM16" s="15"/>
      <c r="DN16" s="15"/>
      <c r="DO16" s="15"/>
      <c r="DP16" s="15"/>
      <c r="DQ16" s="15"/>
      <c r="DR16" s="16"/>
      <c r="DS16" s="16"/>
      <c r="DT16" s="15"/>
      <c r="DU16" s="15"/>
      <c r="DV16" s="15"/>
      <c r="DW16" s="15"/>
      <c r="DX16" s="15"/>
      <c r="DY16" s="15"/>
      <c r="DZ16" s="16"/>
      <c r="EA16" s="16"/>
      <c r="EB16" s="16"/>
      <c r="EC16" s="15"/>
      <c r="ED16" s="15"/>
      <c r="EE16" s="15"/>
      <c r="EF16" s="15"/>
      <c r="EG16" s="15"/>
      <c r="EH16" s="16"/>
      <c r="EI16" s="16"/>
      <c r="EJ16" s="16"/>
      <c r="EK16" s="15"/>
      <c r="EL16" s="15"/>
      <c r="EM16" s="15"/>
      <c r="EN16" s="15"/>
      <c r="EO16" s="15"/>
      <c r="EP16" s="15"/>
      <c r="EQ16" s="16"/>
      <c r="ER16" s="16"/>
      <c r="ES16" s="16"/>
      <c r="ET16" s="15"/>
      <c r="EU16" s="15"/>
      <c r="EV16" s="15"/>
      <c r="EW16" s="15"/>
      <c r="EX16" s="15"/>
      <c r="EY16" s="16"/>
      <c r="EZ16" s="16"/>
      <c r="FA16" s="16"/>
      <c r="FB16" s="15"/>
      <c r="FC16" s="15"/>
      <c r="FD16" s="15"/>
      <c r="FE16" s="15"/>
      <c r="FF16" s="15"/>
      <c r="FG16" s="15"/>
      <c r="FH16" s="16"/>
      <c r="FI16" s="16"/>
      <c r="FJ16" s="15"/>
      <c r="FK16" s="15"/>
      <c r="FL16" s="15"/>
      <c r="FM16" s="15"/>
      <c r="FN16" s="15"/>
      <c r="FO16" s="15"/>
      <c r="FP16" s="16"/>
      <c r="FQ16" s="16"/>
      <c r="FR16" s="16"/>
      <c r="FS16" s="15"/>
      <c r="FT16" s="15"/>
      <c r="FU16" s="15"/>
      <c r="FV16" s="15"/>
      <c r="FW16" s="15"/>
      <c r="FX16" s="16"/>
      <c r="FY16" s="16"/>
      <c r="FZ16" s="16"/>
      <c r="GA16" s="15"/>
      <c r="GB16" s="15"/>
      <c r="GC16" s="15"/>
      <c r="GD16" s="15"/>
      <c r="GE16" s="15"/>
      <c r="GF16" s="15"/>
      <c r="GG16" s="16"/>
      <c r="GH16" s="16"/>
      <c r="GI16" s="16"/>
      <c r="GJ16" s="15"/>
      <c r="GK16" s="15"/>
      <c r="GL16" s="15"/>
      <c r="GM16" s="15"/>
      <c r="GN16" s="15"/>
      <c r="GO16" s="16"/>
      <c r="GP16" s="16"/>
      <c r="GQ16" s="16"/>
      <c r="GR16" s="15"/>
      <c r="GS16" s="15"/>
      <c r="GT16" s="15"/>
      <c r="GU16" s="15"/>
      <c r="GV16" s="15"/>
      <c r="GW16" s="15"/>
      <c r="GX16" s="16"/>
      <c r="GY16" s="16"/>
      <c r="GZ16" s="15"/>
      <c r="HA16" s="15"/>
      <c r="HB16" s="15"/>
      <c r="HC16" s="15"/>
      <c r="HD16" s="15"/>
      <c r="HE16" s="15"/>
      <c r="HF16" s="16"/>
      <c r="HG16" s="16"/>
      <c r="HH16" s="16"/>
      <c r="HI16" s="15"/>
      <c r="HJ16" s="15"/>
      <c r="HK16" s="15"/>
      <c r="HL16" s="15"/>
      <c r="HM16" s="15"/>
      <c r="HN16" s="16"/>
      <c r="HO16" s="16"/>
      <c r="HP16" s="16"/>
      <c r="HQ16" s="15"/>
      <c r="HR16" s="15"/>
      <c r="HS16" s="15"/>
      <c r="HT16" s="15"/>
      <c r="HU16" s="15"/>
      <c r="HV16" s="15"/>
      <c r="HW16" s="16"/>
      <c r="HX16" s="16"/>
      <c r="HY16" s="16"/>
      <c r="HZ16" s="15"/>
      <c r="IA16" s="15"/>
      <c r="IB16" s="15"/>
      <c r="IC16" s="15"/>
      <c r="ID16" s="15"/>
      <c r="IE16" s="16"/>
      <c r="IF16" s="16"/>
      <c r="IG16" s="16"/>
      <c r="IH16" s="15"/>
      <c r="II16" s="15"/>
      <c r="IJ16" s="15"/>
      <c r="IK16" s="15"/>
      <c r="IL16" s="15"/>
      <c r="IM16" s="15"/>
      <c r="IN16" s="16"/>
      <c r="IO16" s="16"/>
      <c r="IP16" s="15"/>
      <c r="IQ16" s="15"/>
      <c r="IR16" s="15"/>
      <c r="IS16" s="15"/>
      <c r="IT16" s="15"/>
      <c r="IU16" s="15"/>
      <c r="IV16" s="16"/>
      <c r="IW16" s="16"/>
      <c r="IX16" s="16"/>
      <c r="IY16" s="15"/>
      <c r="IZ16" s="15"/>
      <c r="JA16" s="15"/>
      <c r="JB16" s="15"/>
      <c r="JC16" s="15"/>
      <c r="JD16" s="16"/>
      <c r="JE16" s="16"/>
      <c r="JF16" s="16"/>
      <c r="JG16" s="15"/>
      <c r="JH16" s="15"/>
      <c r="JI16" s="15"/>
      <c r="JJ16" s="15"/>
      <c r="JK16" s="15"/>
      <c r="JL16" s="15"/>
      <c r="JM16" s="16"/>
      <c r="JN16" s="16"/>
      <c r="JO16" s="16"/>
      <c r="JP16" s="15"/>
    </row>
    <row r="17" spans="1:276" x14ac:dyDescent="0.25">
      <c r="A17" s="14" t="str">
        <f>Competences!A17</f>
        <v>Gabriel</v>
      </c>
      <c r="B17" s="53">
        <f>Competences!B17</f>
        <v>3</v>
      </c>
      <c r="C17" s="16"/>
      <c r="D17" s="15"/>
      <c r="E17" s="15"/>
      <c r="F17" s="15"/>
      <c r="G17" s="15"/>
      <c r="H17" s="15"/>
      <c r="I17" s="15"/>
      <c r="J17" s="16"/>
      <c r="K17" s="16"/>
      <c r="L17" s="15"/>
      <c r="M17" s="15"/>
      <c r="N17" s="15"/>
      <c r="O17" s="15"/>
      <c r="P17" s="15"/>
      <c r="Q17" s="15"/>
      <c r="R17" s="16"/>
      <c r="S17" s="16"/>
      <c r="T17" s="16"/>
      <c r="U17" s="15"/>
      <c r="V17" s="15"/>
      <c r="W17" s="15"/>
      <c r="X17" s="15"/>
      <c r="Y17" s="15"/>
      <c r="Z17" s="16"/>
      <c r="AA17" s="16"/>
      <c r="AB17" s="16"/>
      <c r="AC17" s="15"/>
      <c r="AD17" s="15"/>
      <c r="AE17" s="15"/>
      <c r="AF17" s="15"/>
      <c r="AG17" s="15"/>
      <c r="AH17" s="15"/>
      <c r="AI17" s="16"/>
      <c r="AJ17" s="16"/>
      <c r="AK17" s="16"/>
      <c r="AL17" s="15"/>
      <c r="AM17" s="15"/>
      <c r="AN17" s="15"/>
      <c r="AO17" s="15"/>
      <c r="AP17" s="15"/>
      <c r="AQ17" s="16"/>
      <c r="AR17" s="16"/>
      <c r="AS17" s="16"/>
      <c r="AT17" s="15"/>
      <c r="AU17" s="15"/>
      <c r="AV17" s="15"/>
      <c r="AW17" s="15"/>
      <c r="AX17" s="15"/>
      <c r="AY17" s="15"/>
      <c r="AZ17" s="16"/>
      <c r="BA17" s="16"/>
      <c r="BB17" s="15"/>
      <c r="BC17" s="15"/>
      <c r="BD17" s="15"/>
      <c r="BE17" s="15"/>
      <c r="BF17" s="15"/>
      <c r="BG17" s="15"/>
      <c r="BH17" s="16"/>
      <c r="BI17" s="16"/>
      <c r="BJ17" s="16"/>
      <c r="BK17" s="15"/>
      <c r="BL17" s="15"/>
      <c r="BM17" s="15"/>
      <c r="BN17" s="15"/>
      <c r="BO17" s="15"/>
      <c r="BP17" s="16"/>
      <c r="BQ17" s="16"/>
      <c r="BR17" s="16"/>
      <c r="BS17" s="15"/>
      <c r="BT17" s="15"/>
      <c r="BU17" s="15"/>
      <c r="BV17" s="15"/>
      <c r="BW17" s="15"/>
      <c r="BX17" s="15"/>
      <c r="BY17" s="16"/>
      <c r="BZ17" s="16"/>
      <c r="CA17" s="16"/>
      <c r="CB17" s="15"/>
      <c r="CC17" s="15"/>
      <c r="CD17" s="15"/>
      <c r="CE17" s="15"/>
      <c r="CF17" s="15"/>
      <c r="CG17" s="16"/>
      <c r="CH17" s="16"/>
      <c r="CI17" s="16"/>
      <c r="CJ17" s="15"/>
      <c r="CK17" s="15"/>
      <c r="CL17" s="15"/>
      <c r="CM17" s="15"/>
      <c r="CN17" s="15"/>
      <c r="CO17" s="15"/>
      <c r="CP17" s="16"/>
      <c r="CQ17" s="16"/>
      <c r="CR17" s="15"/>
      <c r="CS17" s="15"/>
      <c r="CT17" s="15"/>
      <c r="CU17" s="15"/>
      <c r="CV17" s="15"/>
      <c r="CW17" s="15"/>
      <c r="CX17" s="16"/>
      <c r="CY17" s="16"/>
      <c r="CZ17" s="16"/>
      <c r="DA17" s="15"/>
      <c r="DB17" s="15"/>
      <c r="DC17" s="15"/>
      <c r="DD17" s="15"/>
      <c r="DE17" s="15"/>
      <c r="DF17" s="16"/>
      <c r="DG17" s="16"/>
      <c r="DH17" s="16"/>
      <c r="DI17" s="15"/>
      <c r="DJ17" s="15"/>
      <c r="DK17" s="15"/>
      <c r="DL17" s="15"/>
      <c r="DM17" s="15"/>
      <c r="DN17" s="15"/>
      <c r="DO17" s="16"/>
      <c r="DP17" s="16"/>
      <c r="DQ17" s="16"/>
      <c r="DR17" s="15"/>
      <c r="DS17" s="15"/>
      <c r="DT17" s="15"/>
      <c r="DU17" s="15"/>
      <c r="DV17" s="15"/>
      <c r="DW17" s="16"/>
      <c r="DX17" s="16"/>
      <c r="DY17" s="16"/>
      <c r="DZ17" s="15"/>
      <c r="EA17" s="15"/>
      <c r="EB17" s="15"/>
      <c r="EC17" s="15"/>
      <c r="ED17" s="15"/>
      <c r="EE17" s="15"/>
      <c r="EF17" s="16"/>
      <c r="EG17" s="16"/>
      <c r="EH17" s="15"/>
      <c r="EI17" s="15"/>
      <c r="EJ17" s="15"/>
      <c r="EK17" s="15"/>
      <c r="EL17" s="15"/>
      <c r="EM17" s="15"/>
      <c r="EN17" s="16"/>
      <c r="EO17" s="16"/>
      <c r="EP17" s="16"/>
      <c r="EQ17" s="15"/>
      <c r="ER17" s="15"/>
      <c r="ES17" s="15"/>
      <c r="ET17" s="15"/>
      <c r="EU17" s="15"/>
      <c r="EV17" s="16"/>
      <c r="EW17" s="16"/>
      <c r="EX17" s="16"/>
      <c r="EY17" s="15"/>
      <c r="EZ17" s="15"/>
      <c r="FA17" s="15"/>
      <c r="FB17" s="15"/>
      <c r="FC17" s="15"/>
      <c r="FD17" s="15"/>
      <c r="FE17" s="16"/>
      <c r="FF17" s="16"/>
      <c r="FG17" s="16"/>
      <c r="FH17" s="15"/>
      <c r="FI17" s="15"/>
      <c r="FJ17" s="15"/>
      <c r="FK17" s="15"/>
      <c r="FL17" s="15"/>
      <c r="FM17" s="16"/>
      <c r="FN17" s="16"/>
      <c r="FO17" s="16"/>
      <c r="FP17" s="15"/>
      <c r="FQ17" s="15"/>
      <c r="FR17" s="15"/>
      <c r="FS17" s="15"/>
      <c r="FT17" s="15"/>
      <c r="FU17" s="15"/>
      <c r="FV17" s="16"/>
      <c r="FW17" s="16"/>
      <c r="FX17" s="15"/>
      <c r="FY17" s="15"/>
      <c r="FZ17" s="15"/>
      <c r="GA17" s="15"/>
      <c r="GB17" s="15"/>
      <c r="GC17" s="15"/>
      <c r="GD17" s="16"/>
      <c r="GE17" s="16"/>
      <c r="GF17" s="16"/>
      <c r="GG17" s="15"/>
      <c r="GH17" s="15"/>
      <c r="GI17" s="15"/>
      <c r="GJ17" s="15"/>
      <c r="GK17" s="15"/>
      <c r="GL17" s="16"/>
      <c r="GM17" s="16"/>
      <c r="GN17" s="16"/>
      <c r="GO17" s="15"/>
      <c r="GP17" s="15"/>
      <c r="GQ17" s="15"/>
      <c r="GR17" s="15"/>
      <c r="GS17" s="15"/>
      <c r="GT17" s="15"/>
      <c r="GU17" s="16"/>
      <c r="GV17" s="16"/>
      <c r="GW17" s="16"/>
      <c r="GX17" s="15"/>
      <c r="GY17" s="15"/>
      <c r="GZ17" s="15"/>
      <c r="HA17" s="15"/>
      <c r="HB17" s="15"/>
      <c r="HC17" s="16"/>
      <c r="HD17" s="16"/>
      <c r="HE17" s="16"/>
      <c r="HF17" s="15"/>
      <c r="HG17" s="15"/>
      <c r="HH17" s="15"/>
      <c r="HI17" s="15"/>
      <c r="HJ17" s="15"/>
      <c r="HK17" s="15"/>
      <c r="HL17" s="16"/>
      <c r="HM17" s="16"/>
      <c r="HN17" s="15"/>
      <c r="HO17" s="15"/>
      <c r="HP17" s="15"/>
      <c r="HQ17" s="15"/>
      <c r="HR17" s="15"/>
      <c r="HS17" s="15"/>
      <c r="HT17" s="16"/>
      <c r="HU17" s="16"/>
      <c r="HV17" s="16"/>
      <c r="HW17" s="15"/>
      <c r="HX17" s="15"/>
      <c r="HY17" s="15"/>
      <c r="HZ17" s="15"/>
      <c r="IA17" s="15"/>
      <c r="IB17" s="16"/>
      <c r="IC17" s="16"/>
      <c r="ID17" s="16"/>
      <c r="IE17" s="15"/>
      <c r="IF17" s="15"/>
      <c r="IG17" s="15"/>
      <c r="IH17" s="15"/>
      <c r="II17" s="15"/>
      <c r="IJ17" s="15"/>
      <c r="IK17" s="16"/>
      <c r="IL17" s="16"/>
      <c r="IM17" s="16"/>
      <c r="IN17" s="15"/>
      <c r="IO17" s="15"/>
      <c r="IP17" s="15"/>
      <c r="IQ17" s="15"/>
      <c r="IR17" s="15"/>
      <c r="IS17" s="16"/>
      <c r="IT17" s="16"/>
      <c r="IU17" s="16"/>
      <c r="IV17" s="15"/>
      <c r="IW17" s="15"/>
      <c r="IX17" s="15"/>
      <c r="IY17" s="15"/>
      <c r="IZ17" s="15"/>
      <c r="JA17" s="15"/>
      <c r="JB17" s="16"/>
      <c r="JC17" s="16"/>
      <c r="JD17" s="15"/>
      <c r="JE17" s="15"/>
      <c r="JF17" s="15"/>
      <c r="JG17" s="15"/>
      <c r="JH17" s="15"/>
      <c r="JI17" s="15"/>
      <c r="JJ17" s="16"/>
      <c r="JK17" s="16"/>
      <c r="JL17" s="16"/>
      <c r="JM17" s="15"/>
      <c r="JN17" s="15"/>
      <c r="JO17" s="15"/>
      <c r="JP17" s="15"/>
    </row>
    <row r="18" spans="1:276" x14ac:dyDescent="0.25">
      <c r="A18" s="14" t="str">
        <f>Competences!A18</f>
        <v>Manon</v>
      </c>
      <c r="B18" s="52">
        <f>Competences!B18</f>
        <v>2</v>
      </c>
      <c r="C18" s="15"/>
      <c r="D18" s="15"/>
      <c r="E18" s="15"/>
      <c r="F18" s="15"/>
      <c r="G18" s="16"/>
      <c r="H18" s="16"/>
      <c r="I18" s="16"/>
      <c r="J18" s="15"/>
      <c r="K18" s="15"/>
      <c r="L18" s="15"/>
      <c r="M18" s="15"/>
      <c r="N18" s="15"/>
      <c r="O18" s="16"/>
      <c r="P18" s="16"/>
      <c r="Q18" s="16"/>
      <c r="R18" s="15"/>
      <c r="S18" s="15"/>
      <c r="T18" s="15"/>
      <c r="U18" s="15"/>
      <c r="V18" s="15"/>
      <c r="W18" s="15"/>
      <c r="X18" s="16"/>
      <c r="Y18" s="16"/>
      <c r="Z18" s="15"/>
      <c r="AA18" s="15"/>
      <c r="AB18" s="15"/>
      <c r="AC18" s="15"/>
      <c r="AD18" s="15"/>
      <c r="AE18" s="15"/>
      <c r="AF18" s="16"/>
      <c r="AG18" s="16"/>
      <c r="AH18" s="16"/>
      <c r="AI18" s="15"/>
      <c r="AJ18" s="15"/>
      <c r="AK18" s="15"/>
      <c r="AL18" s="15"/>
      <c r="AM18" s="15"/>
      <c r="AN18" s="16"/>
      <c r="AO18" s="16"/>
      <c r="AP18" s="16"/>
      <c r="AQ18" s="15"/>
      <c r="AR18" s="15"/>
      <c r="AS18" s="15"/>
      <c r="AT18" s="15"/>
      <c r="AU18" s="15"/>
      <c r="AV18" s="15"/>
      <c r="AW18" s="16"/>
      <c r="AX18" s="16"/>
      <c r="AY18" s="16"/>
      <c r="AZ18" s="15"/>
      <c r="BA18" s="15"/>
      <c r="BB18" s="15"/>
      <c r="BC18" s="15"/>
      <c r="BD18" s="15"/>
      <c r="BE18" s="16"/>
      <c r="BF18" s="16"/>
      <c r="BG18" s="16"/>
      <c r="BH18" s="15"/>
      <c r="BI18" s="15"/>
      <c r="BJ18" s="15"/>
      <c r="BK18" s="15"/>
      <c r="BL18" s="15"/>
      <c r="BM18" s="15"/>
      <c r="BN18" s="16"/>
      <c r="BO18" s="16"/>
      <c r="BP18" s="15"/>
      <c r="BQ18" s="15"/>
      <c r="BR18" s="15"/>
      <c r="BS18" s="15"/>
      <c r="BT18" s="15"/>
      <c r="BU18" s="15"/>
      <c r="BV18" s="16"/>
      <c r="BW18" s="16"/>
      <c r="BX18" s="16"/>
      <c r="BY18" s="15"/>
      <c r="BZ18" s="15"/>
      <c r="CA18" s="15"/>
      <c r="CB18" s="15"/>
      <c r="CC18" s="15"/>
      <c r="CD18" s="16"/>
      <c r="CE18" s="16"/>
      <c r="CF18" s="16"/>
      <c r="CG18" s="15"/>
      <c r="CH18" s="15"/>
      <c r="CI18" s="15"/>
      <c r="CJ18" s="15"/>
      <c r="CK18" s="15"/>
      <c r="CL18" s="15"/>
      <c r="CM18" s="16"/>
      <c r="CN18" s="16"/>
      <c r="CO18" s="16"/>
      <c r="CP18" s="15"/>
      <c r="CQ18" s="15"/>
      <c r="CR18" s="15"/>
      <c r="CS18" s="15"/>
      <c r="CT18" s="15"/>
      <c r="CU18" s="16"/>
      <c r="CV18" s="16"/>
      <c r="CW18" s="16"/>
      <c r="CX18" s="15"/>
      <c r="CY18" s="15"/>
      <c r="CZ18" s="15"/>
      <c r="DA18" s="15"/>
      <c r="DB18" s="15"/>
      <c r="DC18" s="15"/>
      <c r="DD18" s="16"/>
      <c r="DE18" s="16"/>
      <c r="DF18" s="15"/>
      <c r="DG18" s="15"/>
      <c r="DH18" s="15"/>
      <c r="DI18" s="15"/>
      <c r="DJ18" s="15"/>
      <c r="DK18" s="15"/>
      <c r="DL18" s="16"/>
      <c r="DM18" s="16"/>
      <c r="DN18" s="16"/>
      <c r="DO18" s="15"/>
      <c r="DP18" s="15"/>
      <c r="DQ18" s="15"/>
      <c r="DR18" s="15"/>
      <c r="DS18" s="15"/>
      <c r="DT18" s="16"/>
      <c r="DU18" s="16"/>
      <c r="DV18" s="16"/>
      <c r="DW18" s="15"/>
      <c r="DX18" s="15"/>
      <c r="DY18" s="15"/>
      <c r="DZ18" s="15"/>
      <c r="EA18" s="15"/>
      <c r="EB18" s="15"/>
      <c r="EC18" s="16"/>
      <c r="ED18" s="16"/>
      <c r="EE18" s="16"/>
      <c r="EF18" s="15"/>
      <c r="EG18" s="15"/>
      <c r="EH18" s="15"/>
      <c r="EI18" s="15"/>
      <c r="EJ18" s="15"/>
      <c r="EK18" s="16"/>
      <c r="EL18" s="16"/>
      <c r="EM18" s="16"/>
      <c r="EN18" s="15"/>
      <c r="EO18" s="15"/>
      <c r="EP18" s="15"/>
      <c r="EQ18" s="15"/>
      <c r="ER18" s="15"/>
      <c r="ES18" s="15"/>
      <c r="ET18" s="16"/>
      <c r="EU18" s="16"/>
      <c r="EV18" s="15"/>
      <c r="EW18" s="15"/>
      <c r="EX18" s="15"/>
      <c r="EY18" s="15"/>
      <c r="EZ18" s="15"/>
      <c r="FA18" s="15"/>
      <c r="FB18" s="16"/>
      <c r="FC18" s="16"/>
      <c r="FD18" s="16"/>
      <c r="FE18" s="15"/>
      <c r="FF18" s="15"/>
      <c r="FG18" s="15"/>
      <c r="FH18" s="15"/>
      <c r="FI18" s="15"/>
      <c r="FJ18" s="16"/>
      <c r="FK18" s="16"/>
      <c r="FL18" s="16"/>
      <c r="FM18" s="15"/>
      <c r="FN18" s="15"/>
      <c r="FO18" s="15"/>
      <c r="FP18" s="15"/>
      <c r="FQ18" s="15"/>
      <c r="FR18" s="15"/>
      <c r="FS18" s="16"/>
      <c r="FT18" s="16"/>
      <c r="FU18" s="16"/>
      <c r="FV18" s="15"/>
      <c r="FW18" s="15"/>
      <c r="FX18" s="15"/>
      <c r="FY18" s="15"/>
      <c r="FZ18" s="15"/>
      <c r="GA18" s="16"/>
      <c r="GB18" s="16"/>
      <c r="GC18" s="16"/>
      <c r="GD18" s="15"/>
      <c r="GE18" s="15"/>
      <c r="GF18" s="15"/>
      <c r="GG18" s="15"/>
      <c r="GH18" s="15"/>
      <c r="GI18" s="15"/>
      <c r="GJ18" s="16"/>
      <c r="GK18" s="16"/>
      <c r="GL18" s="15"/>
      <c r="GM18" s="15"/>
      <c r="GN18" s="15"/>
      <c r="GO18" s="15"/>
      <c r="GP18" s="15"/>
      <c r="GQ18" s="15"/>
      <c r="GR18" s="16"/>
      <c r="GS18" s="16"/>
      <c r="GT18" s="16"/>
      <c r="GU18" s="15"/>
      <c r="GV18" s="15"/>
      <c r="GW18" s="15"/>
      <c r="GX18" s="15"/>
      <c r="GY18" s="15"/>
      <c r="GZ18" s="16"/>
      <c r="HA18" s="16"/>
      <c r="HB18" s="16"/>
      <c r="HC18" s="15"/>
      <c r="HD18" s="15"/>
      <c r="HE18" s="15"/>
      <c r="HF18" s="15"/>
      <c r="HG18" s="15"/>
      <c r="HH18" s="15"/>
      <c r="HI18" s="16"/>
      <c r="HJ18" s="16"/>
      <c r="HK18" s="16"/>
      <c r="HL18" s="15"/>
      <c r="HM18" s="15"/>
      <c r="HN18" s="15"/>
      <c r="HO18" s="15"/>
      <c r="HP18" s="15"/>
      <c r="HQ18" s="16"/>
      <c r="HR18" s="16"/>
      <c r="HS18" s="16"/>
      <c r="HT18" s="15"/>
      <c r="HU18" s="15"/>
      <c r="HV18" s="15"/>
      <c r="HW18" s="15"/>
      <c r="HX18" s="15"/>
      <c r="HY18" s="15"/>
      <c r="HZ18" s="16"/>
      <c r="IA18" s="16"/>
      <c r="IB18" s="15"/>
      <c r="IC18" s="15"/>
      <c r="ID18" s="15"/>
      <c r="IE18" s="15"/>
      <c r="IF18" s="15"/>
      <c r="IG18" s="15"/>
      <c r="IH18" s="16"/>
      <c r="II18" s="16"/>
      <c r="IJ18" s="16"/>
      <c r="IK18" s="15"/>
      <c r="IL18" s="15"/>
      <c r="IM18" s="15"/>
      <c r="IN18" s="15"/>
      <c r="IO18" s="15"/>
      <c r="IP18" s="16"/>
      <c r="IQ18" s="16"/>
      <c r="IR18" s="16"/>
      <c r="IS18" s="15"/>
      <c r="IT18" s="15"/>
      <c r="IU18" s="15"/>
      <c r="IV18" s="15"/>
      <c r="IW18" s="15"/>
      <c r="IX18" s="15"/>
      <c r="IY18" s="16"/>
      <c r="IZ18" s="16"/>
      <c r="JA18" s="16"/>
      <c r="JB18" s="15"/>
      <c r="JC18" s="15"/>
      <c r="JD18" s="15"/>
      <c r="JE18" s="15"/>
      <c r="JF18" s="15"/>
      <c r="JG18" s="16"/>
      <c r="JH18" s="16"/>
      <c r="JI18" s="16"/>
      <c r="JJ18" s="15"/>
      <c r="JK18" s="15"/>
      <c r="JL18" s="15"/>
      <c r="JM18" s="15"/>
      <c r="JN18" s="15"/>
      <c r="JO18" s="15"/>
      <c r="JP18" s="16"/>
    </row>
    <row r="19" spans="1:276" x14ac:dyDescent="0.25">
      <c r="A19" s="14" t="str">
        <f>Competences!A19</f>
        <v>Nathan</v>
      </c>
      <c r="B19" s="52">
        <f>Competences!B19</f>
        <v>1</v>
      </c>
      <c r="C19" s="15"/>
      <c r="D19" s="16"/>
      <c r="E19" s="16"/>
      <c r="F19" s="16"/>
      <c r="G19" s="15"/>
      <c r="H19" s="15"/>
      <c r="I19" s="15"/>
      <c r="J19" s="15"/>
      <c r="K19" s="15"/>
      <c r="L19" s="16"/>
      <c r="M19" s="16"/>
      <c r="N19" s="16"/>
      <c r="O19" s="15"/>
      <c r="P19" s="15"/>
      <c r="Q19" s="15"/>
      <c r="R19" s="15"/>
      <c r="S19" s="15"/>
      <c r="T19" s="15"/>
      <c r="U19" s="16"/>
      <c r="V19" s="16"/>
      <c r="W19" s="16"/>
      <c r="X19" s="15"/>
      <c r="Y19" s="15"/>
      <c r="Z19" s="15"/>
      <c r="AA19" s="15"/>
      <c r="AB19" s="15"/>
      <c r="AC19" s="16"/>
      <c r="AD19" s="16"/>
      <c r="AE19" s="16"/>
      <c r="AF19" s="15"/>
      <c r="AG19" s="15"/>
      <c r="AH19" s="15"/>
      <c r="AI19" s="15"/>
      <c r="AJ19" s="15"/>
      <c r="AK19" s="15"/>
      <c r="AL19" s="16"/>
      <c r="AM19" s="16"/>
      <c r="AN19" s="15"/>
      <c r="AO19" s="15"/>
      <c r="AP19" s="15"/>
      <c r="AQ19" s="15"/>
      <c r="AR19" s="15"/>
      <c r="AS19" s="15"/>
      <c r="AT19" s="16"/>
      <c r="AU19" s="16"/>
      <c r="AV19" s="16"/>
      <c r="AW19" s="15"/>
      <c r="AX19" s="15"/>
      <c r="AY19" s="15"/>
      <c r="AZ19" s="15"/>
      <c r="BA19" s="15"/>
      <c r="BB19" s="16"/>
      <c r="BC19" s="16"/>
      <c r="BD19" s="16"/>
      <c r="BE19" s="15"/>
      <c r="BF19" s="15"/>
      <c r="BG19" s="15"/>
      <c r="BH19" s="15"/>
      <c r="BI19" s="15"/>
      <c r="BJ19" s="15"/>
      <c r="BK19" s="16"/>
      <c r="BL19" s="16"/>
      <c r="BM19" s="16"/>
      <c r="BN19" s="15"/>
      <c r="BO19" s="15"/>
      <c r="BP19" s="15"/>
      <c r="BQ19" s="15"/>
      <c r="BR19" s="15"/>
      <c r="BS19" s="16"/>
      <c r="BT19" s="16"/>
      <c r="BU19" s="16"/>
      <c r="BV19" s="15"/>
      <c r="BW19" s="15"/>
      <c r="BX19" s="15"/>
      <c r="BY19" s="15"/>
      <c r="BZ19" s="15"/>
      <c r="CA19" s="15"/>
      <c r="CB19" s="16"/>
      <c r="CC19" s="16"/>
      <c r="CD19" s="15"/>
      <c r="CE19" s="15"/>
      <c r="CF19" s="15"/>
      <c r="CG19" s="15"/>
      <c r="CH19" s="15"/>
      <c r="CI19" s="15"/>
      <c r="CJ19" s="16"/>
      <c r="CK19" s="16"/>
      <c r="CL19" s="16"/>
      <c r="CM19" s="15"/>
      <c r="CN19" s="15"/>
      <c r="CO19" s="15"/>
      <c r="CP19" s="15"/>
      <c r="CQ19" s="15"/>
      <c r="CR19" s="16"/>
      <c r="CS19" s="16"/>
      <c r="CT19" s="16"/>
      <c r="CU19" s="15"/>
      <c r="CV19" s="15"/>
      <c r="CW19" s="15"/>
      <c r="CX19" s="15"/>
      <c r="CY19" s="15"/>
      <c r="CZ19" s="15"/>
      <c r="DA19" s="16"/>
      <c r="DB19" s="16"/>
      <c r="DC19" s="16"/>
      <c r="DD19" s="15"/>
      <c r="DE19" s="15"/>
      <c r="DF19" s="15"/>
      <c r="DG19" s="15"/>
      <c r="DH19" s="15"/>
      <c r="DI19" s="16"/>
      <c r="DJ19" s="16"/>
      <c r="DK19" s="16"/>
      <c r="DL19" s="15"/>
      <c r="DM19" s="15"/>
      <c r="DN19" s="15"/>
      <c r="DO19" s="15"/>
      <c r="DP19" s="15"/>
      <c r="DQ19" s="15"/>
      <c r="DR19" s="16"/>
      <c r="DS19" s="16"/>
      <c r="DT19" s="15"/>
      <c r="DU19" s="15"/>
      <c r="DV19" s="15"/>
      <c r="DW19" s="15"/>
      <c r="DX19" s="15"/>
      <c r="DY19" s="15"/>
      <c r="DZ19" s="16"/>
      <c r="EA19" s="16"/>
      <c r="EB19" s="16"/>
      <c r="EC19" s="15"/>
      <c r="ED19" s="15"/>
      <c r="EE19" s="15"/>
      <c r="EF19" s="15"/>
      <c r="EG19" s="15"/>
      <c r="EH19" s="16"/>
      <c r="EI19" s="16"/>
      <c r="EJ19" s="16"/>
      <c r="EK19" s="15"/>
      <c r="EL19" s="15"/>
      <c r="EM19" s="15"/>
      <c r="EN19" s="15"/>
      <c r="EO19" s="15"/>
      <c r="EP19" s="15"/>
      <c r="EQ19" s="16"/>
      <c r="ER19" s="16"/>
      <c r="ES19" s="16"/>
      <c r="ET19" s="15"/>
      <c r="EU19" s="15"/>
      <c r="EV19" s="15"/>
      <c r="EW19" s="15"/>
      <c r="EX19" s="15"/>
      <c r="EY19" s="16"/>
      <c r="EZ19" s="16"/>
      <c r="FA19" s="16"/>
      <c r="FB19" s="15"/>
      <c r="FC19" s="15"/>
      <c r="FD19" s="15"/>
      <c r="FE19" s="15"/>
      <c r="FF19" s="15"/>
      <c r="FG19" s="15"/>
      <c r="FH19" s="16"/>
      <c r="FI19" s="16"/>
      <c r="FJ19" s="15"/>
      <c r="FK19" s="15"/>
      <c r="FL19" s="15"/>
      <c r="FM19" s="15"/>
      <c r="FN19" s="15"/>
      <c r="FO19" s="15"/>
      <c r="FP19" s="16"/>
      <c r="FQ19" s="16"/>
      <c r="FR19" s="16"/>
      <c r="FS19" s="15"/>
      <c r="FT19" s="15"/>
      <c r="FU19" s="15"/>
      <c r="FV19" s="15"/>
      <c r="FW19" s="15"/>
      <c r="FX19" s="16"/>
      <c r="FY19" s="16"/>
      <c r="FZ19" s="16"/>
      <c r="GA19" s="15"/>
      <c r="GB19" s="15"/>
      <c r="GC19" s="15"/>
      <c r="GD19" s="15"/>
      <c r="GE19" s="15"/>
      <c r="GF19" s="15"/>
      <c r="GG19" s="16"/>
      <c r="GH19" s="16"/>
      <c r="GI19" s="16"/>
      <c r="GJ19" s="15"/>
      <c r="GK19" s="15"/>
      <c r="GL19" s="15"/>
      <c r="GM19" s="15"/>
      <c r="GN19" s="15"/>
      <c r="GO19" s="16"/>
      <c r="GP19" s="16"/>
      <c r="GQ19" s="16"/>
      <c r="GR19" s="15"/>
      <c r="GS19" s="15"/>
      <c r="GT19" s="15"/>
      <c r="GU19" s="15"/>
      <c r="GV19" s="15"/>
      <c r="GW19" s="15"/>
      <c r="GX19" s="16"/>
      <c r="GY19" s="16"/>
      <c r="GZ19" s="15"/>
      <c r="HA19" s="15"/>
      <c r="HB19" s="15"/>
      <c r="HC19" s="15"/>
      <c r="HD19" s="15"/>
      <c r="HE19" s="15"/>
      <c r="HF19" s="16"/>
      <c r="HG19" s="16"/>
      <c r="HH19" s="16"/>
      <c r="HI19" s="15"/>
      <c r="HJ19" s="15"/>
      <c r="HK19" s="15"/>
      <c r="HL19" s="15"/>
      <c r="HM19" s="15"/>
      <c r="HN19" s="16"/>
      <c r="HO19" s="16"/>
      <c r="HP19" s="16"/>
      <c r="HQ19" s="15"/>
      <c r="HR19" s="15"/>
      <c r="HS19" s="15"/>
      <c r="HT19" s="15"/>
      <c r="HU19" s="15"/>
      <c r="HV19" s="15"/>
      <c r="HW19" s="16"/>
      <c r="HX19" s="16"/>
      <c r="HY19" s="16"/>
      <c r="HZ19" s="15"/>
      <c r="IA19" s="15"/>
      <c r="IB19" s="15"/>
      <c r="IC19" s="15"/>
      <c r="ID19" s="15"/>
      <c r="IE19" s="16"/>
      <c r="IF19" s="16"/>
      <c r="IG19" s="16"/>
      <c r="IH19" s="15"/>
      <c r="II19" s="15"/>
      <c r="IJ19" s="15"/>
      <c r="IK19" s="15"/>
      <c r="IL19" s="15"/>
      <c r="IM19" s="15"/>
      <c r="IN19" s="16"/>
      <c r="IO19" s="16"/>
      <c r="IP19" s="15"/>
      <c r="IQ19" s="15"/>
      <c r="IR19" s="15"/>
      <c r="IS19" s="15"/>
      <c r="IT19" s="15"/>
      <c r="IU19" s="15"/>
      <c r="IV19" s="16"/>
      <c r="IW19" s="16"/>
      <c r="IX19" s="16"/>
      <c r="IY19" s="15"/>
      <c r="IZ19" s="15"/>
      <c r="JA19" s="15"/>
      <c r="JB19" s="15"/>
      <c r="JC19" s="15"/>
      <c r="JD19" s="16"/>
      <c r="JE19" s="16"/>
      <c r="JF19" s="16"/>
      <c r="JG19" s="15"/>
      <c r="JH19" s="15"/>
      <c r="JI19" s="15"/>
      <c r="JJ19" s="15"/>
      <c r="JK19" s="15"/>
      <c r="JL19" s="15"/>
      <c r="JM19" s="16"/>
      <c r="JN19" s="16"/>
      <c r="JO19" s="16"/>
      <c r="JP19" s="15"/>
    </row>
    <row r="20" spans="1:276" x14ac:dyDescent="0.25">
      <c r="A20" s="14" t="str">
        <f>Competences!A20</f>
        <v>Lola</v>
      </c>
      <c r="B20" s="53">
        <f>Competences!B20</f>
        <v>3</v>
      </c>
      <c r="C20" s="16"/>
      <c r="D20" s="15"/>
      <c r="E20" s="15"/>
      <c r="F20" s="15"/>
      <c r="G20" s="15"/>
      <c r="H20" s="15"/>
      <c r="I20" s="15"/>
      <c r="J20" s="16"/>
      <c r="K20" s="16"/>
      <c r="L20" s="15"/>
      <c r="M20" s="15"/>
      <c r="N20" s="15"/>
      <c r="O20" s="15"/>
      <c r="P20" s="15"/>
      <c r="Q20" s="15"/>
      <c r="R20" s="16"/>
      <c r="S20" s="16"/>
      <c r="T20" s="16"/>
      <c r="U20" s="15"/>
      <c r="V20" s="15"/>
      <c r="W20" s="15"/>
      <c r="X20" s="15"/>
      <c r="Y20" s="15"/>
      <c r="Z20" s="16"/>
      <c r="AA20" s="16"/>
      <c r="AB20" s="16"/>
      <c r="AC20" s="15"/>
      <c r="AD20" s="15"/>
      <c r="AE20" s="15"/>
      <c r="AF20" s="15"/>
      <c r="AG20" s="15"/>
      <c r="AH20" s="15"/>
      <c r="AI20" s="16"/>
      <c r="AJ20" s="16"/>
      <c r="AK20" s="16"/>
      <c r="AL20" s="15"/>
      <c r="AM20" s="15"/>
      <c r="AN20" s="15"/>
      <c r="AO20" s="15"/>
      <c r="AP20" s="15"/>
      <c r="AQ20" s="16"/>
      <c r="AR20" s="16"/>
      <c r="AS20" s="16"/>
      <c r="AT20" s="15"/>
      <c r="AU20" s="15"/>
      <c r="AV20" s="15"/>
      <c r="AW20" s="15"/>
      <c r="AX20" s="15"/>
      <c r="AY20" s="15"/>
      <c r="AZ20" s="16"/>
      <c r="BA20" s="16"/>
      <c r="BB20" s="15"/>
      <c r="BC20" s="15"/>
      <c r="BD20" s="15"/>
      <c r="BE20" s="15"/>
      <c r="BF20" s="15"/>
      <c r="BG20" s="15"/>
      <c r="BH20" s="16"/>
      <c r="BI20" s="16"/>
      <c r="BJ20" s="16"/>
      <c r="BK20" s="15"/>
      <c r="BL20" s="15"/>
      <c r="BM20" s="15"/>
      <c r="BN20" s="15"/>
      <c r="BO20" s="15"/>
      <c r="BP20" s="16"/>
      <c r="BQ20" s="16"/>
      <c r="BR20" s="16"/>
      <c r="BS20" s="15"/>
      <c r="BT20" s="15"/>
      <c r="BU20" s="15"/>
      <c r="BV20" s="15"/>
      <c r="BW20" s="15"/>
      <c r="BX20" s="15"/>
      <c r="BY20" s="16"/>
      <c r="BZ20" s="16"/>
      <c r="CA20" s="16"/>
      <c r="CB20" s="15"/>
      <c r="CC20" s="15"/>
      <c r="CD20" s="15"/>
      <c r="CE20" s="15"/>
      <c r="CF20" s="15"/>
      <c r="CG20" s="16"/>
      <c r="CH20" s="16"/>
      <c r="CI20" s="16"/>
      <c r="CJ20" s="15"/>
      <c r="CK20" s="15"/>
      <c r="CL20" s="15"/>
      <c r="CM20" s="15"/>
      <c r="CN20" s="15"/>
      <c r="CO20" s="15"/>
      <c r="CP20" s="16"/>
      <c r="CQ20" s="16"/>
      <c r="CR20" s="15"/>
      <c r="CS20" s="15"/>
      <c r="CT20" s="15"/>
      <c r="CU20" s="15"/>
      <c r="CV20" s="15"/>
      <c r="CW20" s="15"/>
      <c r="CX20" s="16"/>
      <c r="CY20" s="16"/>
      <c r="CZ20" s="16"/>
      <c r="DA20" s="15"/>
      <c r="DB20" s="15"/>
      <c r="DC20" s="15"/>
      <c r="DD20" s="15"/>
      <c r="DE20" s="15"/>
      <c r="DF20" s="16"/>
      <c r="DG20" s="16"/>
      <c r="DH20" s="16"/>
      <c r="DI20" s="15"/>
      <c r="DJ20" s="15"/>
      <c r="DK20" s="15"/>
      <c r="DL20" s="15"/>
      <c r="DM20" s="15"/>
      <c r="DN20" s="15"/>
      <c r="DO20" s="16"/>
      <c r="DP20" s="16"/>
      <c r="DQ20" s="16"/>
      <c r="DR20" s="15"/>
      <c r="DS20" s="15"/>
      <c r="DT20" s="15"/>
      <c r="DU20" s="15"/>
      <c r="DV20" s="15"/>
      <c r="DW20" s="16"/>
      <c r="DX20" s="16"/>
      <c r="DY20" s="16"/>
      <c r="DZ20" s="15"/>
      <c r="EA20" s="15"/>
      <c r="EB20" s="15"/>
      <c r="EC20" s="15"/>
      <c r="ED20" s="15"/>
      <c r="EE20" s="15"/>
      <c r="EF20" s="16"/>
      <c r="EG20" s="16"/>
      <c r="EH20" s="15"/>
      <c r="EI20" s="15"/>
      <c r="EJ20" s="15"/>
      <c r="EK20" s="15"/>
      <c r="EL20" s="15"/>
      <c r="EM20" s="15"/>
      <c r="EN20" s="16"/>
      <c r="EO20" s="16"/>
      <c r="EP20" s="16"/>
      <c r="EQ20" s="15"/>
      <c r="ER20" s="15"/>
      <c r="ES20" s="15"/>
      <c r="ET20" s="15"/>
      <c r="EU20" s="15"/>
      <c r="EV20" s="16"/>
      <c r="EW20" s="16"/>
      <c r="EX20" s="16"/>
      <c r="EY20" s="15"/>
      <c r="EZ20" s="15"/>
      <c r="FA20" s="15"/>
      <c r="FB20" s="15"/>
      <c r="FC20" s="15"/>
      <c r="FD20" s="15"/>
      <c r="FE20" s="16"/>
      <c r="FF20" s="16"/>
      <c r="FG20" s="16"/>
      <c r="FH20" s="15"/>
      <c r="FI20" s="15"/>
      <c r="FJ20" s="15"/>
      <c r="FK20" s="15"/>
      <c r="FL20" s="15"/>
      <c r="FM20" s="16"/>
      <c r="FN20" s="16"/>
      <c r="FO20" s="16"/>
      <c r="FP20" s="15"/>
      <c r="FQ20" s="15"/>
      <c r="FR20" s="15"/>
      <c r="FS20" s="15"/>
      <c r="FT20" s="15"/>
      <c r="FU20" s="15"/>
      <c r="FV20" s="16"/>
      <c r="FW20" s="16"/>
      <c r="FX20" s="15"/>
      <c r="FY20" s="15"/>
      <c r="FZ20" s="15"/>
      <c r="GA20" s="15"/>
      <c r="GB20" s="15"/>
      <c r="GC20" s="15"/>
      <c r="GD20" s="16"/>
      <c r="GE20" s="16"/>
      <c r="GF20" s="16"/>
      <c r="GG20" s="15"/>
      <c r="GH20" s="15"/>
      <c r="GI20" s="15"/>
      <c r="GJ20" s="15"/>
      <c r="GK20" s="15"/>
      <c r="GL20" s="16"/>
      <c r="GM20" s="16"/>
      <c r="GN20" s="16"/>
      <c r="GO20" s="15"/>
      <c r="GP20" s="15"/>
      <c r="GQ20" s="15"/>
      <c r="GR20" s="15"/>
      <c r="GS20" s="15"/>
      <c r="GT20" s="15"/>
      <c r="GU20" s="16"/>
      <c r="GV20" s="16"/>
      <c r="GW20" s="16"/>
      <c r="GX20" s="15"/>
      <c r="GY20" s="15"/>
      <c r="GZ20" s="15"/>
      <c r="HA20" s="15"/>
      <c r="HB20" s="15"/>
      <c r="HC20" s="16"/>
      <c r="HD20" s="16"/>
      <c r="HE20" s="16"/>
      <c r="HF20" s="15"/>
      <c r="HG20" s="15"/>
      <c r="HH20" s="15"/>
      <c r="HI20" s="15"/>
      <c r="HJ20" s="15"/>
      <c r="HK20" s="15"/>
      <c r="HL20" s="16"/>
      <c r="HM20" s="16"/>
      <c r="HN20" s="15"/>
      <c r="HO20" s="15"/>
      <c r="HP20" s="15"/>
      <c r="HQ20" s="15"/>
      <c r="HR20" s="15"/>
      <c r="HS20" s="15"/>
      <c r="HT20" s="16"/>
      <c r="HU20" s="16"/>
      <c r="HV20" s="16"/>
      <c r="HW20" s="15"/>
      <c r="HX20" s="15"/>
      <c r="HY20" s="15"/>
      <c r="HZ20" s="15"/>
      <c r="IA20" s="15"/>
      <c r="IB20" s="16"/>
      <c r="IC20" s="16"/>
      <c r="ID20" s="16"/>
      <c r="IE20" s="15"/>
      <c r="IF20" s="15"/>
      <c r="IG20" s="15"/>
      <c r="IH20" s="15"/>
      <c r="II20" s="15"/>
      <c r="IJ20" s="15"/>
      <c r="IK20" s="16"/>
      <c r="IL20" s="16"/>
      <c r="IM20" s="16"/>
      <c r="IN20" s="15"/>
      <c r="IO20" s="15"/>
      <c r="IP20" s="15"/>
      <c r="IQ20" s="15"/>
      <c r="IR20" s="15"/>
      <c r="IS20" s="16"/>
      <c r="IT20" s="16"/>
      <c r="IU20" s="16"/>
      <c r="IV20" s="15"/>
      <c r="IW20" s="15"/>
      <c r="IX20" s="15"/>
      <c r="IY20" s="15"/>
      <c r="IZ20" s="15"/>
      <c r="JA20" s="15"/>
      <c r="JB20" s="16"/>
      <c r="JC20" s="16"/>
      <c r="JD20" s="15"/>
      <c r="JE20" s="15"/>
      <c r="JF20" s="15"/>
      <c r="JG20" s="15"/>
      <c r="JH20" s="15"/>
      <c r="JI20" s="15"/>
      <c r="JJ20" s="16"/>
      <c r="JK20" s="16"/>
      <c r="JL20" s="16"/>
      <c r="JM20" s="15"/>
      <c r="JN20" s="15"/>
      <c r="JO20" s="15"/>
      <c r="JP20" s="15"/>
    </row>
    <row r="21" spans="1:276" x14ac:dyDescent="0.25">
      <c r="A21" s="14" t="str">
        <f>Competences!A21</f>
        <v>Arthur</v>
      </c>
      <c r="B21" s="52">
        <f>Competences!B21</f>
        <v>2</v>
      </c>
      <c r="C21" s="15"/>
      <c r="D21" s="15"/>
      <c r="E21" s="15"/>
      <c r="F21" s="15"/>
      <c r="G21" s="16"/>
      <c r="H21" s="16"/>
      <c r="I21" s="16"/>
      <c r="J21" s="15"/>
      <c r="K21" s="15"/>
      <c r="L21" s="15"/>
      <c r="M21" s="15"/>
      <c r="N21" s="15"/>
      <c r="O21" s="16"/>
      <c r="P21" s="16"/>
      <c r="Q21" s="16"/>
      <c r="R21" s="15"/>
      <c r="S21" s="15"/>
      <c r="T21" s="15"/>
      <c r="U21" s="15"/>
      <c r="V21" s="15"/>
      <c r="W21" s="15"/>
      <c r="X21" s="16"/>
      <c r="Y21" s="16"/>
      <c r="Z21" s="15"/>
      <c r="AA21" s="15"/>
      <c r="AB21" s="15"/>
      <c r="AC21" s="15"/>
      <c r="AD21" s="15"/>
      <c r="AE21" s="15"/>
      <c r="AF21" s="16"/>
      <c r="AG21" s="16"/>
      <c r="AH21" s="16"/>
      <c r="AI21" s="15"/>
      <c r="AJ21" s="15"/>
      <c r="AK21" s="15"/>
      <c r="AL21" s="15"/>
      <c r="AM21" s="15"/>
      <c r="AN21" s="16"/>
      <c r="AO21" s="16"/>
      <c r="AP21" s="16"/>
      <c r="AQ21" s="15"/>
      <c r="AR21" s="15"/>
      <c r="AS21" s="15"/>
      <c r="AT21" s="15"/>
      <c r="AU21" s="15"/>
      <c r="AV21" s="15"/>
      <c r="AW21" s="16"/>
      <c r="AX21" s="16"/>
      <c r="AY21" s="16"/>
      <c r="AZ21" s="15"/>
      <c r="BA21" s="15"/>
      <c r="BB21" s="15"/>
      <c r="BC21" s="15"/>
      <c r="BD21" s="15"/>
      <c r="BE21" s="16"/>
      <c r="BF21" s="16"/>
      <c r="BG21" s="16"/>
      <c r="BH21" s="15"/>
      <c r="BI21" s="15"/>
      <c r="BJ21" s="15"/>
      <c r="BK21" s="15"/>
      <c r="BL21" s="15"/>
      <c r="BM21" s="15"/>
      <c r="BN21" s="16"/>
      <c r="BO21" s="16"/>
      <c r="BP21" s="15"/>
      <c r="BQ21" s="15"/>
      <c r="BR21" s="15"/>
      <c r="BS21" s="15"/>
      <c r="BT21" s="15"/>
      <c r="BU21" s="15"/>
      <c r="BV21" s="16"/>
      <c r="BW21" s="16"/>
      <c r="BX21" s="16"/>
      <c r="BY21" s="15"/>
      <c r="BZ21" s="15"/>
      <c r="CA21" s="15"/>
      <c r="CB21" s="15"/>
      <c r="CC21" s="15"/>
      <c r="CD21" s="16"/>
      <c r="CE21" s="16"/>
      <c r="CF21" s="16"/>
      <c r="CG21" s="15"/>
      <c r="CH21" s="15"/>
      <c r="CI21" s="15"/>
      <c r="CJ21" s="15"/>
      <c r="CK21" s="15"/>
      <c r="CL21" s="15"/>
      <c r="CM21" s="16"/>
      <c r="CN21" s="16"/>
      <c r="CO21" s="16"/>
      <c r="CP21" s="15"/>
      <c r="CQ21" s="15"/>
      <c r="CR21" s="15"/>
      <c r="CS21" s="15"/>
      <c r="CT21" s="15"/>
      <c r="CU21" s="16"/>
      <c r="CV21" s="16"/>
      <c r="CW21" s="16"/>
      <c r="CX21" s="15"/>
      <c r="CY21" s="15"/>
      <c r="CZ21" s="15"/>
      <c r="DA21" s="15"/>
      <c r="DB21" s="15"/>
      <c r="DC21" s="15"/>
      <c r="DD21" s="16"/>
      <c r="DE21" s="16"/>
      <c r="DF21" s="15"/>
      <c r="DG21" s="15"/>
      <c r="DH21" s="15"/>
      <c r="DI21" s="15"/>
      <c r="DJ21" s="15"/>
      <c r="DK21" s="15"/>
      <c r="DL21" s="16"/>
      <c r="DM21" s="16"/>
      <c r="DN21" s="16"/>
      <c r="DO21" s="15"/>
      <c r="DP21" s="15"/>
      <c r="DQ21" s="15"/>
      <c r="DR21" s="15"/>
      <c r="DS21" s="15"/>
      <c r="DT21" s="16"/>
      <c r="DU21" s="16"/>
      <c r="DV21" s="16"/>
      <c r="DW21" s="15"/>
      <c r="DX21" s="15"/>
      <c r="DY21" s="15"/>
      <c r="DZ21" s="15"/>
      <c r="EA21" s="15"/>
      <c r="EB21" s="15"/>
      <c r="EC21" s="16"/>
      <c r="ED21" s="16"/>
      <c r="EE21" s="16"/>
      <c r="EF21" s="15"/>
      <c r="EG21" s="15"/>
      <c r="EH21" s="15"/>
      <c r="EI21" s="15"/>
      <c r="EJ21" s="15"/>
      <c r="EK21" s="16"/>
      <c r="EL21" s="16"/>
      <c r="EM21" s="16"/>
      <c r="EN21" s="15"/>
      <c r="EO21" s="15"/>
      <c r="EP21" s="15"/>
      <c r="EQ21" s="15"/>
      <c r="ER21" s="15"/>
      <c r="ES21" s="15"/>
      <c r="ET21" s="16"/>
      <c r="EU21" s="16"/>
      <c r="EV21" s="15"/>
      <c r="EW21" s="15"/>
      <c r="EX21" s="15"/>
      <c r="EY21" s="15"/>
      <c r="EZ21" s="15"/>
      <c r="FA21" s="15"/>
      <c r="FB21" s="16"/>
      <c r="FC21" s="16"/>
      <c r="FD21" s="16"/>
      <c r="FE21" s="15"/>
      <c r="FF21" s="15"/>
      <c r="FG21" s="15"/>
      <c r="FH21" s="15"/>
      <c r="FI21" s="15"/>
      <c r="FJ21" s="16"/>
      <c r="FK21" s="16"/>
      <c r="FL21" s="16"/>
      <c r="FM21" s="15"/>
      <c r="FN21" s="15"/>
      <c r="FO21" s="15"/>
      <c r="FP21" s="15"/>
      <c r="FQ21" s="15"/>
      <c r="FR21" s="15"/>
      <c r="FS21" s="16"/>
      <c r="FT21" s="16"/>
      <c r="FU21" s="16"/>
      <c r="FV21" s="15"/>
      <c r="FW21" s="15"/>
      <c r="FX21" s="15"/>
      <c r="FY21" s="15"/>
      <c r="FZ21" s="15"/>
      <c r="GA21" s="16"/>
      <c r="GB21" s="16"/>
      <c r="GC21" s="16"/>
      <c r="GD21" s="15"/>
      <c r="GE21" s="15"/>
      <c r="GF21" s="15"/>
      <c r="GG21" s="15"/>
      <c r="GH21" s="15"/>
      <c r="GI21" s="15"/>
      <c r="GJ21" s="16"/>
      <c r="GK21" s="16"/>
      <c r="GL21" s="15"/>
      <c r="GM21" s="15"/>
      <c r="GN21" s="15"/>
      <c r="GO21" s="15"/>
      <c r="GP21" s="15"/>
      <c r="GQ21" s="15"/>
      <c r="GR21" s="16"/>
      <c r="GS21" s="16"/>
      <c r="GT21" s="16"/>
      <c r="GU21" s="15"/>
      <c r="GV21" s="15"/>
      <c r="GW21" s="15"/>
      <c r="GX21" s="15"/>
      <c r="GY21" s="15"/>
      <c r="GZ21" s="16"/>
      <c r="HA21" s="16"/>
      <c r="HB21" s="16"/>
      <c r="HC21" s="15"/>
      <c r="HD21" s="15"/>
      <c r="HE21" s="15"/>
      <c r="HF21" s="15"/>
      <c r="HG21" s="15"/>
      <c r="HH21" s="15"/>
      <c r="HI21" s="16"/>
      <c r="HJ21" s="16"/>
      <c r="HK21" s="16"/>
      <c r="HL21" s="15"/>
      <c r="HM21" s="15"/>
      <c r="HN21" s="15"/>
      <c r="HO21" s="15"/>
      <c r="HP21" s="15"/>
      <c r="HQ21" s="16"/>
      <c r="HR21" s="16"/>
      <c r="HS21" s="16"/>
      <c r="HT21" s="15"/>
      <c r="HU21" s="15"/>
      <c r="HV21" s="15"/>
      <c r="HW21" s="15"/>
      <c r="HX21" s="15"/>
      <c r="HY21" s="15"/>
      <c r="HZ21" s="16"/>
      <c r="IA21" s="16"/>
      <c r="IB21" s="15"/>
      <c r="IC21" s="15"/>
      <c r="ID21" s="15"/>
      <c r="IE21" s="15"/>
      <c r="IF21" s="15"/>
      <c r="IG21" s="15"/>
      <c r="IH21" s="16"/>
      <c r="II21" s="16"/>
      <c r="IJ21" s="16"/>
      <c r="IK21" s="15"/>
      <c r="IL21" s="15"/>
      <c r="IM21" s="15"/>
      <c r="IN21" s="15"/>
      <c r="IO21" s="15"/>
      <c r="IP21" s="16"/>
      <c r="IQ21" s="16"/>
      <c r="IR21" s="16"/>
      <c r="IS21" s="15"/>
      <c r="IT21" s="15"/>
      <c r="IU21" s="15"/>
      <c r="IV21" s="15"/>
      <c r="IW21" s="15"/>
      <c r="IX21" s="15"/>
      <c r="IY21" s="16"/>
      <c r="IZ21" s="16"/>
      <c r="JA21" s="16"/>
      <c r="JB21" s="15"/>
      <c r="JC21" s="15"/>
      <c r="JD21" s="15"/>
      <c r="JE21" s="15"/>
      <c r="JF21" s="15"/>
      <c r="JG21" s="16"/>
      <c r="JH21" s="16"/>
      <c r="JI21" s="16"/>
      <c r="JJ21" s="15"/>
      <c r="JK21" s="15"/>
      <c r="JL21" s="15"/>
      <c r="JM21" s="15"/>
      <c r="JN21" s="15"/>
      <c r="JO21" s="15"/>
      <c r="JP21" s="16"/>
    </row>
    <row r="22" spans="1:276" x14ac:dyDescent="0.25">
      <c r="A22" s="14" t="str">
        <f>Competences!A22</f>
        <v>Camille</v>
      </c>
      <c r="B22" s="52">
        <f>Competences!B22</f>
        <v>1</v>
      </c>
      <c r="C22" s="15"/>
      <c r="D22" s="16"/>
      <c r="E22" s="16"/>
      <c r="F22" s="16"/>
      <c r="G22" s="15"/>
      <c r="H22" s="15"/>
      <c r="I22" s="15"/>
      <c r="J22" s="15"/>
      <c r="K22" s="15"/>
      <c r="L22" s="16"/>
      <c r="M22" s="16"/>
      <c r="N22" s="16"/>
      <c r="O22" s="15"/>
      <c r="P22" s="15"/>
      <c r="Q22" s="15"/>
      <c r="R22" s="15"/>
      <c r="S22" s="15"/>
      <c r="T22" s="15"/>
      <c r="U22" s="16"/>
      <c r="V22" s="16"/>
      <c r="W22" s="16"/>
      <c r="X22" s="15"/>
      <c r="Y22" s="15"/>
      <c r="Z22" s="15"/>
      <c r="AA22" s="15"/>
      <c r="AB22" s="15"/>
      <c r="AC22" s="16"/>
      <c r="AD22" s="16"/>
      <c r="AE22" s="16"/>
      <c r="AF22" s="15"/>
      <c r="AG22" s="15"/>
      <c r="AH22" s="15"/>
      <c r="AI22" s="15"/>
      <c r="AJ22" s="15"/>
      <c r="AK22" s="15"/>
      <c r="AL22" s="16"/>
      <c r="AM22" s="16"/>
      <c r="AN22" s="15"/>
      <c r="AO22" s="15"/>
      <c r="AP22" s="15"/>
      <c r="AQ22" s="15"/>
      <c r="AR22" s="15"/>
      <c r="AS22" s="15"/>
      <c r="AT22" s="16"/>
      <c r="AU22" s="16"/>
      <c r="AV22" s="16"/>
      <c r="AW22" s="15"/>
      <c r="AX22" s="15"/>
      <c r="AY22" s="15"/>
      <c r="AZ22" s="15"/>
      <c r="BA22" s="15"/>
      <c r="BB22" s="16"/>
      <c r="BC22" s="16"/>
      <c r="BD22" s="16"/>
      <c r="BE22" s="15"/>
      <c r="BF22" s="15"/>
      <c r="BG22" s="15"/>
      <c r="BH22" s="15"/>
      <c r="BI22" s="15"/>
      <c r="BJ22" s="15"/>
      <c r="BK22" s="16"/>
      <c r="BL22" s="16"/>
      <c r="BM22" s="16"/>
      <c r="BN22" s="15"/>
      <c r="BO22" s="15"/>
      <c r="BP22" s="15"/>
      <c r="BQ22" s="15"/>
      <c r="BR22" s="15"/>
      <c r="BS22" s="16"/>
      <c r="BT22" s="16"/>
      <c r="BU22" s="16"/>
      <c r="BV22" s="15"/>
      <c r="BW22" s="15"/>
      <c r="BX22" s="15"/>
      <c r="BY22" s="15"/>
      <c r="BZ22" s="15"/>
      <c r="CA22" s="15"/>
      <c r="CB22" s="16"/>
      <c r="CC22" s="16"/>
      <c r="CD22" s="15"/>
      <c r="CE22" s="15"/>
      <c r="CF22" s="15"/>
      <c r="CG22" s="15"/>
      <c r="CH22" s="15"/>
      <c r="CI22" s="15"/>
      <c r="CJ22" s="16"/>
      <c r="CK22" s="16"/>
      <c r="CL22" s="16"/>
      <c r="CM22" s="15"/>
      <c r="CN22" s="15"/>
      <c r="CO22" s="15"/>
      <c r="CP22" s="15"/>
      <c r="CQ22" s="15"/>
      <c r="CR22" s="16"/>
      <c r="CS22" s="16"/>
      <c r="CT22" s="16"/>
      <c r="CU22" s="15"/>
      <c r="CV22" s="15"/>
      <c r="CW22" s="15"/>
      <c r="CX22" s="15"/>
      <c r="CY22" s="15"/>
      <c r="CZ22" s="15"/>
      <c r="DA22" s="16"/>
      <c r="DB22" s="16"/>
      <c r="DC22" s="16"/>
      <c r="DD22" s="15"/>
      <c r="DE22" s="15"/>
      <c r="DF22" s="15"/>
      <c r="DG22" s="15"/>
      <c r="DH22" s="15"/>
      <c r="DI22" s="16"/>
      <c r="DJ22" s="16"/>
      <c r="DK22" s="16"/>
      <c r="DL22" s="15"/>
      <c r="DM22" s="15"/>
      <c r="DN22" s="15"/>
      <c r="DO22" s="15"/>
      <c r="DP22" s="15"/>
      <c r="DQ22" s="15"/>
      <c r="DR22" s="16"/>
      <c r="DS22" s="16"/>
      <c r="DT22" s="15"/>
      <c r="DU22" s="15"/>
      <c r="DV22" s="15"/>
      <c r="DW22" s="15"/>
      <c r="DX22" s="15"/>
      <c r="DY22" s="15"/>
      <c r="DZ22" s="16"/>
      <c r="EA22" s="16"/>
      <c r="EB22" s="16"/>
      <c r="EC22" s="15"/>
      <c r="ED22" s="15"/>
      <c r="EE22" s="15"/>
      <c r="EF22" s="15"/>
      <c r="EG22" s="15"/>
      <c r="EH22" s="16"/>
      <c r="EI22" s="16"/>
      <c r="EJ22" s="16"/>
      <c r="EK22" s="15"/>
      <c r="EL22" s="15"/>
      <c r="EM22" s="15"/>
      <c r="EN22" s="15"/>
      <c r="EO22" s="15"/>
      <c r="EP22" s="15"/>
      <c r="EQ22" s="16"/>
      <c r="ER22" s="16"/>
      <c r="ES22" s="16"/>
      <c r="ET22" s="15"/>
      <c r="EU22" s="15"/>
      <c r="EV22" s="15"/>
      <c r="EW22" s="15"/>
      <c r="EX22" s="15"/>
      <c r="EY22" s="16"/>
      <c r="EZ22" s="16"/>
      <c r="FA22" s="16"/>
      <c r="FB22" s="15"/>
      <c r="FC22" s="15"/>
      <c r="FD22" s="15"/>
      <c r="FE22" s="15"/>
      <c r="FF22" s="15"/>
      <c r="FG22" s="15"/>
      <c r="FH22" s="16"/>
      <c r="FI22" s="16"/>
      <c r="FJ22" s="15"/>
      <c r="FK22" s="15"/>
      <c r="FL22" s="15"/>
      <c r="FM22" s="15"/>
      <c r="FN22" s="15"/>
      <c r="FO22" s="15"/>
      <c r="FP22" s="16"/>
      <c r="FQ22" s="16"/>
      <c r="FR22" s="16"/>
      <c r="FS22" s="15"/>
      <c r="FT22" s="15"/>
      <c r="FU22" s="15"/>
      <c r="FV22" s="15"/>
      <c r="FW22" s="15"/>
      <c r="FX22" s="16"/>
      <c r="FY22" s="16"/>
      <c r="FZ22" s="16"/>
      <c r="GA22" s="15"/>
      <c r="GB22" s="15"/>
      <c r="GC22" s="15"/>
      <c r="GD22" s="15"/>
      <c r="GE22" s="15"/>
      <c r="GF22" s="15"/>
      <c r="GG22" s="16"/>
      <c r="GH22" s="16"/>
      <c r="GI22" s="16"/>
      <c r="GJ22" s="15"/>
      <c r="GK22" s="15"/>
      <c r="GL22" s="15"/>
      <c r="GM22" s="15"/>
      <c r="GN22" s="15"/>
      <c r="GO22" s="16"/>
      <c r="GP22" s="16"/>
      <c r="GQ22" s="16"/>
      <c r="GR22" s="15"/>
      <c r="GS22" s="15"/>
      <c r="GT22" s="15"/>
      <c r="GU22" s="15"/>
      <c r="GV22" s="15"/>
      <c r="GW22" s="15"/>
      <c r="GX22" s="16"/>
      <c r="GY22" s="16"/>
      <c r="GZ22" s="15"/>
      <c r="HA22" s="15"/>
      <c r="HB22" s="15"/>
      <c r="HC22" s="15"/>
      <c r="HD22" s="15"/>
      <c r="HE22" s="15"/>
      <c r="HF22" s="16"/>
      <c r="HG22" s="16"/>
      <c r="HH22" s="16"/>
      <c r="HI22" s="15"/>
      <c r="HJ22" s="15"/>
      <c r="HK22" s="15"/>
      <c r="HL22" s="15"/>
      <c r="HM22" s="15"/>
      <c r="HN22" s="16"/>
      <c r="HO22" s="16"/>
      <c r="HP22" s="16"/>
      <c r="HQ22" s="15"/>
      <c r="HR22" s="15"/>
      <c r="HS22" s="15"/>
      <c r="HT22" s="15"/>
      <c r="HU22" s="15"/>
      <c r="HV22" s="15"/>
      <c r="HW22" s="16"/>
      <c r="HX22" s="16"/>
      <c r="HY22" s="16"/>
      <c r="HZ22" s="15"/>
      <c r="IA22" s="15"/>
      <c r="IB22" s="15"/>
      <c r="IC22" s="15"/>
      <c r="ID22" s="15"/>
      <c r="IE22" s="16"/>
      <c r="IF22" s="16"/>
      <c r="IG22" s="16"/>
      <c r="IH22" s="15"/>
      <c r="II22" s="15"/>
      <c r="IJ22" s="15"/>
      <c r="IK22" s="15"/>
      <c r="IL22" s="15"/>
      <c r="IM22" s="15"/>
      <c r="IN22" s="16"/>
      <c r="IO22" s="16"/>
      <c r="IP22" s="15"/>
      <c r="IQ22" s="15"/>
      <c r="IR22" s="15"/>
      <c r="IS22" s="15"/>
      <c r="IT22" s="15"/>
      <c r="IU22" s="15"/>
      <c r="IV22" s="16"/>
      <c r="IW22" s="16"/>
      <c r="IX22" s="16"/>
      <c r="IY22" s="15"/>
      <c r="IZ22" s="15"/>
      <c r="JA22" s="15"/>
      <c r="JB22" s="15"/>
      <c r="JC22" s="15"/>
      <c r="JD22" s="16"/>
      <c r="JE22" s="16"/>
      <c r="JF22" s="16"/>
      <c r="JG22" s="15"/>
      <c r="JH22" s="15"/>
      <c r="JI22" s="15"/>
      <c r="JJ22" s="15"/>
      <c r="JK22" s="15"/>
      <c r="JL22" s="15"/>
      <c r="JM22" s="16"/>
      <c r="JN22" s="16"/>
      <c r="JO22" s="16"/>
      <c r="JP22" s="15"/>
    </row>
    <row r="23" spans="1:276" x14ac:dyDescent="0.25">
      <c r="A23" s="14" t="str">
        <f>Competences!A23</f>
        <v>Sacha</v>
      </c>
      <c r="B23" s="52">
        <f>Competences!B23</f>
        <v>2</v>
      </c>
      <c r="C23" s="15"/>
      <c r="D23" s="15"/>
      <c r="E23" s="15"/>
      <c r="F23" s="15"/>
      <c r="G23" s="16"/>
      <c r="H23" s="16"/>
      <c r="I23" s="16"/>
      <c r="J23" s="15"/>
      <c r="K23" s="15"/>
      <c r="L23" s="15"/>
      <c r="M23" s="15"/>
      <c r="N23" s="15"/>
      <c r="O23" s="16"/>
      <c r="P23" s="16"/>
      <c r="Q23" s="16"/>
      <c r="R23" s="15"/>
      <c r="S23" s="15"/>
      <c r="T23" s="15"/>
      <c r="U23" s="15"/>
      <c r="V23" s="15"/>
      <c r="W23" s="15"/>
      <c r="X23" s="16"/>
      <c r="Y23" s="16"/>
      <c r="Z23" s="15"/>
      <c r="AA23" s="15"/>
      <c r="AB23" s="15"/>
      <c r="AC23" s="15"/>
      <c r="AD23" s="15"/>
      <c r="AE23" s="15"/>
      <c r="AF23" s="16"/>
      <c r="AG23" s="16"/>
      <c r="AH23" s="16"/>
      <c r="AI23" s="15"/>
      <c r="AJ23" s="15"/>
      <c r="AK23" s="15"/>
      <c r="AL23" s="15"/>
      <c r="AM23" s="15"/>
      <c r="AN23" s="16"/>
      <c r="AO23" s="16"/>
      <c r="AP23" s="16"/>
      <c r="AQ23" s="15"/>
      <c r="AR23" s="15"/>
      <c r="AS23" s="15"/>
      <c r="AT23" s="15"/>
      <c r="AU23" s="15"/>
      <c r="AV23" s="15"/>
      <c r="AW23" s="16"/>
      <c r="AX23" s="16"/>
      <c r="AY23" s="16"/>
      <c r="AZ23" s="15"/>
      <c r="BA23" s="15"/>
      <c r="BB23" s="15"/>
      <c r="BC23" s="15"/>
      <c r="BD23" s="15"/>
      <c r="BE23" s="16"/>
      <c r="BF23" s="16"/>
      <c r="BG23" s="16"/>
      <c r="BH23" s="15"/>
      <c r="BI23" s="15"/>
      <c r="BJ23" s="15"/>
      <c r="BK23" s="15"/>
      <c r="BL23" s="15"/>
      <c r="BM23" s="15"/>
      <c r="BN23" s="16"/>
      <c r="BO23" s="16"/>
      <c r="BP23" s="15"/>
      <c r="BQ23" s="15"/>
      <c r="BR23" s="15"/>
      <c r="BS23" s="15"/>
      <c r="BT23" s="15"/>
      <c r="BU23" s="15"/>
      <c r="BV23" s="16"/>
      <c r="BW23" s="16"/>
      <c r="BX23" s="16"/>
      <c r="BY23" s="15"/>
      <c r="BZ23" s="15"/>
      <c r="CA23" s="15"/>
      <c r="CB23" s="15"/>
      <c r="CC23" s="15"/>
      <c r="CD23" s="16"/>
      <c r="CE23" s="16"/>
      <c r="CF23" s="16"/>
      <c r="CG23" s="15"/>
      <c r="CH23" s="15"/>
      <c r="CI23" s="15"/>
      <c r="CJ23" s="15"/>
      <c r="CK23" s="15"/>
      <c r="CL23" s="15"/>
      <c r="CM23" s="16"/>
      <c r="CN23" s="16"/>
      <c r="CO23" s="16"/>
      <c r="CP23" s="15"/>
      <c r="CQ23" s="15"/>
      <c r="CR23" s="15"/>
      <c r="CS23" s="15"/>
      <c r="CT23" s="15"/>
      <c r="CU23" s="16"/>
      <c r="CV23" s="16"/>
      <c r="CW23" s="16"/>
      <c r="CX23" s="15"/>
      <c r="CY23" s="15"/>
      <c r="CZ23" s="15"/>
      <c r="DA23" s="15"/>
      <c r="DB23" s="15"/>
      <c r="DC23" s="15"/>
      <c r="DD23" s="16"/>
      <c r="DE23" s="16"/>
      <c r="DF23" s="15"/>
      <c r="DG23" s="15"/>
      <c r="DH23" s="15"/>
      <c r="DI23" s="15"/>
      <c r="DJ23" s="15"/>
      <c r="DK23" s="15"/>
      <c r="DL23" s="16"/>
      <c r="DM23" s="16"/>
      <c r="DN23" s="16"/>
      <c r="DO23" s="15"/>
      <c r="DP23" s="15"/>
      <c r="DQ23" s="15"/>
      <c r="DR23" s="15"/>
      <c r="DS23" s="15"/>
      <c r="DT23" s="16"/>
      <c r="DU23" s="16"/>
      <c r="DV23" s="16"/>
      <c r="DW23" s="15"/>
      <c r="DX23" s="15"/>
      <c r="DY23" s="15"/>
      <c r="DZ23" s="15"/>
      <c r="EA23" s="15"/>
      <c r="EB23" s="15"/>
      <c r="EC23" s="16"/>
      <c r="ED23" s="16"/>
      <c r="EE23" s="16"/>
      <c r="EF23" s="15"/>
      <c r="EG23" s="15"/>
      <c r="EH23" s="15"/>
      <c r="EI23" s="15"/>
      <c r="EJ23" s="15"/>
      <c r="EK23" s="16"/>
      <c r="EL23" s="16"/>
      <c r="EM23" s="16"/>
      <c r="EN23" s="15"/>
      <c r="EO23" s="15"/>
      <c r="EP23" s="15"/>
      <c r="EQ23" s="15"/>
      <c r="ER23" s="15"/>
      <c r="ES23" s="15"/>
      <c r="ET23" s="16"/>
      <c r="EU23" s="16"/>
      <c r="EV23" s="15"/>
      <c r="EW23" s="15"/>
      <c r="EX23" s="15"/>
      <c r="EY23" s="15"/>
      <c r="EZ23" s="15"/>
      <c r="FA23" s="15"/>
      <c r="FB23" s="16"/>
      <c r="FC23" s="16"/>
      <c r="FD23" s="16"/>
      <c r="FE23" s="15"/>
      <c r="FF23" s="15"/>
      <c r="FG23" s="15"/>
      <c r="FH23" s="15"/>
      <c r="FI23" s="15"/>
      <c r="FJ23" s="16"/>
      <c r="FK23" s="16"/>
      <c r="FL23" s="16"/>
      <c r="FM23" s="15"/>
      <c r="FN23" s="15"/>
      <c r="FO23" s="15"/>
      <c r="FP23" s="15"/>
      <c r="FQ23" s="15"/>
      <c r="FR23" s="15"/>
      <c r="FS23" s="16"/>
      <c r="FT23" s="16"/>
      <c r="FU23" s="16"/>
      <c r="FV23" s="15"/>
      <c r="FW23" s="15"/>
      <c r="FX23" s="15"/>
      <c r="FY23" s="15"/>
      <c r="FZ23" s="15"/>
      <c r="GA23" s="16"/>
      <c r="GB23" s="16"/>
      <c r="GC23" s="16"/>
      <c r="GD23" s="15"/>
      <c r="GE23" s="15"/>
      <c r="GF23" s="15"/>
      <c r="GG23" s="15"/>
      <c r="GH23" s="15"/>
      <c r="GI23" s="15"/>
      <c r="GJ23" s="16"/>
      <c r="GK23" s="16"/>
      <c r="GL23" s="15"/>
      <c r="GM23" s="15"/>
      <c r="GN23" s="15"/>
      <c r="GO23" s="15"/>
      <c r="GP23" s="15"/>
      <c r="GQ23" s="15"/>
      <c r="GR23" s="16"/>
      <c r="GS23" s="16"/>
      <c r="GT23" s="16"/>
      <c r="GU23" s="15"/>
      <c r="GV23" s="15"/>
      <c r="GW23" s="15"/>
      <c r="GX23" s="15"/>
      <c r="GY23" s="15"/>
      <c r="GZ23" s="16"/>
      <c r="HA23" s="16"/>
      <c r="HB23" s="16"/>
      <c r="HC23" s="15"/>
      <c r="HD23" s="15"/>
      <c r="HE23" s="15"/>
      <c r="HF23" s="15"/>
      <c r="HG23" s="15"/>
      <c r="HH23" s="15"/>
      <c r="HI23" s="16"/>
      <c r="HJ23" s="16"/>
      <c r="HK23" s="16"/>
      <c r="HL23" s="15"/>
      <c r="HM23" s="15"/>
      <c r="HN23" s="15"/>
      <c r="HO23" s="15"/>
      <c r="HP23" s="15"/>
      <c r="HQ23" s="16"/>
      <c r="HR23" s="16"/>
      <c r="HS23" s="16"/>
      <c r="HT23" s="15"/>
      <c r="HU23" s="15"/>
      <c r="HV23" s="15"/>
      <c r="HW23" s="15"/>
      <c r="HX23" s="15"/>
      <c r="HY23" s="15"/>
      <c r="HZ23" s="16"/>
      <c r="IA23" s="16"/>
      <c r="IB23" s="15"/>
      <c r="IC23" s="15"/>
      <c r="ID23" s="15"/>
      <c r="IE23" s="15"/>
      <c r="IF23" s="15"/>
      <c r="IG23" s="15"/>
      <c r="IH23" s="16"/>
      <c r="II23" s="16"/>
      <c r="IJ23" s="16"/>
      <c r="IK23" s="15"/>
      <c r="IL23" s="15"/>
      <c r="IM23" s="15"/>
      <c r="IN23" s="15"/>
      <c r="IO23" s="15"/>
      <c r="IP23" s="16"/>
      <c r="IQ23" s="16"/>
      <c r="IR23" s="16"/>
      <c r="IS23" s="15"/>
      <c r="IT23" s="15"/>
      <c r="IU23" s="15"/>
      <c r="IV23" s="15"/>
      <c r="IW23" s="15"/>
      <c r="IX23" s="15"/>
      <c r="IY23" s="16"/>
      <c r="IZ23" s="16"/>
      <c r="JA23" s="16"/>
      <c r="JB23" s="15"/>
      <c r="JC23" s="15"/>
      <c r="JD23" s="15"/>
      <c r="JE23" s="15"/>
      <c r="JF23" s="15"/>
      <c r="JG23" s="16"/>
      <c r="JH23" s="16"/>
      <c r="JI23" s="16"/>
      <c r="JJ23" s="15"/>
      <c r="JK23" s="15"/>
      <c r="JL23" s="15"/>
      <c r="JM23" s="15"/>
      <c r="JN23" s="15"/>
      <c r="JO23" s="15"/>
      <c r="JP23" s="16"/>
    </row>
    <row r="24" spans="1:276" x14ac:dyDescent="0.25">
      <c r="A24" s="14" t="str">
        <f>Competences!A24</f>
        <v>Sarah</v>
      </c>
      <c r="B24" s="53">
        <f>Competences!B24</f>
        <v>3</v>
      </c>
      <c r="C24" s="16"/>
      <c r="D24" s="15"/>
      <c r="E24" s="15"/>
      <c r="F24" s="15"/>
      <c r="G24" s="15"/>
      <c r="H24" s="15"/>
      <c r="I24" s="15"/>
      <c r="J24" s="16"/>
      <c r="K24" s="16"/>
      <c r="L24" s="15"/>
      <c r="M24" s="15"/>
      <c r="N24" s="15"/>
      <c r="O24" s="15"/>
      <c r="P24" s="15"/>
      <c r="Q24" s="15"/>
      <c r="R24" s="16"/>
      <c r="S24" s="16"/>
      <c r="T24" s="16"/>
      <c r="U24" s="15"/>
      <c r="V24" s="15"/>
      <c r="W24" s="15"/>
      <c r="X24" s="15"/>
      <c r="Y24" s="15"/>
      <c r="Z24" s="16"/>
      <c r="AA24" s="16"/>
      <c r="AB24" s="16"/>
      <c r="AC24" s="15"/>
      <c r="AD24" s="15"/>
      <c r="AE24" s="15"/>
      <c r="AF24" s="15"/>
      <c r="AG24" s="15"/>
      <c r="AH24" s="15"/>
      <c r="AI24" s="16"/>
      <c r="AJ24" s="16"/>
      <c r="AK24" s="16"/>
      <c r="AL24" s="15"/>
      <c r="AM24" s="15"/>
      <c r="AN24" s="15"/>
      <c r="AO24" s="15"/>
      <c r="AP24" s="15"/>
      <c r="AQ24" s="16"/>
      <c r="AR24" s="16"/>
      <c r="AS24" s="16"/>
      <c r="AT24" s="15"/>
      <c r="AU24" s="15"/>
      <c r="AV24" s="15"/>
      <c r="AW24" s="15"/>
      <c r="AX24" s="15"/>
      <c r="AY24" s="15"/>
      <c r="AZ24" s="16"/>
      <c r="BA24" s="16"/>
      <c r="BB24" s="15"/>
      <c r="BC24" s="15"/>
      <c r="BD24" s="15"/>
      <c r="BE24" s="15"/>
      <c r="BF24" s="15"/>
      <c r="BG24" s="15"/>
      <c r="BH24" s="16"/>
      <c r="BI24" s="16"/>
      <c r="BJ24" s="16"/>
      <c r="BK24" s="15"/>
      <c r="BL24" s="15"/>
      <c r="BM24" s="15"/>
      <c r="BN24" s="15"/>
      <c r="BO24" s="15"/>
      <c r="BP24" s="16"/>
      <c r="BQ24" s="16"/>
      <c r="BR24" s="16"/>
      <c r="BS24" s="15"/>
      <c r="BT24" s="15"/>
      <c r="BU24" s="15"/>
      <c r="BV24" s="15"/>
      <c r="BW24" s="15"/>
      <c r="BX24" s="15"/>
      <c r="BY24" s="16"/>
      <c r="BZ24" s="16"/>
      <c r="CA24" s="16"/>
      <c r="CB24" s="15"/>
      <c r="CC24" s="15"/>
      <c r="CD24" s="15"/>
      <c r="CE24" s="15"/>
      <c r="CF24" s="15"/>
      <c r="CG24" s="16"/>
      <c r="CH24" s="16"/>
      <c r="CI24" s="16"/>
      <c r="CJ24" s="15"/>
      <c r="CK24" s="15"/>
      <c r="CL24" s="15"/>
      <c r="CM24" s="15"/>
      <c r="CN24" s="15"/>
      <c r="CO24" s="15"/>
      <c r="CP24" s="16"/>
      <c r="CQ24" s="16"/>
      <c r="CR24" s="15"/>
      <c r="CS24" s="15"/>
      <c r="CT24" s="15"/>
      <c r="CU24" s="15"/>
      <c r="CV24" s="15"/>
      <c r="CW24" s="15"/>
      <c r="CX24" s="16"/>
      <c r="CY24" s="16"/>
      <c r="CZ24" s="16"/>
      <c r="DA24" s="15"/>
      <c r="DB24" s="15"/>
      <c r="DC24" s="15"/>
      <c r="DD24" s="15"/>
      <c r="DE24" s="15"/>
      <c r="DF24" s="16"/>
      <c r="DG24" s="16"/>
      <c r="DH24" s="16"/>
      <c r="DI24" s="15"/>
      <c r="DJ24" s="15"/>
      <c r="DK24" s="15"/>
      <c r="DL24" s="15"/>
      <c r="DM24" s="15"/>
      <c r="DN24" s="15"/>
      <c r="DO24" s="16"/>
      <c r="DP24" s="16"/>
      <c r="DQ24" s="16"/>
      <c r="DR24" s="15"/>
      <c r="DS24" s="15"/>
      <c r="DT24" s="15"/>
      <c r="DU24" s="15"/>
      <c r="DV24" s="15"/>
      <c r="DW24" s="16"/>
      <c r="DX24" s="16"/>
      <c r="DY24" s="16"/>
      <c r="DZ24" s="15"/>
      <c r="EA24" s="15"/>
      <c r="EB24" s="15"/>
      <c r="EC24" s="15"/>
      <c r="ED24" s="15"/>
      <c r="EE24" s="15"/>
      <c r="EF24" s="16"/>
      <c r="EG24" s="16"/>
      <c r="EH24" s="15"/>
      <c r="EI24" s="15"/>
      <c r="EJ24" s="15"/>
      <c r="EK24" s="15"/>
      <c r="EL24" s="15"/>
      <c r="EM24" s="15"/>
      <c r="EN24" s="16"/>
      <c r="EO24" s="16"/>
      <c r="EP24" s="16"/>
      <c r="EQ24" s="15"/>
      <c r="ER24" s="15"/>
      <c r="ES24" s="15"/>
      <c r="ET24" s="15"/>
      <c r="EU24" s="15"/>
      <c r="EV24" s="16"/>
      <c r="EW24" s="16"/>
      <c r="EX24" s="16"/>
      <c r="EY24" s="15"/>
      <c r="EZ24" s="15"/>
      <c r="FA24" s="15"/>
      <c r="FB24" s="15"/>
      <c r="FC24" s="15"/>
      <c r="FD24" s="15"/>
      <c r="FE24" s="16"/>
      <c r="FF24" s="16"/>
      <c r="FG24" s="16"/>
      <c r="FH24" s="15"/>
      <c r="FI24" s="15"/>
      <c r="FJ24" s="15"/>
      <c r="FK24" s="15"/>
      <c r="FL24" s="15"/>
      <c r="FM24" s="16"/>
      <c r="FN24" s="16"/>
      <c r="FO24" s="16"/>
      <c r="FP24" s="15"/>
      <c r="FQ24" s="15"/>
      <c r="FR24" s="15"/>
      <c r="FS24" s="15"/>
      <c r="FT24" s="15"/>
      <c r="FU24" s="15"/>
      <c r="FV24" s="16"/>
      <c r="FW24" s="16"/>
      <c r="FX24" s="15"/>
      <c r="FY24" s="15"/>
      <c r="FZ24" s="15"/>
      <c r="GA24" s="15"/>
      <c r="GB24" s="15"/>
      <c r="GC24" s="15"/>
      <c r="GD24" s="16"/>
      <c r="GE24" s="16"/>
      <c r="GF24" s="16"/>
      <c r="GG24" s="15"/>
      <c r="GH24" s="15"/>
      <c r="GI24" s="15"/>
      <c r="GJ24" s="15"/>
      <c r="GK24" s="15"/>
      <c r="GL24" s="16"/>
      <c r="GM24" s="16"/>
      <c r="GN24" s="16"/>
      <c r="GO24" s="15"/>
      <c r="GP24" s="15"/>
      <c r="GQ24" s="15"/>
      <c r="GR24" s="15"/>
      <c r="GS24" s="15"/>
      <c r="GT24" s="15"/>
      <c r="GU24" s="16"/>
      <c r="GV24" s="16"/>
      <c r="GW24" s="16"/>
      <c r="GX24" s="15"/>
      <c r="GY24" s="15"/>
      <c r="GZ24" s="15"/>
      <c r="HA24" s="15"/>
      <c r="HB24" s="15"/>
      <c r="HC24" s="16"/>
      <c r="HD24" s="16"/>
      <c r="HE24" s="16"/>
      <c r="HF24" s="15"/>
      <c r="HG24" s="15"/>
      <c r="HH24" s="15"/>
      <c r="HI24" s="15"/>
      <c r="HJ24" s="15"/>
      <c r="HK24" s="15"/>
      <c r="HL24" s="16"/>
      <c r="HM24" s="16"/>
      <c r="HN24" s="15"/>
      <c r="HO24" s="15"/>
      <c r="HP24" s="15"/>
      <c r="HQ24" s="15"/>
      <c r="HR24" s="15"/>
      <c r="HS24" s="15"/>
      <c r="HT24" s="16"/>
      <c r="HU24" s="16"/>
      <c r="HV24" s="16"/>
      <c r="HW24" s="15"/>
      <c r="HX24" s="15"/>
      <c r="HY24" s="15"/>
      <c r="HZ24" s="15"/>
      <c r="IA24" s="15"/>
      <c r="IB24" s="16"/>
      <c r="IC24" s="16"/>
      <c r="ID24" s="16"/>
      <c r="IE24" s="15"/>
      <c r="IF24" s="15"/>
      <c r="IG24" s="15"/>
      <c r="IH24" s="15"/>
      <c r="II24" s="15"/>
      <c r="IJ24" s="15"/>
      <c r="IK24" s="16"/>
      <c r="IL24" s="16"/>
      <c r="IM24" s="16"/>
      <c r="IN24" s="15"/>
      <c r="IO24" s="15"/>
      <c r="IP24" s="15"/>
      <c r="IQ24" s="15"/>
      <c r="IR24" s="15"/>
      <c r="IS24" s="16"/>
      <c r="IT24" s="16"/>
      <c r="IU24" s="16"/>
      <c r="IV24" s="15"/>
      <c r="IW24" s="15"/>
      <c r="IX24" s="15"/>
      <c r="IY24" s="15"/>
      <c r="IZ24" s="15"/>
      <c r="JA24" s="15"/>
      <c r="JB24" s="16"/>
      <c r="JC24" s="16"/>
      <c r="JD24" s="15"/>
      <c r="JE24" s="15"/>
      <c r="JF24" s="15"/>
      <c r="JG24" s="15"/>
      <c r="JH24" s="15"/>
      <c r="JI24" s="15"/>
      <c r="JJ24" s="16"/>
      <c r="JK24" s="16"/>
      <c r="JL24" s="16"/>
      <c r="JM24" s="15"/>
      <c r="JN24" s="15"/>
      <c r="JO24" s="15"/>
      <c r="JP24" s="15"/>
    </row>
    <row r="25" spans="1:276" x14ac:dyDescent="0.25">
      <c r="A25" s="14" t="str">
        <f>Competences!A25</f>
        <v>Axel</v>
      </c>
      <c r="B25" s="52">
        <f>Competences!B25</f>
        <v>1</v>
      </c>
      <c r="C25" s="15"/>
      <c r="D25" s="16"/>
      <c r="E25" s="16"/>
      <c r="F25" s="16"/>
      <c r="G25" s="15"/>
      <c r="H25" s="15"/>
      <c r="I25" s="15"/>
      <c r="J25" s="15"/>
      <c r="K25" s="15"/>
      <c r="L25" s="16"/>
      <c r="M25" s="16"/>
      <c r="N25" s="16"/>
      <c r="O25" s="15"/>
      <c r="P25" s="15"/>
      <c r="Q25" s="15"/>
      <c r="R25" s="15"/>
      <c r="S25" s="15"/>
      <c r="T25" s="15"/>
      <c r="U25" s="16"/>
      <c r="V25" s="16"/>
      <c r="W25" s="16"/>
      <c r="X25" s="15"/>
      <c r="Y25" s="15"/>
      <c r="Z25" s="15"/>
      <c r="AA25" s="15"/>
      <c r="AB25" s="15"/>
      <c r="AC25" s="16"/>
      <c r="AD25" s="16"/>
      <c r="AE25" s="16"/>
      <c r="AF25" s="15"/>
      <c r="AG25" s="15"/>
      <c r="AH25" s="15"/>
      <c r="AI25" s="15"/>
      <c r="AJ25" s="15"/>
      <c r="AK25" s="15"/>
      <c r="AL25" s="16"/>
      <c r="AM25" s="16"/>
      <c r="AN25" s="15"/>
      <c r="AO25" s="15"/>
      <c r="AP25" s="15"/>
      <c r="AQ25" s="15"/>
      <c r="AR25" s="15"/>
      <c r="AS25" s="15"/>
      <c r="AT25" s="16"/>
      <c r="AU25" s="16"/>
      <c r="AV25" s="16"/>
      <c r="AW25" s="15"/>
      <c r="AX25" s="15"/>
      <c r="AY25" s="15"/>
      <c r="AZ25" s="15"/>
      <c r="BA25" s="15"/>
      <c r="BB25" s="16"/>
      <c r="BC25" s="16"/>
      <c r="BD25" s="16"/>
      <c r="BE25" s="15"/>
      <c r="BF25" s="15"/>
      <c r="BG25" s="15"/>
      <c r="BH25" s="15"/>
      <c r="BI25" s="15"/>
      <c r="BJ25" s="15"/>
      <c r="BK25" s="16"/>
      <c r="BL25" s="16"/>
      <c r="BM25" s="16"/>
      <c r="BN25" s="15"/>
      <c r="BO25" s="15"/>
      <c r="BP25" s="15"/>
      <c r="BQ25" s="15"/>
      <c r="BR25" s="15"/>
      <c r="BS25" s="16"/>
      <c r="BT25" s="16"/>
      <c r="BU25" s="16"/>
      <c r="BV25" s="15"/>
      <c r="BW25" s="15"/>
      <c r="BX25" s="15"/>
      <c r="BY25" s="15"/>
      <c r="BZ25" s="15"/>
      <c r="CA25" s="15"/>
      <c r="CB25" s="16"/>
      <c r="CC25" s="16"/>
      <c r="CD25" s="15"/>
      <c r="CE25" s="15"/>
      <c r="CF25" s="15"/>
      <c r="CG25" s="15"/>
      <c r="CH25" s="15"/>
      <c r="CI25" s="15"/>
      <c r="CJ25" s="16"/>
      <c r="CK25" s="16"/>
      <c r="CL25" s="16"/>
      <c r="CM25" s="15"/>
      <c r="CN25" s="15"/>
      <c r="CO25" s="15"/>
      <c r="CP25" s="15"/>
      <c r="CQ25" s="15"/>
      <c r="CR25" s="16"/>
      <c r="CS25" s="16"/>
      <c r="CT25" s="16"/>
      <c r="CU25" s="15"/>
      <c r="CV25" s="15"/>
      <c r="CW25" s="15"/>
      <c r="CX25" s="15"/>
      <c r="CY25" s="15"/>
      <c r="CZ25" s="15"/>
      <c r="DA25" s="16"/>
      <c r="DB25" s="16"/>
      <c r="DC25" s="16"/>
      <c r="DD25" s="15"/>
      <c r="DE25" s="15"/>
      <c r="DF25" s="15"/>
      <c r="DG25" s="15"/>
      <c r="DH25" s="15"/>
      <c r="DI25" s="16"/>
      <c r="DJ25" s="16"/>
      <c r="DK25" s="16"/>
      <c r="DL25" s="15"/>
      <c r="DM25" s="15"/>
      <c r="DN25" s="15"/>
      <c r="DO25" s="15"/>
      <c r="DP25" s="15"/>
      <c r="DQ25" s="15"/>
      <c r="DR25" s="16"/>
      <c r="DS25" s="16"/>
      <c r="DT25" s="15"/>
      <c r="DU25" s="15"/>
      <c r="DV25" s="15"/>
      <c r="DW25" s="15"/>
      <c r="DX25" s="15"/>
      <c r="DY25" s="15"/>
      <c r="DZ25" s="16"/>
      <c r="EA25" s="16"/>
      <c r="EB25" s="16"/>
      <c r="EC25" s="15"/>
      <c r="ED25" s="15"/>
      <c r="EE25" s="15"/>
      <c r="EF25" s="15"/>
      <c r="EG25" s="15"/>
      <c r="EH25" s="16"/>
      <c r="EI25" s="16"/>
      <c r="EJ25" s="16"/>
      <c r="EK25" s="15"/>
      <c r="EL25" s="15"/>
      <c r="EM25" s="15"/>
      <c r="EN25" s="15"/>
      <c r="EO25" s="15"/>
      <c r="EP25" s="15"/>
      <c r="EQ25" s="16"/>
      <c r="ER25" s="16"/>
      <c r="ES25" s="16"/>
      <c r="ET25" s="15"/>
      <c r="EU25" s="15"/>
      <c r="EV25" s="15"/>
      <c r="EW25" s="15"/>
      <c r="EX25" s="15"/>
      <c r="EY25" s="16"/>
      <c r="EZ25" s="16"/>
      <c r="FA25" s="16"/>
      <c r="FB25" s="15"/>
      <c r="FC25" s="15"/>
      <c r="FD25" s="15"/>
      <c r="FE25" s="15"/>
      <c r="FF25" s="15"/>
      <c r="FG25" s="15"/>
      <c r="FH25" s="16"/>
      <c r="FI25" s="16"/>
      <c r="FJ25" s="15"/>
      <c r="FK25" s="15"/>
      <c r="FL25" s="15"/>
      <c r="FM25" s="15"/>
      <c r="FN25" s="15"/>
      <c r="FO25" s="15"/>
      <c r="FP25" s="16"/>
      <c r="FQ25" s="16"/>
      <c r="FR25" s="16"/>
      <c r="FS25" s="15"/>
      <c r="FT25" s="15"/>
      <c r="FU25" s="15"/>
      <c r="FV25" s="15"/>
      <c r="FW25" s="15"/>
      <c r="FX25" s="16"/>
      <c r="FY25" s="16"/>
      <c r="FZ25" s="16"/>
      <c r="GA25" s="15"/>
      <c r="GB25" s="15"/>
      <c r="GC25" s="15"/>
      <c r="GD25" s="15"/>
      <c r="GE25" s="15"/>
      <c r="GF25" s="15"/>
      <c r="GG25" s="16"/>
      <c r="GH25" s="16"/>
      <c r="GI25" s="16"/>
      <c r="GJ25" s="15"/>
      <c r="GK25" s="15"/>
      <c r="GL25" s="15"/>
      <c r="GM25" s="15"/>
      <c r="GN25" s="15"/>
      <c r="GO25" s="16"/>
      <c r="GP25" s="16"/>
      <c r="GQ25" s="16"/>
      <c r="GR25" s="15"/>
      <c r="GS25" s="15"/>
      <c r="GT25" s="15"/>
      <c r="GU25" s="15"/>
      <c r="GV25" s="15"/>
      <c r="GW25" s="15"/>
      <c r="GX25" s="16"/>
      <c r="GY25" s="16"/>
      <c r="GZ25" s="15"/>
      <c r="HA25" s="15"/>
      <c r="HB25" s="15"/>
      <c r="HC25" s="15"/>
      <c r="HD25" s="15"/>
      <c r="HE25" s="15"/>
      <c r="HF25" s="16"/>
      <c r="HG25" s="16"/>
      <c r="HH25" s="16"/>
      <c r="HI25" s="15"/>
      <c r="HJ25" s="15"/>
      <c r="HK25" s="15"/>
      <c r="HL25" s="15"/>
      <c r="HM25" s="15"/>
      <c r="HN25" s="16"/>
      <c r="HO25" s="16"/>
      <c r="HP25" s="16"/>
      <c r="HQ25" s="15"/>
      <c r="HR25" s="15"/>
      <c r="HS25" s="15"/>
      <c r="HT25" s="15"/>
      <c r="HU25" s="15"/>
      <c r="HV25" s="15"/>
      <c r="HW25" s="16"/>
      <c r="HX25" s="16"/>
      <c r="HY25" s="16"/>
      <c r="HZ25" s="15"/>
      <c r="IA25" s="15"/>
      <c r="IB25" s="15"/>
      <c r="IC25" s="15"/>
      <c r="ID25" s="15"/>
      <c r="IE25" s="16"/>
      <c r="IF25" s="16"/>
      <c r="IG25" s="16"/>
      <c r="IH25" s="15"/>
      <c r="II25" s="15"/>
      <c r="IJ25" s="15"/>
      <c r="IK25" s="15"/>
      <c r="IL25" s="15"/>
      <c r="IM25" s="15"/>
      <c r="IN25" s="16"/>
      <c r="IO25" s="16"/>
      <c r="IP25" s="15"/>
      <c r="IQ25" s="15"/>
      <c r="IR25" s="15"/>
      <c r="IS25" s="15"/>
      <c r="IT25" s="15"/>
      <c r="IU25" s="15"/>
      <c r="IV25" s="16"/>
      <c r="IW25" s="16"/>
      <c r="IX25" s="16"/>
      <c r="IY25" s="15"/>
      <c r="IZ25" s="15"/>
      <c r="JA25" s="15"/>
      <c r="JB25" s="15"/>
      <c r="JC25" s="15"/>
      <c r="JD25" s="16"/>
      <c r="JE25" s="16"/>
      <c r="JF25" s="16"/>
      <c r="JG25" s="15"/>
      <c r="JH25" s="15"/>
      <c r="JI25" s="15"/>
      <c r="JJ25" s="15"/>
      <c r="JK25" s="15"/>
      <c r="JL25" s="15"/>
      <c r="JM25" s="16"/>
      <c r="JN25" s="16"/>
      <c r="JO25" s="16"/>
      <c r="JP25" s="15"/>
    </row>
    <row r="26" spans="1:276" x14ac:dyDescent="0.25">
      <c r="A26" s="14" t="str">
        <f>Competences!A26</f>
        <v>Alice</v>
      </c>
      <c r="B26" s="52">
        <f>Competences!B26</f>
        <v>2</v>
      </c>
      <c r="C26" s="15"/>
      <c r="D26" s="15"/>
      <c r="E26" s="15"/>
      <c r="F26" s="15"/>
      <c r="G26" s="16"/>
      <c r="H26" s="16"/>
      <c r="I26" s="16"/>
      <c r="J26" s="15"/>
      <c r="K26" s="15"/>
      <c r="L26" s="15"/>
      <c r="M26" s="15"/>
      <c r="N26" s="15"/>
      <c r="O26" s="16"/>
      <c r="P26" s="16"/>
      <c r="Q26" s="16"/>
      <c r="R26" s="15"/>
      <c r="S26" s="15"/>
      <c r="T26" s="15"/>
      <c r="U26" s="15"/>
      <c r="V26" s="15"/>
      <c r="W26" s="15"/>
      <c r="X26" s="16"/>
      <c r="Y26" s="16"/>
      <c r="Z26" s="15"/>
      <c r="AA26" s="15"/>
      <c r="AB26" s="15"/>
      <c r="AC26" s="15"/>
      <c r="AD26" s="15"/>
      <c r="AE26" s="15"/>
      <c r="AF26" s="16"/>
      <c r="AG26" s="16"/>
      <c r="AH26" s="16"/>
      <c r="AI26" s="15"/>
      <c r="AJ26" s="15"/>
      <c r="AK26" s="15"/>
      <c r="AL26" s="15"/>
      <c r="AM26" s="15"/>
      <c r="AN26" s="16"/>
      <c r="AO26" s="16"/>
      <c r="AP26" s="16"/>
      <c r="AQ26" s="15"/>
      <c r="AR26" s="15"/>
      <c r="AS26" s="15"/>
      <c r="AT26" s="15"/>
      <c r="AU26" s="15"/>
      <c r="AV26" s="15"/>
      <c r="AW26" s="16"/>
      <c r="AX26" s="16"/>
      <c r="AY26" s="16"/>
      <c r="AZ26" s="15"/>
      <c r="BA26" s="15"/>
      <c r="BB26" s="15"/>
      <c r="BC26" s="15"/>
      <c r="BD26" s="15"/>
      <c r="BE26" s="16"/>
      <c r="BF26" s="16"/>
      <c r="BG26" s="16"/>
      <c r="BH26" s="15"/>
      <c r="BI26" s="15"/>
      <c r="BJ26" s="15"/>
      <c r="BK26" s="15"/>
      <c r="BL26" s="15"/>
      <c r="BM26" s="15"/>
      <c r="BN26" s="16"/>
      <c r="BO26" s="16"/>
      <c r="BP26" s="15"/>
      <c r="BQ26" s="15"/>
      <c r="BR26" s="15"/>
      <c r="BS26" s="15"/>
      <c r="BT26" s="15"/>
      <c r="BU26" s="15"/>
      <c r="BV26" s="16"/>
      <c r="BW26" s="16"/>
      <c r="BX26" s="16"/>
      <c r="BY26" s="15"/>
      <c r="BZ26" s="15"/>
      <c r="CA26" s="15"/>
      <c r="CB26" s="15"/>
      <c r="CC26" s="15"/>
      <c r="CD26" s="16"/>
      <c r="CE26" s="16"/>
      <c r="CF26" s="16"/>
      <c r="CG26" s="15"/>
      <c r="CH26" s="15"/>
      <c r="CI26" s="15"/>
      <c r="CJ26" s="15"/>
      <c r="CK26" s="15"/>
      <c r="CL26" s="15"/>
      <c r="CM26" s="16"/>
      <c r="CN26" s="16"/>
      <c r="CO26" s="16"/>
      <c r="CP26" s="15"/>
      <c r="CQ26" s="15"/>
      <c r="CR26" s="15"/>
      <c r="CS26" s="15"/>
      <c r="CT26" s="15"/>
      <c r="CU26" s="16"/>
      <c r="CV26" s="16"/>
      <c r="CW26" s="16"/>
      <c r="CX26" s="15"/>
      <c r="CY26" s="15"/>
      <c r="CZ26" s="15"/>
      <c r="DA26" s="15"/>
      <c r="DB26" s="15"/>
      <c r="DC26" s="15"/>
      <c r="DD26" s="16"/>
      <c r="DE26" s="16"/>
      <c r="DF26" s="15"/>
      <c r="DG26" s="15"/>
      <c r="DH26" s="15"/>
      <c r="DI26" s="15"/>
      <c r="DJ26" s="15"/>
      <c r="DK26" s="15"/>
      <c r="DL26" s="16"/>
      <c r="DM26" s="16"/>
      <c r="DN26" s="16"/>
      <c r="DO26" s="15"/>
      <c r="DP26" s="15"/>
      <c r="DQ26" s="15"/>
      <c r="DR26" s="15"/>
      <c r="DS26" s="15"/>
      <c r="DT26" s="16"/>
      <c r="DU26" s="16"/>
      <c r="DV26" s="16"/>
      <c r="DW26" s="15"/>
      <c r="DX26" s="15"/>
      <c r="DY26" s="15"/>
      <c r="DZ26" s="15"/>
      <c r="EA26" s="15"/>
      <c r="EB26" s="15"/>
      <c r="EC26" s="16"/>
      <c r="ED26" s="16"/>
      <c r="EE26" s="16"/>
      <c r="EF26" s="15"/>
      <c r="EG26" s="15"/>
      <c r="EH26" s="15"/>
      <c r="EI26" s="15"/>
      <c r="EJ26" s="15"/>
      <c r="EK26" s="16"/>
      <c r="EL26" s="16"/>
      <c r="EM26" s="16"/>
      <c r="EN26" s="15"/>
      <c r="EO26" s="15"/>
      <c r="EP26" s="15"/>
      <c r="EQ26" s="15"/>
      <c r="ER26" s="15"/>
      <c r="ES26" s="15"/>
      <c r="ET26" s="16"/>
      <c r="EU26" s="16"/>
      <c r="EV26" s="15"/>
      <c r="EW26" s="15"/>
      <c r="EX26" s="15"/>
      <c r="EY26" s="15"/>
      <c r="EZ26" s="15"/>
      <c r="FA26" s="15"/>
      <c r="FB26" s="16"/>
      <c r="FC26" s="16"/>
      <c r="FD26" s="16"/>
      <c r="FE26" s="15"/>
      <c r="FF26" s="15"/>
      <c r="FG26" s="15"/>
      <c r="FH26" s="15"/>
      <c r="FI26" s="15"/>
      <c r="FJ26" s="16"/>
      <c r="FK26" s="16"/>
      <c r="FL26" s="16"/>
      <c r="FM26" s="15"/>
      <c r="FN26" s="15"/>
      <c r="FO26" s="15"/>
      <c r="FP26" s="15"/>
      <c r="FQ26" s="15"/>
      <c r="FR26" s="15"/>
      <c r="FS26" s="16"/>
      <c r="FT26" s="16"/>
      <c r="FU26" s="16"/>
      <c r="FV26" s="15"/>
      <c r="FW26" s="15"/>
      <c r="FX26" s="15"/>
      <c r="FY26" s="15"/>
      <c r="FZ26" s="15"/>
      <c r="GA26" s="16"/>
      <c r="GB26" s="16"/>
      <c r="GC26" s="16"/>
      <c r="GD26" s="15"/>
      <c r="GE26" s="15"/>
      <c r="GF26" s="15"/>
      <c r="GG26" s="15"/>
      <c r="GH26" s="15"/>
      <c r="GI26" s="15"/>
      <c r="GJ26" s="16"/>
      <c r="GK26" s="16"/>
      <c r="GL26" s="15"/>
      <c r="GM26" s="15"/>
      <c r="GN26" s="15"/>
      <c r="GO26" s="15"/>
      <c r="GP26" s="15"/>
      <c r="GQ26" s="15"/>
      <c r="GR26" s="16"/>
      <c r="GS26" s="16"/>
      <c r="GT26" s="16"/>
      <c r="GU26" s="15"/>
      <c r="GV26" s="15"/>
      <c r="GW26" s="15"/>
      <c r="GX26" s="15"/>
      <c r="GY26" s="15"/>
      <c r="GZ26" s="16"/>
      <c r="HA26" s="16"/>
      <c r="HB26" s="16"/>
      <c r="HC26" s="15"/>
      <c r="HD26" s="15"/>
      <c r="HE26" s="15"/>
      <c r="HF26" s="15"/>
      <c r="HG26" s="15"/>
      <c r="HH26" s="15"/>
      <c r="HI26" s="16"/>
      <c r="HJ26" s="16"/>
      <c r="HK26" s="16"/>
      <c r="HL26" s="15"/>
      <c r="HM26" s="15"/>
      <c r="HN26" s="15"/>
      <c r="HO26" s="15"/>
      <c r="HP26" s="15"/>
      <c r="HQ26" s="16"/>
      <c r="HR26" s="16"/>
      <c r="HS26" s="16"/>
      <c r="HT26" s="15"/>
      <c r="HU26" s="15"/>
      <c r="HV26" s="15"/>
      <c r="HW26" s="15"/>
      <c r="HX26" s="15"/>
      <c r="HY26" s="15"/>
      <c r="HZ26" s="16"/>
      <c r="IA26" s="16"/>
      <c r="IB26" s="15"/>
      <c r="IC26" s="15"/>
      <c r="ID26" s="15"/>
      <c r="IE26" s="15"/>
      <c r="IF26" s="15"/>
      <c r="IG26" s="15"/>
      <c r="IH26" s="16"/>
      <c r="II26" s="16"/>
      <c r="IJ26" s="16"/>
      <c r="IK26" s="15"/>
      <c r="IL26" s="15"/>
      <c r="IM26" s="15"/>
      <c r="IN26" s="15"/>
      <c r="IO26" s="15"/>
      <c r="IP26" s="16"/>
      <c r="IQ26" s="16"/>
      <c r="IR26" s="16"/>
      <c r="IS26" s="15"/>
      <c r="IT26" s="15"/>
      <c r="IU26" s="15"/>
      <c r="IV26" s="15"/>
      <c r="IW26" s="15"/>
      <c r="IX26" s="15"/>
      <c r="IY26" s="16"/>
      <c r="IZ26" s="16"/>
      <c r="JA26" s="16"/>
      <c r="JB26" s="15"/>
      <c r="JC26" s="15"/>
      <c r="JD26" s="15"/>
      <c r="JE26" s="15"/>
      <c r="JF26" s="15"/>
      <c r="JG26" s="16"/>
      <c r="JH26" s="16"/>
      <c r="JI26" s="16"/>
      <c r="JJ26" s="15"/>
      <c r="JK26" s="15"/>
      <c r="JL26" s="15"/>
      <c r="JM26" s="15"/>
      <c r="JN26" s="15"/>
      <c r="JO26" s="15"/>
      <c r="JP26" s="16"/>
    </row>
    <row r="27" spans="1:276" x14ac:dyDescent="0.25">
      <c r="A27" s="14" t="str">
        <f>Competences!A27</f>
        <v xml:space="preserve">Lucie </v>
      </c>
      <c r="B27" s="53">
        <f>Competences!B27</f>
        <v>3</v>
      </c>
      <c r="C27" s="16"/>
      <c r="D27" s="15"/>
      <c r="E27" s="15"/>
      <c r="F27" s="15"/>
      <c r="G27" s="15"/>
      <c r="H27" s="15"/>
      <c r="I27" s="15"/>
      <c r="J27" s="16"/>
      <c r="K27" s="16"/>
      <c r="L27" s="15"/>
      <c r="M27" s="15"/>
      <c r="N27" s="15"/>
      <c r="O27" s="15"/>
      <c r="P27" s="15"/>
      <c r="Q27" s="15"/>
      <c r="R27" s="16"/>
      <c r="S27" s="16"/>
      <c r="T27" s="16"/>
      <c r="U27" s="15"/>
      <c r="V27" s="15"/>
      <c r="W27" s="15"/>
      <c r="X27" s="15"/>
      <c r="Y27" s="15"/>
      <c r="Z27" s="16"/>
      <c r="AA27" s="16"/>
      <c r="AB27" s="16"/>
      <c r="AC27" s="15"/>
      <c r="AD27" s="15"/>
      <c r="AE27" s="15"/>
      <c r="AF27" s="15"/>
      <c r="AG27" s="15"/>
      <c r="AH27" s="15"/>
      <c r="AI27" s="16"/>
      <c r="AJ27" s="16"/>
      <c r="AK27" s="16"/>
      <c r="AL27" s="15"/>
      <c r="AM27" s="15"/>
      <c r="AN27" s="15"/>
      <c r="AO27" s="15"/>
      <c r="AP27" s="15"/>
      <c r="AQ27" s="16"/>
      <c r="AR27" s="16"/>
      <c r="AS27" s="16"/>
      <c r="AT27" s="15"/>
      <c r="AU27" s="15"/>
      <c r="AV27" s="15"/>
      <c r="AW27" s="15"/>
      <c r="AX27" s="15"/>
      <c r="AY27" s="15"/>
      <c r="AZ27" s="16"/>
      <c r="BA27" s="16"/>
      <c r="BB27" s="15"/>
      <c r="BC27" s="15"/>
      <c r="BD27" s="15"/>
      <c r="BE27" s="15"/>
      <c r="BF27" s="15"/>
      <c r="BG27" s="15"/>
      <c r="BH27" s="16"/>
      <c r="BI27" s="16"/>
      <c r="BJ27" s="16"/>
      <c r="BK27" s="15"/>
      <c r="BL27" s="15"/>
      <c r="BM27" s="15"/>
      <c r="BN27" s="15"/>
      <c r="BO27" s="15"/>
      <c r="BP27" s="16"/>
      <c r="BQ27" s="16"/>
      <c r="BR27" s="16"/>
      <c r="BS27" s="15"/>
      <c r="BT27" s="15"/>
      <c r="BU27" s="15"/>
      <c r="BV27" s="15"/>
      <c r="BW27" s="15"/>
      <c r="BX27" s="15"/>
      <c r="BY27" s="16"/>
      <c r="BZ27" s="16"/>
      <c r="CA27" s="16"/>
      <c r="CB27" s="15"/>
      <c r="CC27" s="15"/>
      <c r="CD27" s="15"/>
      <c r="CE27" s="15"/>
      <c r="CF27" s="15"/>
      <c r="CG27" s="16"/>
      <c r="CH27" s="16"/>
      <c r="CI27" s="16"/>
      <c r="CJ27" s="15"/>
      <c r="CK27" s="15"/>
      <c r="CL27" s="15"/>
      <c r="CM27" s="15"/>
      <c r="CN27" s="15"/>
      <c r="CO27" s="15"/>
      <c r="CP27" s="16"/>
      <c r="CQ27" s="16"/>
      <c r="CR27" s="15"/>
      <c r="CS27" s="15"/>
      <c r="CT27" s="15"/>
      <c r="CU27" s="15"/>
      <c r="CV27" s="15"/>
      <c r="CW27" s="15"/>
      <c r="CX27" s="16"/>
      <c r="CY27" s="16"/>
      <c r="CZ27" s="16"/>
      <c r="DA27" s="15"/>
      <c r="DB27" s="15"/>
      <c r="DC27" s="15"/>
      <c r="DD27" s="15"/>
      <c r="DE27" s="15"/>
      <c r="DF27" s="16"/>
      <c r="DG27" s="16"/>
      <c r="DH27" s="16"/>
      <c r="DI27" s="15"/>
      <c r="DJ27" s="15"/>
      <c r="DK27" s="15"/>
      <c r="DL27" s="15"/>
      <c r="DM27" s="15"/>
      <c r="DN27" s="15"/>
      <c r="DO27" s="16"/>
      <c r="DP27" s="16"/>
      <c r="DQ27" s="16"/>
      <c r="DR27" s="15"/>
      <c r="DS27" s="15"/>
      <c r="DT27" s="15"/>
      <c r="DU27" s="15"/>
      <c r="DV27" s="15"/>
      <c r="DW27" s="16"/>
      <c r="DX27" s="16"/>
      <c r="DY27" s="16"/>
      <c r="DZ27" s="15"/>
      <c r="EA27" s="15"/>
      <c r="EB27" s="15"/>
      <c r="EC27" s="15"/>
      <c r="ED27" s="15"/>
      <c r="EE27" s="15"/>
      <c r="EF27" s="16"/>
      <c r="EG27" s="16"/>
      <c r="EH27" s="15"/>
      <c r="EI27" s="15"/>
      <c r="EJ27" s="15"/>
      <c r="EK27" s="15"/>
      <c r="EL27" s="15"/>
      <c r="EM27" s="15"/>
      <c r="EN27" s="16"/>
      <c r="EO27" s="16"/>
      <c r="EP27" s="16"/>
      <c r="EQ27" s="15"/>
      <c r="ER27" s="15"/>
      <c r="ES27" s="15"/>
      <c r="ET27" s="15"/>
      <c r="EU27" s="15"/>
      <c r="EV27" s="16"/>
      <c r="EW27" s="16"/>
      <c r="EX27" s="16"/>
      <c r="EY27" s="15"/>
      <c r="EZ27" s="15"/>
      <c r="FA27" s="15"/>
      <c r="FB27" s="15"/>
      <c r="FC27" s="15"/>
      <c r="FD27" s="15"/>
      <c r="FE27" s="16"/>
      <c r="FF27" s="16"/>
      <c r="FG27" s="16"/>
      <c r="FH27" s="15"/>
      <c r="FI27" s="15"/>
      <c r="FJ27" s="15"/>
      <c r="FK27" s="15"/>
      <c r="FL27" s="15"/>
      <c r="FM27" s="16"/>
      <c r="FN27" s="16"/>
      <c r="FO27" s="16"/>
      <c r="FP27" s="15"/>
      <c r="FQ27" s="15"/>
      <c r="FR27" s="15"/>
      <c r="FS27" s="15"/>
      <c r="FT27" s="15"/>
      <c r="FU27" s="15"/>
      <c r="FV27" s="16"/>
      <c r="FW27" s="16"/>
      <c r="FX27" s="15"/>
      <c r="FY27" s="15"/>
      <c r="FZ27" s="15"/>
      <c r="GA27" s="15"/>
      <c r="GB27" s="15"/>
      <c r="GC27" s="15"/>
      <c r="GD27" s="16"/>
      <c r="GE27" s="16"/>
      <c r="GF27" s="16"/>
      <c r="GG27" s="15"/>
      <c r="GH27" s="15"/>
      <c r="GI27" s="15"/>
      <c r="GJ27" s="15"/>
      <c r="GK27" s="15"/>
      <c r="GL27" s="16"/>
      <c r="GM27" s="16"/>
      <c r="GN27" s="16"/>
      <c r="GO27" s="15"/>
      <c r="GP27" s="15"/>
      <c r="GQ27" s="15"/>
      <c r="GR27" s="15"/>
      <c r="GS27" s="15"/>
      <c r="GT27" s="15"/>
      <c r="GU27" s="16"/>
      <c r="GV27" s="16"/>
      <c r="GW27" s="16"/>
      <c r="GX27" s="15"/>
      <c r="GY27" s="15"/>
      <c r="GZ27" s="15"/>
      <c r="HA27" s="15"/>
      <c r="HB27" s="15"/>
      <c r="HC27" s="16"/>
      <c r="HD27" s="16"/>
      <c r="HE27" s="16"/>
      <c r="HF27" s="15"/>
      <c r="HG27" s="15"/>
      <c r="HH27" s="15"/>
      <c r="HI27" s="15"/>
      <c r="HJ27" s="15"/>
      <c r="HK27" s="15"/>
      <c r="HL27" s="16"/>
      <c r="HM27" s="16"/>
      <c r="HN27" s="15"/>
      <c r="HO27" s="15"/>
      <c r="HP27" s="15"/>
      <c r="HQ27" s="15"/>
      <c r="HR27" s="15"/>
      <c r="HS27" s="15"/>
      <c r="HT27" s="16"/>
      <c r="HU27" s="16"/>
      <c r="HV27" s="16"/>
      <c r="HW27" s="15"/>
      <c r="HX27" s="15"/>
      <c r="HY27" s="15"/>
      <c r="HZ27" s="15"/>
      <c r="IA27" s="15"/>
      <c r="IB27" s="16"/>
      <c r="IC27" s="16"/>
      <c r="ID27" s="16"/>
      <c r="IE27" s="15"/>
      <c r="IF27" s="15"/>
      <c r="IG27" s="15"/>
      <c r="IH27" s="15"/>
      <c r="II27" s="15"/>
      <c r="IJ27" s="15"/>
      <c r="IK27" s="16"/>
      <c r="IL27" s="16"/>
      <c r="IM27" s="16"/>
      <c r="IN27" s="15"/>
      <c r="IO27" s="15"/>
      <c r="IP27" s="15"/>
      <c r="IQ27" s="15"/>
      <c r="IR27" s="15"/>
      <c r="IS27" s="16"/>
      <c r="IT27" s="16"/>
      <c r="IU27" s="16"/>
      <c r="IV27" s="15"/>
      <c r="IW27" s="15"/>
      <c r="IX27" s="15"/>
      <c r="IY27" s="15"/>
      <c r="IZ27" s="15"/>
      <c r="JA27" s="15"/>
      <c r="JB27" s="16"/>
      <c r="JC27" s="16"/>
      <c r="JD27" s="15"/>
      <c r="JE27" s="15"/>
      <c r="JF27" s="15"/>
      <c r="JG27" s="15"/>
      <c r="JH27" s="15"/>
      <c r="JI27" s="15"/>
      <c r="JJ27" s="16"/>
      <c r="JK27" s="16"/>
      <c r="JL27" s="16"/>
      <c r="JM27" s="15"/>
      <c r="JN27" s="15"/>
      <c r="JO27" s="15"/>
      <c r="JP27" s="15"/>
    </row>
    <row r="28" spans="1:276" x14ac:dyDescent="0.25">
      <c r="A28" s="14" t="str">
        <f>Competences!A28</f>
        <v xml:space="preserve">Gabin </v>
      </c>
      <c r="B28" s="52">
        <f>Competences!B28</f>
        <v>1</v>
      </c>
      <c r="C28" s="15"/>
      <c r="D28" s="16"/>
      <c r="E28" s="16"/>
      <c r="F28" s="16"/>
      <c r="G28" s="15"/>
      <c r="H28" s="15"/>
      <c r="I28" s="15"/>
      <c r="J28" s="15"/>
      <c r="K28" s="15"/>
      <c r="L28" s="16"/>
      <c r="M28" s="16"/>
      <c r="N28" s="16"/>
      <c r="O28" s="15"/>
      <c r="P28" s="15"/>
      <c r="Q28" s="15"/>
      <c r="R28" s="15"/>
      <c r="S28" s="15"/>
      <c r="T28" s="15"/>
      <c r="U28" s="16"/>
      <c r="V28" s="16"/>
      <c r="W28" s="16"/>
      <c r="X28" s="15"/>
      <c r="Y28" s="15"/>
      <c r="Z28" s="15"/>
      <c r="AA28" s="15"/>
      <c r="AB28" s="15"/>
      <c r="AC28" s="16"/>
      <c r="AD28" s="16"/>
      <c r="AE28" s="16"/>
      <c r="AF28" s="15"/>
      <c r="AG28" s="15"/>
      <c r="AH28" s="15"/>
      <c r="AI28" s="15"/>
      <c r="AJ28" s="15"/>
      <c r="AK28" s="15"/>
      <c r="AL28" s="16"/>
      <c r="AM28" s="16"/>
      <c r="AN28" s="15"/>
      <c r="AO28" s="15"/>
      <c r="AP28" s="15"/>
      <c r="AQ28" s="15"/>
      <c r="AR28" s="15"/>
      <c r="AS28" s="15"/>
      <c r="AT28" s="16"/>
      <c r="AU28" s="16"/>
      <c r="AV28" s="16"/>
      <c r="AW28" s="15"/>
      <c r="AX28" s="15"/>
      <c r="AY28" s="15"/>
      <c r="AZ28" s="15"/>
      <c r="BA28" s="15"/>
      <c r="BB28" s="16"/>
      <c r="BC28" s="16"/>
      <c r="BD28" s="16"/>
      <c r="BE28" s="15"/>
      <c r="BF28" s="15"/>
      <c r="BG28" s="15"/>
      <c r="BH28" s="15"/>
      <c r="BI28" s="15"/>
      <c r="BJ28" s="15"/>
      <c r="BK28" s="16"/>
      <c r="BL28" s="16"/>
      <c r="BM28" s="16"/>
      <c r="BN28" s="15"/>
      <c r="BO28" s="15"/>
      <c r="BP28" s="15"/>
      <c r="BQ28" s="15"/>
      <c r="BR28" s="15"/>
      <c r="BS28" s="16"/>
      <c r="BT28" s="16"/>
      <c r="BU28" s="16"/>
      <c r="BV28" s="15"/>
      <c r="BW28" s="15"/>
      <c r="BX28" s="15"/>
      <c r="BY28" s="15"/>
      <c r="BZ28" s="15"/>
      <c r="CA28" s="15"/>
      <c r="CB28" s="16"/>
      <c r="CC28" s="16"/>
      <c r="CD28" s="15"/>
      <c r="CE28" s="15"/>
      <c r="CF28" s="15"/>
      <c r="CG28" s="15"/>
      <c r="CH28" s="15"/>
      <c r="CI28" s="15"/>
      <c r="CJ28" s="16"/>
      <c r="CK28" s="16"/>
      <c r="CL28" s="16"/>
      <c r="CM28" s="15"/>
      <c r="CN28" s="15"/>
      <c r="CO28" s="15"/>
      <c r="CP28" s="15"/>
      <c r="CQ28" s="15"/>
      <c r="CR28" s="16"/>
      <c r="CS28" s="16"/>
      <c r="CT28" s="16"/>
      <c r="CU28" s="15"/>
      <c r="CV28" s="15"/>
      <c r="CW28" s="15"/>
      <c r="CX28" s="15"/>
      <c r="CY28" s="15"/>
      <c r="CZ28" s="15"/>
      <c r="DA28" s="16"/>
      <c r="DB28" s="16"/>
      <c r="DC28" s="16"/>
      <c r="DD28" s="15"/>
      <c r="DE28" s="15"/>
      <c r="DF28" s="15"/>
      <c r="DG28" s="15"/>
      <c r="DH28" s="15"/>
      <c r="DI28" s="16"/>
      <c r="DJ28" s="16"/>
      <c r="DK28" s="16"/>
      <c r="DL28" s="15"/>
      <c r="DM28" s="15"/>
      <c r="DN28" s="15"/>
      <c r="DO28" s="15"/>
      <c r="DP28" s="15"/>
      <c r="DQ28" s="15"/>
      <c r="DR28" s="16"/>
      <c r="DS28" s="16"/>
      <c r="DT28" s="15"/>
      <c r="DU28" s="15"/>
      <c r="DV28" s="15"/>
      <c r="DW28" s="15"/>
      <c r="DX28" s="15"/>
      <c r="DY28" s="15"/>
      <c r="DZ28" s="16"/>
      <c r="EA28" s="16"/>
      <c r="EB28" s="16"/>
      <c r="EC28" s="15"/>
      <c r="ED28" s="15"/>
      <c r="EE28" s="15"/>
      <c r="EF28" s="15"/>
      <c r="EG28" s="15"/>
      <c r="EH28" s="16"/>
      <c r="EI28" s="16"/>
      <c r="EJ28" s="16"/>
      <c r="EK28" s="15"/>
      <c r="EL28" s="15"/>
      <c r="EM28" s="15"/>
      <c r="EN28" s="15"/>
      <c r="EO28" s="15"/>
      <c r="EP28" s="15"/>
      <c r="EQ28" s="16"/>
      <c r="ER28" s="16"/>
      <c r="ES28" s="16"/>
      <c r="ET28" s="15"/>
      <c r="EU28" s="15"/>
      <c r="EV28" s="15"/>
      <c r="EW28" s="15"/>
      <c r="EX28" s="15"/>
      <c r="EY28" s="16"/>
      <c r="EZ28" s="16"/>
      <c r="FA28" s="16"/>
      <c r="FB28" s="15"/>
      <c r="FC28" s="15"/>
      <c r="FD28" s="15"/>
      <c r="FE28" s="15"/>
      <c r="FF28" s="15"/>
      <c r="FG28" s="15"/>
      <c r="FH28" s="16"/>
      <c r="FI28" s="16"/>
      <c r="FJ28" s="15"/>
      <c r="FK28" s="15"/>
      <c r="FL28" s="15"/>
      <c r="FM28" s="15"/>
      <c r="FN28" s="15"/>
      <c r="FO28" s="15"/>
      <c r="FP28" s="16"/>
      <c r="FQ28" s="16"/>
      <c r="FR28" s="16"/>
      <c r="FS28" s="15"/>
      <c r="FT28" s="15"/>
      <c r="FU28" s="15"/>
      <c r="FV28" s="15"/>
      <c r="FW28" s="15"/>
      <c r="FX28" s="16"/>
      <c r="FY28" s="16"/>
      <c r="FZ28" s="16"/>
      <c r="GA28" s="15"/>
      <c r="GB28" s="15"/>
      <c r="GC28" s="15"/>
      <c r="GD28" s="15"/>
      <c r="GE28" s="15"/>
      <c r="GF28" s="15"/>
      <c r="GG28" s="16"/>
      <c r="GH28" s="16"/>
      <c r="GI28" s="16"/>
      <c r="GJ28" s="15"/>
      <c r="GK28" s="15"/>
      <c r="GL28" s="15"/>
      <c r="GM28" s="15"/>
      <c r="GN28" s="15"/>
      <c r="GO28" s="16"/>
      <c r="GP28" s="16"/>
      <c r="GQ28" s="16"/>
      <c r="GR28" s="15"/>
      <c r="GS28" s="15"/>
      <c r="GT28" s="15"/>
      <c r="GU28" s="15"/>
      <c r="GV28" s="15"/>
      <c r="GW28" s="15"/>
      <c r="GX28" s="16"/>
      <c r="GY28" s="16"/>
      <c r="GZ28" s="15"/>
      <c r="HA28" s="15"/>
      <c r="HB28" s="15"/>
      <c r="HC28" s="15"/>
      <c r="HD28" s="15"/>
      <c r="HE28" s="15"/>
      <c r="HF28" s="16"/>
      <c r="HG28" s="16"/>
      <c r="HH28" s="16"/>
      <c r="HI28" s="15"/>
      <c r="HJ28" s="15"/>
      <c r="HK28" s="15"/>
      <c r="HL28" s="15"/>
      <c r="HM28" s="15"/>
      <c r="HN28" s="16"/>
      <c r="HO28" s="16"/>
      <c r="HP28" s="16"/>
      <c r="HQ28" s="15"/>
      <c r="HR28" s="15"/>
      <c r="HS28" s="15"/>
      <c r="HT28" s="15"/>
      <c r="HU28" s="15"/>
      <c r="HV28" s="15"/>
      <c r="HW28" s="16"/>
      <c r="HX28" s="16"/>
      <c r="HY28" s="16"/>
      <c r="HZ28" s="15"/>
      <c r="IA28" s="15"/>
      <c r="IB28" s="15"/>
      <c r="IC28" s="15"/>
      <c r="ID28" s="15"/>
      <c r="IE28" s="16"/>
      <c r="IF28" s="16"/>
      <c r="IG28" s="16"/>
      <c r="IH28" s="15"/>
      <c r="II28" s="15"/>
      <c r="IJ28" s="15"/>
      <c r="IK28" s="15"/>
      <c r="IL28" s="15"/>
      <c r="IM28" s="15"/>
      <c r="IN28" s="16"/>
      <c r="IO28" s="16"/>
      <c r="IP28" s="15"/>
      <c r="IQ28" s="15"/>
      <c r="IR28" s="15"/>
      <c r="IS28" s="15"/>
      <c r="IT28" s="15"/>
      <c r="IU28" s="15"/>
      <c r="IV28" s="16"/>
      <c r="IW28" s="16"/>
      <c r="IX28" s="16"/>
      <c r="IY28" s="15"/>
      <c r="IZ28" s="15"/>
      <c r="JA28" s="15"/>
      <c r="JB28" s="15"/>
      <c r="JC28" s="15"/>
      <c r="JD28" s="16"/>
      <c r="JE28" s="16"/>
      <c r="JF28" s="16"/>
      <c r="JG28" s="15"/>
      <c r="JH28" s="15"/>
      <c r="JI28" s="15"/>
      <c r="JJ28" s="15"/>
      <c r="JK28" s="15"/>
      <c r="JL28" s="15"/>
      <c r="JM28" s="16"/>
      <c r="JN28" s="16"/>
      <c r="JO28" s="16"/>
      <c r="JP28" s="15"/>
    </row>
    <row r="29" spans="1:276" x14ac:dyDescent="0.25">
      <c r="A29" s="14" t="str">
        <f>Competences!A29</f>
        <v xml:space="preserve">Ambre </v>
      </c>
      <c r="B29" s="53">
        <f>Competences!B29</f>
        <v>3</v>
      </c>
      <c r="C29" s="16"/>
      <c r="D29" s="15"/>
      <c r="E29" s="15"/>
      <c r="F29" s="15"/>
      <c r="G29" s="15"/>
      <c r="H29" s="15"/>
      <c r="I29" s="15"/>
      <c r="J29" s="16"/>
      <c r="K29" s="16"/>
      <c r="L29" s="15"/>
      <c r="M29" s="15"/>
      <c r="N29" s="15"/>
      <c r="O29" s="15"/>
      <c r="P29" s="15"/>
      <c r="Q29" s="15"/>
      <c r="R29" s="16"/>
      <c r="S29" s="16"/>
      <c r="T29" s="16"/>
      <c r="U29" s="15"/>
      <c r="V29" s="15"/>
      <c r="W29" s="15"/>
      <c r="X29" s="15"/>
      <c r="Y29" s="15"/>
      <c r="Z29" s="16"/>
      <c r="AA29" s="16"/>
      <c r="AB29" s="16"/>
      <c r="AC29" s="15"/>
      <c r="AD29" s="15"/>
      <c r="AE29" s="15"/>
      <c r="AF29" s="15"/>
      <c r="AG29" s="15"/>
      <c r="AH29" s="15"/>
      <c r="AI29" s="16"/>
      <c r="AJ29" s="16"/>
      <c r="AK29" s="16"/>
      <c r="AL29" s="15"/>
      <c r="AM29" s="15"/>
      <c r="AN29" s="15"/>
      <c r="AO29" s="15"/>
      <c r="AP29" s="15"/>
      <c r="AQ29" s="16"/>
      <c r="AR29" s="16"/>
      <c r="AS29" s="16"/>
      <c r="AT29" s="15"/>
      <c r="AU29" s="15"/>
      <c r="AV29" s="15"/>
      <c r="AW29" s="15"/>
      <c r="AX29" s="15"/>
      <c r="AY29" s="15"/>
      <c r="AZ29" s="16"/>
      <c r="BA29" s="16"/>
      <c r="BB29" s="15"/>
      <c r="BC29" s="15"/>
      <c r="BD29" s="15"/>
      <c r="BE29" s="15"/>
      <c r="BF29" s="15"/>
      <c r="BG29" s="15"/>
      <c r="BH29" s="16"/>
      <c r="BI29" s="16"/>
      <c r="BJ29" s="16"/>
      <c r="BK29" s="15"/>
      <c r="BL29" s="15"/>
      <c r="BM29" s="15"/>
      <c r="BN29" s="15"/>
      <c r="BO29" s="15"/>
      <c r="BP29" s="16"/>
      <c r="BQ29" s="16"/>
      <c r="BR29" s="16"/>
      <c r="BS29" s="15"/>
      <c r="BT29" s="15"/>
      <c r="BU29" s="15"/>
      <c r="BV29" s="15"/>
      <c r="BW29" s="15"/>
      <c r="BX29" s="15"/>
      <c r="BY29" s="16"/>
      <c r="BZ29" s="16"/>
      <c r="CA29" s="16"/>
      <c r="CB29" s="15"/>
      <c r="CC29" s="15"/>
      <c r="CD29" s="15"/>
      <c r="CE29" s="15"/>
      <c r="CF29" s="15"/>
      <c r="CG29" s="16"/>
      <c r="CH29" s="16"/>
      <c r="CI29" s="16"/>
      <c r="CJ29" s="15"/>
      <c r="CK29" s="15"/>
      <c r="CL29" s="15"/>
      <c r="CM29" s="15"/>
      <c r="CN29" s="15"/>
      <c r="CO29" s="15"/>
      <c r="CP29" s="16"/>
      <c r="CQ29" s="16"/>
      <c r="CR29" s="15"/>
      <c r="CS29" s="15"/>
      <c r="CT29" s="15"/>
      <c r="CU29" s="15"/>
      <c r="CV29" s="15"/>
      <c r="CW29" s="15"/>
      <c r="CX29" s="16"/>
      <c r="CY29" s="16"/>
      <c r="CZ29" s="16"/>
      <c r="DA29" s="15"/>
      <c r="DB29" s="15"/>
      <c r="DC29" s="15"/>
      <c r="DD29" s="15"/>
      <c r="DE29" s="15"/>
      <c r="DF29" s="16"/>
      <c r="DG29" s="16"/>
      <c r="DH29" s="16"/>
      <c r="DI29" s="15"/>
      <c r="DJ29" s="15"/>
      <c r="DK29" s="15"/>
      <c r="DL29" s="15"/>
      <c r="DM29" s="15"/>
      <c r="DN29" s="15"/>
      <c r="DO29" s="16"/>
      <c r="DP29" s="16"/>
      <c r="DQ29" s="16"/>
      <c r="DR29" s="15"/>
      <c r="DS29" s="15"/>
      <c r="DT29" s="15"/>
      <c r="DU29" s="15"/>
      <c r="DV29" s="15"/>
      <c r="DW29" s="16"/>
      <c r="DX29" s="16"/>
      <c r="DY29" s="16"/>
      <c r="DZ29" s="15"/>
      <c r="EA29" s="15"/>
      <c r="EB29" s="15"/>
      <c r="EC29" s="15"/>
      <c r="ED29" s="15"/>
      <c r="EE29" s="15"/>
      <c r="EF29" s="16"/>
      <c r="EG29" s="16"/>
      <c r="EH29" s="15"/>
      <c r="EI29" s="15"/>
      <c r="EJ29" s="15"/>
      <c r="EK29" s="15"/>
      <c r="EL29" s="15"/>
      <c r="EM29" s="15"/>
      <c r="EN29" s="16"/>
      <c r="EO29" s="16"/>
      <c r="EP29" s="16"/>
      <c r="EQ29" s="15"/>
      <c r="ER29" s="15"/>
      <c r="ES29" s="15"/>
      <c r="ET29" s="15"/>
      <c r="EU29" s="15"/>
      <c r="EV29" s="16"/>
      <c r="EW29" s="16"/>
      <c r="EX29" s="16"/>
      <c r="EY29" s="15"/>
      <c r="EZ29" s="15"/>
      <c r="FA29" s="15"/>
      <c r="FB29" s="15"/>
      <c r="FC29" s="15"/>
      <c r="FD29" s="15"/>
      <c r="FE29" s="16"/>
      <c r="FF29" s="16"/>
      <c r="FG29" s="16"/>
      <c r="FH29" s="15"/>
      <c r="FI29" s="15"/>
      <c r="FJ29" s="15"/>
      <c r="FK29" s="15"/>
      <c r="FL29" s="15"/>
      <c r="FM29" s="16"/>
      <c r="FN29" s="16"/>
      <c r="FO29" s="16"/>
      <c r="FP29" s="15"/>
      <c r="FQ29" s="15"/>
      <c r="FR29" s="15"/>
      <c r="FS29" s="15"/>
      <c r="FT29" s="15"/>
      <c r="FU29" s="15"/>
      <c r="FV29" s="16"/>
      <c r="FW29" s="16"/>
      <c r="FX29" s="15"/>
      <c r="FY29" s="15"/>
      <c r="FZ29" s="15"/>
      <c r="GA29" s="15"/>
      <c r="GB29" s="15"/>
      <c r="GC29" s="15"/>
      <c r="GD29" s="16"/>
      <c r="GE29" s="16"/>
      <c r="GF29" s="16"/>
      <c r="GG29" s="15"/>
      <c r="GH29" s="15"/>
      <c r="GI29" s="15"/>
      <c r="GJ29" s="15"/>
      <c r="GK29" s="15"/>
      <c r="GL29" s="16"/>
      <c r="GM29" s="16"/>
      <c r="GN29" s="16"/>
      <c r="GO29" s="15"/>
      <c r="GP29" s="15"/>
      <c r="GQ29" s="15"/>
      <c r="GR29" s="15"/>
      <c r="GS29" s="15"/>
      <c r="GT29" s="15"/>
      <c r="GU29" s="16"/>
      <c r="GV29" s="16"/>
      <c r="GW29" s="16"/>
      <c r="GX29" s="15"/>
      <c r="GY29" s="15"/>
      <c r="GZ29" s="15"/>
      <c r="HA29" s="15"/>
      <c r="HB29" s="15"/>
      <c r="HC29" s="16"/>
      <c r="HD29" s="16"/>
      <c r="HE29" s="16"/>
      <c r="HF29" s="15"/>
      <c r="HG29" s="15"/>
      <c r="HH29" s="15"/>
      <c r="HI29" s="15"/>
      <c r="HJ29" s="15"/>
      <c r="HK29" s="15"/>
      <c r="HL29" s="16"/>
      <c r="HM29" s="16"/>
      <c r="HN29" s="15"/>
      <c r="HO29" s="15"/>
      <c r="HP29" s="15"/>
      <c r="HQ29" s="15"/>
      <c r="HR29" s="15"/>
      <c r="HS29" s="15"/>
      <c r="HT29" s="16"/>
      <c r="HU29" s="16"/>
      <c r="HV29" s="16"/>
      <c r="HW29" s="15"/>
      <c r="HX29" s="15"/>
      <c r="HY29" s="15"/>
      <c r="HZ29" s="15"/>
      <c r="IA29" s="15"/>
      <c r="IB29" s="16"/>
      <c r="IC29" s="16"/>
      <c r="ID29" s="16"/>
      <c r="IE29" s="15"/>
      <c r="IF29" s="15"/>
      <c r="IG29" s="15"/>
      <c r="IH29" s="15"/>
      <c r="II29" s="15"/>
      <c r="IJ29" s="15"/>
      <c r="IK29" s="16"/>
      <c r="IL29" s="16"/>
      <c r="IM29" s="16"/>
      <c r="IN29" s="15"/>
      <c r="IO29" s="15"/>
      <c r="IP29" s="15"/>
      <c r="IQ29" s="15"/>
      <c r="IR29" s="15"/>
      <c r="IS29" s="16"/>
      <c r="IT29" s="16"/>
      <c r="IU29" s="16"/>
      <c r="IV29" s="15"/>
      <c r="IW29" s="15"/>
      <c r="IX29" s="15"/>
      <c r="IY29" s="15"/>
      <c r="IZ29" s="15"/>
      <c r="JA29" s="15"/>
      <c r="JB29" s="16"/>
      <c r="JC29" s="16"/>
      <c r="JD29" s="15"/>
      <c r="JE29" s="15"/>
      <c r="JF29" s="15"/>
      <c r="JG29" s="15"/>
      <c r="JH29" s="15"/>
      <c r="JI29" s="15"/>
      <c r="JJ29" s="16"/>
      <c r="JK29" s="16"/>
      <c r="JL29" s="16"/>
      <c r="JM29" s="15"/>
      <c r="JN29" s="15"/>
      <c r="JO29" s="15"/>
      <c r="JP29" s="15"/>
    </row>
    <row r="30" spans="1:276" x14ac:dyDescent="0.25">
      <c r="A30" s="14" t="str">
        <f>Competences!A30</f>
        <v xml:space="preserve">Lucas </v>
      </c>
      <c r="B30" s="52">
        <f>Competences!B30</f>
        <v>2</v>
      </c>
      <c r="C30" s="15"/>
      <c r="D30" s="15"/>
      <c r="E30" s="15"/>
      <c r="F30" s="15"/>
      <c r="G30" s="16"/>
      <c r="H30" s="16"/>
      <c r="I30" s="16"/>
      <c r="J30" s="15"/>
      <c r="K30" s="15"/>
      <c r="L30" s="15"/>
      <c r="M30" s="15"/>
      <c r="N30" s="15"/>
      <c r="O30" s="16"/>
      <c r="P30" s="16"/>
      <c r="Q30" s="16"/>
      <c r="R30" s="15"/>
      <c r="S30" s="15"/>
      <c r="T30" s="15"/>
      <c r="U30" s="15"/>
      <c r="V30" s="15"/>
      <c r="W30" s="15"/>
      <c r="X30" s="16"/>
      <c r="Y30" s="16"/>
      <c r="Z30" s="15"/>
      <c r="AA30" s="15"/>
      <c r="AB30" s="15"/>
      <c r="AC30" s="15"/>
      <c r="AD30" s="15"/>
      <c r="AE30" s="15"/>
      <c r="AF30" s="16"/>
      <c r="AG30" s="16"/>
      <c r="AH30" s="16"/>
      <c r="AI30" s="15"/>
      <c r="AJ30" s="15"/>
      <c r="AK30" s="15"/>
      <c r="AL30" s="15"/>
      <c r="AM30" s="15"/>
      <c r="AN30" s="16"/>
      <c r="AO30" s="16"/>
      <c r="AP30" s="16"/>
      <c r="AQ30" s="15"/>
      <c r="AR30" s="15"/>
      <c r="AS30" s="15"/>
      <c r="AT30" s="15"/>
      <c r="AU30" s="15"/>
      <c r="AV30" s="15"/>
      <c r="AW30" s="16"/>
      <c r="AX30" s="16"/>
      <c r="AY30" s="16"/>
      <c r="AZ30" s="15"/>
      <c r="BA30" s="15"/>
      <c r="BB30" s="15"/>
      <c r="BC30" s="15"/>
      <c r="BD30" s="15"/>
      <c r="BE30" s="16"/>
      <c r="BF30" s="16"/>
      <c r="BG30" s="16"/>
      <c r="BH30" s="15"/>
      <c r="BI30" s="15"/>
      <c r="BJ30" s="15"/>
      <c r="BK30" s="15"/>
      <c r="BL30" s="15"/>
      <c r="BM30" s="15"/>
      <c r="BN30" s="16"/>
      <c r="BO30" s="16"/>
      <c r="BP30" s="15"/>
      <c r="BQ30" s="15"/>
      <c r="BR30" s="15"/>
      <c r="BS30" s="15"/>
      <c r="BT30" s="15"/>
      <c r="BU30" s="15"/>
      <c r="BV30" s="16"/>
      <c r="BW30" s="16"/>
      <c r="BX30" s="16"/>
      <c r="BY30" s="15"/>
      <c r="BZ30" s="15"/>
      <c r="CA30" s="15"/>
      <c r="CB30" s="15"/>
      <c r="CC30" s="15"/>
      <c r="CD30" s="16"/>
      <c r="CE30" s="16"/>
      <c r="CF30" s="16"/>
      <c r="CG30" s="15"/>
      <c r="CH30" s="15"/>
      <c r="CI30" s="15"/>
      <c r="CJ30" s="15"/>
      <c r="CK30" s="15"/>
      <c r="CL30" s="15"/>
      <c r="CM30" s="16"/>
      <c r="CN30" s="16"/>
      <c r="CO30" s="16"/>
      <c r="CP30" s="15"/>
      <c r="CQ30" s="15"/>
      <c r="CR30" s="15"/>
      <c r="CS30" s="15"/>
      <c r="CT30" s="15"/>
      <c r="CU30" s="16"/>
      <c r="CV30" s="16"/>
      <c r="CW30" s="16"/>
      <c r="CX30" s="15"/>
      <c r="CY30" s="15"/>
      <c r="CZ30" s="15"/>
      <c r="DA30" s="15"/>
      <c r="DB30" s="15"/>
      <c r="DC30" s="15"/>
      <c r="DD30" s="16"/>
      <c r="DE30" s="16"/>
      <c r="DF30" s="15"/>
      <c r="DG30" s="15"/>
      <c r="DH30" s="15"/>
      <c r="DI30" s="15"/>
      <c r="DJ30" s="15"/>
      <c r="DK30" s="15"/>
      <c r="DL30" s="16"/>
      <c r="DM30" s="16"/>
      <c r="DN30" s="16"/>
      <c r="DO30" s="15"/>
      <c r="DP30" s="15"/>
      <c r="DQ30" s="15"/>
      <c r="DR30" s="15"/>
      <c r="DS30" s="15"/>
      <c r="DT30" s="16"/>
      <c r="DU30" s="16"/>
      <c r="DV30" s="16"/>
      <c r="DW30" s="15"/>
      <c r="DX30" s="15"/>
      <c r="DY30" s="15"/>
      <c r="DZ30" s="15"/>
      <c r="EA30" s="15"/>
      <c r="EB30" s="15"/>
      <c r="EC30" s="16"/>
      <c r="ED30" s="16"/>
      <c r="EE30" s="16"/>
      <c r="EF30" s="15"/>
      <c r="EG30" s="15"/>
      <c r="EH30" s="15"/>
      <c r="EI30" s="15"/>
      <c r="EJ30" s="15"/>
      <c r="EK30" s="16"/>
      <c r="EL30" s="16"/>
      <c r="EM30" s="16"/>
      <c r="EN30" s="15"/>
      <c r="EO30" s="15"/>
      <c r="EP30" s="15"/>
      <c r="EQ30" s="15"/>
      <c r="ER30" s="15"/>
      <c r="ES30" s="15"/>
      <c r="ET30" s="16"/>
      <c r="EU30" s="16"/>
      <c r="EV30" s="15"/>
      <c r="EW30" s="15"/>
      <c r="EX30" s="15"/>
      <c r="EY30" s="15"/>
      <c r="EZ30" s="15"/>
      <c r="FA30" s="15"/>
      <c r="FB30" s="16"/>
      <c r="FC30" s="16"/>
      <c r="FD30" s="16"/>
      <c r="FE30" s="15"/>
      <c r="FF30" s="15"/>
      <c r="FG30" s="15"/>
      <c r="FH30" s="15"/>
      <c r="FI30" s="15"/>
      <c r="FJ30" s="16"/>
      <c r="FK30" s="16"/>
      <c r="FL30" s="16"/>
      <c r="FM30" s="15"/>
      <c r="FN30" s="15"/>
      <c r="FO30" s="15"/>
      <c r="FP30" s="15"/>
      <c r="FQ30" s="15"/>
      <c r="FR30" s="15"/>
      <c r="FS30" s="16"/>
      <c r="FT30" s="16"/>
      <c r="FU30" s="16"/>
      <c r="FV30" s="15"/>
      <c r="FW30" s="15"/>
      <c r="FX30" s="15"/>
      <c r="FY30" s="15"/>
      <c r="FZ30" s="15"/>
      <c r="GA30" s="16"/>
      <c r="GB30" s="16"/>
      <c r="GC30" s="16"/>
      <c r="GD30" s="15"/>
      <c r="GE30" s="15"/>
      <c r="GF30" s="15"/>
      <c r="GG30" s="15"/>
      <c r="GH30" s="15"/>
      <c r="GI30" s="15"/>
      <c r="GJ30" s="16"/>
      <c r="GK30" s="16"/>
      <c r="GL30" s="15"/>
      <c r="GM30" s="15"/>
      <c r="GN30" s="15"/>
      <c r="GO30" s="15"/>
      <c r="GP30" s="15"/>
      <c r="GQ30" s="15"/>
      <c r="GR30" s="16"/>
      <c r="GS30" s="16"/>
      <c r="GT30" s="16"/>
      <c r="GU30" s="15"/>
      <c r="GV30" s="15"/>
      <c r="GW30" s="15"/>
      <c r="GX30" s="15"/>
      <c r="GY30" s="15"/>
      <c r="GZ30" s="16"/>
      <c r="HA30" s="16"/>
      <c r="HB30" s="16"/>
      <c r="HC30" s="15"/>
      <c r="HD30" s="15"/>
      <c r="HE30" s="15"/>
      <c r="HF30" s="15"/>
      <c r="HG30" s="15"/>
      <c r="HH30" s="15"/>
      <c r="HI30" s="16"/>
      <c r="HJ30" s="16"/>
      <c r="HK30" s="16"/>
      <c r="HL30" s="15"/>
      <c r="HM30" s="15"/>
      <c r="HN30" s="15"/>
      <c r="HO30" s="15"/>
      <c r="HP30" s="15"/>
      <c r="HQ30" s="16"/>
      <c r="HR30" s="16"/>
      <c r="HS30" s="16"/>
      <c r="HT30" s="15"/>
      <c r="HU30" s="15"/>
      <c r="HV30" s="15"/>
      <c r="HW30" s="15"/>
      <c r="HX30" s="15"/>
      <c r="HY30" s="15"/>
      <c r="HZ30" s="16"/>
      <c r="IA30" s="16"/>
      <c r="IB30" s="15"/>
      <c r="IC30" s="15"/>
      <c r="ID30" s="15"/>
      <c r="IE30" s="15"/>
      <c r="IF30" s="15"/>
      <c r="IG30" s="15"/>
      <c r="IH30" s="16"/>
      <c r="II30" s="16"/>
      <c r="IJ30" s="16"/>
      <c r="IK30" s="15"/>
      <c r="IL30" s="15"/>
      <c r="IM30" s="15"/>
      <c r="IN30" s="15"/>
      <c r="IO30" s="15"/>
      <c r="IP30" s="16"/>
      <c r="IQ30" s="16"/>
      <c r="IR30" s="16"/>
      <c r="IS30" s="15"/>
      <c r="IT30" s="15"/>
      <c r="IU30" s="15"/>
      <c r="IV30" s="15"/>
      <c r="IW30" s="15"/>
      <c r="IX30" s="15"/>
      <c r="IY30" s="16"/>
      <c r="IZ30" s="16"/>
      <c r="JA30" s="16"/>
      <c r="JB30" s="15"/>
      <c r="JC30" s="15"/>
      <c r="JD30" s="15"/>
      <c r="JE30" s="15"/>
      <c r="JF30" s="15"/>
      <c r="JG30" s="16"/>
      <c r="JH30" s="16"/>
      <c r="JI30" s="16"/>
      <c r="JJ30" s="15"/>
      <c r="JK30" s="15"/>
      <c r="JL30" s="15"/>
      <c r="JM30" s="15"/>
      <c r="JN30" s="15"/>
      <c r="JO30" s="15"/>
      <c r="JP30" s="16"/>
    </row>
    <row r="31" spans="1:276" x14ac:dyDescent="0.25">
      <c r="A31" s="14" t="str">
        <f>Competences!A31</f>
        <v xml:space="preserve">Juliette </v>
      </c>
      <c r="B31" s="52">
        <f>Competences!B31</f>
        <v>1</v>
      </c>
      <c r="C31" s="15"/>
      <c r="D31" s="16"/>
      <c r="E31" s="16"/>
      <c r="F31" s="16"/>
      <c r="G31" s="15"/>
      <c r="H31" s="15"/>
      <c r="I31" s="15"/>
      <c r="J31" s="15"/>
      <c r="K31" s="15"/>
      <c r="L31" s="16"/>
      <c r="M31" s="16"/>
      <c r="N31" s="16"/>
      <c r="O31" s="15"/>
      <c r="P31" s="15"/>
      <c r="Q31" s="15"/>
      <c r="R31" s="15"/>
      <c r="S31" s="15"/>
      <c r="T31" s="15"/>
      <c r="U31" s="16"/>
      <c r="V31" s="16"/>
      <c r="W31" s="16"/>
      <c r="X31" s="15"/>
      <c r="Y31" s="15"/>
      <c r="Z31" s="15"/>
      <c r="AA31" s="15"/>
      <c r="AB31" s="15"/>
      <c r="AC31" s="16"/>
      <c r="AD31" s="16"/>
      <c r="AE31" s="16"/>
      <c r="AF31" s="15"/>
      <c r="AG31" s="15"/>
      <c r="AH31" s="15"/>
      <c r="AI31" s="15"/>
      <c r="AJ31" s="15"/>
      <c r="AK31" s="15"/>
      <c r="AL31" s="16"/>
      <c r="AM31" s="16"/>
      <c r="AN31" s="15"/>
      <c r="AO31" s="15"/>
      <c r="AP31" s="15"/>
      <c r="AQ31" s="15"/>
      <c r="AR31" s="15"/>
      <c r="AS31" s="15"/>
      <c r="AT31" s="16"/>
      <c r="AU31" s="16"/>
      <c r="AV31" s="16"/>
      <c r="AW31" s="15"/>
      <c r="AX31" s="15"/>
      <c r="AY31" s="15"/>
      <c r="AZ31" s="15"/>
      <c r="BA31" s="15"/>
      <c r="BB31" s="16"/>
      <c r="BC31" s="16"/>
      <c r="BD31" s="16"/>
      <c r="BE31" s="15"/>
      <c r="BF31" s="15"/>
      <c r="BG31" s="15"/>
      <c r="BH31" s="15"/>
      <c r="BI31" s="15"/>
      <c r="BJ31" s="15"/>
      <c r="BK31" s="16"/>
      <c r="BL31" s="16"/>
      <c r="BM31" s="16"/>
      <c r="BN31" s="15"/>
      <c r="BO31" s="15"/>
      <c r="BP31" s="15"/>
      <c r="BQ31" s="15"/>
      <c r="BR31" s="15"/>
      <c r="BS31" s="16"/>
      <c r="BT31" s="16"/>
      <c r="BU31" s="16"/>
      <c r="BV31" s="15"/>
      <c r="BW31" s="15"/>
      <c r="BX31" s="15"/>
      <c r="BY31" s="15"/>
      <c r="BZ31" s="15"/>
      <c r="CA31" s="15"/>
      <c r="CB31" s="16"/>
      <c r="CC31" s="16"/>
      <c r="CD31" s="15"/>
      <c r="CE31" s="15"/>
      <c r="CF31" s="15"/>
      <c r="CG31" s="15"/>
      <c r="CH31" s="15"/>
      <c r="CI31" s="15"/>
      <c r="CJ31" s="16"/>
      <c r="CK31" s="16"/>
      <c r="CL31" s="16"/>
      <c r="CM31" s="15"/>
      <c r="CN31" s="15"/>
      <c r="CO31" s="15"/>
      <c r="CP31" s="15"/>
      <c r="CQ31" s="15"/>
      <c r="CR31" s="16"/>
      <c r="CS31" s="16"/>
      <c r="CT31" s="16"/>
      <c r="CU31" s="15"/>
      <c r="CV31" s="15"/>
      <c r="CW31" s="15"/>
      <c r="CX31" s="15"/>
      <c r="CY31" s="15"/>
      <c r="CZ31" s="15"/>
      <c r="DA31" s="16"/>
      <c r="DB31" s="16"/>
      <c r="DC31" s="16"/>
      <c r="DD31" s="15"/>
      <c r="DE31" s="15"/>
      <c r="DF31" s="15"/>
      <c r="DG31" s="15"/>
      <c r="DH31" s="15"/>
      <c r="DI31" s="16"/>
      <c r="DJ31" s="16"/>
      <c r="DK31" s="16"/>
      <c r="DL31" s="15"/>
      <c r="DM31" s="15"/>
      <c r="DN31" s="15"/>
      <c r="DO31" s="15"/>
      <c r="DP31" s="15"/>
      <c r="DQ31" s="15"/>
      <c r="DR31" s="16"/>
      <c r="DS31" s="16"/>
      <c r="DT31" s="15"/>
      <c r="DU31" s="15"/>
      <c r="DV31" s="15"/>
      <c r="DW31" s="15"/>
      <c r="DX31" s="15"/>
      <c r="DY31" s="15"/>
      <c r="DZ31" s="16"/>
      <c r="EA31" s="16"/>
      <c r="EB31" s="16"/>
      <c r="EC31" s="15"/>
      <c r="ED31" s="15"/>
      <c r="EE31" s="15"/>
      <c r="EF31" s="15"/>
      <c r="EG31" s="15"/>
      <c r="EH31" s="16"/>
      <c r="EI31" s="16"/>
      <c r="EJ31" s="16"/>
      <c r="EK31" s="15"/>
      <c r="EL31" s="15"/>
      <c r="EM31" s="15"/>
      <c r="EN31" s="15"/>
      <c r="EO31" s="15"/>
      <c r="EP31" s="15"/>
      <c r="EQ31" s="16"/>
      <c r="ER31" s="16"/>
      <c r="ES31" s="16"/>
      <c r="ET31" s="15"/>
      <c r="EU31" s="15"/>
      <c r="EV31" s="15"/>
      <c r="EW31" s="15"/>
      <c r="EX31" s="15"/>
      <c r="EY31" s="16"/>
      <c r="EZ31" s="16"/>
      <c r="FA31" s="16"/>
      <c r="FB31" s="15"/>
      <c r="FC31" s="15"/>
      <c r="FD31" s="15"/>
      <c r="FE31" s="15"/>
      <c r="FF31" s="15"/>
      <c r="FG31" s="15"/>
      <c r="FH31" s="16"/>
      <c r="FI31" s="16"/>
      <c r="FJ31" s="15"/>
      <c r="FK31" s="15"/>
      <c r="FL31" s="15"/>
      <c r="FM31" s="15"/>
      <c r="FN31" s="15"/>
      <c r="FO31" s="15"/>
      <c r="FP31" s="16"/>
      <c r="FQ31" s="16"/>
      <c r="FR31" s="16"/>
      <c r="FS31" s="15"/>
      <c r="FT31" s="15"/>
      <c r="FU31" s="15"/>
      <c r="FV31" s="15"/>
      <c r="FW31" s="15"/>
      <c r="FX31" s="16"/>
      <c r="FY31" s="16"/>
      <c r="FZ31" s="16"/>
      <c r="GA31" s="15"/>
      <c r="GB31" s="15"/>
      <c r="GC31" s="15"/>
      <c r="GD31" s="15"/>
      <c r="GE31" s="15"/>
      <c r="GF31" s="15"/>
      <c r="GG31" s="16"/>
      <c r="GH31" s="16"/>
      <c r="GI31" s="16"/>
      <c r="GJ31" s="15"/>
      <c r="GK31" s="15"/>
      <c r="GL31" s="15"/>
      <c r="GM31" s="15"/>
      <c r="GN31" s="15"/>
      <c r="GO31" s="16"/>
      <c r="GP31" s="16"/>
      <c r="GQ31" s="16"/>
      <c r="GR31" s="15"/>
      <c r="GS31" s="15"/>
      <c r="GT31" s="15"/>
      <c r="GU31" s="15"/>
      <c r="GV31" s="15"/>
      <c r="GW31" s="15"/>
      <c r="GX31" s="16"/>
      <c r="GY31" s="16"/>
      <c r="GZ31" s="15"/>
      <c r="HA31" s="15"/>
      <c r="HB31" s="15"/>
      <c r="HC31" s="15"/>
      <c r="HD31" s="15"/>
      <c r="HE31" s="15"/>
      <c r="HF31" s="16"/>
      <c r="HG31" s="16"/>
      <c r="HH31" s="16"/>
      <c r="HI31" s="15"/>
      <c r="HJ31" s="15"/>
      <c r="HK31" s="15"/>
      <c r="HL31" s="15"/>
      <c r="HM31" s="15"/>
      <c r="HN31" s="16"/>
      <c r="HO31" s="16"/>
      <c r="HP31" s="16"/>
      <c r="HQ31" s="15"/>
      <c r="HR31" s="15"/>
      <c r="HS31" s="15"/>
      <c r="HT31" s="15"/>
      <c r="HU31" s="15"/>
      <c r="HV31" s="15"/>
      <c r="HW31" s="16"/>
      <c r="HX31" s="16"/>
      <c r="HY31" s="16"/>
      <c r="HZ31" s="15"/>
      <c r="IA31" s="15"/>
      <c r="IB31" s="15"/>
      <c r="IC31" s="15"/>
      <c r="ID31" s="15"/>
      <c r="IE31" s="16"/>
      <c r="IF31" s="16"/>
      <c r="IG31" s="16"/>
      <c r="IH31" s="15"/>
      <c r="II31" s="15"/>
      <c r="IJ31" s="15"/>
      <c r="IK31" s="15"/>
      <c r="IL31" s="15"/>
      <c r="IM31" s="15"/>
      <c r="IN31" s="16"/>
      <c r="IO31" s="16"/>
      <c r="IP31" s="15"/>
      <c r="IQ31" s="15"/>
      <c r="IR31" s="15"/>
      <c r="IS31" s="15"/>
      <c r="IT31" s="15"/>
      <c r="IU31" s="15"/>
      <c r="IV31" s="16"/>
      <c r="IW31" s="16"/>
      <c r="IX31" s="16"/>
      <c r="IY31" s="15"/>
      <c r="IZ31" s="15"/>
      <c r="JA31" s="15"/>
      <c r="JB31" s="15"/>
      <c r="JC31" s="15"/>
      <c r="JD31" s="16"/>
      <c r="JE31" s="16"/>
      <c r="JF31" s="16"/>
      <c r="JG31" s="15"/>
      <c r="JH31" s="15"/>
      <c r="JI31" s="15"/>
      <c r="JJ31" s="15"/>
      <c r="JK31" s="15"/>
      <c r="JL31" s="15"/>
      <c r="JM31" s="16"/>
      <c r="JN31" s="16"/>
      <c r="JO31" s="16"/>
      <c r="JP31" s="15"/>
    </row>
    <row r="32" spans="1:276" x14ac:dyDescent="0.25">
      <c r="A32" s="14" t="str">
        <f>Competences!A32</f>
        <v xml:space="preserve">Julia </v>
      </c>
      <c r="B32" s="53">
        <f>Competences!B32</f>
        <v>3</v>
      </c>
      <c r="C32" s="16"/>
      <c r="D32" s="15"/>
      <c r="E32" s="15"/>
      <c r="F32" s="15"/>
      <c r="G32" s="15"/>
      <c r="H32" s="15"/>
      <c r="I32" s="15"/>
      <c r="J32" s="16"/>
      <c r="K32" s="16"/>
      <c r="L32" s="15"/>
      <c r="M32" s="15"/>
      <c r="N32" s="15"/>
      <c r="O32" s="15"/>
      <c r="P32" s="15"/>
      <c r="Q32" s="15"/>
      <c r="R32" s="16"/>
      <c r="S32" s="16"/>
      <c r="T32" s="16"/>
      <c r="U32" s="15"/>
      <c r="V32" s="15"/>
      <c r="W32" s="15"/>
      <c r="X32" s="15"/>
      <c r="Y32" s="15"/>
      <c r="Z32" s="16"/>
      <c r="AA32" s="16"/>
      <c r="AB32" s="16"/>
      <c r="AC32" s="15"/>
      <c r="AD32" s="15"/>
      <c r="AE32" s="15"/>
      <c r="AF32" s="15"/>
      <c r="AG32" s="15"/>
      <c r="AH32" s="15"/>
      <c r="AI32" s="16"/>
      <c r="AJ32" s="16"/>
      <c r="AK32" s="16"/>
      <c r="AL32" s="15"/>
      <c r="AM32" s="15"/>
      <c r="AN32" s="15"/>
      <c r="AO32" s="15"/>
      <c r="AP32" s="15"/>
      <c r="AQ32" s="16"/>
      <c r="AR32" s="16"/>
      <c r="AS32" s="16"/>
      <c r="AT32" s="15"/>
      <c r="AU32" s="15"/>
      <c r="AV32" s="15"/>
      <c r="AW32" s="15"/>
      <c r="AX32" s="15"/>
      <c r="AY32" s="15"/>
      <c r="AZ32" s="16"/>
      <c r="BA32" s="16"/>
      <c r="BB32" s="15"/>
      <c r="BC32" s="15"/>
      <c r="BD32" s="15"/>
      <c r="BE32" s="15"/>
      <c r="BF32" s="15"/>
      <c r="BG32" s="15"/>
      <c r="BH32" s="16"/>
      <c r="BI32" s="16"/>
      <c r="BJ32" s="16"/>
      <c r="BK32" s="15"/>
      <c r="BL32" s="15"/>
      <c r="BM32" s="15"/>
      <c r="BN32" s="15"/>
      <c r="BO32" s="15"/>
      <c r="BP32" s="16"/>
      <c r="BQ32" s="16"/>
      <c r="BR32" s="16"/>
      <c r="BS32" s="15"/>
      <c r="BT32" s="15"/>
      <c r="BU32" s="15"/>
      <c r="BV32" s="15"/>
      <c r="BW32" s="15"/>
      <c r="BX32" s="15"/>
      <c r="BY32" s="16"/>
      <c r="BZ32" s="16"/>
      <c r="CA32" s="16"/>
      <c r="CB32" s="15"/>
      <c r="CC32" s="15"/>
      <c r="CD32" s="15"/>
      <c r="CE32" s="15"/>
      <c r="CF32" s="15"/>
      <c r="CG32" s="16"/>
      <c r="CH32" s="16"/>
      <c r="CI32" s="16"/>
      <c r="CJ32" s="15"/>
      <c r="CK32" s="15"/>
      <c r="CL32" s="15"/>
      <c r="CM32" s="15"/>
      <c r="CN32" s="15"/>
      <c r="CO32" s="15"/>
      <c r="CP32" s="16"/>
      <c r="CQ32" s="16"/>
      <c r="CR32" s="15"/>
      <c r="CS32" s="15"/>
      <c r="CT32" s="15"/>
      <c r="CU32" s="15"/>
      <c r="CV32" s="15"/>
      <c r="CW32" s="15"/>
      <c r="CX32" s="16"/>
      <c r="CY32" s="16"/>
      <c r="CZ32" s="16"/>
      <c r="DA32" s="15"/>
      <c r="DB32" s="15"/>
      <c r="DC32" s="15"/>
      <c r="DD32" s="15"/>
      <c r="DE32" s="15"/>
      <c r="DF32" s="16"/>
      <c r="DG32" s="16"/>
      <c r="DH32" s="16"/>
      <c r="DI32" s="15"/>
      <c r="DJ32" s="15"/>
      <c r="DK32" s="15"/>
      <c r="DL32" s="15"/>
      <c r="DM32" s="15"/>
      <c r="DN32" s="15"/>
      <c r="DO32" s="16"/>
      <c r="DP32" s="16"/>
      <c r="DQ32" s="16"/>
      <c r="DR32" s="15"/>
      <c r="DS32" s="15"/>
      <c r="DT32" s="15"/>
      <c r="DU32" s="15"/>
      <c r="DV32" s="15"/>
      <c r="DW32" s="16"/>
      <c r="DX32" s="16"/>
      <c r="DY32" s="16"/>
      <c r="DZ32" s="15"/>
      <c r="EA32" s="15"/>
      <c r="EB32" s="15"/>
      <c r="EC32" s="15"/>
      <c r="ED32" s="15"/>
      <c r="EE32" s="15"/>
      <c r="EF32" s="16"/>
      <c r="EG32" s="16"/>
      <c r="EH32" s="15"/>
      <c r="EI32" s="15"/>
      <c r="EJ32" s="15"/>
      <c r="EK32" s="15"/>
      <c r="EL32" s="15"/>
      <c r="EM32" s="15"/>
      <c r="EN32" s="16"/>
      <c r="EO32" s="16"/>
      <c r="EP32" s="16"/>
      <c r="EQ32" s="15"/>
      <c r="ER32" s="15"/>
      <c r="ES32" s="15"/>
      <c r="ET32" s="15"/>
      <c r="EU32" s="15"/>
      <c r="EV32" s="16"/>
      <c r="EW32" s="16"/>
      <c r="EX32" s="16"/>
      <c r="EY32" s="15"/>
      <c r="EZ32" s="15"/>
      <c r="FA32" s="15"/>
      <c r="FB32" s="15"/>
      <c r="FC32" s="15"/>
      <c r="FD32" s="15"/>
      <c r="FE32" s="16"/>
      <c r="FF32" s="16"/>
      <c r="FG32" s="16"/>
      <c r="FH32" s="15"/>
      <c r="FI32" s="15"/>
      <c r="FJ32" s="15"/>
      <c r="FK32" s="15"/>
      <c r="FL32" s="15"/>
      <c r="FM32" s="16"/>
      <c r="FN32" s="16"/>
      <c r="FO32" s="16"/>
      <c r="FP32" s="15"/>
      <c r="FQ32" s="15"/>
      <c r="FR32" s="15"/>
      <c r="FS32" s="15"/>
      <c r="FT32" s="15"/>
      <c r="FU32" s="15"/>
      <c r="FV32" s="16"/>
      <c r="FW32" s="16"/>
      <c r="FX32" s="15"/>
      <c r="FY32" s="15"/>
      <c r="FZ32" s="15"/>
      <c r="GA32" s="15"/>
      <c r="GB32" s="15"/>
      <c r="GC32" s="15"/>
      <c r="GD32" s="16"/>
      <c r="GE32" s="16"/>
      <c r="GF32" s="16"/>
      <c r="GG32" s="15"/>
      <c r="GH32" s="15"/>
      <c r="GI32" s="15"/>
      <c r="GJ32" s="15"/>
      <c r="GK32" s="15"/>
      <c r="GL32" s="16"/>
      <c r="GM32" s="16"/>
      <c r="GN32" s="16"/>
      <c r="GO32" s="15"/>
      <c r="GP32" s="15"/>
      <c r="GQ32" s="15"/>
      <c r="GR32" s="15"/>
      <c r="GS32" s="15"/>
      <c r="GT32" s="15"/>
      <c r="GU32" s="16"/>
      <c r="GV32" s="16"/>
      <c r="GW32" s="16"/>
      <c r="GX32" s="15"/>
      <c r="GY32" s="15"/>
      <c r="GZ32" s="15"/>
      <c r="HA32" s="15"/>
      <c r="HB32" s="15"/>
      <c r="HC32" s="16"/>
      <c r="HD32" s="16"/>
      <c r="HE32" s="16"/>
      <c r="HF32" s="15"/>
      <c r="HG32" s="15"/>
      <c r="HH32" s="15"/>
      <c r="HI32" s="15"/>
      <c r="HJ32" s="15"/>
      <c r="HK32" s="15"/>
      <c r="HL32" s="16"/>
      <c r="HM32" s="16"/>
      <c r="HN32" s="15"/>
      <c r="HO32" s="15"/>
      <c r="HP32" s="15"/>
      <c r="HQ32" s="15"/>
      <c r="HR32" s="15"/>
      <c r="HS32" s="15"/>
      <c r="HT32" s="16"/>
      <c r="HU32" s="16"/>
      <c r="HV32" s="16"/>
      <c r="HW32" s="15"/>
      <c r="HX32" s="15"/>
      <c r="HY32" s="15"/>
      <c r="HZ32" s="15"/>
      <c r="IA32" s="15"/>
      <c r="IB32" s="16"/>
      <c r="IC32" s="16"/>
      <c r="ID32" s="16"/>
      <c r="IE32" s="15"/>
      <c r="IF32" s="15"/>
      <c r="IG32" s="15"/>
      <c r="IH32" s="15"/>
      <c r="II32" s="15"/>
      <c r="IJ32" s="15"/>
      <c r="IK32" s="16"/>
      <c r="IL32" s="16"/>
      <c r="IM32" s="16"/>
      <c r="IN32" s="15"/>
      <c r="IO32" s="15"/>
      <c r="IP32" s="15"/>
      <c r="IQ32" s="15"/>
      <c r="IR32" s="15"/>
      <c r="IS32" s="16"/>
      <c r="IT32" s="16"/>
      <c r="IU32" s="16"/>
      <c r="IV32" s="15"/>
      <c r="IW32" s="15"/>
      <c r="IX32" s="15"/>
      <c r="IY32" s="15"/>
      <c r="IZ32" s="15"/>
      <c r="JA32" s="15"/>
      <c r="JB32" s="16"/>
      <c r="JC32" s="16"/>
      <c r="JD32" s="15"/>
      <c r="JE32" s="15"/>
      <c r="JF32" s="15"/>
      <c r="JG32" s="15"/>
      <c r="JH32" s="15"/>
      <c r="JI32" s="15"/>
      <c r="JJ32" s="16"/>
      <c r="JK32" s="16"/>
      <c r="JL32" s="16"/>
      <c r="JM32" s="15"/>
      <c r="JN32" s="15"/>
      <c r="JO32" s="15"/>
      <c r="JP32" s="15"/>
    </row>
    <row r="33" spans="1:276" x14ac:dyDescent="0.25">
      <c r="A33" s="14" t="str">
        <f>Competences!A33</f>
        <v xml:space="preserve">Clara </v>
      </c>
      <c r="B33" s="52">
        <f>Competences!B33</f>
        <v>2</v>
      </c>
      <c r="C33" s="15"/>
      <c r="D33" s="15"/>
      <c r="E33" s="15"/>
      <c r="F33" s="15"/>
      <c r="G33" s="16"/>
      <c r="H33" s="16"/>
      <c r="I33" s="16"/>
      <c r="J33" s="15"/>
      <c r="K33" s="15"/>
      <c r="L33" s="15"/>
      <c r="M33" s="15"/>
      <c r="N33" s="15"/>
      <c r="O33" s="16"/>
      <c r="P33" s="16"/>
      <c r="Q33" s="16"/>
      <c r="R33" s="15"/>
      <c r="S33" s="15"/>
      <c r="T33" s="15"/>
      <c r="U33" s="15"/>
      <c r="V33" s="15"/>
      <c r="W33" s="15"/>
      <c r="X33" s="16"/>
      <c r="Y33" s="16"/>
      <c r="Z33" s="15"/>
      <c r="AA33" s="15"/>
      <c r="AB33" s="15"/>
      <c r="AC33" s="15"/>
      <c r="AD33" s="15"/>
      <c r="AE33" s="15"/>
      <c r="AF33" s="16"/>
      <c r="AG33" s="16"/>
      <c r="AH33" s="16"/>
      <c r="AI33" s="15"/>
      <c r="AJ33" s="15"/>
      <c r="AK33" s="15"/>
      <c r="AL33" s="15"/>
      <c r="AM33" s="15"/>
      <c r="AN33" s="16"/>
      <c r="AO33" s="16"/>
      <c r="AP33" s="16"/>
      <c r="AQ33" s="15"/>
      <c r="AR33" s="15"/>
      <c r="AS33" s="15"/>
      <c r="AT33" s="15"/>
      <c r="AU33" s="15"/>
      <c r="AV33" s="15"/>
      <c r="AW33" s="16"/>
      <c r="AX33" s="16"/>
      <c r="AY33" s="16"/>
      <c r="AZ33" s="15"/>
      <c r="BA33" s="15"/>
      <c r="BB33" s="15"/>
      <c r="BC33" s="15"/>
      <c r="BD33" s="15"/>
      <c r="BE33" s="16"/>
      <c r="BF33" s="16"/>
      <c r="BG33" s="16"/>
      <c r="BH33" s="15"/>
      <c r="BI33" s="15"/>
      <c r="BJ33" s="15"/>
      <c r="BK33" s="15"/>
      <c r="BL33" s="15"/>
      <c r="BM33" s="15"/>
      <c r="BN33" s="16"/>
      <c r="BO33" s="16"/>
      <c r="BP33" s="15"/>
      <c r="BQ33" s="15"/>
      <c r="BR33" s="15"/>
      <c r="BS33" s="15"/>
      <c r="BT33" s="15"/>
      <c r="BU33" s="15"/>
      <c r="BV33" s="16"/>
      <c r="BW33" s="16"/>
      <c r="BX33" s="16"/>
      <c r="BY33" s="15"/>
      <c r="BZ33" s="15"/>
      <c r="CA33" s="15"/>
      <c r="CB33" s="15"/>
      <c r="CC33" s="15"/>
      <c r="CD33" s="16"/>
      <c r="CE33" s="16"/>
      <c r="CF33" s="16"/>
      <c r="CG33" s="15"/>
      <c r="CH33" s="15"/>
      <c r="CI33" s="15"/>
      <c r="CJ33" s="15"/>
      <c r="CK33" s="15"/>
      <c r="CL33" s="15"/>
      <c r="CM33" s="16"/>
      <c r="CN33" s="16"/>
      <c r="CO33" s="16"/>
      <c r="CP33" s="15"/>
      <c r="CQ33" s="15"/>
      <c r="CR33" s="15"/>
      <c r="CS33" s="15"/>
      <c r="CT33" s="15"/>
      <c r="CU33" s="16"/>
      <c r="CV33" s="16"/>
      <c r="CW33" s="16"/>
      <c r="CX33" s="15"/>
      <c r="CY33" s="15"/>
      <c r="CZ33" s="15"/>
      <c r="DA33" s="15"/>
      <c r="DB33" s="15"/>
      <c r="DC33" s="15"/>
      <c r="DD33" s="16"/>
      <c r="DE33" s="16"/>
      <c r="DF33" s="15"/>
      <c r="DG33" s="15"/>
      <c r="DH33" s="15"/>
      <c r="DI33" s="15"/>
      <c r="DJ33" s="15"/>
      <c r="DK33" s="15"/>
      <c r="DL33" s="16"/>
      <c r="DM33" s="16"/>
      <c r="DN33" s="16"/>
      <c r="DO33" s="15"/>
      <c r="DP33" s="15"/>
      <c r="DQ33" s="15"/>
      <c r="DR33" s="15"/>
      <c r="DS33" s="15"/>
      <c r="DT33" s="16"/>
      <c r="DU33" s="16"/>
      <c r="DV33" s="16"/>
      <c r="DW33" s="15"/>
      <c r="DX33" s="15"/>
      <c r="DY33" s="15"/>
      <c r="DZ33" s="15"/>
      <c r="EA33" s="15"/>
      <c r="EB33" s="15"/>
      <c r="EC33" s="16"/>
      <c r="ED33" s="16"/>
      <c r="EE33" s="16"/>
      <c r="EF33" s="15"/>
      <c r="EG33" s="15"/>
      <c r="EH33" s="15"/>
      <c r="EI33" s="15"/>
      <c r="EJ33" s="15"/>
      <c r="EK33" s="16"/>
      <c r="EL33" s="16"/>
      <c r="EM33" s="16"/>
      <c r="EN33" s="15"/>
      <c r="EO33" s="15"/>
      <c r="EP33" s="15"/>
      <c r="EQ33" s="15"/>
      <c r="ER33" s="15"/>
      <c r="ES33" s="15"/>
      <c r="ET33" s="16"/>
      <c r="EU33" s="16"/>
      <c r="EV33" s="15"/>
      <c r="EW33" s="15"/>
      <c r="EX33" s="15"/>
      <c r="EY33" s="15"/>
      <c r="EZ33" s="15"/>
      <c r="FA33" s="15"/>
      <c r="FB33" s="16"/>
      <c r="FC33" s="16"/>
      <c r="FD33" s="16"/>
      <c r="FE33" s="15"/>
      <c r="FF33" s="15"/>
      <c r="FG33" s="15"/>
      <c r="FH33" s="15"/>
      <c r="FI33" s="15"/>
      <c r="FJ33" s="16"/>
      <c r="FK33" s="16"/>
      <c r="FL33" s="16"/>
      <c r="FM33" s="15"/>
      <c r="FN33" s="15"/>
      <c r="FO33" s="15"/>
      <c r="FP33" s="15"/>
      <c r="FQ33" s="15"/>
      <c r="FR33" s="15"/>
      <c r="FS33" s="16"/>
      <c r="FT33" s="16"/>
      <c r="FU33" s="16"/>
      <c r="FV33" s="15"/>
      <c r="FW33" s="15"/>
      <c r="FX33" s="15"/>
      <c r="FY33" s="15"/>
      <c r="FZ33" s="15"/>
      <c r="GA33" s="16"/>
      <c r="GB33" s="16"/>
      <c r="GC33" s="16"/>
      <c r="GD33" s="15"/>
      <c r="GE33" s="15"/>
      <c r="GF33" s="15"/>
      <c r="GG33" s="15"/>
      <c r="GH33" s="15"/>
      <c r="GI33" s="15"/>
      <c r="GJ33" s="16"/>
      <c r="GK33" s="16"/>
      <c r="GL33" s="15"/>
      <c r="GM33" s="15"/>
      <c r="GN33" s="15"/>
      <c r="GO33" s="15"/>
      <c r="GP33" s="15"/>
      <c r="GQ33" s="15"/>
      <c r="GR33" s="16"/>
      <c r="GS33" s="16"/>
      <c r="GT33" s="16"/>
      <c r="GU33" s="15"/>
      <c r="GV33" s="15"/>
      <c r="GW33" s="15"/>
      <c r="GX33" s="15"/>
      <c r="GY33" s="15"/>
      <c r="GZ33" s="16"/>
      <c r="HA33" s="16"/>
      <c r="HB33" s="16"/>
      <c r="HC33" s="15"/>
      <c r="HD33" s="15"/>
      <c r="HE33" s="15"/>
      <c r="HF33" s="15"/>
      <c r="HG33" s="15"/>
      <c r="HH33" s="15"/>
      <c r="HI33" s="16"/>
      <c r="HJ33" s="16"/>
      <c r="HK33" s="16"/>
      <c r="HL33" s="15"/>
      <c r="HM33" s="15"/>
      <c r="HN33" s="15"/>
      <c r="HO33" s="15"/>
      <c r="HP33" s="15"/>
      <c r="HQ33" s="16"/>
      <c r="HR33" s="16"/>
      <c r="HS33" s="16"/>
      <c r="HT33" s="15"/>
      <c r="HU33" s="15"/>
      <c r="HV33" s="15"/>
      <c r="HW33" s="15"/>
      <c r="HX33" s="15"/>
      <c r="HY33" s="15"/>
      <c r="HZ33" s="16"/>
      <c r="IA33" s="16"/>
      <c r="IB33" s="15"/>
      <c r="IC33" s="15"/>
      <c r="ID33" s="15"/>
      <c r="IE33" s="15"/>
      <c r="IF33" s="15"/>
      <c r="IG33" s="15"/>
      <c r="IH33" s="16"/>
      <c r="II33" s="16"/>
      <c r="IJ33" s="16"/>
      <c r="IK33" s="15"/>
      <c r="IL33" s="15"/>
      <c r="IM33" s="15"/>
      <c r="IN33" s="15"/>
      <c r="IO33" s="15"/>
      <c r="IP33" s="16"/>
      <c r="IQ33" s="16"/>
      <c r="IR33" s="16"/>
      <c r="IS33" s="15"/>
      <c r="IT33" s="15"/>
      <c r="IU33" s="15"/>
      <c r="IV33" s="15"/>
      <c r="IW33" s="15"/>
      <c r="IX33" s="15"/>
      <c r="IY33" s="16"/>
      <c r="IZ33" s="16"/>
      <c r="JA33" s="16"/>
      <c r="JB33" s="15"/>
      <c r="JC33" s="15"/>
      <c r="JD33" s="15"/>
      <c r="JE33" s="15"/>
      <c r="JF33" s="15"/>
      <c r="JG33" s="16"/>
      <c r="JH33" s="16"/>
      <c r="JI33" s="16"/>
      <c r="JJ33" s="15"/>
      <c r="JK33" s="15"/>
      <c r="JL33" s="15"/>
      <c r="JM33" s="15"/>
      <c r="JN33" s="15"/>
      <c r="JO33" s="15"/>
      <c r="JP33" s="16"/>
    </row>
    <row r="34" spans="1:276" x14ac:dyDescent="0.25">
      <c r="A34" s="14" t="str">
        <f>Competences!A34</f>
        <v xml:space="preserve">Romane </v>
      </c>
      <c r="B34" s="52">
        <f>Competences!B34</f>
        <v>1</v>
      </c>
      <c r="C34" s="15"/>
      <c r="D34" s="16"/>
      <c r="E34" s="16"/>
      <c r="F34" s="16"/>
      <c r="G34" s="15"/>
      <c r="H34" s="15"/>
      <c r="I34" s="15"/>
      <c r="J34" s="15"/>
      <c r="K34" s="15"/>
      <c r="L34" s="16"/>
      <c r="M34" s="16"/>
      <c r="N34" s="16"/>
      <c r="O34" s="15"/>
      <c r="P34" s="15"/>
      <c r="Q34" s="15"/>
      <c r="R34" s="15"/>
      <c r="S34" s="15"/>
      <c r="T34" s="15"/>
      <c r="U34" s="16"/>
      <c r="V34" s="16"/>
      <c r="W34" s="16"/>
      <c r="X34" s="15"/>
      <c r="Y34" s="15"/>
      <c r="Z34" s="15"/>
      <c r="AA34" s="15"/>
      <c r="AB34" s="15"/>
      <c r="AC34" s="16"/>
      <c r="AD34" s="16"/>
      <c r="AE34" s="16"/>
      <c r="AF34" s="15"/>
      <c r="AG34" s="15"/>
      <c r="AH34" s="15"/>
      <c r="AI34" s="15"/>
      <c r="AJ34" s="15"/>
      <c r="AK34" s="15"/>
      <c r="AL34" s="16"/>
      <c r="AM34" s="16"/>
      <c r="AN34" s="15"/>
      <c r="AO34" s="15"/>
      <c r="AP34" s="15"/>
      <c r="AQ34" s="15"/>
      <c r="AR34" s="15"/>
      <c r="AS34" s="15"/>
      <c r="AT34" s="16"/>
      <c r="AU34" s="16"/>
      <c r="AV34" s="16"/>
      <c r="AW34" s="15"/>
      <c r="AX34" s="15"/>
      <c r="AY34" s="15"/>
      <c r="AZ34" s="15"/>
      <c r="BA34" s="15"/>
      <c r="BB34" s="16"/>
      <c r="BC34" s="16"/>
      <c r="BD34" s="16"/>
      <c r="BE34" s="15"/>
      <c r="BF34" s="15"/>
      <c r="BG34" s="15"/>
      <c r="BH34" s="15"/>
      <c r="BI34" s="15"/>
      <c r="BJ34" s="15"/>
      <c r="BK34" s="16"/>
      <c r="BL34" s="16"/>
      <c r="BM34" s="16"/>
      <c r="BN34" s="15"/>
      <c r="BO34" s="15"/>
      <c r="BP34" s="15"/>
      <c r="BQ34" s="15"/>
      <c r="BR34" s="15"/>
      <c r="BS34" s="16"/>
      <c r="BT34" s="16"/>
      <c r="BU34" s="16"/>
      <c r="BV34" s="15"/>
      <c r="BW34" s="15"/>
      <c r="BX34" s="15"/>
      <c r="BY34" s="15"/>
      <c r="BZ34" s="15"/>
      <c r="CA34" s="15"/>
      <c r="CB34" s="16"/>
      <c r="CC34" s="16"/>
      <c r="CD34" s="15"/>
      <c r="CE34" s="15"/>
      <c r="CF34" s="15"/>
      <c r="CG34" s="15"/>
      <c r="CH34" s="15"/>
      <c r="CI34" s="15"/>
      <c r="CJ34" s="16"/>
      <c r="CK34" s="16"/>
      <c r="CL34" s="16"/>
      <c r="CM34" s="15"/>
      <c r="CN34" s="15"/>
      <c r="CO34" s="15"/>
      <c r="CP34" s="15"/>
      <c r="CQ34" s="15"/>
      <c r="CR34" s="16"/>
      <c r="CS34" s="16"/>
      <c r="CT34" s="16"/>
      <c r="CU34" s="15"/>
      <c r="CV34" s="15"/>
      <c r="CW34" s="15"/>
      <c r="CX34" s="15"/>
      <c r="CY34" s="15"/>
      <c r="CZ34" s="15"/>
      <c r="DA34" s="16"/>
      <c r="DB34" s="16"/>
      <c r="DC34" s="16"/>
      <c r="DD34" s="15"/>
      <c r="DE34" s="15"/>
      <c r="DF34" s="15"/>
      <c r="DG34" s="15"/>
      <c r="DH34" s="15"/>
      <c r="DI34" s="16"/>
      <c r="DJ34" s="16"/>
      <c r="DK34" s="16"/>
      <c r="DL34" s="15"/>
      <c r="DM34" s="15"/>
      <c r="DN34" s="15"/>
      <c r="DO34" s="15"/>
      <c r="DP34" s="15"/>
      <c r="DQ34" s="15"/>
      <c r="DR34" s="16"/>
      <c r="DS34" s="16"/>
      <c r="DT34" s="15"/>
      <c r="DU34" s="15"/>
      <c r="DV34" s="15"/>
      <c r="DW34" s="15"/>
      <c r="DX34" s="15"/>
      <c r="DY34" s="15"/>
      <c r="DZ34" s="16"/>
      <c r="EA34" s="16"/>
      <c r="EB34" s="16"/>
      <c r="EC34" s="15"/>
      <c r="ED34" s="15"/>
      <c r="EE34" s="15"/>
      <c r="EF34" s="15"/>
      <c r="EG34" s="15"/>
      <c r="EH34" s="16"/>
      <c r="EI34" s="16"/>
      <c r="EJ34" s="16"/>
      <c r="EK34" s="15"/>
      <c r="EL34" s="15"/>
      <c r="EM34" s="15"/>
      <c r="EN34" s="15"/>
      <c r="EO34" s="15"/>
      <c r="EP34" s="15"/>
      <c r="EQ34" s="16"/>
      <c r="ER34" s="16"/>
      <c r="ES34" s="16"/>
      <c r="ET34" s="15"/>
      <c r="EU34" s="15"/>
      <c r="EV34" s="15"/>
      <c r="EW34" s="15"/>
      <c r="EX34" s="15"/>
      <c r="EY34" s="16"/>
      <c r="EZ34" s="16"/>
      <c r="FA34" s="16"/>
      <c r="FB34" s="15"/>
      <c r="FC34" s="15"/>
      <c r="FD34" s="15"/>
      <c r="FE34" s="15"/>
      <c r="FF34" s="15"/>
      <c r="FG34" s="15"/>
      <c r="FH34" s="16"/>
      <c r="FI34" s="16"/>
      <c r="FJ34" s="15"/>
      <c r="FK34" s="15"/>
      <c r="FL34" s="15"/>
      <c r="FM34" s="15"/>
      <c r="FN34" s="15"/>
      <c r="FO34" s="15"/>
      <c r="FP34" s="16"/>
      <c r="FQ34" s="16"/>
      <c r="FR34" s="16"/>
      <c r="FS34" s="15"/>
      <c r="FT34" s="15"/>
      <c r="FU34" s="15"/>
      <c r="FV34" s="15"/>
      <c r="FW34" s="15"/>
      <c r="FX34" s="16"/>
      <c r="FY34" s="16"/>
      <c r="FZ34" s="16"/>
      <c r="GA34" s="15"/>
      <c r="GB34" s="15"/>
      <c r="GC34" s="15"/>
      <c r="GD34" s="15"/>
      <c r="GE34" s="15"/>
      <c r="GF34" s="15"/>
      <c r="GG34" s="16"/>
      <c r="GH34" s="16"/>
      <c r="GI34" s="16"/>
      <c r="GJ34" s="15"/>
      <c r="GK34" s="15"/>
      <c r="GL34" s="15"/>
      <c r="GM34" s="15"/>
      <c r="GN34" s="15"/>
      <c r="GO34" s="16"/>
      <c r="GP34" s="16"/>
      <c r="GQ34" s="16"/>
      <c r="GR34" s="15"/>
      <c r="GS34" s="15"/>
      <c r="GT34" s="15"/>
      <c r="GU34" s="15"/>
      <c r="GV34" s="15"/>
      <c r="GW34" s="15"/>
      <c r="GX34" s="16"/>
      <c r="GY34" s="16"/>
      <c r="GZ34" s="15"/>
      <c r="HA34" s="15"/>
      <c r="HB34" s="15"/>
      <c r="HC34" s="15"/>
      <c r="HD34" s="15"/>
      <c r="HE34" s="15"/>
      <c r="HF34" s="16"/>
      <c r="HG34" s="16"/>
      <c r="HH34" s="16"/>
      <c r="HI34" s="15"/>
      <c r="HJ34" s="15"/>
      <c r="HK34" s="15"/>
      <c r="HL34" s="15"/>
      <c r="HM34" s="15"/>
      <c r="HN34" s="16"/>
      <c r="HO34" s="16"/>
      <c r="HP34" s="16"/>
      <c r="HQ34" s="15"/>
      <c r="HR34" s="15"/>
      <c r="HS34" s="15"/>
      <c r="HT34" s="15"/>
      <c r="HU34" s="15"/>
      <c r="HV34" s="15"/>
      <c r="HW34" s="16"/>
      <c r="HX34" s="16"/>
      <c r="HY34" s="16"/>
      <c r="HZ34" s="15"/>
      <c r="IA34" s="15"/>
      <c r="IB34" s="15"/>
      <c r="IC34" s="15"/>
      <c r="ID34" s="15"/>
      <c r="IE34" s="16"/>
      <c r="IF34" s="16"/>
      <c r="IG34" s="16"/>
      <c r="IH34" s="15"/>
      <c r="II34" s="15"/>
      <c r="IJ34" s="15"/>
      <c r="IK34" s="15"/>
      <c r="IL34" s="15"/>
      <c r="IM34" s="15"/>
      <c r="IN34" s="16"/>
      <c r="IO34" s="16"/>
      <c r="IP34" s="15"/>
      <c r="IQ34" s="15"/>
      <c r="IR34" s="15"/>
      <c r="IS34" s="15"/>
      <c r="IT34" s="15"/>
      <c r="IU34" s="15"/>
      <c r="IV34" s="16"/>
      <c r="IW34" s="16"/>
      <c r="IX34" s="16"/>
      <c r="IY34" s="15"/>
      <c r="IZ34" s="15"/>
      <c r="JA34" s="15"/>
      <c r="JB34" s="15"/>
      <c r="JC34" s="15"/>
      <c r="JD34" s="16"/>
      <c r="JE34" s="16"/>
      <c r="JF34" s="16"/>
      <c r="JG34" s="15"/>
      <c r="JH34" s="15"/>
      <c r="JI34" s="15"/>
      <c r="JJ34" s="15"/>
      <c r="JK34" s="15"/>
      <c r="JL34" s="15"/>
      <c r="JM34" s="16"/>
      <c r="JN34" s="16"/>
      <c r="JO34" s="16"/>
      <c r="JP34" s="15"/>
    </row>
    <row r="35" spans="1:276" x14ac:dyDescent="0.25">
      <c r="A35" s="14" t="str">
        <f>Competences!A35</f>
        <v xml:space="preserve">Eva </v>
      </c>
      <c r="B35" s="52">
        <f>Competences!B35</f>
        <v>1</v>
      </c>
      <c r="C35" s="15"/>
      <c r="D35" s="16"/>
      <c r="E35" s="16"/>
      <c r="F35" s="16"/>
      <c r="G35" s="15"/>
      <c r="H35" s="15"/>
      <c r="I35" s="15"/>
      <c r="J35" s="15"/>
      <c r="K35" s="15"/>
      <c r="L35" s="16"/>
      <c r="M35" s="16"/>
      <c r="N35" s="16"/>
      <c r="O35" s="15"/>
      <c r="P35" s="15"/>
      <c r="Q35" s="15"/>
      <c r="R35" s="15"/>
      <c r="S35" s="15"/>
      <c r="T35" s="15"/>
      <c r="U35" s="16"/>
      <c r="V35" s="16"/>
      <c r="W35" s="16"/>
      <c r="X35" s="15"/>
      <c r="Y35" s="15"/>
      <c r="Z35" s="15"/>
      <c r="AA35" s="15"/>
      <c r="AB35" s="15"/>
      <c r="AC35" s="16"/>
      <c r="AD35" s="16"/>
      <c r="AE35" s="16"/>
      <c r="AF35" s="15"/>
      <c r="AG35" s="15"/>
      <c r="AH35" s="15"/>
      <c r="AI35" s="15"/>
      <c r="AJ35" s="15"/>
      <c r="AK35" s="15"/>
      <c r="AL35" s="16"/>
      <c r="AM35" s="16"/>
      <c r="AN35" s="15"/>
      <c r="AO35" s="15"/>
      <c r="AP35" s="15"/>
      <c r="AQ35" s="15"/>
      <c r="AR35" s="15"/>
      <c r="AS35" s="15"/>
      <c r="AT35" s="16"/>
      <c r="AU35" s="16"/>
      <c r="AV35" s="16"/>
      <c r="AW35" s="15"/>
      <c r="AX35" s="15"/>
      <c r="AY35" s="15"/>
      <c r="AZ35" s="15"/>
      <c r="BA35" s="15"/>
      <c r="BB35" s="16"/>
      <c r="BC35" s="16"/>
      <c r="BD35" s="16"/>
      <c r="BE35" s="15"/>
      <c r="BF35" s="15"/>
      <c r="BG35" s="15"/>
      <c r="BH35" s="15"/>
      <c r="BI35" s="15"/>
      <c r="BJ35" s="15"/>
      <c r="BK35" s="16"/>
      <c r="BL35" s="16"/>
      <c r="BM35" s="16"/>
      <c r="BN35" s="15"/>
      <c r="BO35" s="15"/>
      <c r="BP35" s="15"/>
      <c r="BQ35" s="15"/>
      <c r="BR35" s="15"/>
      <c r="BS35" s="16"/>
      <c r="BT35" s="16"/>
      <c r="BU35" s="16"/>
      <c r="BV35" s="15"/>
      <c r="BW35" s="15"/>
      <c r="BX35" s="15"/>
      <c r="BY35" s="15"/>
      <c r="BZ35" s="15"/>
      <c r="CA35" s="15"/>
      <c r="CB35" s="16"/>
      <c r="CC35" s="16"/>
      <c r="CD35" s="15"/>
      <c r="CE35" s="15"/>
      <c r="CF35" s="15"/>
      <c r="CG35" s="15"/>
      <c r="CH35" s="15"/>
      <c r="CI35" s="15"/>
      <c r="CJ35" s="16"/>
      <c r="CK35" s="16"/>
      <c r="CL35" s="16"/>
      <c r="CM35" s="15"/>
      <c r="CN35" s="15"/>
      <c r="CO35" s="15"/>
      <c r="CP35" s="15"/>
      <c r="CQ35" s="15"/>
      <c r="CR35" s="16"/>
      <c r="CS35" s="16"/>
      <c r="CT35" s="16"/>
      <c r="CU35" s="15"/>
      <c r="CV35" s="15"/>
      <c r="CW35" s="15"/>
      <c r="CX35" s="15"/>
      <c r="CY35" s="15"/>
      <c r="CZ35" s="15"/>
      <c r="DA35" s="16"/>
      <c r="DB35" s="16"/>
      <c r="DC35" s="16"/>
      <c r="DD35" s="15"/>
      <c r="DE35" s="15"/>
      <c r="DF35" s="15"/>
      <c r="DG35" s="15"/>
      <c r="DH35" s="15"/>
      <c r="DI35" s="16"/>
      <c r="DJ35" s="16"/>
      <c r="DK35" s="16"/>
      <c r="DL35" s="15"/>
      <c r="DM35" s="15"/>
      <c r="DN35" s="15"/>
      <c r="DO35" s="15"/>
      <c r="DP35" s="15"/>
      <c r="DQ35" s="15"/>
      <c r="DR35" s="16"/>
      <c r="DS35" s="16"/>
      <c r="DT35" s="15"/>
      <c r="DU35" s="15"/>
      <c r="DV35" s="15"/>
      <c r="DW35" s="15"/>
      <c r="DX35" s="15"/>
      <c r="DY35" s="15"/>
      <c r="DZ35" s="16"/>
      <c r="EA35" s="16"/>
      <c r="EB35" s="16"/>
      <c r="EC35" s="15"/>
      <c r="ED35" s="15"/>
      <c r="EE35" s="15"/>
      <c r="EF35" s="15"/>
      <c r="EG35" s="15"/>
      <c r="EH35" s="16"/>
      <c r="EI35" s="16"/>
      <c r="EJ35" s="16"/>
      <c r="EK35" s="15"/>
      <c r="EL35" s="15"/>
      <c r="EM35" s="15"/>
      <c r="EN35" s="15"/>
      <c r="EO35" s="15"/>
      <c r="EP35" s="15"/>
      <c r="EQ35" s="16"/>
      <c r="ER35" s="16"/>
      <c r="ES35" s="16"/>
      <c r="ET35" s="15"/>
      <c r="EU35" s="15"/>
      <c r="EV35" s="15"/>
      <c r="EW35" s="15"/>
      <c r="EX35" s="15"/>
      <c r="EY35" s="16"/>
      <c r="EZ35" s="16"/>
      <c r="FA35" s="16"/>
      <c r="FB35" s="15"/>
      <c r="FC35" s="15"/>
      <c r="FD35" s="15"/>
      <c r="FE35" s="15"/>
      <c r="FF35" s="15"/>
      <c r="FG35" s="15"/>
      <c r="FH35" s="16"/>
      <c r="FI35" s="16"/>
      <c r="FJ35" s="15"/>
      <c r="FK35" s="15"/>
      <c r="FL35" s="15"/>
      <c r="FM35" s="15"/>
      <c r="FN35" s="15"/>
      <c r="FO35" s="15"/>
      <c r="FP35" s="16"/>
      <c r="FQ35" s="16"/>
      <c r="FR35" s="16"/>
      <c r="FS35" s="15"/>
      <c r="FT35" s="15"/>
      <c r="FU35" s="15"/>
      <c r="FV35" s="15"/>
      <c r="FW35" s="15"/>
      <c r="FX35" s="16"/>
      <c r="FY35" s="16"/>
      <c r="FZ35" s="16"/>
      <c r="GA35" s="15"/>
      <c r="GB35" s="15"/>
      <c r="GC35" s="15"/>
      <c r="GD35" s="15"/>
      <c r="GE35" s="15"/>
      <c r="GF35" s="15"/>
      <c r="GG35" s="16"/>
      <c r="GH35" s="16"/>
      <c r="GI35" s="16"/>
      <c r="GJ35" s="15"/>
      <c r="GK35" s="15"/>
      <c r="GL35" s="15"/>
      <c r="GM35" s="15"/>
      <c r="GN35" s="15"/>
      <c r="GO35" s="16"/>
      <c r="GP35" s="16"/>
      <c r="GQ35" s="16"/>
      <c r="GR35" s="15"/>
      <c r="GS35" s="15"/>
      <c r="GT35" s="15"/>
      <c r="GU35" s="15"/>
      <c r="GV35" s="15"/>
      <c r="GW35" s="15"/>
      <c r="GX35" s="16"/>
      <c r="GY35" s="16"/>
      <c r="GZ35" s="15"/>
      <c r="HA35" s="15"/>
      <c r="HB35" s="15"/>
      <c r="HC35" s="15"/>
      <c r="HD35" s="15"/>
      <c r="HE35" s="15"/>
      <c r="HF35" s="16"/>
      <c r="HG35" s="16"/>
      <c r="HH35" s="16"/>
      <c r="HI35" s="15"/>
      <c r="HJ35" s="15"/>
      <c r="HK35" s="15"/>
      <c r="HL35" s="15"/>
      <c r="HM35" s="15"/>
      <c r="HN35" s="16"/>
      <c r="HO35" s="16"/>
      <c r="HP35" s="16"/>
      <c r="HQ35" s="15"/>
      <c r="HR35" s="15"/>
      <c r="HS35" s="15"/>
      <c r="HT35" s="15"/>
      <c r="HU35" s="15"/>
      <c r="HV35" s="15"/>
      <c r="HW35" s="16"/>
      <c r="HX35" s="16"/>
      <c r="HY35" s="16"/>
      <c r="HZ35" s="15"/>
      <c r="IA35" s="15"/>
      <c r="IB35" s="15"/>
      <c r="IC35" s="15"/>
      <c r="ID35" s="15"/>
      <c r="IE35" s="16"/>
      <c r="IF35" s="16"/>
      <c r="IG35" s="16"/>
      <c r="IH35" s="15"/>
      <c r="II35" s="15"/>
      <c r="IJ35" s="15"/>
      <c r="IK35" s="15"/>
      <c r="IL35" s="15"/>
      <c r="IM35" s="15"/>
      <c r="IN35" s="16"/>
      <c r="IO35" s="16"/>
      <c r="IP35" s="15"/>
      <c r="IQ35" s="15"/>
      <c r="IR35" s="15"/>
      <c r="IS35" s="15"/>
      <c r="IT35" s="15"/>
      <c r="IU35" s="15"/>
      <c r="IV35" s="16"/>
      <c r="IW35" s="16"/>
      <c r="IX35" s="16"/>
      <c r="IY35" s="15"/>
      <c r="IZ35" s="15"/>
      <c r="JA35" s="15"/>
      <c r="JB35" s="15"/>
      <c r="JC35" s="15"/>
      <c r="JD35" s="16"/>
      <c r="JE35" s="16"/>
      <c r="JF35" s="16"/>
      <c r="JG35" s="15"/>
      <c r="JH35" s="15"/>
      <c r="JI35" s="15"/>
      <c r="JJ35" s="15"/>
      <c r="JK35" s="15"/>
      <c r="JL35" s="15"/>
      <c r="JM35" s="16"/>
      <c r="JN35" s="16"/>
      <c r="JO35" s="16"/>
      <c r="JP35" s="15"/>
    </row>
    <row r="36" spans="1:276" x14ac:dyDescent="0.25">
      <c r="A36" s="14">
        <f>Competences!A36</f>
        <v>0</v>
      </c>
      <c r="B36" s="14">
        <f>Competences!B36</f>
        <v>0</v>
      </c>
    </row>
    <row r="37" spans="1:276" x14ac:dyDescent="0.25">
      <c r="A37" s="14">
        <f>Competences!A37</f>
        <v>0</v>
      </c>
      <c r="B37" s="14">
        <f>Competences!B37</f>
        <v>0</v>
      </c>
    </row>
    <row r="38" spans="1:276" x14ac:dyDescent="0.25">
      <c r="A38" s="14">
        <f>Competences!A38</f>
        <v>0</v>
      </c>
      <c r="B38" s="14">
        <f>Competences!B38</f>
        <v>0</v>
      </c>
    </row>
    <row r="39" spans="1:276" x14ac:dyDescent="0.25">
      <c r="A39" s="14">
        <f>Competences!A39</f>
        <v>0</v>
      </c>
      <c r="B39" s="14">
        <f>Competences!B39</f>
        <v>0</v>
      </c>
    </row>
    <row r="40" spans="1:276" x14ac:dyDescent="0.25">
      <c r="A40" s="14">
        <f>Competences!A48</f>
        <v>0</v>
      </c>
    </row>
    <row r="41" spans="1:276" x14ac:dyDescent="0.25">
      <c r="A41" s="14">
        <f>Competences!A49</f>
        <v>0</v>
      </c>
    </row>
    <row r="42" spans="1:276" x14ac:dyDescent="0.25">
      <c r="A42" s="14">
        <f>Competences!A50</f>
        <v>0</v>
      </c>
    </row>
    <row r="43" spans="1:276" x14ac:dyDescent="0.25">
      <c r="A43" s="14">
        <f>Competences!A51</f>
        <v>0</v>
      </c>
    </row>
    <row r="44" spans="1:276" x14ac:dyDescent="0.25">
      <c r="A44" s="14">
        <f>Competences!A52</f>
        <v>0</v>
      </c>
    </row>
    <row r="45" spans="1:276" x14ac:dyDescent="0.25">
      <c r="A45" s="14">
        <f>Competences!A53</f>
        <v>0</v>
      </c>
    </row>
    <row r="46" spans="1:276" x14ac:dyDescent="0.25">
      <c r="A46" s="14">
        <f>Competences!A54</f>
        <v>0</v>
      </c>
    </row>
    <row r="47" spans="1:276" x14ac:dyDescent="0.25">
      <c r="A47" s="14">
        <f>Competences!A55</f>
        <v>0</v>
      </c>
    </row>
    <row r="48" spans="1:276" x14ac:dyDescent="0.25">
      <c r="A48" s="14">
        <f>Competences!A56</f>
        <v>0</v>
      </c>
    </row>
    <row r="49" spans="1:1" x14ac:dyDescent="0.25">
      <c r="A49" s="14">
        <f>Competences!A57</f>
        <v>0</v>
      </c>
    </row>
    <row r="50" spans="1:1" x14ac:dyDescent="0.25">
      <c r="A50" s="14">
        <f>Competences!A58</f>
        <v>0</v>
      </c>
    </row>
  </sheetData>
  <autoFilter ref="A1:B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6</vt:i4>
      </vt:variant>
    </vt:vector>
  </HeadingPairs>
  <TitlesOfParts>
    <vt:vector size="16" baseType="lpstr">
      <vt:lpstr>onglets</vt:lpstr>
      <vt:lpstr>Affectation AM</vt:lpstr>
      <vt:lpstr>Affectation PM</vt:lpstr>
      <vt:lpstr>Affectation N</vt:lpstr>
      <vt:lpstr>Calendrier</vt:lpstr>
      <vt:lpstr>Competences</vt:lpstr>
      <vt:lpstr>param dispo</vt:lpstr>
      <vt:lpstr>dispo</vt:lpstr>
      <vt:lpstr>param abs</vt:lpstr>
      <vt:lpstr>indispo</vt:lpstr>
      <vt:lpstr>_calendrier</vt:lpstr>
      <vt:lpstr>_competences</vt:lpstr>
      <vt:lpstr>_dispo</vt:lpstr>
      <vt:lpstr>_indispo</vt:lpstr>
      <vt:lpstr>_paramabs</vt:lpstr>
      <vt:lpstr>_paramsite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MARNEFFE Philippe</cp:lastModifiedBy>
  <dcterms:created xsi:type="dcterms:W3CDTF">2016-04-10T15:47:29Z</dcterms:created>
  <dcterms:modified xsi:type="dcterms:W3CDTF">2017-03-05T21:24:24Z</dcterms:modified>
</cp:coreProperties>
</file>