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4115" windowHeight="5715"/>
  </bookViews>
  <sheets>
    <sheet name="BASE" sheetId="1" r:id="rId1"/>
    <sheet name="Assistants" sheetId="2" r:id="rId2"/>
    <sheet name="Clients" sheetId="3" r:id="rId3"/>
  </sheets>
  <externalReferences>
    <externalReference r:id="rId4"/>
  </externalReferences>
  <definedNames>
    <definedName name="assist">[1]assistant!$A$2:$B$28</definedName>
    <definedName name="Base_Temps">BASE!$A$2:$I$7310</definedName>
    <definedName name="BDCLT">[1]client!$A$7:$C$613</definedName>
    <definedName name="CLT">[1]client!$A$7:$B$389</definedName>
  </definedNames>
  <calcPr calcId="145621"/>
</workbook>
</file>

<file path=xl/calcChain.xml><?xml version="1.0" encoding="utf-8"?>
<calcChain xmlns="http://schemas.openxmlformats.org/spreadsheetml/2006/main">
  <c r="F60" i="1" l="1"/>
  <c r="E60" i="1"/>
  <c r="C60" i="1"/>
  <c r="F59" i="1"/>
  <c r="E59" i="1"/>
  <c r="C59" i="1"/>
  <c r="F58" i="1"/>
  <c r="E58" i="1"/>
  <c r="C58" i="1"/>
  <c r="F57" i="1"/>
  <c r="E57" i="1"/>
  <c r="C57" i="1"/>
  <c r="F56" i="1"/>
  <c r="E56" i="1"/>
  <c r="C56" i="1"/>
  <c r="F55" i="1"/>
  <c r="E55" i="1"/>
  <c r="C55" i="1"/>
  <c r="F54" i="1"/>
  <c r="E54" i="1"/>
  <c r="C54" i="1"/>
  <c r="F53" i="1"/>
  <c r="E53" i="1"/>
  <c r="C53" i="1"/>
  <c r="F52" i="1"/>
  <c r="E52" i="1"/>
  <c r="C52" i="1"/>
  <c r="F51" i="1"/>
  <c r="E51" i="1"/>
  <c r="C51" i="1"/>
  <c r="F50" i="1"/>
  <c r="E50" i="1"/>
  <c r="C50" i="1"/>
  <c r="F49" i="1"/>
  <c r="E49" i="1"/>
  <c r="C49" i="1"/>
  <c r="F48" i="1"/>
  <c r="E48" i="1"/>
  <c r="C48" i="1"/>
  <c r="F47" i="1"/>
  <c r="E47" i="1"/>
  <c r="C47" i="1"/>
  <c r="F46" i="1"/>
  <c r="E46" i="1"/>
  <c r="C46" i="1"/>
  <c r="F45" i="1"/>
  <c r="E45" i="1"/>
  <c r="C45" i="1"/>
  <c r="F44" i="1"/>
  <c r="E44" i="1"/>
  <c r="C44" i="1"/>
  <c r="F43" i="1"/>
  <c r="E43" i="1"/>
  <c r="C43" i="1"/>
  <c r="F42" i="1"/>
  <c r="E42" i="1"/>
  <c r="C42" i="1"/>
  <c r="F41" i="1"/>
  <c r="E41" i="1"/>
  <c r="C41" i="1"/>
  <c r="F40" i="1"/>
  <c r="E40" i="1"/>
  <c r="C40" i="1"/>
  <c r="F39" i="1"/>
  <c r="E39" i="1"/>
  <c r="C39" i="1"/>
  <c r="F38" i="1"/>
  <c r="E38" i="1"/>
  <c r="C38" i="1"/>
  <c r="F37" i="1"/>
  <c r="E37" i="1"/>
  <c r="C37" i="1"/>
  <c r="F36" i="1"/>
  <c r="E36" i="1"/>
  <c r="C36" i="1"/>
  <c r="F35" i="1"/>
  <c r="E35" i="1"/>
  <c r="C35" i="1"/>
  <c r="F34" i="1"/>
  <c r="E34" i="1"/>
  <c r="C34" i="1"/>
  <c r="F33" i="1"/>
  <c r="E33" i="1"/>
  <c r="C33" i="1"/>
  <c r="F32" i="1"/>
  <c r="E32" i="1"/>
  <c r="C32" i="1"/>
  <c r="F31" i="1"/>
  <c r="E31" i="1"/>
  <c r="C31" i="1"/>
  <c r="F30" i="1"/>
  <c r="E30" i="1"/>
  <c r="C30" i="1"/>
  <c r="F29" i="1"/>
  <c r="E29" i="1"/>
  <c r="C29" i="1"/>
  <c r="F27" i="1"/>
  <c r="E27" i="1"/>
  <c r="C27" i="1"/>
  <c r="F26" i="1"/>
  <c r="E26" i="1"/>
  <c r="C26" i="1"/>
  <c r="F25" i="1"/>
  <c r="E25" i="1"/>
  <c r="C25" i="1"/>
  <c r="F24" i="1"/>
  <c r="E24" i="1"/>
  <c r="C24" i="1"/>
  <c r="F23" i="1"/>
  <c r="E23" i="1"/>
  <c r="C23" i="1"/>
  <c r="F22" i="1"/>
  <c r="E22" i="1"/>
  <c r="C22" i="1"/>
  <c r="F21" i="1"/>
  <c r="E21" i="1"/>
  <c r="C21" i="1"/>
  <c r="F20" i="1"/>
  <c r="E20" i="1"/>
  <c r="C20" i="1"/>
  <c r="F19" i="1"/>
  <c r="E19" i="1"/>
  <c r="C19" i="1"/>
  <c r="F18" i="1"/>
  <c r="E18" i="1"/>
  <c r="C18" i="1"/>
  <c r="F17" i="1"/>
  <c r="E17" i="1"/>
  <c r="C17" i="1"/>
  <c r="F16" i="1"/>
  <c r="E16" i="1"/>
  <c r="C16" i="1"/>
  <c r="F15" i="1"/>
  <c r="E15" i="1"/>
  <c r="C15" i="1"/>
  <c r="F14" i="1"/>
  <c r="E14" i="1"/>
  <c r="C14" i="1"/>
  <c r="F13" i="1"/>
  <c r="E13" i="1"/>
  <c r="C13" i="1"/>
  <c r="F12" i="1"/>
  <c r="E12" i="1"/>
  <c r="C12" i="1"/>
  <c r="F11" i="1"/>
  <c r="E11" i="1"/>
  <c r="C11" i="1"/>
  <c r="F10" i="1"/>
  <c r="E10" i="1"/>
  <c r="C10" i="1"/>
  <c r="F9" i="1"/>
  <c r="E9" i="1"/>
  <c r="C9" i="1"/>
  <c r="F8" i="1"/>
  <c r="E8" i="1"/>
  <c r="C8" i="1"/>
  <c r="F7" i="1"/>
  <c r="E7" i="1"/>
  <c r="C7" i="1"/>
  <c r="F6" i="1"/>
  <c r="E6" i="1"/>
  <c r="C6" i="1"/>
  <c r="F5" i="1"/>
  <c r="E5" i="1"/>
  <c r="C5" i="1"/>
  <c r="F4" i="1"/>
  <c r="E4" i="1"/>
  <c r="C4" i="1"/>
  <c r="J1" i="1"/>
  <c r="C5" i="3"/>
  <c r="C4" i="3"/>
  <c r="C3" i="3"/>
  <c r="C2" i="3"/>
  <c r="C1" i="3"/>
</calcChain>
</file>

<file path=xl/sharedStrings.xml><?xml version="1.0" encoding="utf-8"?>
<sst xmlns="http://schemas.openxmlformats.org/spreadsheetml/2006/main" count="911" uniqueCount="367">
  <si>
    <t>Code</t>
  </si>
  <si>
    <t>Nom</t>
  </si>
  <si>
    <t>CAC</t>
  </si>
  <si>
    <t>Expert =</t>
  </si>
  <si>
    <t>E</t>
  </si>
  <si>
    <t>A1</t>
  </si>
  <si>
    <t>Paulo</t>
  </si>
  <si>
    <t>DH</t>
  </si>
  <si>
    <t>Assistant =</t>
  </si>
  <si>
    <t>A</t>
  </si>
  <si>
    <t>A2</t>
  </si>
  <si>
    <t>Isabelle</t>
  </si>
  <si>
    <t>SB</t>
  </si>
  <si>
    <t>A3</t>
  </si>
  <si>
    <t>Caroline</t>
  </si>
  <si>
    <t>LEX</t>
  </si>
  <si>
    <t>A4</t>
  </si>
  <si>
    <t>Candan</t>
  </si>
  <si>
    <t>RL</t>
  </si>
  <si>
    <t>A5</t>
  </si>
  <si>
    <t>chantal</t>
  </si>
  <si>
    <t>CAR</t>
  </si>
  <si>
    <t>A6</t>
  </si>
  <si>
    <t xml:space="preserve">Romain G </t>
  </si>
  <si>
    <t>A7</t>
  </si>
  <si>
    <t>Yasmine</t>
  </si>
  <si>
    <t>A8</t>
  </si>
  <si>
    <t>Adrien</t>
  </si>
  <si>
    <t>A9</t>
  </si>
  <si>
    <t>Christelle</t>
  </si>
  <si>
    <t>A10</t>
  </si>
  <si>
    <t>Romain</t>
  </si>
  <si>
    <t>A11</t>
  </si>
  <si>
    <t>Louis</t>
  </si>
  <si>
    <t>A12</t>
  </si>
  <si>
    <t>Emilie</t>
  </si>
  <si>
    <t>A13</t>
  </si>
  <si>
    <t>Eloi</t>
  </si>
  <si>
    <t>A14</t>
  </si>
  <si>
    <t>Julien</t>
  </si>
  <si>
    <t>A15</t>
  </si>
  <si>
    <t>Philippe</t>
  </si>
  <si>
    <t>A16</t>
  </si>
  <si>
    <t>Xavier</t>
  </si>
  <si>
    <t>A17</t>
  </si>
  <si>
    <t>Iris</t>
  </si>
  <si>
    <t>A18</t>
  </si>
  <si>
    <t>Jean Brice</t>
  </si>
  <si>
    <t>A19</t>
  </si>
  <si>
    <t>Jordan</t>
  </si>
  <si>
    <t>A20</t>
  </si>
  <si>
    <t>Steven</t>
  </si>
  <si>
    <t>E1</t>
  </si>
  <si>
    <t>Didier</t>
  </si>
  <si>
    <t>E2</t>
  </si>
  <si>
    <t>Stephane</t>
  </si>
  <si>
    <t>E3</t>
  </si>
  <si>
    <t>Jean-Philippe</t>
  </si>
  <si>
    <t>E4</t>
  </si>
  <si>
    <t>Raphaël</t>
  </si>
  <si>
    <t>E5</t>
  </si>
  <si>
    <t>Enguerrand</t>
  </si>
  <si>
    <t>Nombre de dossier DH</t>
  </si>
  <si>
    <t>Rajoutez les nouveaux clients en bas de liste</t>
  </si>
  <si>
    <t>expertise</t>
  </si>
  <si>
    <t>expertise O</t>
  </si>
  <si>
    <t>Nombre de dossier RL</t>
  </si>
  <si>
    <t>Vous pouvez chercher un client par son nom ou son code</t>
  </si>
  <si>
    <t>SNC expertise 2011</t>
  </si>
  <si>
    <t>expertise RL</t>
  </si>
  <si>
    <t>Nombre de dossier SB</t>
  </si>
  <si>
    <t>en tapant CTRL +F et une partie du nom</t>
  </si>
  <si>
    <t>autres missions CAC</t>
  </si>
  <si>
    <t>FORMATION</t>
  </si>
  <si>
    <t>Nombre de dossier LEX</t>
  </si>
  <si>
    <t>ATTENTION NE PAS SUPPRIMER UN CODE QUI A ÉTÉ UTILISE</t>
  </si>
  <si>
    <t>SNC Expertise 2010</t>
  </si>
  <si>
    <t>administratif / organisation</t>
  </si>
  <si>
    <t>Nombre de dossier CAR</t>
  </si>
  <si>
    <t>CODE</t>
  </si>
  <si>
    <t>NOM</t>
  </si>
  <si>
    <t>LTER</t>
  </si>
  <si>
    <t>MERA</t>
  </si>
  <si>
    <t>LANC</t>
  </si>
  <si>
    <t xml:space="preserve">FPI </t>
  </si>
  <si>
    <t>HARL</t>
  </si>
  <si>
    <t>ROUP</t>
  </si>
  <si>
    <t>OLOS</t>
  </si>
  <si>
    <t>OSTE</t>
  </si>
  <si>
    <t>ECLI</t>
  </si>
  <si>
    <t>GC H</t>
  </si>
  <si>
    <t>IA</t>
  </si>
  <si>
    <t>ARO</t>
  </si>
  <si>
    <t>ICEV</t>
  </si>
  <si>
    <t>INAN</t>
  </si>
  <si>
    <t>IPRO</t>
  </si>
  <si>
    <t>RANO</t>
  </si>
  <si>
    <t>OBIL</t>
  </si>
  <si>
    <t>TF</t>
  </si>
  <si>
    <t>B</t>
  </si>
  <si>
    <t>OTEL</t>
  </si>
  <si>
    <t>SEHN</t>
  </si>
  <si>
    <t>A MA</t>
  </si>
  <si>
    <t>AMEC</t>
  </si>
  <si>
    <t>ES G</t>
  </si>
  <si>
    <t>AJAR</t>
  </si>
  <si>
    <t>ARIT</t>
  </si>
  <si>
    <t>ATHI</t>
  </si>
  <si>
    <t>EADL</t>
  </si>
  <si>
    <t>ERCA</t>
  </si>
  <si>
    <t>ARIS</t>
  </si>
  <si>
    <t>ASSI</t>
  </si>
  <si>
    <t>ETRE</t>
  </si>
  <si>
    <t>harm A</t>
  </si>
  <si>
    <t>harm B</t>
  </si>
  <si>
    <t>harm C</t>
  </si>
  <si>
    <t>harm</t>
  </si>
  <si>
    <t>IDER</t>
  </si>
  <si>
    <t>ATAT</t>
  </si>
  <si>
    <t>AS R</t>
  </si>
  <si>
    <t>EC S</t>
  </si>
  <si>
    <t>EDEP</t>
  </si>
  <si>
    <t>ERGI</t>
  </si>
  <si>
    <t>H CO</t>
  </si>
  <si>
    <t>PHER</t>
  </si>
  <si>
    <t>EKER</t>
  </si>
  <si>
    <t>ERVA</t>
  </si>
  <si>
    <t>ITAL</t>
  </si>
  <si>
    <t xml:space="preserve">MMA </t>
  </si>
  <si>
    <t>RIMA</t>
  </si>
  <si>
    <t>EGAL</t>
  </si>
  <si>
    <t>LIGN</t>
  </si>
  <si>
    <t>ORUM</t>
  </si>
  <si>
    <t>LOBA</t>
  </si>
  <si>
    <t xml:space="preserve">SSA </t>
  </si>
  <si>
    <t>OGSY</t>
  </si>
  <si>
    <t>PTEA</t>
  </si>
  <si>
    <t>LPHA</t>
  </si>
  <si>
    <t>HC O</t>
  </si>
  <si>
    <t>SSOC</t>
  </si>
  <si>
    <t>EZAR</t>
  </si>
  <si>
    <t>LBRI</t>
  </si>
  <si>
    <t xml:space="preserve">ZUR </t>
  </si>
  <si>
    <t>OTEM</t>
  </si>
  <si>
    <t>TINV</t>
  </si>
  <si>
    <t>E DA</t>
  </si>
  <si>
    <t>ONLA</t>
  </si>
  <si>
    <t>HARM</t>
  </si>
  <si>
    <t>ODIG</t>
  </si>
  <si>
    <t>EAOR</t>
  </si>
  <si>
    <t xml:space="preserve">ASP </t>
  </si>
  <si>
    <t>COLE</t>
  </si>
  <si>
    <t xml:space="preserve">LFA </t>
  </si>
  <si>
    <t>IOGA</t>
  </si>
  <si>
    <t>D LO</t>
  </si>
  <si>
    <t>FFIS</t>
  </si>
  <si>
    <t>7 DI</t>
  </si>
  <si>
    <t>AIGA</t>
  </si>
  <si>
    <t>OROZ</t>
  </si>
  <si>
    <t>A SU</t>
  </si>
  <si>
    <t>AMIC</t>
  </si>
  <si>
    <t>OCON</t>
  </si>
  <si>
    <t>OPHI</t>
  </si>
  <si>
    <t>SPAC</t>
  </si>
  <si>
    <t>NTRE</t>
  </si>
  <si>
    <t>DM</t>
  </si>
  <si>
    <t>DI</t>
  </si>
  <si>
    <t>ERSP</t>
  </si>
  <si>
    <t>TE</t>
  </si>
  <si>
    <t>ABLE</t>
  </si>
  <si>
    <t>RANS</t>
  </si>
  <si>
    <t xml:space="preserve">LIN </t>
  </si>
  <si>
    <t>RCOS</t>
  </si>
  <si>
    <t>OLLI</t>
  </si>
  <si>
    <t>ALEC</t>
  </si>
  <si>
    <t>OLIF</t>
  </si>
  <si>
    <t>ERNA</t>
  </si>
  <si>
    <t>EVIT</t>
  </si>
  <si>
    <t>ECAR</t>
  </si>
  <si>
    <t>UTOM</t>
  </si>
  <si>
    <t>LEXA</t>
  </si>
  <si>
    <t xml:space="preserve">UBE </t>
  </si>
  <si>
    <t>E FA</t>
  </si>
  <si>
    <t>EFEN</t>
  </si>
  <si>
    <t>EMEO</t>
  </si>
  <si>
    <t>ARAG</t>
  </si>
  <si>
    <t>EN T</t>
  </si>
  <si>
    <t>NC T</t>
  </si>
  <si>
    <t>RESS</t>
  </si>
  <si>
    <t>EN S</t>
  </si>
  <si>
    <t>TRAT</t>
  </si>
  <si>
    <t>ABIN</t>
  </si>
  <si>
    <t>.FRO</t>
  </si>
  <si>
    <t>. HA</t>
  </si>
  <si>
    <t>YMBE</t>
  </si>
  <si>
    <t>TABL</t>
  </si>
  <si>
    <t>DO</t>
  </si>
  <si>
    <t>RANC</t>
  </si>
  <si>
    <t>G AU</t>
  </si>
  <si>
    <t>G FI</t>
  </si>
  <si>
    <t>TT</t>
  </si>
  <si>
    <t xml:space="preserve">OTA </t>
  </si>
  <si>
    <t>ICOB</t>
  </si>
  <si>
    <t xml:space="preserve">TTI </t>
  </si>
  <si>
    <t>UNEL</t>
  </si>
  <si>
    <t xml:space="preserve">FJP </t>
  </si>
  <si>
    <t>TLAS</t>
  </si>
  <si>
    <t xml:space="preserve"> ET </t>
  </si>
  <si>
    <t>SPIR</t>
  </si>
  <si>
    <t>APIR</t>
  </si>
  <si>
    <t>PVR</t>
  </si>
  <si>
    <t>ocié</t>
  </si>
  <si>
    <t>EN A</t>
  </si>
  <si>
    <t>PROE</t>
  </si>
  <si>
    <t>SL</t>
  </si>
  <si>
    <t>TI E</t>
  </si>
  <si>
    <t>LT</t>
  </si>
  <si>
    <t>VOLU</t>
  </si>
  <si>
    <t>LLUR</t>
  </si>
  <si>
    <t>RAND</t>
  </si>
  <si>
    <t>RGAN</t>
  </si>
  <si>
    <t>ranc</t>
  </si>
  <si>
    <t>EMOU</t>
  </si>
  <si>
    <t>N PI</t>
  </si>
  <si>
    <t>ELAR</t>
  </si>
  <si>
    <t>OCHE</t>
  </si>
  <si>
    <t>DS</t>
  </si>
  <si>
    <t>LLIA</t>
  </si>
  <si>
    <t>ULIV</t>
  </si>
  <si>
    <t>ENTR</t>
  </si>
  <si>
    <t>ARRE</t>
  </si>
  <si>
    <t>HARE</t>
  </si>
  <si>
    <t>ELAI</t>
  </si>
  <si>
    <t>OLID</t>
  </si>
  <si>
    <t>EHRA</t>
  </si>
  <si>
    <t>P2FU</t>
  </si>
  <si>
    <t>MBRE</t>
  </si>
  <si>
    <t>UM L</t>
  </si>
  <si>
    <t>ETAL</t>
  </si>
  <si>
    <t>ES</t>
  </si>
  <si>
    <t>INTI</t>
  </si>
  <si>
    <t>TSC</t>
  </si>
  <si>
    <t>HUON</t>
  </si>
  <si>
    <t>OCAB</t>
  </si>
  <si>
    <t>UREM</t>
  </si>
  <si>
    <t>ESSI</t>
  </si>
  <si>
    <t>LOSE</t>
  </si>
  <si>
    <t>RMAN</t>
  </si>
  <si>
    <t>OLFE</t>
  </si>
  <si>
    <t>OLOM</t>
  </si>
  <si>
    <t>MAB</t>
  </si>
  <si>
    <t>EUBL</t>
  </si>
  <si>
    <t>ULTI</t>
  </si>
  <si>
    <t>EAUR</t>
  </si>
  <si>
    <t>ARAD</t>
  </si>
  <si>
    <t>IG</t>
  </si>
  <si>
    <t>GC</t>
  </si>
  <si>
    <t>NION</t>
  </si>
  <si>
    <t>INAP</t>
  </si>
  <si>
    <t>EWCO</t>
  </si>
  <si>
    <t>RCHI</t>
  </si>
  <si>
    <t>PECI</t>
  </si>
  <si>
    <t>ASPI</t>
  </si>
  <si>
    <t>EOTE</t>
  </si>
  <si>
    <t>IDRO</t>
  </si>
  <si>
    <t xml:space="preserve">RTE </t>
  </si>
  <si>
    <t>MALA</t>
  </si>
  <si>
    <t>ELHA</t>
  </si>
  <si>
    <t>ORDA</t>
  </si>
  <si>
    <t>OFIP</t>
  </si>
  <si>
    <t>EB</t>
  </si>
  <si>
    <t>ESTA</t>
  </si>
  <si>
    <t>AGEN</t>
  </si>
  <si>
    <t>NNOV</t>
  </si>
  <si>
    <t>inan</t>
  </si>
  <si>
    <t>ETRA</t>
  </si>
  <si>
    <t>R</t>
  </si>
  <si>
    <t>PH</t>
  </si>
  <si>
    <t>EA O</t>
  </si>
  <si>
    <t>CCI</t>
  </si>
  <si>
    <t>EPUB</t>
  </si>
  <si>
    <t>OCKT</t>
  </si>
  <si>
    <t>C HU</t>
  </si>
  <si>
    <t>CHRM</t>
  </si>
  <si>
    <t>RADE</t>
  </si>
  <si>
    <t>REAT</t>
  </si>
  <si>
    <t>ISTR</t>
  </si>
  <si>
    <t>EOPA</t>
  </si>
  <si>
    <t>REXI</t>
  </si>
  <si>
    <t>ARCE</t>
  </si>
  <si>
    <t>ONCI</t>
  </si>
  <si>
    <t>AKES</t>
  </si>
  <si>
    <t>AUDR</t>
  </si>
  <si>
    <t xml:space="preserve">LOS </t>
  </si>
  <si>
    <t>RL LEX</t>
  </si>
  <si>
    <t>ANSA</t>
  </si>
  <si>
    <t>ICTO</t>
  </si>
  <si>
    <t>ARCA</t>
  </si>
  <si>
    <t>AINT</t>
  </si>
  <si>
    <t>FP I</t>
  </si>
  <si>
    <t>ATIS</t>
  </si>
  <si>
    <t>onds</t>
  </si>
  <si>
    <t>GC D</t>
  </si>
  <si>
    <t>B TE</t>
  </si>
  <si>
    <t>ANGO</t>
  </si>
  <si>
    <t>PFPL</t>
  </si>
  <si>
    <t>LIXE</t>
  </si>
  <si>
    <t>H</t>
  </si>
  <si>
    <t>OCAN</t>
  </si>
  <si>
    <t>C HO</t>
  </si>
  <si>
    <t>ETHE</t>
  </si>
  <si>
    <t>CORI</t>
  </si>
  <si>
    <t>ES T</t>
  </si>
  <si>
    <t>ANGR</t>
  </si>
  <si>
    <t>ISPA</t>
  </si>
  <si>
    <t>FER</t>
  </si>
  <si>
    <t>NSTI</t>
  </si>
  <si>
    <t>ESID</t>
  </si>
  <si>
    <t>AISO</t>
  </si>
  <si>
    <t>ENTI</t>
  </si>
  <si>
    <t>ASKE</t>
  </si>
  <si>
    <t>LG</t>
  </si>
  <si>
    <t>FLG</t>
  </si>
  <si>
    <t>IEST</t>
  </si>
  <si>
    <t>OLDC</t>
  </si>
  <si>
    <t>BA</t>
  </si>
  <si>
    <t>EA</t>
  </si>
  <si>
    <t>AGIC</t>
  </si>
  <si>
    <t>ASYP</t>
  </si>
  <si>
    <t>ERME</t>
  </si>
  <si>
    <t>OLDI</t>
  </si>
  <si>
    <t>PUPE</t>
  </si>
  <si>
    <t>SPAR</t>
  </si>
  <si>
    <t>ELNI</t>
  </si>
  <si>
    <t xml:space="preserve"> TEC</t>
  </si>
  <si>
    <t>EDID</t>
  </si>
  <si>
    <t>EMON</t>
  </si>
  <si>
    <t>ONTM</t>
  </si>
  <si>
    <t>INIR</t>
  </si>
  <si>
    <t>ANDO</t>
  </si>
  <si>
    <t>PDC</t>
  </si>
  <si>
    <t>NERL</t>
  </si>
  <si>
    <t>E ST</t>
  </si>
  <si>
    <t>ILOR</t>
  </si>
  <si>
    <t>AAP</t>
  </si>
  <si>
    <t>PDP</t>
  </si>
  <si>
    <t>IE N</t>
  </si>
  <si>
    <t>ALCO</t>
  </si>
  <si>
    <t>xper</t>
  </si>
  <si>
    <t>-</t>
  </si>
  <si>
    <t>NC e</t>
  </si>
  <si>
    <t>utre</t>
  </si>
  <si>
    <t>NC E</t>
  </si>
  <si>
    <t>ORMA</t>
  </si>
  <si>
    <t>dmin</t>
  </si>
  <si>
    <t>date</t>
  </si>
  <si>
    <t>Nombre de lignes de la base</t>
  </si>
  <si>
    <t>DATE</t>
  </si>
  <si>
    <t>Assistant</t>
  </si>
  <si>
    <t>Prénom</t>
  </si>
  <si>
    <t>Client</t>
  </si>
  <si>
    <t>Temps</t>
  </si>
  <si>
    <t>ANNEE</t>
  </si>
  <si>
    <t>Travaux effectués</t>
  </si>
  <si>
    <t>SAISIE</t>
  </si>
  <si>
    <t>&gt;0</t>
  </si>
  <si>
    <t>14/11/2016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</si>
</sst>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4" borderId="0" applyNumberFormat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4" xfId="0" applyFill="1" applyBorder="1"/>
    <xf numFmtId="0" fontId="2" fillId="0" borderId="4" xfId="0" applyFont="1" applyBorder="1"/>
    <xf numFmtId="0" fontId="1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1" fillId="5" borderId="0" xfId="0" applyFont="1" applyFill="1"/>
    <xf numFmtId="0" fontId="0" fillId="5" borderId="0" xfId="0" applyFill="1"/>
    <xf numFmtId="0" fontId="1" fillId="7" borderId="4" xfId="0" applyFont="1" applyFill="1" applyBorder="1" applyAlignment="1">
      <alignment horizontal="center" vertical="center"/>
    </xf>
    <xf numFmtId="0" fontId="1" fillId="8" borderId="4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4" xfId="0" applyNumberFormat="1" applyFont="1" applyFill="1" applyBorder="1" applyAlignment="1">
      <alignment horizontal="center" vertical="center"/>
    </xf>
    <xf numFmtId="0" fontId="11" fillId="9" borderId="0" xfId="0" applyFont="1" applyFill="1"/>
    <xf numFmtId="0" fontId="0" fillId="9" borderId="0" xfId="0" applyFill="1"/>
    <xf numFmtId="0" fontId="1" fillId="7" borderId="0" xfId="0" applyFont="1" applyFill="1" applyBorder="1" applyAlignment="1">
      <alignment horizontal="center" vertical="center"/>
    </xf>
    <xf numFmtId="0" fontId="1" fillId="8" borderId="0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10" borderId="4" xfId="3" applyNumberFormat="1" applyFont="1" applyFill="1" applyBorder="1" applyAlignment="1">
      <alignment horizontal="center" vertical="center" wrapText="1"/>
    </xf>
    <xf numFmtId="11" fontId="4" fillId="10" borderId="4" xfId="3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3" borderId="4" xfId="3" applyNumberFormat="1" applyFont="1" applyFill="1" applyBorder="1" applyAlignment="1">
      <alignment horizontal="center" vertical="center" wrapText="1"/>
    </xf>
    <xf numFmtId="0" fontId="5" fillId="3" borderId="4" xfId="3" applyNumberFormat="1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6" fillId="13" borderId="4" xfId="0" applyNumberFormat="1" applyFont="1" applyFill="1" applyBorder="1" applyAlignment="1">
      <alignment horizontal="center" vertical="center"/>
    </xf>
    <xf numFmtId="11" fontId="6" fillId="1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NumberFormat="1" applyBorder="1" applyAlignment="1">
      <alignment vertical="center"/>
    </xf>
    <xf numFmtId="164" fontId="12" fillId="5" borderId="0" xfId="0" applyNumberFormat="1" applyFont="1" applyFill="1" applyBorder="1" applyAlignment="1" applyProtection="1">
      <alignment horizontal="centerContinuous" vertical="center"/>
      <protection locked="0"/>
    </xf>
    <xf numFmtId="0" fontId="1" fillId="5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center" vertical="center"/>
    </xf>
    <xf numFmtId="0" fontId="2" fillId="14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164" fontId="13" fillId="15" borderId="4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14" borderId="0" xfId="0" applyFill="1"/>
    <xf numFmtId="0" fontId="2" fillId="0" borderId="4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" fontId="2" fillId="0" borderId="0" xfId="0" applyNumberFormat="1" applyFont="1" applyProtection="1">
      <protection locked="0"/>
    </xf>
    <xf numFmtId="1" fontId="12" fillId="5" borderId="0" xfId="0" applyNumberFormat="1" applyFont="1" applyFill="1" applyBorder="1" applyAlignment="1" applyProtection="1">
      <alignment horizontal="centerContinuous" vertical="center"/>
      <protection locked="0"/>
    </xf>
    <xf numFmtId="1" fontId="13" fillId="15" borderId="4" xfId="0" applyNumberFormat="1" applyFont="1" applyFill="1" applyBorder="1" applyAlignment="1" applyProtection="1">
      <alignment horizontal="center"/>
      <protection locked="0"/>
    </xf>
    <xf numFmtId="1" fontId="2" fillId="0" borderId="4" xfId="2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14" fontId="12" fillId="5" borderId="5" xfId="0" applyNumberFormat="1" applyFont="1" applyFill="1" applyBorder="1" applyAlignment="1" applyProtection="1">
      <alignment horizontal="centerContinuous" vertical="center"/>
      <protection locked="0"/>
    </xf>
    <xf numFmtId="14" fontId="13" fillId="15" borderId="4" xfId="0" applyNumberFormat="1" applyFont="1" applyFill="1" applyBorder="1" applyAlignment="1" applyProtection="1">
      <alignment horizontal="center"/>
      <protection locked="0"/>
    </xf>
    <xf numFmtId="14" fontId="0" fillId="0" borderId="4" xfId="0" applyNumberForma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/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7" xfId="2" applyNumberFormat="1" applyFont="1" applyFill="1" applyBorder="1" applyAlignment="1" applyProtection="1">
      <alignment horizontal="center"/>
      <protection locked="0"/>
    </xf>
    <xf numFmtId="0" fontId="1" fillId="12" borderId="0" xfId="0" applyFont="1" applyFill="1" applyAlignment="1">
      <alignment horizontal="center" wrapText="1"/>
    </xf>
    <xf numFmtId="49" fontId="2" fillId="0" borderId="0" xfId="0" applyNumberFormat="1" applyFont="1" applyProtection="1">
      <protection locked="0"/>
    </xf>
    <xf numFmtId="49" fontId="12" fillId="5" borderId="0" xfId="0" applyNumberFormat="1" applyFont="1" applyFill="1" applyBorder="1" applyAlignment="1">
      <alignment horizontal="centerContinuous" vertical="center"/>
    </xf>
    <xf numFmtId="49" fontId="13" fillId="15" borderId="4" xfId="0" applyNumberFormat="1" applyFont="1" applyFill="1" applyBorder="1" applyAlignment="1">
      <alignment horizontal="center"/>
    </xf>
    <xf numFmtId="49" fontId="10" fillId="4" borderId="6" xfId="1" applyNumberFormat="1" applyFont="1" applyBorder="1" applyAlignment="1">
      <alignment horizontal="center"/>
    </xf>
    <xf numFmtId="49" fontId="0" fillId="0" borderId="0" xfId="0" applyNumberFormat="1"/>
    <xf numFmtId="49" fontId="12" fillId="5" borderId="0" xfId="0" applyNumberFormat="1" applyFont="1" applyFill="1" applyBorder="1" applyAlignment="1">
      <alignment horizontal="center" vertical="center"/>
    </xf>
    <xf numFmtId="49" fontId="10" fillId="4" borderId="6" xfId="1" applyNumberFormat="1" applyFont="1" applyBorder="1" applyAlignment="1">
      <alignment horizontal="center" vertical="center"/>
    </xf>
  </cellXfs>
  <cellStyles count="4">
    <cellStyle name="Accent5" xfId="1" builtinId="45"/>
    <cellStyle name="Milliers" xfId="2" builtinId="3"/>
    <cellStyle name="Milliers 3" xfId="3"/>
    <cellStyle name="Normal" xfId="0" builtinId="0"/>
  </cellStyles>
  <dxfs count="1"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283369</xdr:colOff>
      <xdr:row>0</xdr:row>
      <xdr:rowOff>83344</xdr:rowOff>
    </xdr:from>
    <xdr:to>
      <xdr:col>7</xdr:col>
      <xdr:colOff>417314</xdr:colOff>
      <xdr:row>1</xdr:row>
      <xdr:rowOff>0</xdr:rowOff>
    </xdr:to>
    <xdr:sp macro="" textlink="">
      <xdr:nvSpPr>
        <xdr:cNvPr id="2" name="Flèche vers le bas 1"/>
        <xdr:cNvSpPr/>
      </xdr:nvSpPr>
      <xdr:spPr>
        <a:xfrm>
          <a:off x="8779669" y="83344"/>
          <a:ext cx="133945" cy="44053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GB"/>
        </a:p>
      </xdr:txBody>
    </xdr:sp>
    <xdr:clientData/>
  </xdr:twoCellAnchor>
  <xdr:twoCellAnchor>
    <xdr:from>
      <xdr:col>9</xdr:col>
      <xdr:colOff>580231</xdr:colOff>
      <xdr:row>0</xdr:row>
      <xdr:rowOff>166688</xdr:rowOff>
    </xdr:from>
    <xdr:to>
      <xdr:col>10</xdr:col>
      <xdr:colOff>726413</xdr:colOff>
      <xdr:row>0</xdr:row>
      <xdr:rowOff>172641</xdr:rowOff>
    </xdr:to>
    <xdr:cxnSp macro="">
      <xdr:nvCxnSpPr>
        <xdr:cNvPr id="3" name="Connecteur droit avec flèche 2"/>
        <xdr:cNvCxnSpPr/>
      </xdr:nvCxnSpPr>
      <xdr:spPr>
        <a:xfrm flipH="1" flipV="1">
          <a:off x="14486731" y="166688"/>
          <a:ext cx="1689232" cy="595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819711</xdr:colOff>
      <xdr:row>0</xdr:row>
      <xdr:rowOff>145676</xdr:rowOff>
    </xdr:from>
    <xdr:to>
      <xdr:col>8</xdr:col>
      <xdr:colOff>2016703</xdr:colOff>
      <xdr:row>1</xdr:row>
      <xdr:rowOff>37421</xdr:rowOff>
    </xdr:to>
    <xdr:sp macro="[1]!Saisie" textlink="">
      <xdr:nvSpPr>
        <xdr:cNvPr id="4" name="Text Box 1"/>
        <xdr:cNvSpPr txBox="1">
          <a:spLocks noChangeArrowheads="1"/>
        </xdr:cNvSpPr>
      </xdr:nvSpPr>
      <xdr:spPr bwMode="auto">
        <a:xfrm>
          <a:off x="10125636" y="145676"/>
          <a:ext cx="1196992" cy="415620"/>
        </a:xfrm>
        <a:prstGeom prst="rect">
          <a:avLst/>
        </a:prstGeom>
        <a:solidFill>
          <a:schemeClr val="tx2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 contourW="12700">
          <a:contourClr>
            <a:schemeClr val="accent2">
              <a:lumMod val="60000"/>
              <a:lumOff val="40000"/>
            </a:schemeClr>
          </a:contourClr>
        </a:sp3d>
      </xdr:spPr>
      <xdr:txBody>
        <a:bodyPr vertOverflow="clip" wrap="square" lIns="64008" tIns="50292" rIns="64008" bIns="50292" anchor="ctr" upright="1">
          <a:sp3d>
            <a:bevelB w="38100" h="38100" prst="relaxedInset"/>
          </a:sp3d>
        </a:bodyPr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Arial"/>
              <a:cs typeface="Arial"/>
            </a:rPr>
            <a:t>Saisie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2466975</xdr:colOff>
          <xdr:row>0</xdr:row>
          <xdr:rowOff>314325</xdr:rowOff>
        </xdr:from>
        <xdr:to>
          <xdr:col>8</xdr:col>
          <xdr:colOff>2676525</xdr:colOff>
          <xdr:row>1</xdr:row>
          <xdr:rowOff>0</xdr:rowOff>
        </xdr:to>
        <xdr:sp macro="" textlink="">
          <xdr:nvSpPr>
            <xdr:cNvPr id="1058" name="cmdBase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TEMP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ssistant"/>
      <sheetName val="client"/>
      <sheetName val="TEST_TEMPS"/>
    </sheetNames>
    <definedNames>
      <definedName name="Saisie"/>
    </definedNames>
    <sheetDataSet>
      <sheetData sheetId="0"/>
      <sheetData sheetId="1">
        <row r="2">
          <cell r="A2" t="str">
            <v>Code</v>
          </cell>
          <cell r="B2" t="str">
            <v>Nom</v>
          </cell>
        </row>
        <row r="3">
          <cell r="A3" t="str">
            <v>A1</v>
          </cell>
          <cell r="B3" t="str">
            <v>Paulo</v>
          </cell>
        </row>
        <row r="4">
          <cell r="A4" t="str">
            <v>A2</v>
          </cell>
          <cell r="B4" t="str">
            <v>Isabelle</v>
          </cell>
        </row>
        <row r="5">
          <cell r="A5" t="str">
            <v>A3</v>
          </cell>
          <cell r="B5" t="str">
            <v>Caroline</v>
          </cell>
        </row>
        <row r="6">
          <cell r="A6" t="str">
            <v>A4</v>
          </cell>
          <cell r="B6" t="str">
            <v>Candan</v>
          </cell>
        </row>
        <row r="7">
          <cell r="A7" t="str">
            <v>A5</v>
          </cell>
          <cell r="B7" t="str">
            <v>chantal</v>
          </cell>
        </row>
        <row r="8">
          <cell r="A8" t="str">
            <v>A6</v>
          </cell>
          <cell r="B8" t="str">
            <v xml:space="preserve">Romain G </v>
          </cell>
        </row>
        <row r="9">
          <cell r="A9" t="str">
            <v>A7</v>
          </cell>
          <cell r="B9" t="str">
            <v>Yasmine</v>
          </cell>
        </row>
        <row r="10">
          <cell r="A10" t="str">
            <v>A8</v>
          </cell>
          <cell r="B10" t="str">
            <v>Adrien</v>
          </cell>
        </row>
        <row r="11">
          <cell r="A11" t="str">
            <v>A9</v>
          </cell>
          <cell r="B11" t="str">
            <v>Christelle</v>
          </cell>
        </row>
        <row r="12">
          <cell r="A12" t="str">
            <v>A10</v>
          </cell>
          <cell r="B12" t="str">
            <v>Romain</v>
          </cell>
        </row>
        <row r="13">
          <cell r="A13" t="str">
            <v>A11</v>
          </cell>
          <cell r="B13" t="str">
            <v>Louis</v>
          </cell>
        </row>
        <row r="14">
          <cell r="A14" t="str">
            <v>A12</v>
          </cell>
          <cell r="B14" t="str">
            <v>Emilie</v>
          </cell>
        </row>
        <row r="15">
          <cell r="A15" t="str">
            <v>A13</v>
          </cell>
          <cell r="B15" t="str">
            <v>Eloi</v>
          </cell>
        </row>
        <row r="16">
          <cell r="A16" t="str">
            <v>A14</v>
          </cell>
          <cell r="B16" t="str">
            <v>Julien</v>
          </cell>
        </row>
        <row r="17">
          <cell r="A17" t="str">
            <v>A15</v>
          </cell>
          <cell r="B17" t="str">
            <v>Philippe</v>
          </cell>
        </row>
        <row r="18">
          <cell r="A18" t="str">
            <v>A16</v>
          </cell>
          <cell r="B18" t="str">
            <v>Xavier</v>
          </cell>
        </row>
        <row r="19">
          <cell r="A19" t="str">
            <v>A17</v>
          </cell>
          <cell r="B19" t="str">
            <v>Iris</v>
          </cell>
        </row>
        <row r="20">
          <cell r="A20" t="str">
            <v>A18</v>
          </cell>
          <cell r="B20" t="str">
            <v>Jean Brice</v>
          </cell>
        </row>
        <row r="21">
          <cell r="A21" t="str">
            <v>A19</v>
          </cell>
          <cell r="B21" t="str">
            <v>Jordan</v>
          </cell>
        </row>
        <row r="22">
          <cell r="A22" t="str">
            <v>A20</v>
          </cell>
          <cell r="B22" t="str">
            <v>Steven</v>
          </cell>
        </row>
        <row r="23">
          <cell r="A23" t="str">
            <v>E1</v>
          </cell>
          <cell r="B23" t="str">
            <v>Didier</v>
          </cell>
        </row>
        <row r="24">
          <cell r="A24" t="str">
            <v>E2</v>
          </cell>
          <cell r="B24" t="str">
            <v>Stephane</v>
          </cell>
        </row>
        <row r="25">
          <cell r="A25" t="str">
            <v>E3</v>
          </cell>
          <cell r="B25" t="str">
            <v>Jean-Philippe</v>
          </cell>
        </row>
        <row r="26">
          <cell r="A26" t="str">
            <v>E4</v>
          </cell>
          <cell r="B26" t="str">
            <v>Raphaël</v>
          </cell>
        </row>
        <row r="27">
          <cell r="A27" t="str">
            <v>E5</v>
          </cell>
          <cell r="B27" t="str">
            <v>Enguerrand</v>
          </cell>
        </row>
      </sheetData>
      <sheetData sheetId="2">
        <row r="7">
          <cell r="A7">
            <v>4</v>
          </cell>
          <cell r="B7" t="str">
            <v>LTER</v>
          </cell>
          <cell r="C7" t="str">
            <v>CAR</v>
          </cell>
        </row>
        <row r="8">
          <cell r="A8">
            <v>5</v>
          </cell>
          <cell r="B8" t="str">
            <v>LTER</v>
          </cell>
          <cell r="C8" t="str">
            <v>CAR</v>
          </cell>
        </row>
        <row r="9">
          <cell r="A9">
            <v>6</v>
          </cell>
          <cell r="B9" t="str">
            <v>MERA</v>
          </cell>
          <cell r="C9" t="str">
            <v>DH</v>
          </cell>
        </row>
        <row r="10">
          <cell r="A10">
            <v>11</v>
          </cell>
          <cell r="B10" t="str">
            <v>LANC</v>
          </cell>
          <cell r="C10" t="str">
            <v>DH</v>
          </cell>
        </row>
        <row r="11">
          <cell r="A11">
            <v>13</v>
          </cell>
          <cell r="B11" t="str">
            <v xml:space="preserve">FPI </v>
          </cell>
          <cell r="C11" t="str">
            <v>DH</v>
          </cell>
        </row>
        <row r="12">
          <cell r="A12">
            <v>14</v>
          </cell>
          <cell r="B12" t="str">
            <v>HARL</v>
          </cell>
          <cell r="C12" t="str">
            <v>DH</v>
          </cell>
        </row>
        <row r="13">
          <cell r="A13">
            <v>15</v>
          </cell>
          <cell r="B13" t="str">
            <v>ROUP</v>
          </cell>
          <cell r="C13" t="str">
            <v>DH</v>
          </cell>
        </row>
        <row r="14">
          <cell r="A14">
            <v>19</v>
          </cell>
          <cell r="B14" t="str">
            <v>OLOS</v>
          </cell>
          <cell r="C14" t="str">
            <v>RL</v>
          </cell>
        </row>
        <row r="15">
          <cell r="A15">
            <v>20</v>
          </cell>
          <cell r="B15" t="str">
            <v>OSTE</v>
          </cell>
          <cell r="C15" t="str">
            <v>DH</v>
          </cell>
        </row>
        <row r="16">
          <cell r="A16">
            <v>23</v>
          </cell>
          <cell r="B16" t="str">
            <v>ECLI</v>
          </cell>
          <cell r="C16" t="str">
            <v>DH</v>
          </cell>
        </row>
        <row r="17">
          <cell r="A17">
            <v>24</v>
          </cell>
          <cell r="B17" t="str">
            <v>GC H</v>
          </cell>
          <cell r="C17" t="str">
            <v>DH</v>
          </cell>
        </row>
        <row r="18">
          <cell r="A18">
            <v>26</v>
          </cell>
          <cell r="B18" t="str">
            <v>IA</v>
          </cell>
          <cell r="C18" t="str">
            <v>DH</v>
          </cell>
        </row>
        <row r="19">
          <cell r="A19">
            <v>31</v>
          </cell>
          <cell r="B19" t="str">
            <v>ARO</v>
          </cell>
          <cell r="C19" t="str">
            <v>RL</v>
          </cell>
        </row>
        <row r="20">
          <cell r="A20">
            <v>32</v>
          </cell>
          <cell r="B20" t="str">
            <v>ICEV</v>
          </cell>
          <cell r="C20" t="str">
            <v>DH</v>
          </cell>
        </row>
        <row r="21">
          <cell r="A21">
            <v>33</v>
          </cell>
          <cell r="B21" t="str">
            <v>INAN</v>
          </cell>
          <cell r="C21" t="str">
            <v>DH</v>
          </cell>
        </row>
        <row r="22">
          <cell r="A22">
            <v>34</v>
          </cell>
          <cell r="B22" t="str">
            <v>IPRO</v>
          </cell>
          <cell r="C22" t="str">
            <v>DH</v>
          </cell>
        </row>
        <row r="23">
          <cell r="A23">
            <v>35</v>
          </cell>
          <cell r="B23" t="str">
            <v>RANO</v>
          </cell>
          <cell r="C23" t="str">
            <v>DH</v>
          </cell>
        </row>
        <row r="24">
          <cell r="A24">
            <v>40</v>
          </cell>
          <cell r="B24" t="str">
            <v>OBIL</v>
          </cell>
          <cell r="C24" t="str">
            <v>DH</v>
          </cell>
        </row>
        <row r="25">
          <cell r="A25">
            <v>41</v>
          </cell>
          <cell r="B25" t="str">
            <v>TF</v>
          </cell>
          <cell r="C25" t="str">
            <v>RL</v>
          </cell>
        </row>
        <row r="26">
          <cell r="A26">
            <v>42</v>
          </cell>
          <cell r="B26" t="str">
            <v>B</v>
          </cell>
          <cell r="C26" t="str">
            <v>DH</v>
          </cell>
        </row>
        <row r="27">
          <cell r="A27">
            <v>44</v>
          </cell>
          <cell r="B27" t="str">
            <v>OTEL</v>
          </cell>
          <cell r="C27" t="str">
            <v>DH</v>
          </cell>
        </row>
        <row r="28">
          <cell r="A28">
            <v>48</v>
          </cell>
          <cell r="B28" t="str">
            <v>SEHN</v>
          </cell>
          <cell r="C28" t="str">
            <v>DH</v>
          </cell>
        </row>
        <row r="29">
          <cell r="A29">
            <v>52</v>
          </cell>
          <cell r="B29" t="str">
            <v>A MA</v>
          </cell>
          <cell r="C29" t="str">
            <v>DH</v>
          </cell>
        </row>
        <row r="30">
          <cell r="A30">
            <v>54</v>
          </cell>
          <cell r="B30" t="str">
            <v>AMEC</v>
          </cell>
          <cell r="C30" t="str">
            <v>DH</v>
          </cell>
        </row>
        <row r="31">
          <cell r="A31">
            <v>55</v>
          </cell>
          <cell r="B31" t="str">
            <v>ES G</v>
          </cell>
          <cell r="C31" t="str">
            <v>DH</v>
          </cell>
        </row>
        <row r="32">
          <cell r="A32">
            <v>56</v>
          </cell>
          <cell r="B32" t="str">
            <v>AJAR</v>
          </cell>
          <cell r="C32" t="str">
            <v>DH</v>
          </cell>
        </row>
        <row r="33">
          <cell r="A33">
            <v>57</v>
          </cell>
          <cell r="B33" t="str">
            <v>ARIT</v>
          </cell>
          <cell r="C33" t="str">
            <v>DH</v>
          </cell>
        </row>
        <row r="34">
          <cell r="A34">
            <v>58</v>
          </cell>
          <cell r="B34" t="str">
            <v>ATHI</v>
          </cell>
          <cell r="C34" t="str">
            <v>DH</v>
          </cell>
        </row>
        <row r="35">
          <cell r="A35">
            <v>59</v>
          </cell>
          <cell r="B35" t="str">
            <v>EADL</v>
          </cell>
          <cell r="C35" t="str">
            <v>DH</v>
          </cell>
        </row>
        <row r="36">
          <cell r="A36">
            <v>61</v>
          </cell>
          <cell r="B36" t="str">
            <v>ERCA</v>
          </cell>
          <cell r="C36" t="str">
            <v>RL</v>
          </cell>
        </row>
        <row r="37">
          <cell r="A37">
            <v>64</v>
          </cell>
          <cell r="B37" t="str">
            <v>ARIS</v>
          </cell>
          <cell r="C37" t="str">
            <v>DH</v>
          </cell>
        </row>
        <row r="38">
          <cell r="A38">
            <v>65</v>
          </cell>
          <cell r="B38" t="str">
            <v>ARIS</v>
          </cell>
          <cell r="C38" t="str">
            <v>DH</v>
          </cell>
        </row>
        <row r="39">
          <cell r="A39">
            <v>66</v>
          </cell>
          <cell r="B39" t="str">
            <v>ASSI</v>
          </cell>
          <cell r="C39" t="str">
            <v>DH</v>
          </cell>
        </row>
        <row r="40">
          <cell r="A40">
            <v>68</v>
          </cell>
          <cell r="B40" t="str">
            <v>ETRE</v>
          </cell>
          <cell r="C40" t="str">
            <v>DH</v>
          </cell>
        </row>
        <row r="41">
          <cell r="A41">
            <v>70</v>
          </cell>
          <cell r="B41" t="str">
            <v>harm A</v>
          </cell>
          <cell r="C41" t="str">
            <v>DH</v>
          </cell>
        </row>
        <row r="42">
          <cell r="A42">
            <v>72</v>
          </cell>
          <cell r="B42" t="str">
            <v>harm B</v>
          </cell>
          <cell r="C42" t="str">
            <v>DH</v>
          </cell>
        </row>
        <row r="43">
          <cell r="A43">
            <v>73</v>
          </cell>
          <cell r="B43" t="str">
            <v>harm C</v>
          </cell>
          <cell r="C43" t="str">
            <v>DH</v>
          </cell>
        </row>
        <row r="44">
          <cell r="A44">
            <v>75</v>
          </cell>
          <cell r="B44" t="str">
            <v>harm</v>
          </cell>
          <cell r="C44" t="str">
            <v>DH</v>
          </cell>
        </row>
        <row r="45">
          <cell r="A45">
            <v>76</v>
          </cell>
          <cell r="B45" t="str">
            <v>harm</v>
          </cell>
          <cell r="C45" t="str">
            <v>DH</v>
          </cell>
        </row>
        <row r="46">
          <cell r="A46">
            <v>77</v>
          </cell>
          <cell r="B46" t="str">
            <v>harm</v>
          </cell>
          <cell r="C46" t="str">
            <v>DH</v>
          </cell>
        </row>
        <row r="47">
          <cell r="A47">
            <v>78</v>
          </cell>
          <cell r="B47" t="str">
            <v>harm</v>
          </cell>
          <cell r="C47" t="str">
            <v>DH</v>
          </cell>
        </row>
        <row r="48">
          <cell r="A48">
            <v>80</v>
          </cell>
          <cell r="B48" t="str">
            <v>harm</v>
          </cell>
          <cell r="C48" t="str">
            <v>DH</v>
          </cell>
        </row>
        <row r="49">
          <cell r="A49">
            <v>81</v>
          </cell>
          <cell r="B49" t="str">
            <v>harm</v>
          </cell>
          <cell r="C49" t="str">
            <v>DH</v>
          </cell>
        </row>
        <row r="50">
          <cell r="A50">
            <v>82</v>
          </cell>
          <cell r="B50" t="str">
            <v>harm</v>
          </cell>
          <cell r="C50" t="str">
            <v>DH</v>
          </cell>
        </row>
        <row r="51">
          <cell r="A51">
            <v>83</v>
          </cell>
          <cell r="B51" t="str">
            <v>harm</v>
          </cell>
          <cell r="C51" t="str">
            <v>DH</v>
          </cell>
        </row>
        <row r="52">
          <cell r="A52">
            <v>85</v>
          </cell>
          <cell r="B52" t="str">
            <v>harm</v>
          </cell>
          <cell r="C52" t="str">
            <v>DH</v>
          </cell>
        </row>
        <row r="53">
          <cell r="A53">
            <v>86</v>
          </cell>
          <cell r="B53" t="str">
            <v>harm</v>
          </cell>
          <cell r="C53" t="str">
            <v>DH</v>
          </cell>
        </row>
        <row r="54">
          <cell r="A54">
            <v>87</v>
          </cell>
          <cell r="B54" t="str">
            <v>harm</v>
          </cell>
          <cell r="C54" t="str">
            <v>DH</v>
          </cell>
        </row>
        <row r="55">
          <cell r="A55">
            <v>88</v>
          </cell>
          <cell r="B55" t="str">
            <v>harm</v>
          </cell>
          <cell r="C55" t="str">
            <v>DH</v>
          </cell>
        </row>
        <row r="56">
          <cell r="A56">
            <v>89</v>
          </cell>
          <cell r="B56" t="str">
            <v>harm</v>
          </cell>
          <cell r="C56" t="str">
            <v>DH</v>
          </cell>
        </row>
        <row r="57">
          <cell r="A57">
            <v>91</v>
          </cell>
          <cell r="B57" t="str">
            <v>harm</v>
          </cell>
          <cell r="C57" t="str">
            <v>DH</v>
          </cell>
        </row>
        <row r="58">
          <cell r="A58">
            <v>92</v>
          </cell>
          <cell r="B58" t="str">
            <v>harm</v>
          </cell>
          <cell r="C58" t="str">
            <v>DH</v>
          </cell>
        </row>
        <row r="59">
          <cell r="A59">
            <v>93</v>
          </cell>
          <cell r="B59" t="str">
            <v>harm</v>
          </cell>
          <cell r="C59" t="str">
            <v>DH</v>
          </cell>
        </row>
        <row r="60">
          <cell r="A60">
            <v>94</v>
          </cell>
          <cell r="B60" t="str">
            <v>harm</v>
          </cell>
          <cell r="C60" t="str">
            <v>DH</v>
          </cell>
        </row>
        <row r="61">
          <cell r="A61">
            <v>95</v>
          </cell>
          <cell r="B61" t="str">
            <v>harm</v>
          </cell>
          <cell r="C61" t="str">
            <v>DH</v>
          </cell>
        </row>
        <row r="62">
          <cell r="A62">
            <v>97</v>
          </cell>
          <cell r="B62" t="str">
            <v>IDER</v>
          </cell>
          <cell r="C62" t="str">
            <v>DH</v>
          </cell>
        </row>
        <row r="63">
          <cell r="A63">
            <v>98</v>
          </cell>
          <cell r="B63" t="str">
            <v>harm</v>
          </cell>
          <cell r="C63" t="str">
            <v>DH</v>
          </cell>
        </row>
        <row r="64">
          <cell r="A64">
            <v>99</v>
          </cell>
          <cell r="B64" t="str">
            <v>harm</v>
          </cell>
          <cell r="C64" t="str">
            <v>DH</v>
          </cell>
        </row>
        <row r="65">
          <cell r="A65">
            <v>100</v>
          </cell>
          <cell r="B65" t="str">
            <v>harm</v>
          </cell>
          <cell r="C65" t="str">
            <v>DH</v>
          </cell>
        </row>
        <row r="66">
          <cell r="A66">
            <v>101</v>
          </cell>
          <cell r="B66" t="str">
            <v>harm</v>
          </cell>
          <cell r="C66" t="str">
            <v>DH</v>
          </cell>
        </row>
        <row r="67">
          <cell r="A67">
            <v>102</v>
          </cell>
          <cell r="B67" t="str">
            <v>ATAT</v>
          </cell>
          <cell r="C67" t="str">
            <v>DH</v>
          </cell>
        </row>
        <row r="68">
          <cell r="A68">
            <v>106</v>
          </cell>
          <cell r="B68" t="str">
            <v>AS R</v>
          </cell>
          <cell r="C68" t="str">
            <v>DH</v>
          </cell>
        </row>
        <row r="69">
          <cell r="A69">
            <v>107</v>
          </cell>
          <cell r="B69" t="str">
            <v>EC S</v>
          </cell>
          <cell r="C69" t="str">
            <v>CAR</v>
          </cell>
        </row>
        <row r="70">
          <cell r="A70">
            <v>108</v>
          </cell>
          <cell r="B70" t="str">
            <v>EDEP</v>
          </cell>
          <cell r="C70" t="str">
            <v>CAR</v>
          </cell>
        </row>
        <row r="71">
          <cell r="A71">
            <v>109</v>
          </cell>
          <cell r="B71" t="str">
            <v>ERGI</v>
          </cell>
          <cell r="C71" t="str">
            <v>DH</v>
          </cell>
        </row>
        <row r="72">
          <cell r="A72">
            <v>110</v>
          </cell>
          <cell r="B72" t="str">
            <v>H CO</v>
          </cell>
          <cell r="C72" t="str">
            <v>DH</v>
          </cell>
        </row>
        <row r="73">
          <cell r="A73">
            <v>112</v>
          </cell>
          <cell r="B73" t="str">
            <v>PHER</v>
          </cell>
          <cell r="C73" t="str">
            <v>DH</v>
          </cell>
        </row>
        <row r="74">
          <cell r="A74">
            <v>116</v>
          </cell>
          <cell r="B74" t="str">
            <v>EKER</v>
          </cell>
          <cell r="C74" t="str">
            <v>CAR</v>
          </cell>
        </row>
        <row r="75">
          <cell r="A75">
            <v>117</v>
          </cell>
          <cell r="B75" t="str">
            <v>ERVA</v>
          </cell>
          <cell r="C75" t="str">
            <v>RL</v>
          </cell>
        </row>
        <row r="76">
          <cell r="A76">
            <v>123</v>
          </cell>
          <cell r="B76" t="str">
            <v>ITAL</v>
          </cell>
          <cell r="C76" t="str">
            <v>DH</v>
          </cell>
        </row>
        <row r="77">
          <cell r="A77">
            <v>125</v>
          </cell>
          <cell r="B77" t="str">
            <v>OTEL</v>
          </cell>
          <cell r="C77" t="str">
            <v>CAR</v>
          </cell>
        </row>
        <row r="78">
          <cell r="A78">
            <v>127</v>
          </cell>
          <cell r="B78" t="str">
            <v>OTEL</v>
          </cell>
          <cell r="C78" t="str">
            <v>DH</v>
          </cell>
        </row>
        <row r="79">
          <cell r="A79">
            <v>128</v>
          </cell>
          <cell r="B79" t="str">
            <v>OTEL</v>
          </cell>
          <cell r="C79" t="str">
            <v>DH</v>
          </cell>
        </row>
        <row r="80">
          <cell r="A80">
            <v>129</v>
          </cell>
          <cell r="B80" t="str">
            <v xml:space="preserve">MMA </v>
          </cell>
          <cell r="C80" t="str">
            <v>DH</v>
          </cell>
        </row>
        <row r="81">
          <cell r="A81">
            <v>130</v>
          </cell>
          <cell r="B81" t="str">
            <v>RIMA</v>
          </cell>
          <cell r="C81" t="str">
            <v>DH</v>
          </cell>
        </row>
        <row r="82">
          <cell r="A82">
            <v>131</v>
          </cell>
          <cell r="B82" t="str">
            <v>OTEL</v>
          </cell>
          <cell r="C82" t="str">
            <v>DH</v>
          </cell>
        </row>
        <row r="83">
          <cell r="A83">
            <v>132</v>
          </cell>
          <cell r="B83" t="str">
            <v>EGAL</v>
          </cell>
          <cell r="C83" t="str">
            <v>DH</v>
          </cell>
        </row>
        <row r="84">
          <cell r="A84">
            <v>133</v>
          </cell>
          <cell r="B84" t="str">
            <v>LIGN</v>
          </cell>
          <cell r="C84" t="str">
            <v>DH</v>
          </cell>
        </row>
        <row r="85">
          <cell r="A85">
            <v>134</v>
          </cell>
          <cell r="B85" t="str">
            <v>ORUM</v>
          </cell>
          <cell r="C85" t="str">
            <v>DH</v>
          </cell>
        </row>
        <row r="86">
          <cell r="A86">
            <v>135</v>
          </cell>
          <cell r="B86" t="str">
            <v>LOBA</v>
          </cell>
          <cell r="C86" t="str">
            <v>DH</v>
          </cell>
        </row>
        <row r="87">
          <cell r="A87">
            <v>136</v>
          </cell>
          <cell r="B87" t="str">
            <v xml:space="preserve">SSA </v>
          </cell>
          <cell r="C87" t="str">
            <v>DH</v>
          </cell>
        </row>
        <row r="88">
          <cell r="A88">
            <v>137</v>
          </cell>
          <cell r="B88" t="str">
            <v>OGSY</v>
          </cell>
          <cell r="C88" t="str">
            <v>DH</v>
          </cell>
        </row>
        <row r="89">
          <cell r="A89">
            <v>138</v>
          </cell>
          <cell r="B89" t="str">
            <v>PTEA</v>
          </cell>
          <cell r="C89" t="str">
            <v>RL</v>
          </cell>
        </row>
        <row r="90">
          <cell r="A90">
            <v>139</v>
          </cell>
          <cell r="B90" t="str">
            <v>LPHA</v>
          </cell>
          <cell r="C90" t="str">
            <v>RL</v>
          </cell>
        </row>
        <row r="91">
          <cell r="A91">
            <v>140</v>
          </cell>
          <cell r="B91" t="str">
            <v>HC O</v>
          </cell>
          <cell r="C91" t="str">
            <v>DH</v>
          </cell>
        </row>
        <row r="92">
          <cell r="A92">
            <v>141</v>
          </cell>
          <cell r="B92" t="str">
            <v>SSOC</v>
          </cell>
          <cell r="C92" t="str">
            <v>DH</v>
          </cell>
        </row>
        <row r="93">
          <cell r="A93">
            <v>142</v>
          </cell>
          <cell r="B93" t="str">
            <v>EZAR</v>
          </cell>
          <cell r="C93" t="str">
            <v>DH</v>
          </cell>
        </row>
        <row r="94">
          <cell r="A94">
            <v>143</v>
          </cell>
          <cell r="B94" t="str">
            <v>LBRI</v>
          </cell>
          <cell r="C94" t="str">
            <v>DH</v>
          </cell>
        </row>
        <row r="95">
          <cell r="A95">
            <v>144</v>
          </cell>
          <cell r="B95" t="str">
            <v xml:space="preserve">ZUR </v>
          </cell>
          <cell r="C95" t="str">
            <v>DH</v>
          </cell>
        </row>
        <row r="96">
          <cell r="A96">
            <v>146</v>
          </cell>
          <cell r="B96" t="str">
            <v>OTEM</v>
          </cell>
          <cell r="C96" t="str">
            <v>DH</v>
          </cell>
        </row>
        <row r="97">
          <cell r="A97">
            <v>149</v>
          </cell>
          <cell r="B97" t="str">
            <v>TINV</v>
          </cell>
          <cell r="C97" t="str">
            <v>DH</v>
          </cell>
        </row>
        <row r="98">
          <cell r="A98">
            <v>150</v>
          </cell>
          <cell r="B98" t="str">
            <v>OTEL</v>
          </cell>
          <cell r="C98" t="str">
            <v>DH</v>
          </cell>
        </row>
        <row r="99">
          <cell r="A99">
            <v>151</v>
          </cell>
          <cell r="B99" t="str">
            <v>OTEL</v>
          </cell>
          <cell r="C99" t="str">
            <v>DH</v>
          </cell>
        </row>
        <row r="100">
          <cell r="A100">
            <v>152</v>
          </cell>
          <cell r="B100" t="str">
            <v>E DA</v>
          </cell>
          <cell r="C100" t="str">
            <v>RL</v>
          </cell>
        </row>
        <row r="101">
          <cell r="A101">
            <v>153</v>
          </cell>
          <cell r="B101" t="str">
            <v>ONLA</v>
          </cell>
          <cell r="C101" t="str">
            <v>DH</v>
          </cell>
        </row>
        <row r="102">
          <cell r="A102">
            <v>156</v>
          </cell>
          <cell r="B102" t="str">
            <v>ARIS</v>
          </cell>
          <cell r="C102" t="str">
            <v>DH</v>
          </cell>
        </row>
        <row r="103">
          <cell r="A103">
            <v>157</v>
          </cell>
          <cell r="B103" t="str">
            <v>HARM</v>
          </cell>
          <cell r="C103" t="str">
            <v>DH</v>
          </cell>
        </row>
        <row r="104">
          <cell r="A104">
            <v>158</v>
          </cell>
          <cell r="B104" t="str">
            <v>HARM</v>
          </cell>
          <cell r="C104" t="str">
            <v>DH</v>
          </cell>
        </row>
        <row r="105">
          <cell r="A105">
            <v>164</v>
          </cell>
          <cell r="B105" t="str">
            <v>HARM</v>
          </cell>
          <cell r="C105" t="str">
            <v>DH</v>
          </cell>
        </row>
        <row r="106">
          <cell r="A106">
            <v>165</v>
          </cell>
          <cell r="B106" t="str">
            <v>HARM</v>
          </cell>
          <cell r="C106" t="str">
            <v>DH</v>
          </cell>
        </row>
        <row r="107">
          <cell r="A107">
            <v>167</v>
          </cell>
          <cell r="B107" t="str">
            <v>ODIG</v>
          </cell>
          <cell r="C107" t="str">
            <v>DH</v>
          </cell>
        </row>
        <row r="108">
          <cell r="A108">
            <v>168</v>
          </cell>
          <cell r="B108" t="str">
            <v>HARM</v>
          </cell>
          <cell r="C108" t="str">
            <v>DH</v>
          </cell>
        </row>
        <row r="109">
          <cell r="A109">
            <v>169</v>
          </cell>
          <cell r="B109" t="str">
            <v>ROUP</v>
          </cell>
          <cell r="C109" t="str">
            <v>DH</v>
          </cell>
        </row>
        <row r="110">
          <cell r="A110">
            <v>170</v>
          </cell>
          <cell r="B110" t="str">
            <v>EAOR</v>
          </cell>
          <cell r="C110" t="str">
            <v>DH</v>
          </cell>
        </row>
        <row r="111">
          <cell r="A111">
            <v>171</v>
          </cell>
          <cell r="B111" t="str">
            <v>harm</v>
          </cell>
          <cell r="C111" t="str">
            <v>DH</v>
          </cell>
        </row>
        <row r="112">
          <cell r="A112">
            <v>173</v>
          </cell>
          <cell r="B112" t="str">
            <v xml:space="preserve">ASP </v>
          </cell>
          <cell r="C112" t="str">
            <v>DH</v>
          </cell>
        </row>
        <row r="113">
          <cell r="A113">
            <v>174</v>
          </cell>
          <cell r="B113" t="str">
            <v>COLE</v>
          </cell>
          <cell r="C113" t="str">
            <v>DH</v>
          </cell>
        </row>
        <row r="114">
          <cell r="A114">
            <v>175</v>
          </cell>
          <cell r="B114" t="str">
            <v xml:space="preserve">LFA </v>
          </cell>
          <cell r="C114" t="str">
            <v>DH</v>
          </cell>
        </row>
        <row r="115">
          <cell r="A115">
            <v>177</v>
          </cell>
          <cell r="B115" t="str">
            <v>IOGA</v>
          </cell>
          <cell r="C115" t="str">
            <v>DH</v>
          </cell>
        </row>
        <row r="116">
          <cell r="A116">
            <v>178</v>
          </cell>
          <cell r="B116" t="str">
            <v>D LO</v>
          </cell>
          <cell r="C116" t="str">
            <v>DH</v>
          </cell>
        </row>
        <row r="117">
          <cell r="A117">
            <v>179</v>
          </cell>
          <cell r="B117" t="str">
            <v>OTEL</v>
          </cell>
          <cell r="C117" t="str">
            <v>DH</v>
          </cell>
        </row>
        <row r="118">
          <cell r="A118">
            <v>180</v>
          </cell>
          <cell r="B118" t="str">
            <v>OTEL</v>
          </cell>
          <cell r="C118" t="str">
            <v>DH</v>
          </cell>
        </row>
        <row r="119">
          <cell r="A119">
            <v>181</v>
          </cell>
          <cell r="B119" t="str">
            <v>IDER</v>
          </cell>
          <cell r="C119" t="str">
            <v>DH</v>
          </cell>
        </row>
        <row r="120">
          <cell r="A120">
            <v>182</v>
          </cell>
          <cell r="B120" t="str">
            <v>FFIS</v>
          </cell>
          <cell r="C120" t="str">
            <v>RL</v>
          </cell>
        </row>
        <row r="121">
          <cell r="A121">
            <v>183</v>
          </cell>
          <cell r="B121" t="str">
            <v>7 DI</v>
          </cell>
          <cell r="C121" t="str">
            <v>RL</v>
          </cell>
        </row>
        <row r="122">
          <cell r="A122">
            <v>184</v>
          </cell>
          <cell r="B122" t="str">
            <v>AIGA</v>
          </cell>
          <cell r="C122" t="str">
            <v>RL</v>
          </cell>
        </row>
        <row r="123">
          <cell r="A123">
            <v>186</v>
          </cell>
          <cell r="B123" t="str">
            <v>OROZ</v>
          </cell>
          <cell r="C123" t="str">
            <v>CAR</v>
          </cell>
        </row>
        <row r="124">
          <cell r="A124">
            <v>187</v>
          </cell>
          <cell r="B124" t="str">
            <v>A SU</v>
          </cell>
          <cell r="C124" t="str">
            <v>DH</v>
          </cell>
        </row>
        <row r="125">
          <cell r="A125">
            <v>188</v>
          </cell>
          <cell r="B125" t="str">
            <v>ORUM</v>
          </cell>
          <cell r="C125" t="str">
            <v>DH</v>
          </cell>
        </row>
        <row r="126">
          <cell r="A126">
            <v>190</v>
          </cell>
          <cell r="B126" t="str">
            <v>AMIC</v>
          </cell>
          <cell r="C126" t="str">
            <v>DH</v>
          </cell>
        </row>
        <row r="127">
          <cell r="A127">
            <v>191</v>
          </cell>
          <cell r="B127" t="str">
            <v>HARM</v>
          </cell>
          <cell r="C127" t="str">
            <v>DH</v>
          </cell>
        </row>
        <row r="128">
          <cell r="A128">
            <v>192</v>
          </cell>
          <cell r="B128" t="str">
            <v>OCON</v>
          </cell>
          <cell r="C128" t="str">
            <v>CAR</v>
          </cell>
        </row>
        <row r="129">
          <cell r="A129">
            <v>193</v>
          </cell>
          <cell r="B129" t="str">
            <v>OPHI</v>
          </cell>
          <cell r="C129" t="str">
            <v>DH</v>
          </cell>
        </row>
        <row r="130">
          <cell r="A130">
            <v>194</v>
          </cell>
          <cell r="B130" t="str">
            <v>SPAC</v>
          </cell>
          <cell r="C130" t="str">
            <v>DH</v>
          </cell>
        </row>
        <row r="131">
          <cell r="A131">
            <v>195</v>
          </cell>
          <cell r="B131" t="str">
            <v>NTRE</v>
          </cell>
          <cell r="C131" t="str">
            <v>DH</v>
          </cell>
        </row>
        <row r="132">
          <cell r="A132">
            <v>196</v>
          </cell>
          <cell r="B132" t="str">
            <v>DM</v>
          </cell>
          <cell r="C132" t="str">
            <v>DH</v>
          </cell>
        </row>
        <row r="133">
          <cell r="A133">
            <v>197</v>
          </cell>
          <cell r="B133" t="str">
            <v>DI</v>
          </cell>
          <cell r="C133" t="str">
            <v>DH</v>
          </cell>
        </row>
        <row r="134">
          <cell r="A134">
            <v>198</v>
          </cell>
          <cell r="B134" t="str">
            <v>ARIS</v>
          </cell>
          <cell r="C134" t="str">
            <v>DH</v>
          </cell>
        </row>
        <row r="135">
          <cell r="A135">
            <v>199</v>
          </cell>
          <cell r="B135" t="str">
            <v>ERSP</v>
          </cell>
          <cell r="C135" t="str">
            <v>DH</v>
          </cell>
        </row>
        <row r="136">
          <cell r="A136">
            <v>200</v>
          </cell>
          <cell r="B136" t="str">
            <v>TE</v>
          </cell>
          <cell r="C136" t="str">
            <v>DH</v>
          </cell>
        </row>
        <row r="137">
          <cell r="A137">
            <v>201</v>
          </cell>
          <cell r="B137" t="str">
            <v>ABLE</v>
          </cell>
          <cell r="C137" t="str">
            <v>RL</v>
          </cell>
        </row>
        <row r="138">
          <cell r="A138">
            <v>202</v>
          </cell>
          <cell r="B138" t="str">
            <v>RANS</v>
          </cell>
          <cell r="C138" t="str">
            <v>DH</v>
          </cell>
        </row>
        <row r="139">
          <cell r="A139">
            <v>203</v>
          </cell>
          <cell r="B139" t="str">
            <v xml:space="preserve">LIN </v>
          </cell>
          <cell r="C139" t="str">
            <v>DH</v>
          </cell>
        </row>
        <row r="140">
          <cell r="A140">
            <v>204</v>
          </cell>
          <cell r="B140" t="str">
            <v>HARM</v>
          </cell>
          <cell r="C140" t="str">
            <v>DH</v>
          </cell>
        </row>
        <row r="141">
          <cell r="A141">
            <v>205</v>
          </cell>
          <cell r="B141" t="str">
            <v>HARM</v>
          </cell>
          <cell r="C141" t="str">
            <v>DH</v>
          </cell>
        </row>
        <row r="142">
          <cell r="A142">
            <v>206</v>
          </cell>
          <cell r="B142" t="str">
            <v>RCOS</v>
          </cell>
          <cell r="C142" t="str">
            <v>DH</v>
          </cell>
        </row>
        <row r="143">
          <cell r="A143">
            <v>207</v>
          </cell>
          <cell r="B143" t="str">
            <v>OLLI</v>
          </cell>
          <cell r="C143" t="str">
            <v>DH</v>
          </cell>
        </row>
        <row r="144">
          <cell r="A144">
            <v>208</v>
          </cell>
          <cell r="B144" t="str">
            <v>OTEL</v>
          </cell>
          <cell r="C144" t="str">
            <v>DH</v>
          </cell>
        </row>
        <row r="145">
          <cell r="A145">
            <v>209</v>
          </cell>
          <cell r="B145" t="str">
            <v>ALEC</v>
          </cell>
          <cell r="C145" t="str">
            <v>DH</v>
          </cell>
        </row>
        <row r="146">
          <cell r="A146">
            <v>210</v>
          </cell>
          <cell r="B146" t="str">
            <v>OLIF</v>
          </cell>
          <cell r="C146" t="str">
            <v>DH</v>
          </cell>
        </row>
        <row r="147">
          <cell r="A147">
            <v>211</v>
          </cell>
          <cell r="B147" t="str">
            <v>OTEL</v>
          </cell>
          <cell r="C147" t="str">
            <v>DH</v>
          </cell>
        </row>
        <row r="148">
          <cell r="A148">
            <v>212</v>
          </cell>
          <cell r="B148" t="str">
            <v>ERNA</v>
          </cell>
          <cell r="C148" t="str">
            <v>DH</v>
          </cell>
        </row>
        <row r="149">
          <cell r="A149">
            <v>213</v>
          </cell>
          <cell r="B149" t="str">
            <v>EVIT</v>
          </cell>
          <cell r="C149" t="str">
            <v>DH</v>
          </cell>
        </row>
        <row r="150">
          <cell r="A150">
            <v>214</v>
          </cell>
          <cell r="B150" t="str">
            <v>ECAR</v>
          </cell>
          <cell r="C150" t="str">
            <v>DH</v>
          </cell>
        </row>
        <row r="151">
          <cell r="A151">
            <v>215</v>
          </cell>
          <cell r="B151" t="str">
            <v>UTOM</v>
          </cell>
          <cell r="C151" t="str">
            <v>DH</v>
          </cell>
        </row>
        <row r="152">
          <cell r="A152">
            <v>216</v>
          </cell>
          <cell r="B152" t="str">
            <v>LEXA</v>
          </cell>
          <cell r="C152" t="str">
            <v>DH</v>
          </cell>
        </row>
        <row r="153">
          <cell r="A153">
            <v>217</v>
          </cell>
          <cell r="B153" t="str">
            <v xml:space="preserve">UBE </v>
          </cell>
          <cell r="C153" t="str">
            <v>DH</v>
          </cell>
        </row>
        <row r="154">
          <cell r="A154">
            <v>218</v>
          </cell>
          <cell r="B154" t="str">
            <v>E FA</v>
          </cell>
          <cell r="C154" t="str">
            <v>DH</v>
          </cell>
        </row>
        <row r="155">
          <cell r="A155">
            <v>219</v>
          </cell>
          <cell r="B155" t="str">
            <v>EFEN</v>
          </cell>
          <cell r="C155" t="str">
            <v>DH</v>
          </cell>
        </row>
        <row r="156">
          <cell r="A156">
            <v>220</v>
          </cell>
          <cell r="B156" t="str">
            <v>EMEO</v>
          </cell>
          <cell r="C156" t="str">
            <v>DH</v>
          </cell>
        </row>
        <row r="157">
          <cell r="A157">
            <v>221</v>
          </cell>
          <cell r="B157" t="str">
            <v>ARAG</v>
          </cell>
          <cell r="C157" t="str">
            <v>DH</v>
          </cell>
        </row>
        <row r="158">
          <cell r="A158">
            <v>222</v>
          </cell>
          <cell r="B158" t="str">
            <v>EN T</v>
          </cell>
          <cell r="C158" t="str">
            <v>DH</v>
          </cell>
        </row>
        <row r="159">
          <cell r="A159">
            <v>223</v>
          </cell>
          <cell r="B159" t="str">
            <v>OTEL</v>
          </cell>
          <cell r="C159" t="str">
            <v>DH</v>
          </cell>
        </row>
        <row r="160">
          <cell r="A160">
            <v>224</v>
          </cell>
          <cell r="B160" t="str">
            <v>HARM</v>
          </cell>
          <cell r="C160" t="str">
            <v>DH</v>
          </cell>
        </row>
        <row r="161">
          <cell r="A161">
            <v>225</v>
          </cell>
          <cell r="B161" t="str">
            <v>HARM</v>
          </cell>
          <cell r="C161" t="str">
            <v>DH</v>
          </cell>
        </row>
        <row r="162">
          <cell r="A162">
            <v>226</v>
          </cell>
          <cell r="B162" t="str">
            <v>NC T</v>
          </cell>
          <cell r="C162" t="str">
            <v>DH</v>
          </cell>
        </row>
        <row r="163">
          <cell r="A163">
            <v>227</v>
          </cell>
          <cell r="B163" t="str">
            <v>RESS</v>
          </cell>
          <cell r="C163" t="str">
            <v>DH</v>
          </cell>
        </row>
        <row r="164">
          <cell r="A164">
            <v>228</v>
          </cell>
          <cell r="B164" t="str">
            <v>EN S</v>
          </cell>
          <cell r="C164" t="str">
            <v>DH</v>
          </cell>
        </row>
        <row r="165">
          <cell r="A165">
            <v>229</v>
          </cell>
          <cell r="B165" t="str">
            <v>TRAT</v>
          </cell>
          <cell r="C165" t="str">
            <v>DH</v>
          </cell>
        </row>
        <row r="166">
          <cell r="A166">
            <v>230</v>
          </cell>
          <cell r="B166" t="str">
            <v>TRAT</v>
          </cell>
          <cell r="C166" t="str">
            <v>RL</v>
          </cell>
        </row>
        <row r="167">
          <cell r="A167">
            <v>231</v>
          </cell>
          <cell r="B167" t="str">
            <v>ABIN</v>
          </cell>
          <cell r="C167" t="str">
            <v>SB</v>
          </cell>
        </row>
        <row r="168">
          <cell r="A168">
            <v>232</v>
          </cell>
          <cell r="B168" t="str">
            <v>IA</v>
          </cell>
          <cell r="C168" t="str">
            <v>SB</v>
          </cell>
        </row>
        <row r="169">
          <cell r="A169">
            <v>233</v>
          </cell>
          <cell r="B169" t="str">
            <v>OLLI</v>
          </cell>
          <cell r="C169" t="str">
            <v>DH</v>
          </cell>
        </row>
        <row r="170">
          <cell r="A170">
            <v>234</v>
          </cell>
          <cell r="B170" t="str">
            <v>.FRO</v>
          </cell>
          <cell r="C170" t="str">
            <v>LEX</v>
          </cell>
        </row>
        <row r="171">
          <cell r="A171">
            <v>235</v>
          </cell>
          <cell r="B171" t="str">
            <v>. HA</v>
          </cell>
          <cell r="C171" t="str">
            <v>LEX</v>
          </cell>
        </row>
        <row r="172">
          <cell r="A172">
            <v>236</v>
          </cell>
          <cell r="B172" t="str">
            <v>YMBE</v>
          </cell>
          <cell r="C172" t="str">
            <v>LEX</v>
          </cell>
        </row>
        <row r="173">
          <cell r="A173">
            <v>237</v>
          </cell>
          <cell r="B173" t="str">
            <v>TABL</v>
          </cell>
          <cell r="C173" t="str">
            <v>LEX</v>
          </cell>
        </row>
        <row r="174">
          <cell r="A174">
            <v>238</v>
          </cell>
          <cell r="B174" t="str">
            <v>DO</v>
          </cell>
          <cell r="C174" t="str">
            <v>LEX</v>
          </cell>
        </row>
        <row r="175">
          <cell r="A175">
            <v>239</v>
          </cell>
          <cell r="B175" t="str">
            <v>INAN</v>
          </cell>
          <cell r="C175" t="str">
            <v>LEX</v>
          </cell>
        </row>
        <row r="176">
          <cell r="A176">
            <v>240</v>
          </cell>
          <cell r="B176" t="str">
            <v>RANC</v>
          </cell>
          <cell r="C176" t="str">
            <v>LEX</v>
          </cell>
        </row>
        <row r="177">
          <cell r="A177">
            <v>241</v>
          </cell>
          <cell r="B177" t="str">
            <v>G AU</v>
          </cell>
          <cell r="C177" t="str">
            <v>LEX</v>
          </cell>
        </row>
        <row r="178">
          <cell r="A178">
            <v>242</v>
          </cell>
          <cell r="B178" t="str">
            <v>G AU</v>
          </cell>
          <cell r="C178" t="str">
            <v>LEX</v>
          </cell>
        </row>
        <row r="179">
          <cell r="A179">
            <v>243</v>
          </cell>
          <cell r="B179" t="str">
            <v>G FI</v>
          </cell>
          <cell r="C179" t="str">
            <v>LEX</v>
          </cell>
        </row>
        <row r="180">
          <cell r="A180">
            <v>244</v>
          </cell>
          <cell r="B180" t="str">
            <v>TT</v>
          </cell>
          <cell r="C180" t="str">
            <v>LEX</v>
          </cell>
        </row>
        <row r="181">
          <cell r="A181">
            <v>245</v>
          </cell>
          <cell r="B181" t="str">
            <v xml:space="preserve">OTA </v>
          </cell>
          <cell r="C181" t="str">
            <v>LEX</v>
          </cell>
        </row>
        <row r="182">
          <cell r="A182">
            <v>246</v>
          </cell>
          <cell r="B182" t="str">
            <v>ICOB</v>
          </cell>
          <cell r="C182" t="str">
            <v>LEX</v>
          </cell>
        </row>
        <row r="183">
          <cell r="A183">
            <v>247</v>
          </cell>
          <cell r="B183" t="str">
            <v xml:space="preserve">TTI </v>
          </cell>
          <cell r="C183" t="str">
            <v>LEX</v>
          </cell>
        </row>
        <row r="184">
          <cell r="A184">
            <v>248</v>
          </cell>
          <cell r="B184" t="str">
            <v xml:space="preserve">TTI </v>
          </cell>
          <cell r="C184" t="str">
            <v>LEX</v>
          </cell>
        </row>
        <row r="185">
          <cell r="A185">
            <v>249</v>
          </cell>
          <cell r="B185" t="str">
            <v>UNEL</v>
          </cell>
          <cell r="C185" t="str">
            <v>LEX</v>
          </cell>
        </row>
        <row r="186">
          <cell r="A186">
            <v>250</v>
          </cell>
          <cell r="B186" t="str">
            <v xml:space="preserve">FJP </v>
          </cell>
          <cell r="C186" t="str">
            <v>LEX</v>
          </cell>
        </row>
        <row r="187">
          <cell r="A187">
            <v>251</v>
          </cell>
          <cell r="B187" t="str">
            <v>TLAS</v>
          </cell>
          <cell r="C187" t="str">
            <v>DH</v>
          </cell>
        </row>
        <row r="188">
          <cell r="A188">
            <v>252</v>
          </cell>
          <cell r="B188" t="str">
            <v xml:space="preserve"> ET </v>
          </cell>
          <cell r="C188" t="str">
            <v>DH</v>
          </cell>
        </row>
        <row r="189">
          <cell r="A189">
            <v>253</v>
          </cell>
          <cell r="B189" t="str">
            <v>SPIR</v>
          </cell>
          <cell r="C189" t="str">
            <v>DH</v>
          </cell>
        </row>
        <row r="190">
          <cell r="A190">
            <v>254</v>
          </cell>
          <cell r="B190" t="str">
            <v>APIR</v>
          </cell>
          <cell r="C190" t="str">
            <v>DH</v>
          </cell>
        </row>
        <row r="191">
          <cell r="A191">
            <v>255</v>
          </cell>
          <cell r="B191" t="str">
            <v>PVR</v>
          </cell>
          <cell r="C191" t="str">
            <v>DH</v>
          </cell>
        </row>
        <row r="192">
          <cell r="A192">
            <v>256</v>
          </cell>
          <cell r="B192" t="str">
            <v>ocié</v>
          </cell>
          <cell r="C192" t="str">
            <v>DH</v>
          </cell>
        </row>
        <row r="193">
          <cell r="A193">
            <v>257</v>
          </cell>
          <cell r="B193" t="str">
            <v>EN A</v>
          </cell>
          <cell r="C193" t="str">
            <v>DH</v>
          </cell>
        </row>
        <row r="194">
          <cell r="A194">
            <v>258</v>
          </cell>
          <cell r="B194" t="str">
            <v>PROE</v>
          </cell>
          <cell r="C194" t="str">
            <v>DH</v>
          </cell>
        </row>
        <row r="195">
          <cell r="A195">
            <v>259</v>
          </cell>
          <cell r="B195" t="str">
            <v>SL</v>
          </cell>
          <cell r="C195" t="str">
            <v>RL</v>
          </cell>
        </row>
        <row r="196">
          <cell r="A196">
            <v>260</v>
          </cell>
          <cell r="B196" t="str">
            <v>TI E</v>
          </cell>
          <cell r="C196" t="str">
            <v>DH</v>
          </cell>
        </row>
        <row r="197">
          <cell r="A197">
            <v>261</v>
          </cell>
          <cell r="B197" t="str">
            <v>LT</v>
          </cell>
          <cell r="C197" t="str">
            <v>DH</v>
          </cell>
        </row>
        <row r="198">
          <cell r="A198">
            <v>262</v>
          </cell>
          <cell r="B198" t="str">
            <v>VOLU</v>
          </cell>
          <cell r="C198" t="str">
            <v>LEX</v>
          </cell>
        </row>
        <row r="199">
          <cell r="A199">
            <v>263</v>
          </cell>
          <cell r="B199" t="str">
            <v>LLUR</v>
          </cell>
          <cell r="C199" t="str">
            <v>DH</v>
          </cell>
        </row>
        <row r="200">
          <cell r="A200">
            <v>264</v>
          </cell>
          <cell r="B200" t="str">
            <v>RAND</v>
          </cell>
          <cell r="C200" t="str">
            <v>DH</v>
          </cell>
        </row>
        <row r="201">
          <cell r="A201">
            <v>265</v>
          </cell>
          <cell r="B201" t="str">
            <v>RGAN</v>
          </cell>
          <cell r="C201" t="str">
            <v>SB</v>
          </cell>
        </row>
        <row r="202">
          <cell r="A202">
            <v>266</v>
          </cell>
          <cell r="B202" t="str">
            <v>ROUP</v>
          </cell>
          <cell r="C202" t="str">
            <v>DH</v>
          </cell>
        </row>
        <row r="203">
          <cell r="A203">
            <v>267</v>
          </cell>
          <cell r="B203" t="str">
            <v>ranc</v>
          </cell>
          <cell r="C203" t="str">
            <v>DH</v>
          </cell>
        </row>
        <row r="204">
          <cell r="A204">
            <v>268</v>
          </cell>
          <cell r="B204" t="str">
            <v>EMOU</v>
          </cell>
          <cell r="C204" t="str">
            <v>LEX</v>
          </cell>
        </row>
        <row r="205">
          <cell r="A205">
            <v>269</v>
          </cell>
          <cell r="B205" t="str">
            <v>N PI</v>
          </cell>
          <cell r="C205" t="str">
            <v>DH</v>
          </cell>
        </row>
        <row r="206">
          <cell r="A206">
            <v>270</v>
          </cell>
          <cell r="B206" t="str">
            <v>RAND</v>
          </cell>
          <cell r="C206" t="str">
            <v>DH</v>
          </cell>
        </row>
        <row r="207">
          <cell r="A207">
            <v>271</v>
          </cell>
          <cell r="B207" t="str">
            <v>ELAR</v>
          </cell>
          <cell r="C207" t="str">
            <v>DH</v>
          </cell>
        </row>
        <row r="208">
          <cell r="A208">
            <v>272</v>
          </cell>
          <cell r="B208" t="str">
            <v>harm</v>
          </cell>
          <cell r="C208" t="str">
            <v>DH</v>
          </cell>
        </row>
        <row r="209">
          <cell r="A209">
            <v>273</v>
          </cell>
          <cell r="B209" t="str">
            <v>OCHE</v>
          </cell>
          <cell r="C209" t="str">
            <v>DH</v>
          </cell>
        </row>
        <row r="210">
          <cell r="A210">
            <v>274</v>
          </cell>
          <cell r="B210" t="str">
            <v>DS</v>
          </cell>
          <cell r="C210" t="str">
            <v>DH</v>
          </cell>
        </row>
        <row r="211">
          <cell r="A211">
            <v>275</v>
          </cell>
          <cell r="B211" t="str">
            <v>LLIA</v>
          </cell>
          <cell r="C211" t="str">
            <v>DH</v>
          </cell>
        </row>
        <row r="212">
          <cell r="A212">
            <v>276</v>
          </cell>
          <cell r="B212" t="str">
            <v>ULIV</v>
          </cell>
          <cell r="C212" t="str">
            <v>DH</v>
          </cell>
        </row>
        <row r="213">
          <cell r="A213">
            <v>277</v>
          </cell>
          <cell r="B213" t="str">
            <v>ARAG</v>
          </cell>
          <cell r="C213" t="str">
            <v>DH</v>
          </cell>
        </row>
        <row r="214">
          <cell r="A214">
            <v>278</v>
          </cell>
          <cell r="B214" t="str">
            <v>ENTR</v>
          </cell>
          <cell r="C214" t="str">
            <v>DH</v>
          </cell>
        </row>
        <row r="215">
          <cell r="A215">
            <v>279</v>
          </cell>
          <cell r="B215" t="str">
            <v>ARRE</v>
          </cell>
          <cell r="C215" t="str">
            <v>DH</v>
          </cell>
        </row>
        <row r="216">
          <cell r="A216">
            <v>280</v>
          </cell>
          <cell r="B216" t="str">
            <v>HARE</v>
          </cell>
          <cell r="C216" t="str">
            <v>DH</v>
          </cell>
        </row>
        <row r="217">
          <cell r="A217">
            <v>281</v>
          </cell>
          <cell r="B217" t="str">
            <v>ELAI</v>
          </cell>
          <cell r="C217" t="str">
            <v>DH</v>
          </cell>
        </row>
        <row r="218">
          <cell r="A218">
            <v>282</v>
          </cell>
          <cell r="B218" t="str">
            <v>ARIS</v>
          </cell>
          <cell r="C218" t="str">
            <v>DH</v>
          </cell>
        </row>
        <row r="219">
          <cell r="A219">
            <v>283</v>
          </cell>
          <cell r="B219" t="str">
            <v>OLID</v>
          </cell>
          <cell r="C219" t="str">
            <v>DH</v>
          </cell>
        </row>
        <row r="220">
          <cell r="A220">
            <v>284</v>
          </cell>
          <cell r="B220" t="str">
            <v>OTEL</v>
          </cell>
          <cell r="C220" t="str">
            <v>DH</v>
          </cell>
        </row>
        <row r="221">
          <cell r="A221">
            <v>285</v>
          </cell>
          <cell r="B221" t="str">
            <v>EHRA</v>
          </cell>
          <cell r="C221" t="str">
            <v>DH</v>
          </cell>
        </row>
        <row r="222">
          <cell r="A222">
            <v>286</v>
          </cell>
          <cell r="B222" t="str">
            <v>harm</v>
          </cell>
          <cell r="C222" t="str">
            <v>CAR</v>
          </cell>
        </row>
        <row r="223">
          <cell r="A223">
            <v>287</v>
          </cell>
          <cell r="B223" t="str">
            <v>OTEL</v>
          </cell>
          <cell r="C223" t="str">
            <v>DH</v>
          </cell>
        </row>
        <row r="224">
          <cell r="A224">
            <v>288</v>
          </cell>
          <cell r="B224" t="str">
            <v>P2FU</v>
          </cell>
          <cell r="C224" t="str">
            <v>DH</v>
          </cell>
        </row>
        <row r="225">
          <cell r="A225">
            <v>289</v>
          </cell>
          <cell r="B225" t="str">
            <v>MBRE</v>
          </cell>
          <cell r="C225" t="str">
            <v>LEX</v>
          </cell>
        </row>
        <row r="226">
          <cell r="A226">
            <v>290</v>
          </cell>
          <cell r="B226" t="str">
            <v>UM L</v>
          </cell>
          <cell r="C226" t="str">
            <v>LEX</v>
          </cell>
        </row>
        <row r="227">
          <cell r="A227">
            <v>291</v>
          </cell>
          <cell r="B227" t="str">
            <v>ETAL</v>
          </cell>
          <cell r="C227" t="str">
            <v>LEX</v>
          </cell>
        </row>
        <row r="228">
          <cell r="A228">
            <v>292</v>
          </cell>
          <cell r="B228" t="str">
            <v>ES</v>
          </cell>
          <cell r="C228" t="str">
            <v>CAR</v>
          </cell>
        </row>
        <row r="229">
          <cell r="A229">
            <v>293</v>
          </cell>
          <cell r="B229" t="str">
            <v>INTI</v>
          </cell>
          <cell r="C229" t="str">
            <v>LEX</v>
          </cell>
        </row>
        <row r="230">
          <cell r="A230">
            <v>294</v>
          </cell>
          <cell r="B230" t="str">
            <v>TSC</v>
          </cell>
          <cell r="C230" t="str">
            <v>LEX</v>
          </cell>
        </row>
        <row r="231">
          <cell r="A231">
            <v>295</v>
          </cell>
          <cell r="B231" t="str">
            <v>VOLU</v>
          </cell>
          <cell r="C231" t="str">
            <v>LEX</v>
          </cell>
        </row>
        <row r="232">
          <cell r="A232">
            <v>296</v>
          </cell>
          <cell r="B232" t="str">
            <v>HUON</v>
          </cell>
          <cell r="C232" t="str">
            <v>LEX</v>
          </cell>
        </row>
        <row r="233">
          <cell r="A233">
            <v>297</v>
          </cell>
          <cell r="B233" t="str">
            <v>OCAB</v>
          </cell>
          <cell r="C233" t="str">
            <v>CAR</v>
          </cell>
        </row>
        <row r="234">
          <cell r="A234">
            <v>298</v>
          </cell>
          <cell r="B234" t="str">
            <v>UREM</v>
          </cell>
          <cell r="C234" t="str">
            <v>LEX</v>
          </cell>
        </row>
        <row r="235">
          <cell r="A235">
            <v>299</v>
          </cell>
          <cell r="B235" t="str">
            <v>ESSI</v>
          </cell>
          <cell r="C235" t="str">
            <v>CAR</v>
          </cell>
        </row>
        <row r="236">
          <cell r="A236">
            <v>300</v>
          </cell>
          <cell r="B236" t="str">
            <v>ESSI</v>
          </cell>
          <cell r="C236" t="str">
            <v>CAR</v>
          </cell>
        </row>
        <row r="237">
          <cell r="A237">
            <v>301</v>
          </cell>
          <cell r="B237" t="str">
            <v>HARM</v>
          </cell>
          <cell r="C237" t="str">
            <v>CAR</v>
          </cell>
        </row>
        <row r="238">
          <cell r="A238">
            <v>302</v>
          </cell>
          <cell r="B238" t="str">
            <v>HARM</v>
          </cell>
          <cell r="C238" t="str">
            <v>DH</v>
          </cell>
        </row>
        <row r="239">
          <cell r="A239">
            <v>303</v>
          </cell>
          <cell r="B239" t="str">
            <v>LOSE</v>
          </cell>
          <cell r="C239" t="str">
            <v>DH</v>
          </cell>
        </row>
        <row r="240">
          <cell r="A240">
            <v>304</v>
          </cell>
          <cell r="B240" t="str">
            <v>ES G</v>
          </cell>
          <cell r="C240" t="str">
            <v>DH</v>
          </cell>
        </row>
        <row r="241">
          <cell r="A241">
            <v>305</v>
          </cell>
          <cell r="B241" t="str">
            <v>RMAN</v>
          </cell>
          <cell r="C241" t="str">
            <v>DH</v>
          </cell>
        </row>
        <row r="242">
          <cell r="A242">
            <v>306</v>
          </cell>
          <cell r="B242" t="str">
            <v>OLFE</v>
          </cell>
          <cell r="C242" t="str">
            <v>CAR</v>
          </cell>
        </row>
        <row r="243">
          <cell r="A243">
            <v>307</v>
          </cell>
          <cell r="B243" t="str">
            <v>INAN</v>
          </cell>
          <cell r="C243" t="str">
            <v>CAR</v>
          </cell>
        </row>
        <row r="244">
          <cell r="A244">
            <v>308</v>
          </cell>
          <cell r="B244" t="str">
            <v>OLOM</v>
          </cell>
          <cell r="C244" t="str">
            <v>CAR</v>
          </cell>
        </row>
        <row r="245">
          <cell r="A245">
            <v>309</v>
          </cell>
          <cell r="B245" t="str">
            <v>OLFE</v>
          </cell>
          <cell r="C245" t="str">
            <v>CAR</v>
          </cell>
        </row>
        <row r="246">
          <cell r="A246">
            <v>310</v>
          </cell>
          <cell r="B246" t="str">
            <v>OLFE</v>
          </cell>
          <cell r="C246" t="str">
            <v>CAR</v>
          </cell>
        </row>
        <row r="247">
          <cell r="A247">
            <v>311</v>
          </cell>
          <cell r="B247" t="str">
            <v>OLFE</v>
          </cell>
          <cell r="C247" t="str">
            <v>CAR</v>
          </cell>
        </row>
        <row r="248">
          <cell r="A248">
            <v>312</v>
          </cell>
          <cell r="B248" t="str">
            <v>OLFE</v>
          </cell>
          <cell r="C248" t="str">
            <v>CAR</v>
          </cell>
        </row>
        <row r="249">
          <cell r="A249">
            <v>313</v>
          </cell>
          <cell r="B249" t="str">
            <v>MAB</v>
          </cell>
          <cell r="C249" t="str">
            <v>CAR</v>
          </cell>
        </row>
        <row r="250">
          <cell r="A250">
            <v>314</v>
          </cell>
          <cell r="B250" t="str">
            <v>EUBL</v>
          </cell>
          <cell r="C250" t="str">
            <v>DH</v>
          </cell>
        </row>
        <row r="251">
          <cell r="A251">
            <v>315</v>
          </cell>
          <cell r="B251" t="str">
            <v>ULTI</v>
          </cell>
          <cell r="C251" t="str">
            <v>CAR</v>
          </cell>
        </row>
        <row r="252">
          <cell r="A252">
            <v>316</v>
          </cell>
          <cell r="B252" t="str">
            <v>EAUR</v>
          </cell>
          <cell r="C252" t="str">
            <v>RL</v>
          </cell>
        </row>
        <row r="253">
          <cell r="A253">
            <v>317</v>
          </cell>
          <cell r="B253" t="str">
            <v>ARAD</v>
          </cell>
          <cell r="C253" t="str">
            <v>DH</v>
          </cell>
        </row>
        <row r="254">
          <cell r="A254">
            <v>318</v>
          </cell>
          <cell r="B254" t="str">
            <v>IG</v>
          </cell>
          <cell r="C254" t="str">
            <v>CAR</v>
          </cell>
        </row>
        <row r="255">
          <cell r="A255">
            <v>319</v>
          </cell>
          <cell r="B255" t="str">
            <v>GC</v>
          </cell>
          <cell r="C255" t="str">
            <v>CAR</v>
          </cell>
        </row>
        <row r="256">
          <cell r="A256">
            <v>320</v>
          </cell>
          <cell r="B256" t="str">
            <v>NION</v>
          </cell>
          <cell r="C256" t="str">
            <v>RL</v>
          </cell>
        </row>
        <row r="257">
          <cell r="A257">
            <v>321</v>
          </cell>
          <cell r="B257" t="str">
            <v>INAP</v>
          </cell>
          <cell r="C257" t="str">
            <v>CAR</v>
          </cell>
        </row>
        <row r="258">
          <cell r="A258">
            <v>322</v>
          </cell>
          <cell r="B258" t="str">
            <v>EWCO</v>
          </cell>
          <cell r="C258" t="str">
            <v>DH</v>
          </cell>
        </row>
        <row r="259">
          <cell r="A259">
            <v>323</v>
          </cell>
          <cell r="B259" t="str">
            <v>RCHI</v>
          </cell>
          <cell r="C259" t="str">
            <v>CAR</v>
          </cell>
        </row>
        <row r="260">
          <cell r="A260">
            <v>324</v>
          </cell>
          <cell r="B260" t="str">
            <v>ULTI</v>
          </cell>
          <cell r="C260" t="str">
            <v>CAR</v>
          </cell>
        </row>
        <row r="261">
          <cell r="A261">
            <v>325</v>
          </cell>
          <cell r="B261" t="str">
            <v>PECI</v>
          </cell>
          <cell r="C261" t="str">
            <v>CAR</v>
          </cell>
        </row>
        <row r="262">
          <cell r="A262">
            <v>326</v>
          </cell>
          <cell r="B262" t="str">
            <v>ASPI</v>
          </cell>
          <cell r="C262" t="str">
            <v>CAR</v>
          </cell>
        </row>
        <row r="263">
          <cell r="A263">
            <v>327</v>
          </cell>
          <cell r="B263" t="str">
            <v>EOTE</v>
          </cell>
          <cell r="C263" t="str">
            <v>CAR</v>
          </cell>
        </row>
        <row r="264">
          <cell r="A264">
            <v>328</v>
          </cell>
          <cell r="B264" t="str">
            <v>IDRO</v>
          </cell>
          <cell r="C264" t="str">
            <v>CAR</v>
          </cell>
        </row>
        <row r="265">
          <cell r="A265">
            <v>329</v>
          </cell>
          <cell r="B265" t="str">
            <v>EOTE</v>
          </cell>
          <cell r="C265" t="str">
            <v>CAR</v>
          </cell>
        </row>
        <row r="266">
          <cell r="A266">
            <v>330</v>
          </cell>
          <cell r="B266" t="str">
            <v>EOTE</v>
          </cell>
          <cell r="C266" t="str">
            <v>CAR</v>
          </cell>
        </row>
        <row r="267">
          <cell r="A267">
            <v>331</v>
          </cell>
          <cell r="B267" t="str">
            <v>EOTE</v>
          </cell>
          <cell r="C267" t="str">
            <v>CAR</v>
          </cell>
        </row>
        <row r="268">
          <cell r="A268">
            <v>332</v>
          </cell>
          <cell r="B268" t="str">
            <v>EOTE</v>
          </cell>
          <cell r="C268" t="str">
            <v>CAR</v>
          </cell>
        </row>
        <row r="269">
          <cell r="A269">
            <v>333</v>
          </cell>
          <cell r="B269" t="str">
            <v>EOTE</v>
          </cell>
          <cell r="C269" t="str">
            <v>CAR</v>
          </cell>
        </row>
        <row r="270">
          <cell r="A270">
            <v>334</v>
          </cell>
          <cell r="B270" t="str">
            <v xml:space="preserve">RTE </v>
          </cell>
          <cell r="C270" t="str">
            <v>CAR</v>
          </cell>
        </row>
        <row r="271">
          <cell r="A271">
            <v>335</v>
          </cell>
          <cell r="B271" t="str">
            <v>MALA</v>
          </cell>
          <cell r="C271" t="str">
            <v>CAR</v>
          </cell>
        </row>
        <row r="272">
          <cell r="A272">
            <v>336</v>
          </cell>
          <cell r="B272" t="str">
            <v>ELHA</v>
          </cell>
          <cell r="C272" t="str">
            <v>CAR</v>
          </cell>
        </row>
        <row r="273">
          <cell r="A273">
            <v>337</v>
          </cell>
          <cell r="B273" t="str">
            <v>ORDA</v>
          </cell>
          <cell r="C273" t="str">
            <v>CAR</v>
          </cell>
        </row>
        <row r="274">
          <cell r="A274">
            <v>338</v>
          </cell>
          <cell r="B274" t="str">
            <v>OFIP</v>
          </cell>
          <cell r="C274" t="str">
            <v>EB</v>
          </cell>
        </row>
        <row r="275">
          <cell r="A275">
            <v>339</v>
          </cell>
          <cell r="B275" t="str">
            <v>ESTA</v>
          </cell>
          <cell r="C275" t="str">
            <v>CAR</v>
          </cell>
        </row>
        <row r="276">
          <cell r="A276">
            <v>340</v>
          </cell>
          <cell r="B276" t="str">
            <v>AGEN</v>
          </cell>
          <cell r="C276" t="str">
            <v>CAR</v>
          </cell>
        </row>
        <row r="277">
          <cell r="A277">
            <v>341</v>
          </cell>
          <cell r="B277" t="str">
            <v>NNOV</v>
          </cell>
          <cell r="C277" t="str">
            <v>CAR</v>
          </cell>
        </row>
        <row r="278">
          <cell r="A278">
            <v>342</v>
          </cell>
          <cell r="B278" t="str">
            <v>HARM</v>
          </cell>
          <cell r="C278" t="str">
            <v>CAR</v>
          </cell>
        </row>
        <row r="279">
          <cell r="A279">
            <v>343</v>
          </cell>
          <cell r="B279" t="str">
            <v>inan</v>
          </cell>
          <cell r="C279" t="str">
            <v>CAR</v>
          </cell>
        </row>
        <row r="280">
          <cell r="A280">
            <v>344</v>
          </cell>
          <cell r="B280" t="str">
            <v>ETRA</v>
          </cell>
          <cell r="C280" t="str">
            <v>CAR</v>
          </cell>
        </row>
        <row r="281">
          <cell r="A281">
            <v>345</v>
          </cell>
          <cell r="B281" t="str">
            <v>HARM</v>
          </cell>
          <cell r="C281" t="str">
            <v>CAR</v>
          </cell>
        </row>
        <row r="282">
          <cell r="A282">
            <v>346</v>
          </cell>
          <cell r="B282" t="str">
            <v>R</v>
          </cell>
          <cell r="C282" t="str">
            <v>LEX</v>
          </cell>
        </row>
        <row r="283">
          <cell r="A283">
            <v>347</v>
          </cell>
          <cell r="B283" t="str">
            <v>PH</v>
          </cell>
          <cell r="C283" t="str">
            <v>CAR</v>
          </cell>
        </row>
        <row r="284">
          <cell r="A284">
            <v>348</v>
          </cell>
          <cell r="B284" t="str">
            <v>HARM</v>
          </cell>
          <cell r="C284" t="str">
            <v>DH</v>
          </cell>
        </row>
        <row r="285">
          <cell r="A285">
            <v>349</v>
          </cell>
          <cell r="B285" t="str">
            <v>EA O</v>
          </cell>
          <cell r="C285" t="str">
            <v>RL</v>
          </cell>
        </row>
        <row r="286">
          <cell r="A286">
            <v>350</v>
          </cell>
          <cell r="B286" t="str">
            <v>CCI</v>
          </cell>
          <cell r="C286" t="str">
            <v>CAR</v>
          </cell>
        </row>
        <row r="287">
          <cell r="A287">
            <v>351</v>
          </cell>
          <cell r="B287" t="str">
            <v>ROUP</v>
          </cell>
          <cell r="C287" t="str">
            <v>DH</v>
          </cell>
        </row>
        <row r="288">
          <cell r="A288">
            <v>352</v>
          </cell>
          <cell r="B288" t="str">
            <v>ITAL</v>
          </cell>
          <cell r="C288" t="str">
            <v>DH</v>
          </cell>
        </row>
        <row r="289">
          <cell r="A289">
            <v>353</v>
          </cell>
          <cell r="B289" t="str">
            <v>EPUB</v>
          </cell>
          <cell r="C289" t="str">
            <v>CAR</v>
          </cell>
        </row>
        <row r="290">
          <cell r="A290">
            <v>354</v>
          </cell>
          <cell r="B290" t="str">
            <v>OCKT</v>
          </cell>
          <cell r="C290" t="str">
            <v>CAR</v>
          </cell>
        </row>
        <row r="291">
          <cell r="A291">
            <v>355</v>
          </cell>
          <cell r="B291" t="str">
            <v>HARM</v>
          </cell>
          <cell r="C291" t="str">
            <v>CAR</v>
          </cell>
        </row>
        <row r="292">
          <cell r="A292">
            <v>356</v>
          </cell>
          <cell r="B292" t="str">
            <v>C HU</v>
          </cell>
          <cell r="C292" t="str">
            <v>CAR</v>
          </cell>
        </row>
        <row r="293">
          <cell r="A293">
            <v>357</v>
          </cell>
          <cell r="B293" t="str">
            <v>CHRM</v>
          </cell>
          <cell r="C293" t="str">
            <v>CAR</v>
          </cell>
        </row>
        <row r="294">
          <cell r="A294">
            <v>358</v>
          </cell>
          <cell r="B294" t="str">
            <v>RADE</v>
          </cell>
          <cell r="C294" t="str">
            <v>CAR</v>
          </cell>
        </row>
        <row r="295">
          <cell r="A295">
            <v>359</v>
          </cell>
          <cell r="B295" t="str">
            <v>REAT</v>
          </cell>
          <cell r="C295" t="str">
            <v>CAR</v>
          </cell>
        </row>
        <row r="296">
          <cell r="A296">
            <v>360</v>
          </cell>
          <cell r="B296" t="str">
            <v>ESSI</v>
          </cell>
          <cell r="C296" t="str">
            <v>CAR</v>
          </cell>
        </row>
        <row r="297">
          <cell r="A297">
            <v>361</v>
          </cell>
          <cell r="B297" t="str">
            <v>ISTR</v>
          </cell>
          <cell r="C297" t="str">
            <v>CAR</v>
          </cell>
        </row>
        <row r="298">
          <cell r="A298">
            <v>362</v>
          </cell>
          <cell r="B298" t="str">
            <v>OTEL</v>
          </cell>
          <cell r="C298" t="str">
            <v>CAR</v>
          </cell>
        </row>
        <row r="299">
          <cell r="A299">
            <v>363</v>
          </cell>
          <cell r="B299" t="str">
            <v>EOPA</v>
          </cell>
          <cell r="C299" t="str">
            <v>CAR</v>
          </cell>
        </row>
        <row r="300">
          <cell r="A300">
            <v>364</v>
          </cell>
          <cell r="B300" t="str">
            <v>OTEL</v>
          </cell>
          <cell r="C300" t="str">
            <v>CAR</v>
          </cell>
        </row>
        <row r="301">
          <cell r="A301">
            <v>365</v>
          </cell>
          <cell r="B301" t="str">
            <v>REXI</v>
          </cell>
          <cell r="C301" t="str">
            <v>CAR</v>
          </cell>
        </row>
        <row r="302">
          <cell r="A302">
            <v>366</v>
          </cell>
          <cell r="B302" t="str">
            <v>ARCE</v>
          </cell>
          <cell r="C302" t="str">
            <v>CAR</v>
          </cell>
        </row>
        <row r="303">
          <cell r="A303">
            <v>367</v>
          </cell>
          <cell r="B303" t="str">
            <v>ONCI</v>
          </cell>
          <cell r="C303" t="str">
            <v>CAR</v>
          </cell>
        </row>
        <row r="304">
          <cell r="A304">
            <v>368</v>
          </cell>
          <cell r="B304" t="str">
            <v>AKES</v>
          </cell>
          <cell r="C304" t="str">
            <v>CAR</v>
          </cell>
        </row>
        <row r="305">
          <cell r="A305">
            <v>369</v>
          </cell>
          <cell r="B305" t="str">
            <v>AUDR</v>
          </cell>
          <cell r="C305" t="str">
            <v>CAR</v>
          </cell>
        </row>
        <row r="306">
          <cell r="A306">
            <v>370</v>
          </cell>
          <cell r="B306" t="str">
            <v xml:space="preserve">LOS </v>
          </cell>
          <cell r="C306" t="str">
            <v>RL LEX</v>
          </cell>
        </row>
        <row r="307">
          <cell r="A307">
            <v>371</v>
          </cell>
          <cell r="B307" t="str">
            <v>ANSA</v>
          </cell>
          <cell r="C307" t="str">
            <v>CAR</v>
          </cell>
        </row>
        <row r="308">
          <cell r="A308">
            <v>372</v>
          </cell>
          <cell r="B308" t="str">
            <v>ANSA</v>
          </cell>
          <cell r="C308" t="str">
            <v>CAR</v>
          </cell>
        </row>
        <row r="309">
          <cell r="A309">
            <v>373</v>
          </cell>
          <cell r="B309" t="str">
            <v>ICTO</v>
          </cell>
          <cell r="C309" t="str">
            <v>RL</v>
          </cell>
        </row>
        <row r="310">
          <cell r="A310">
            <v>374</v>
          </cell>
          <cell r="B310" t="str">
            <v>ARCA</v>
          </cell>
          <cell r="C310" t="str">
            <v>RL</v>
          </cell>
        </row>
        <row r="311">
          <cell r="A311">
            <v>375</v>
          </cell>
          <cell r="B311" t="str">
            <v>AINT</v>
          </cell>
          <cell r="C311" t="str">
            <v>CAR</v>
          </cell>
        </row>
        <row r="312">
          <cell r="A312">
            <v>376</v>
          </cell>
          <cell r="B312" t="str">
            <v>LLUR</v>
          </cell>
          <cell r="C312" t="str">
            <v>CAR</v>
          </cell>
        </row>
        <row r="313">
          <cell r="A313">
            <v>377</v>
          </cell>
          <cell r="B313" t="str">
            <v>FP I</v>
          </cell>
          <cell r="C313" t="str">
            <v>CAR</v>
          </cell>
        </row>
        <row r="314">
          <cell r="A314">
            <v>378</v>
          </cell>
          <cell r="B314" t="str">
            <v>ATIS</v>
          </cell>
          <cell r="C314" t="str">
            <v>CAR</v>
          </cell>
        </row>
        <row r="315">
          <cell r="A315">
            <v>379</v>
          </cell>
          <cell r="B315" t="str">
            <v>HARM</v>
          </cell>
          <cell r="C315" t="str">
            <v>CAR</v>
          </cell>
        </row>
        <row r="316">
          <cell r="A316">
            <v>380</v>
          </cell>
          <cell r="B316" t="str">
            <v>onds</v>
          </cell>
          <cell r="C316" t="str">
            <v>CAR</v>
          </cell>
        </row>
        <row r="317">
          <cell r="A317">
            <v>381</v>
          </cell>
          <cell r="B317" t="str">
            <v>HARM</v>
          </cell>
          <cell r="C317" t="str">
            <v>CAR</v>
          </cell>
        </row>
        <row r="318">
          <cell r="A318">
            <v>382</v>
          </cell>
          <cell r="B318" t="str">
            <v>GC D</v>
          </cell>
          <cell r="C318" t="str">
            <v>CAR</v>
          </cell>
        </row>
        <row r="319">
          <cell r="A319">
            <v>383</v>
          </cell>
          <cell r="B319" t="str">
            <v>B TE</v>
          </cell>
          <cell r="C319" t="str">
            <v>CAR</v>
          </cell>
        </row>
        <row r="320">
          <cell r="A320">
            <v>384</v>
          </cell>
          <cell r="B320" t="str">
            <v>ANGO</v>
          </cell>
          <cell r="C320" t="str">
            <v>CAR</v>
          </cell>
        </row>
        <row r="321">
          <cell r="A321">
            <v>385</v>
          </cell>
          <cell r="B321" t="str">
            <v>PFPL</v>
          </cell>
          <cell r="C321" t="str">
            <v>CAR</v>
          </cell>
        </row>
        <row r="322">
          <cell r="A322">
            <v>386</v>
          </cell>
          <cell r="B322" t="str">
            <v>LIXE</v>
          </cell>
          <cell r="C322" t="str">
            <v>CAR</v>
          </cell>
        </row>
        <row r="323">
          <cell r="A323">
            <v>387</v>
          </cell>
          <cell r="B323" t="str">
            <v>OCAN</v>
          </cell>
          <cell r="C323" t="str">
            <v>CAR</v>
          </cell>
        </row>
        <row r="324">
          <cell r="A324">
            <v>388</v>
          </cell>
          <cell r="B324" t="str">
            <v>C HO</v>
          </cell>
          <cell r="C324" t="str">
            <v>CAR</v>
          </cell>
        </row>
        <row r="325">
          <cell r="A325">
            <v>389</v>
          </cell>
          <cell r="B325" t="str">
            <v>ETHE</v>
          </cell>
          <cell r="C325" t="str">
            <v>CAR</v>
          </cell>
        </row>
        <row r="326">
          <cell r="A326">
            <v>390</v>
          </cell>
          <cell r="B326" t="str">
            <v>CORI</v>
          </cell>
          <cell r="C326" t="str">
            <v>CAR</v>
          </cell>
        </row>
        <row r="327">
          <cell r="A327">
            <v>391</v>
          </cell>
          <cell r="B327" t="str">
            <v>ES T</v>
          </cell>
          <cell r="C327" t="str">
            <v>CAR</v>
          </cell>
        </row>
        <row r="328">
          <cell r="A328">
            <v>392</v>
          </cell>
          <cell r="B328" t="str">
            <v>ANGR</v>
          </cell>
          <cell r="C328" t="str">
            <v>CAR</v>
          </cell>
        </row>
        <row r="329">
          <cell r="A329">
            <v>393</v>
          </cell>
          <cell r="B329" t="str">
            <v>ISPA</v>
          </cell>
          <cell r="C329" t="str">
            <v>CAR</v>
          </cell>
        </row>
        <row r="330">
          <cell r="A330">
            <v>394</v>
          </cell>
          <cell r="B330" t="str">
            <v>FER</v>
          </cell>
          <cell r="C330" t="str">
            <v>CAR</v>
          </cell>
        </row>
        <row r="331">
          <cell r="A331">
            <v>395</v>
          </cell>
          <cell r="B331" t="str">
            <v>NSTI</v>
          </cell>
          <cell r="C331" t="str">
            <v>CAR</v>
          </cell>
        </row>
        <row r="332">
          <cell r="A332">
            <v>396</v>
          </cell>
          <cell r="B332" t="str">
            <v>ESID</v>
          </cell>
          <cell r="C332" t="str">
            <v>LEX</v>
          </cell>
        </row>
        <row r="333">
          <cell r="A333">
            <v>397</v>
          </cell>
          <cell r="B333" t="str">
            <v>AISO</v>
          </cell>
          <cell r="C333" t="str">
            <v>LEX</v>
          </cell>
        </row>
        <row r="334">
          <cell r="A334">
            <v>398</v>
          </cell>
          <cell r="B334" t="str">
            <v>ENTI</v>
          </cell>
          <cell r="C334" t="str">
            <v>CAR</v>
          </cell>
        </row>
        <row r="335">
          <cell r="A335">
            <v>399</v>
          </cell>
          <cell r="B335" t="str">
            <v>ASKE</v>
          </cell>
          <cell r="C335" t="str">
            <v>CAR</v>
          </cell>
        </row>
        <row r="336">
          <cell r="A336">
            <v>400</v>
          </cell>
          <cell r="B336" t="str">
            <v>LG</v>
          </cell>
          <cell r="C336" t="str">
            <v>CAR</v>
          </cell>
        </row>
        <row r="337">
          <cell r="A337">
            <v>401</v>
          </cell>
          <cell r="B337" t="str">
            <v>FLG</v>
          </cell>
          <cell r="C337" t="str">
            <v>CAR</v>
          </cell>
        </row>
        <row r="338">
          <cell r="A338">
            <v>402</v>
          </cell>
          <cell r="B338" t="str">
            <v>IEST</v>
          </cell>
          <cell r="C338" t="str">
            <v>CAR</v>
          </cell>
        </row>
        <row r="339">
          <cell r="A339">
            <v>403</v>
          </cell>
          <cell r="B339" t="str">
            <v>OLDC</v>
          </cell>
          <cell r="C339" t="str">
            <v>CAR</v>
          </cell>
        </row>
        <row r="340">
          <cell r="A340">
            <v>404</v>
          </cell>
          <cell r="B340" t="str">
            <v>BA</v>
          </cell>
          <cell r="C340" t="str">
            <v>CAR</v>
          </cell>
        </row>
        <row r="341">
          <cell r="A341">
            <v>405</v>
          </cell>
          <cell r="B341" t="str">
            <v>EA</v>
          </cell>
          <cell r="C341" t="str">
            <v>CAR</v>
          </cell>
        </row>
        <row r="342">
          <cell r="A342">
            <v>406</v>
          </cell>
          <cell r="B342" t="str">
            <v>AGIC</v>
          </cell>
          <cell r="C342" t="str">
            <v>CAR</v>
          </cell>
        </row>
        <row r="343">
          <cell r="A343">
            <v>407</v>
          </cell>
          <cell r="B343" t="str">
            <v>ASYP</v>
          </cell>
          <cell r="C343" t="str">
            <v>CAR</v>
          </cell>
        </row>
        <row r="344">
          <cell r="A344">
            <v>408</v>
          </cell>
          <cell r="B344" t="str">
            <v>ERME</v>
          </cell>
          <cell r="C344" t="str">
            <v>CAR</v>
          </cell>
        </row>
        <row r="345">
          <cell r="A345">
            <v>409</v>
          </cell>
          <cell r="B345" t="str">
            <v>LLUR</v>
          </cell>
          <cell r="C345" t="str">
            <v>CAR</v>
          </cell>
        </row>
        <row r="346">
          <cell r="A346">
            <v>410</v>
          </cell>
          <cell r="B346" t="str">
            <v>OLDI</v>
          </cell>
          <cell r="C346" t="str">
            <v>CAR</v>
          </cell>
        </row>
        <row r="347">
          <cell r="A347">
            <v>411</v>
          </cell>
          <cell r="B347" t="str">
            <v>RESS</v>
          </cell>
          <cell r="C347" t="str">
            <v>CAR</v>
          </cell>
        </row>
        <row r="348">
          <cell r="A348">
            <v>412</v>
          </cell>
          <cell r="B348" t="str">
            <v>HARM</v>
          </cell>
          <cell r="C348" t="str">
            <v>CAR</v>
          </cell>
        </row>
        <row r="349">
          <cell r="A349">
            <v>413</v>
          </cell>
          <cell r="B349" t="str">
            <v>OLDI</v>
          </cell>
          <cell r="C349" t="str">
            <v>CAR</v>
          </cell>
        </row>
        <row r="350">
          <cell r="A350">
            <v>414</v>
          </cell>
          <cell r="B350" t="str">
            <v>PUPE</v>
          </cell>
          <cell r="C350" t="str">
            <v>CAR</v>
          </cell>
        </row>
        <row r="351">
          <cell r="A351">
            <v>415</v>
          </cell>
          <cell r="B351" t="str">
            <v>OLDI</v>
          </cell>
          <cell r="C351" t="str">
            <v>CAR</v>
          </cell>
        </row>
        <row r="352">
          <cell r="A352">
            <v>416</v>
          </cell>
          <cell r="B352" t="str">
            <v>SPAR</v>
          </cell>
          <cell r="C352" t="str">
            <v>CAR</v>
          </cell>
        </row>
        <row r="353">
          <cell r="A353">
            <v>417</v>
          </cell>
          <cell r="B353" t="str">
            <v>RANS</v>
          </cell>
          <cell r="C353" t="str">
            <v>CAR</v>
          </cell>
        </row>
        <row r="354">
          <cell r="A354">
            <v>418</v>
          </cell>
          <cell r="B354" t="str">
            <v>ELNI</v>
          </cell>
          <cell r="C354" t="str">
            <v>CAR</v>
          </cell>
        </row>
        <row r="355">
          <cell r="A355">
            <v>419</v>
          </cell>
          <cell r="B355" t="str">
            <v>PFPL</v>
          </cell>
          <cell r="C355" t="str">
            <v>CAR</v>
          </cell>
        </row>
        <row r="356">
          <cell r="A356">
            <v>420</v>
          </cell>
          <cell r="B356" t="str">
            <v xml:space="preserve"> TEC</v>
          </cell>
          <cell r="C356" t="str">
            <v>CAR</v>
          </cell>
        </row>
        <row r="357">
          <cell r="A357">
            <v>421</v>
          </cell>
          <cell r="B357" t="str">
            <v>EDID</v>
          </cell>
          <cell r="C357" t="str">
            <v>CAR</v>
          </cell>
        </row>
        <row r="358">
          <cell r="A358">
            <v>422</v>
          </cell>
          <cell r="B358" t="str">
            <v>EMON</v>
          </cell>
          <cell r="C358" t="str">
            <v>CAR</v>
          </cell>
        </row>
        <row r="359">
          <cell r="A359">
            <v>423</v>
          </cell>
          <cell r="B359" t="str">
            <v>ONTM</v>
          </cell>
          <cell r="C359" t="str">
            <v>LEX</v>
          </cell>
        </row>
        <row r="360">
          <cell r="A360">
            <v>424</v>
          </cell>
          <cell r="B360" t="str">
            <v>INIR</v>
          </cell>
          <cell r="C360" t="str">
            <v>CAR</v>
          </cell>
        </row>
        <row r="361">
          <cell r="A361">
            <v>425</v>
          </cell>
          <cell r="B361" t="str">
            <v>ANDO</v>
          </cell>
          <cell r="C361" t="str">
            <v>CAR</v>
          </cell>
        </row>
        <row r="362">
          <cell r="A362">
            <v>426</v>
          </cell>
          <cell r="B362" t="str">
            <v>PDC</v>
          </cell>
          <cell r="C362" t="str">
            <v>CAR</v>
          </cell>
        </row>
        <row r="363">
          <cell r="A363">
            <v>427</v>
          </cell>
          <cell r="B363" t="str">
            <v>NERL</v>
          </cell>
          <cell r="C363" t="str">
            <v>CAR</v>
          </cell>
        </row>
        <row r="364">
          <cell r="A364">
            <v>428</v>
          </cell>
          <cell r="B364" t="str">
            <v>E ST</v>
          </cell>
          <cell r="C364" t="str">
            <v>CAR</v>
          </cell>
        </row>
        <row r="365">
          <cell r="A365">
            <v>429</v>
          </cell>
          <cell r="B365" t="str">
            <v>OTEL</v>
          </cell>
          <cell r="C365" t="str">
            <v>CAR</v>
          </cell>
        </row>
        <row r="366">
          <cell r="A366">
            <v>430</v>
          </cell>
          <cell r="B366" t="str">
            <v>OTEL</v>
          </cell>
          <cell r="C366" t="str">
            <v>CAR</v>
          </cell>
        </row>
        <row r="367">
          <cell r="A367">
            <v>431</v>
          </cell>
          <cell r="B367" t="str">
            <v>OTEL</v>
          </cell>
          <cell r="C367" t="str">
            <v>CAR</v>
          </cell>
        </row>
        <row r="368">
          <cell r="A368">
            <v>432</v>
          </cell>
          <cell r="B368" t="str">
            <v>ILOR</v>
          </cell>
          <cell r="C368" t="str">
            <v>CAR</v>
          </cell>
        </row>
        <row r="369">
          <cell r="A369">
            <v>433</v>
          </cell>
          <cell r="B369" t="str">
            <v>AAP</v>
          </cell>
          <cell r="C369" t="str">
            <v>CAR</v>
          </cell>
        </row>
        <row r="370">
          <cell r="A370">
            <v>434</v>
          </cell>
          <cell r="B370" t="str">
            <v>PDP</v>
          </cell>
          <cell r="C370" t="str">
            <v>CAR</v>
          </cell>
        </row>
        <row r="371">
          <cell r="A371">
            <v>435</v>
          </cell>
          <cell r="B371" t="str">
            <v>IEST</v>
          </cell>
          <cell r="C371" t="str">
            <v>CAR</v>
          </cell>
        </row>
        <row r="372">
          <cell r="A372">
            <v>436</v>
          </cell>
          <cell r="B372" t="str">
            <v>IE N</v>
          </cell>
          <cell r="C372" t="str">
            <v>DH</v>
          </cell>
        </row>
        <row r="373">
          <cell r="A373">
            <v>437</v>
          </cell>
          <cell r="B373" t="str">
            <v>ALCO</v>
          </cell>
          <cell r="C373" t="str">
            <v>CAR</v>
          </cell>
        </row>
        <row r="374">
          <cell r="B374" t="str">
            <v/>
          </cell>
        </row>
        <row r="375">
          <cell r="A375">
            <v>9000</v>
          </cell>
          <cell r="B375" t="str">
            <v>xper</v>
          </cell>
          <cell r="C375" t="str">
            <v>-</v>
          </cell>
        </row>
        <row r="376">
          <cell r="A376">
            <v>9001</v>
          </cell>
          <cell r="B376" t="str">
            <v>NC e</v>
          </cell>
          <cell r="C376" t="str">
            <v>-</v>
          </cell>
        </row>
        <row r="377">
          <cell r="A377">
            <v>9002</v>
          </cell>
          <cell r="B377" t="str">
            <v>utre</v>
          </cell>
          <cell r="C377" t="str">
            <v>-</v>
          </cell>
        </row>
        <row r="378">
          <cell r="A378">
            <v>9003</v>
          </cell>
          <cell r="B378" t="str">
            <v>NC E</v>
          </cell>
          <cell r="C378" t="str">
            <v>-</v>
          </cell>
        </row>
        <row r="379">
          <cell r="A379">
            <v>9004</v>
          </cell>
          <cell r="B379" t="str">
            <v>xper</v>
          </cell>
          <cell r="C379" t="str">
            <v>-</v>
          </cell>
        </row>
        <row r="380">
          <cell r="A380">
            <v>9005</v>
          </cell>
          <cell r="B380" t="str">
            <v>xper</v>
          </cell>
          <cell r="C380" t="str">
            <v>RL</v>
          </cell>
        </row>
        <row r="381">
          <cell r="A381">
            <v>9010</v>
          </cell>
          <cell r="B381" t="str">
            <v>ORMA</v>
          </cell>
          <cell r="C381" t="str">
            <v>-</v>
          </cell>
        </row>
        <row r="382">
          <cell r="A382">
            <v>9999</v>
          </cell>
          <cell r="B382" t="str">
            <v>dmin</v>
          </cell>
          <cell r="C382" t="str">
            <v>-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60"/>
  <sheetViews>
    <sheetView tabSelected="1" workbookViewId="0">
      <pane ySplit="2" topLeftCell="A3" activePane="bottomLeft" state="frozen"/>
      <selection pane="bottomLeft" activeCell="F21" sqref="F21"/>
    </sheetView>
  </sheetViews>
  <sheetFormatPr baseColWidth="10" defaultRowHeight="15" x14ac:dyDescent="0.25"/>
  <cols>
    <col min="1" max="1" width="25.7109375" style="54" bestFit="1" customWidth="1"/>
    <col min="3" max="3" width="11.42578125" style="62"/>
    <col min="4" max="4" width="11.42578125" style="49"/>
    <col min="5" max="5" width="11.42578125" style="62"/>
    <col min="6" max="6" width="16.42578125" style="62" customWidth="1"/>
    <col min="7" max="8" width="11.42578125" style="49"/>
    <col min="9" max="9" width="40.28515625" customWidth="1"/>
  </cols>
  <sheetData>
    <row r="1" spans="1:15" ht="41.25" customHeight="1" x14ac:dyDescent="0.25">
      <c r="A1" s="50"/>
      <c r="B1" s="35"/>
      <c r="C1" s="59"/>
      <c r="D1" s="46"/>
      <c r="E1" s="63"/>
      <c r="F1" s="59"/>
      <c r="G1" s="46"/>
      <c r="H1" s="46"/>
      <c r="I1" s="36"/>
      <c r="J1" s="37">
        <f>DCOUNT(Base_Temps,1,K1:K2)+2</f>
        <v>59</v>
      </c>
      <c r="K1" s="38" t="s">
        <v>355</v>
      </c>
      <c r="L1" s="39" t="s">
        <v>356</v>
      </c>
      <c r="M1" s="57"/>
      <c r="N1" s="57"/>
      <c r="O1" s="57"/>
    </row>
    <row r="2" spans="1:15" x14ac:dyDescent="0.25">
      <c r="A2" s="51" t="s">
        <v>357</v>
      </c>
      <c r="B2" s="40" t="s">
        <v>358</v>
      </c>
      <c r="C2" s="60" t="s">
        <v>359</v>
      </c>
      <c r="D2" s="47" t="s">
        <v>360</v>
      </c>
      <c r="E2" s="60" t="s">
        <v>2</v>
      </c>
      <c r="F2" s="60" t="s">
        <v>1</v>
      </c>
      <c r="G2" s="47" t="s">
        <v>361</v>
      </c>
      <c r="H2" s="47" t="s">
        <v>362</v>
      </c>
      <c r="I2" s="41" t="s">
        <v>363</v>
      </c>
      <c r="J2" t="s">
        <v>364</v>
      </c>
      <c r="K2" s="42" t="s">
        <v>365</v>
      </c>
    </row>
    <row r="3" spans="1:15" x14ac:dyDescent="0.25">
      <c r="A3" s="52">
        <v>42562</v>
      </c>
      <c r="B3" s="43" t="s">
        <v>10</v>
      </c>
      <c r="C3" s="61" t="s">
        <v>11</v>
      </c>
      <c r="D3" s="55">
        <v>312</v>
      </c>
      <c r="E3" s="64" t="s">
        <v>21</v>
      </c>
      <c r="F3" s="61" t="s">
        <v>248</v>
      </c>
      <c r="G3" s="56">
        <v>5</v>
      </c>
      <c r="H3" s="48">
        <v>2017</v>
      </c>
      <c r="I3" s="44"/>
    </row>
    <row r="4" spans="1:15" x14ac:dyDescent="0.25">
      <c r="A4" s="52">
        <v>42681</v>
      </c>
      <c r="B4" s="43" t="s">
        <v>10</v>
      </c>
      <c r="C4" s="61" t="str">
        <f t="shared" ref="C4:C59" si="0">IF(A4="","",VLOOKUP(B4,assist,2,FALSE))</f>
        <v>Isabelle</v>
      </c>
      <c r="D4" s="55">
        <v>9000</v>
      </c>
      <c r="E4" s="64" t="str">
        <f t="shared" ref="E4:E27" si="1">IF(ISERROR(VLOOKUP(D4,BDCLT,3,FALSE)),"",VLOOKUP(D4,BDCLT,3,FALSE))</f>
        <v>-</v>
      </c>
      <c r="F4" s="61" t="str">
        <f t="shared" ref="F4:F21" si="2">IF(D4="","",VLOOKUP(D4,CLT,2,FALSE))</f>
        <v>xper</v>
      </c>
      <c r="G4" s="56">
        <v>1</v>
      </c>
      <c r="H4" s="48">
        <v>2016</v>
      </c>
      <c r="I4" s="44"/>
    </row>
    <row r="5" spans="1:15" x14ac:dyDescent="0.25">
      <c r="A5" s="52">
        <v>42681</v>
      </c>
      <c r="B5" s="43" t="s">
        <v>10</v>
      </c>
      <c r="C5" s="61" t="str">
        <f t="shared" si="0"/>
        <v>Isabelle</v>
      </c>
      <c r="D5" s="55">
        <v>9000</v>
      </c>
      <c r="E5" s="64" t="str">
        <f t="shared" si="1"/>
        <v>-</v>
      </c>
      <c r="F5" s="61" t="str">
        <f t="shared" si="2"/>
        <v>xper</v>
      </c>
      <c r="G5" s="56">
        <v>4</v>
      </c>
      <c r="H5" s="48">
        <v>2016</v>
      </c>
      <c r="I5" s="44"/>
    </row>
    <row r="6" spans="1:15" x14ac:dyDescent="0.25">
      <c r="A6" s="52">
        <v>42681</v>
      </c>
      <c r="B6" s="43" t="s">
        <v>30</v>
      </c>
      <c r="C6" s="61" t="str">
        <f t="shared" si="0"/>
        <v>Romain</v>
      </c>
      <c r="D6" s="55">
        <v>97</v>
      </c>
      <c r="E6" s="64" t="str">
        <f t="shared" si="1"/>
        <v>DH</v>
      </c>
      <c r="F6" s="61" t="str">
        <f t="shared" si="2"/>
        <v>IDER</v>
      </c>
      <c r="G6" s="56">
        <v>2</v>
      </c>
      <c r="H6" s="48">
        <v>2015</v>
      </c>
      <c r="I6" s="44"/>
    </row>
    <row r="7" spans="1:15" x14ac:dyDescent="0.25">
      <c r="A7" s="52">
        <v>42681</v>
      </c>
      <c r="B7" s="43" t="s">
        <v>30</v>
      </c>
      <c r="C7" s="61" t="str">
        <f t="shared" si="0"/>
        <v>Romain</v>
      </c>
      <c r="D7" s="55">
        <v>9002</v>
      </c>
      <c r="E7" s="64" t="str">
        <f t="shared" si="1"/>
        <v>-</v>
      </c>
      <c r="F7" s="61" t="str">
        <f t="shared" si="2"/>
        <v>utre</v>
      </c>
      <c r="G7" s="56">
        <v>4</v>
      </c>
      <c r="H7" s="48">
        <v>2016</v>
      </c>
      <c r="I7" s="44"/>
    </row>
    <row r="8" spans="1:15" x14ac:dyDescent="0.25">
      <c r="A8" s="52">
        <v>42681</v>
      </c>
      <c r="B8" s="43" t="s">
        <v>30</v>
      </c>
      <c r="C8" s="61" t="str">
        <f t="shared" si="0"/>
        <v>Romain</v>
      </c>
      <c r="D8" s="55">
        <v>9999</v>
      </c>
      <c r="E8" s="64" t="str">
        <f t="shared" si="1"/>
        <v>-</v>
      </c>
      <c r="F8" s="61" t="str">
        <f t="shared" si="2"/>
        <v>dmin</v>
      </c>
      <c r="G8" s="56">
        <v>4</v>
      </c>
      <c r="H8" s="48">
        <v>2016</v>
      </c>
      <c r="I8" s="44"/>
    </row>
    <row r="9" spans="1:15" x14ac:dyDescent="0.25">
      <c r="A9" s="52">
        <v>42682</v>
      </c>
      <c r="B9" s="43" t="s">
        <v>46</v>
      </c>
      <c r="C9" s="61" t="str">
        <f t="shared" si="0"/>
        <v>Jean Brice</v>
      </c>
      <c r="D9" s="55">
        <v>9000</v>
      </c>
      <c r="E9" s="64" t="str">
        <f t="shared" si="1"/>
        <v>-</v>
      </c>
      <c r="F9" s="61" t="str">
        <f t="shared" si="2"/>
        <v>xper</v>
      </c>
      <c r="G9" s="56">
        <v>7</v>
      </c>
      <c r="H9" s="48">
        <v>2016</v>
      </c>
      <c r="I9" s="44"/>
    </row>
    <row r="10" spans="1:15" x14ac:dyDescent="0.25">
      <c r="A10" s="52">
        <v>42682</v>
      </c>
      <c r="B10" s="43" t="s">
        <v>38</v>
      </c>
      <c r="C10" s="61" t="str">
        <f t="shared" si="0"/>
        <v>Julien</v>
      </c>
      <c r="D10" s="55">
        <v>9010</v>
      </c>
      <c r="E10" s="64" t="str">
        <f t="shared" si="1"/>
        <v>-</v>
      </c>
      <c r="F10" s="61" t="str">
        <f t="shared" si="2"/>
        <v>ORMA</v>
      </c>
      <c r="G10" s="56">
        <v>8</v>
      </c>
      <c r="H10" s="48">
        <v>2016</v>
      </c>
      <c r="I10" s="44"/>
    </row>
    <row r="11" spans="1:15" x14ac:dyDescent="0.25">
      <c r="A11" s="52">
        <v>42682</v>
      </c>
      <c r="B11" s="43" t="s">
        <v>10</v>
      </c>
      <c r="C11" s="61" t="str">
        <f t="shared" si="0"/>
        <v>Isabelle</v>
      </c>
      <c r="D11" s="55">
        <v>284</v>
      </c>
      <c r="E11" s="64" t="str">
        <f t="shared" si="1"/>
        <v>DH</v>
      </c>
      <c r="F11" s="61" t="str">
        <f t="shared" si="2"/>
        <v>OTEL</v>
      </c>
      <c r="G11" s="56">
        <v>8</v>
      </c>
      <c r="H11" s="48">
        <v>2016</v>
      </c>
      <c r="I11" s="44"/>
    </row>
    <row r="12" spans="1:15" x14ac:dyDescent="0.25">
      <c r="A12" s="52">
        <v>42682</v>
      </c>
      <c r="B12" s="43" t="s">
        <v>30</v>
      </c>
      <c r="C12" s="61" t="str">
        <f t="shared" si="0"/>
        <v>Romain</v>
      </c>
      <c r="D12" s="55">
        <v>425</v>
      </c>
      <c r="E12" s="64" t="str">
        <f t="shared" si="1"/>
        <v>CAR</v>
      </c>
      <c r="F12" s="61" t="str">
        <f t="shared" si="2"/>
        <v>ANDO</v>
      </c>
      <c r="G12" s="56">
        <v>8</v>
      </c>
      <c r="H12" s="48">
        <v>2015</v>
      </c>
      <c r="I12" s="44"/>
    </row>
    <row r="13" spans="1:15" x14ac:dyDescent="0.25">
      <c r="A13" s="52">
        <v>42683</v>
      </c>
      <c r="B13" s="43" t="s">
        <v>46</v>
      </c>
      <c r="C13" s="61" t="str">
        <f t="shared" si="0"/>
        <v>Jean Brice</v>
      </c>
      <c r="D13" s="55">
        <v>9000</v>
      </c>
      <c r="E13" s="64" t="str">
        <f t="shared" si="1"/>
        <v>-</v>
      </c>
      <c r="F13" s="61" t="str">
        <f t="shared" si="2"/>
        <v>xper</v>
      </c>
      <c r="G13" s="56">
        <v>3</v>
      </c>
      <c r="H13" s="48">
        <v>2016</v>
      </c>
      <c r="I13" s="44"/>
    </row>
    <row r="14" spans="1:15" x14ac:dyDescent="0.25">
      <c r="A14" s="52">
        <v>42683</v>
      </c>
      <c r="B14" s="43" t="s">
        <v>46</v>
      </c>
      <c r="C14" s="61" t="str">
        <f t="shared" si="0"/>
        <v>Jean Brice</v>
      </c>
      <c r="D14" s="55">
        <v>9999</v>
      </c>
      <c r="E14" s="64" t="str">
        <f t="shared" si="1"/>
        <v>-</v>
      </c>
      <c r="F14" s="61" t="str">
        <f t="shared" si="2"/>
        <v>dmin</v>
      </c>
      <c r="G14" s="56">
        <v>1.5</v>
      </c>
      <c r="H14" s="48">
        <v>2016</v>
      </c>
      <c r="I14" s="44"/>
    </row>
    <row r="15" spans="1:15" x14ac:dyDescent="0.25">
      <c r="A15" s="52">
        <v>42683</v>
      </c>
      <c r="B15" s="43" t="s">
        <v>46</v>
      </c>
      <c r="C15" s="61" t="str">
        <f t="shared" si="0"/>
        <v>Jean Brice</v>
      </c>
      <c r="D15" s="55">
        <v>9999</v>
      </c>
      <c r="E15" s="64" t="str">
        <f t="shared" si="1"/>
        <v>-</v>
      </c>
      <c r="F15" s="61" t="str">
        <f t="shared" si="2"/>
        <v>dmin</v>
      </c>
      <c r="G15" s="56">
        <v>1</v>
      </c>
      <c r="H15" s="48">
        <v>2016</v>
      </c>
      <c r="I15" s="44"/>
    </row>
    <row r="16" spans="1:15" x14ac:dyDescent="0.25">
      <c r="A16" s="52">
        <v>42683</v>
      </c>
      <c r="B16" s="43" t="s">
        <v>46</v>
      </c>
      <c r="C16" s="61" t="str">
        <f t="shared" si="0"/>
        <v>Jean Brice</v>
      </c>
      <c r="D16" s="55">
        <v>9010</v>
      </c>
      <c r="E16" s="64" t="str">
        <f t="shared" si="1"/>
        <v>-</v>
      </c>
      <c r="F16" s="61" t="str">
        <f t="shared" si="2"/>
        <v>ORMA</v>
      </c>
      <c r="G16" s="56">
        <v>1.5</v>
      </c>
      <c r="H16" s="48">
        <v>2016</v>
      </c>
      <c r="I16" s="45"/>
    </row>
    <row r="17" spans="1:9" x14ac:dyDescent="0.25">
      <c r="A17" s="52">
        <v>42683</v>
      </c>
      <c r="B17" s="43" t="s">
        <v>38</v>
      </c>
      <c r="C17" s="61" t="str">
        <f t="shared" si="0"/>
        <v>Julien</v>
      </c>
      <c r="D17" s="55">
        <v>9000</v>
      </c>
      <c r="E17" s="64" t="str">
        <f t="shared" si="1"/>
        <v>-</v>
      </c>
      <c r="F17" s="61" t="str">
        <f t="shared" si="2"/>
        <v>xper</v>
      </c>
      <c r="G17" s="56">
        <v>4</v>
      </c>
      <c r="H17" s="48">
        <v>2016</v>
      </c>
      <c r="I17" s="44"/>
    </row>
    <row r="18" spans="1:9" x14ac:dyDescent="0.25">
      <c r="A18" s="52">
        <v>42683</v>
      </c>
      <c r="B18" s="43" t="s">
        <v>38</v>
      </c>
      <c r="C18" s="61" t="str">
        <f t="shared" si="0"/>
        <v>Julien</v>
      </c>
      <c r="D18" s="55">
        <v>305</v>
      </c>
      <c r="E18" s="64" t="str">
        <f t="shared" si="1"/>
        <v>DH</v>
      </c>
      <c r="F18" s="61" t="str">
        <f t="shared" si="2"/>
        <v>RMAN</v>
      </c>
      <c r="G18" s="56">
        <v>4</v>
      </c>
      <c r="H18" s="48">
        <v>2016</v>
      </c>
      <c r="I18" s="44"/>
    </row>
    <row r="19" spans="1:9" x14ac:dyDescent="0.25">
      <c r="A19" s="52">
        <v>42683</v>
      </c>
      <c r="B19" s="43" t="s">
        <v>30</v>
      </c>
      <c r="C19" s="61" t="str">
        <f t="shared" si="0"/>
        <v>Romain</v>
      </c>
      <c r="D19" s="55">
        <v>425</v>
      </c>
      <c r="E19" s="64" t="str">
        <f t="shared" si="1"/>
        <v>CAR</v>
      </c>
      <c r="F19" s="61" t="str">
        <f t="shared" si="2"/>
        <v>ANDO</v>
      </c>
      <c r="G19" s="56">
        <v>3</v>
      </c>
      <c r="H19" s="48">
        <v>2015</v>
      </c>
      <c r="I19" s="58"/>
    </row>
    <row r="20" spans="1:9" x14ac:dyDescent="0.25">
      <c r="A20" s="52">
        <v>42683</v>
      </c>
      <c r="B20" s="43" t="s">
        <v>30</v>
      </c>
      <c r="C20" s="61" t="str">
        <f t="shared" si="0"/>
        <v>Romain</v>
      </c>
      <c r="D20" s="55">
        <v>9002</v>
      </c>
      <c r="E20" s="64" t="str">
        <f t="shared" si="1"/>
        <v>-</v>
      </c>
      <c r="F20" s="61" t="str">
        <f t="shared" si="2"/>
        <v>utre</v>
      </c>
      <c r="G20" s="56">
        <v>5</v>
      </c>
      <c r="H20" s="48">
        <v>2016</v>
      </c>
      <c r="I20" s="44"/>
    </row>
    <row r="21" spans="1:9" x14ac:dyDescent="0.25">
      <c r="A21" s="52">
        <v>42684</v>
      </c>
      <c r="B21" s="43" t="s">
        <v>38</v>
      </c>
      <c r="C21" s="61" t="str">
        <f t="shared" si="0"/>
        <v>Julien</v>
      </c>
      <c r="D21" s="55">
        <v>9010</v>
      </c>
      <c r="E21" s="64" t="str">
        <f t="shared" si="1"/>
        <v>-</v>
      </c>
      <c r="F21" s="61" t="str">
        <f t="shared" si="2"/>
        <v>ORMA</v>
      </c>
      <c r="G21" s="56">
        <v>8</v>
      </c>
      <c r="H21" s="48">
        <v>2016</v>
      </c>
      <c r="I21" s="44"/>
    </row>
    <row r="22" spans="1:9" x14ac:dyDescent="0.25">
      <c r="A22" s="52">
        <v>42684</v>
      </c>
      <c r="B22" s="43" t="s">
        <v>46</v>
      </c>
      <c r="C22" s="61" t="str">
        <f t="shared" si="0"/>
        <v>Jean Brice</v>
      </c>
      <c r="D22" s="55">
        <v>9010</v>
      </c>
      <c r="E22" s="64" t="str">
        <f t="shared" si="1"/>
        <v>-</v>
      </c>
      <c r="F22" s="61" t="str">
        <f t="shared" ref="F22:F60" si="3">IF(D22="","",VLOOKUP(D22,CLT,2,FALSE))</f>
        <v>ORMA</v>
      </c>
      <c r="G22" s="56">
        <v>8</v>
      </c>
      <c r="H22" s="48">
        <v>2016</v>
      </c>
      <c r="I22" s="44"/>
    </row>
    <row r="23" spans="1:9" x14ac:dyDescent="0.25">
      <c r="A23" s="52">
        <v>42684</v>
      </c>
      <c r="B23" s="43" t="s">
        <v>10</v>
      </c>
      <c r="C23" s="61" t="str">
        <f t="shared" si="0"/>
        <v>Isabelle</v>
      </c>
      <c r="D23" s="55">
        <v>9010</v>
      </c>
      <c r="E23" s="64" t="str">
        <f t="shared" si="1"/>
        <v>-</v>
      </c>
      <c r="F23" s="61" t="str">
        <f t="shared" si="3"/>
        <v>ORMA</v>
      </c>
      <c r="G23" s="56">
        <v>8</v>
      </c>
      <c r="H23" s="48">
        <v>2016</v>
      </c>
      <c r="I23" s="44"/>
    </row>
    <row r="24" spans="1:9" x14ac:dyDescent="0.25">
      <c r="A24" s="52">
        <v>42684</v>
      </c>
      <c r="B24" s="43" t="s">
        <v>30</v>
      </c>
      <c r="C24" s="61" t="str">
        <f t="shared" si="0"/>
        <v>Romain</v>
      </c>
      <c r="D24" s="55">
        <v>9010</v>
      </c>
      <c r="E24" s="64" t="str">
        <f t="shared" si="1"/>
        <v>-</v>
      </c>
      <c r="F24" s="61" t="str">
        <f t="shared" si="3"/>
        <v>ORMA</v>
      </c>
      <c r="G24" s="56">
        <v>7</v>
      </c>
      <c r="H24" s="48">
        <v>2016</v>
      </c>
      <c r="I24" s="44"/>
    </row>
    <row r="25" spans="1:9" x14ac:dyDescent="0.25">
      <c r="A25" s="52">
        <v>42684</v>
      </c>
      <c r="B25" s="43" t="s">
        <v>30</v>
      </c>
      <c r="C25" s="61" t="str">
        <f t="shared" si="0"/>
        <v>Romain</v>
      </c>
      <c r="D25" s="55">
        <v>97</v>
      </c>
      <c r="E25" s="64" t="str">
        <f t="shared" si="1"/>
        <v>DH</v>
      </c>
      <c r="F25" s="61" t="str">
        <f t="shared" si="3"/>
        <v>IDER</v>
      </c>
      <c r="G25" s="56">
        <v>2</v>
      </c>
      <c r="H25" s="48">
        <v>2015</v>
      </c>
      <c r="I25" s="44"/>
    </row>
    <row r="26" spans="1:9" x14ac:dyDescent="0.25">
      <c r="A26" s="53">
        <v>42688</v>
      </c>
      <c r="B26" s="43" t="s">
        <v>46</v>
      </c>
      <c r="C26" s="61" t="str">
        <f t="shared" si="0"/>
        <v>Jean Brice</v>
      </c>
      <c r="D26" s="55">
        <v>9000</v>
      </c>
      <c r="E26" s="64" t="str">
        <f t="shared" si="1"/>
        <v>-</v>
      </c>
      <c r="F26" s="61" t="str">
        <f t="shared" si="3"/>
        <v>xper</v>
      </c>
      <c r="G26" s="56">
        <v>7</v>
      </c>
      <c r="H26" s="48">
        <v>2016</v>
      </c>
      <c r="I26" s="44"/>
    </row>
    <row r="27" spans="1:9" x14ac:dyDescent="0.25">
      <c r="A27" s="53">
        <v>42688</v>
      </c>
      <c r="B27" s="43" t="s">
        <v>46</v>
      </c>
      <c r="C27" s="61" t="str">
        <f t="shared" si="0"/>
        <v>Jean Brice</v>
      </c>
      <c r="D27" s="55">
        <v>297</v>
      </c>
      <c r="E27" s="64" t="str">
        <f t="shared" si="1"/>
        <v>CAR</v>
      </c>
      <c r="F27" s="61" t="str">
        <f t="shared" si="3"/>
        <v>OCAB</v>
      </c>
      <c r="G27" s="56">
        <v>1</v>
      </c>
      <c r="H27" s="48">
        <v>2016</v>
      </c>
      <c r="I27" s="44"/>
    </row>
    <row r="28" spans="1:9" x14ac:dyDescent="0.25">
      <c r="A28" s="52" t="s">
        <v>366</v>
      </c>
      <c r="B28" s="43" t="s">
        <v>10</v>
      </c>
      <c r="C28" s="61" t="s">
        <v>11</v>
      </c>
      <c r="D28" s="55">
        <v>210</v>
      </c>
      <c r="E28" s="64" t="s">
        <v>7</v>
      </c>
      <c r="F28" s="61" t="s">
        <v>175</v>
      </c>
      <c r="G28" s="56">
        <v>15</v>
      </c>
      <c r="H28" s="48">
        <v>2017</v>
      </c>
      <c r="I28" s="44"/>
    </row>
    <row r="29" spans="1:9" x14ac:dyDescent="0.25">
      <c r="A29" s="52">
        <v>42688</v>
      </c>
      <c r="B29" s="43" t="s">
        <v>10</v>
      </c>
      <c r="C29" s="61" t="str">
        <f t="shared" si="0"/>
        <v>Isabelle</v>
      </c>
      <c r="D29" s="55">
        <v>9000</v>
      </c>
      <c r="E29" s="64" t="str">
        <f t="shared" ref="E29:E60" si="4">IF(ISERROR(VLOOKUP(D29,BDCLT,3,FALSE)),"",VLOOKUP(D29,BDCLT,3,FALSE))</f>
        <v>-</v>
      </c>
      <c r="F29" s="61" t="str">
        <f t="shared" si="3"/>
        <v>xper</v>
      </c>
      <c r="G29" s="56">
        <v>1</v>
      </c>
      <c r="H29" s="48">
        <v>2016</v>
      </c>
      <c r="I29" s="44"/>
    </row>
    <row r="30" spans="1:9" x14ac:dyDescent="0.25">
      <c r="A30" s="52">
        <v>42688</v>
      </c>
      <c r="B30" s="43" t="s">
        <v>10</v>
      </c>
      <c r="C30" s="61" t="str">
        <f t="shared" si="0"/>
        <v>Isabelle</v>
      </c>
      <c r="D30" s="55">
        <v>284</v>
      </c>
      <c r="E30" s="64" t="str">
        <f t="shared" si="4"/>
        <v>DH</v>
      </c>
      <c r="F30" s="61" t="str">
        <f t="shared" si="3"/>
        <v>OTEL</v>
      </c>
      <c r="G30" s="56">
        <v>2</v>
      </c>
      <c r="H30" s="48">
        <v>2016</v>
      </c>
      <c r="I30" s="44"/>
    </row>
    <row r="31" spans="1:9" x14ac:dyDescent="0.25">
      <c r="A31" s="52">
        <v>42688</v>
      </c>
      <c r="B31" s="43" t="s">
        <v>30</v>
      </c>
      <c r="C31" s="61" t="str">
        <f t="shared" si="0"/>
        <v>Romain</v>
      </c>
      <c r="D31" s="55">
        <v>9002</v>
      </c>
      <c r="E31" s="64" t="str">
        <f t="shared" si="4"/>
        <v>-</v>
      </c>
      <c r="F31" s="61" t="str">
        <f t="shared" si="3"/>
        <v>utre</v>
      </c>
      <c r="G31" s="56">
        <v>3</v>
      </c>
      <c r="H31" s="48">
        <v>2016</v>
      </c>
      <c r="I31" s="44"/>
    </row>
    <row r="32" spans="1:9" x14ac:dyDescent="0.25">
      <c r="A32" s="52">
        <v>42688</v>
      </c>
      <c r="B32" s="43" t="s">
        <v>30</v>
      </c>
      <c r="C32" s="61" t="str">
        <f t="shared" si="0"/>
        <v>Romain</v>
      </c>
      <c r="D32" s="55">
        <v>9002</v>
      </c>
      <c r="E32" s="64" t="str">
        <f t="shared" si="4"/>
        <v>-</v>
      </c>
      <c r="F32" s="61" t="str">
        <f t="shared" si="3"/>
        <v>utre</v>
      </c>
      <c r="G32" s="56">
        <v>5</v>
      </c>
      <c r="H32" s="48">
        <v>2016</v>
      </c>
      <c r="I32" s="44"/>
    </row>
    <row r="33" spans="1:9" x14ac:dyDescent="0.25">
      <c r="A33" s="52">
        <v>42689</v>
      </c>
      <c r="B33" s="43" t="s">
        <v>46</v>
      </c>
      <c r="C33" s="61" t="str">
        <f t="shared" si="0"/>
        <v>Jean Brice</v>
      </c>
      <c r="D33" s="55">
        <v>9010</v>
      </c>
      <c r="E33" s="64" t="str">
        <f t="shared" si="4"/>
        <v>-</v>
      </c>
      <c r="F33" s="61" t="str">
        <f t="shared" si="3"/>
        <v>ORMA</v>
      </c>
      <c r="G33" s="56">
        <v>7</v>
      </c>
      <c r="H33" s="48">
        <v>2016</v>
      </c>
      <c r="I33" s="44"/>
    </row>
    <row r="34" spans="1:9" x14ac:dyDescent="0.25">
      <c r="A34" s="52">
        <v>42689</v>
      </c>
      <c r="B34" s="43" t="s">
        <v>10</v>
      </c>
      <c r="C34" s="61" t="str">
        <f t="shared" si="0"/>
        <v>Isabelle</v>
      </c>
      <c r="D34" s="55">
        <v>210</v>
      </c>
      <c r="E34" s="64" t="str">
        <f t="shared" si="4"/>
        <v>DH</v>
      </c>
      <c r="F34" s="61" t="str">
        <f t="shared" si="3"/>
        <v>OLIF</v>
      </c>
      <c r="G34" s="56">
        <v>8</v>
      </c>
      <c r="H34" s="48">
        <v>2016</v>
      </c>
      <c r="I34" s="44"/>
    </row>
    <row r="35" spans="1:9" x14ac:dyDescent="0.25">
      <c r="A35" s="52">
        <v>42689</v>
      </c>
      <c r="B35" s="43" t="s">
        <v>30</v>
      </c>
      <c r="C35" s="61" t="str">
        <f t="shared" si="0"/>
        <v>Romain</v>
      </c>
      <c r="D35" s="55">
        <v>9000</v>
      </c>
      <c r="E35" s="64" t="str">
        <f t="shared" si="4"/>
        <v>-</v>
      </c>
      <c r="F35" s="61" t="str">
        <f t="shared" si="3"/>
        <v>xper</v>
      </c>
      <c r="G35" s="56">
        <v>6</v>
      </c>
      <c r="H35" s="48">
        <v>2016</v>
      </c>
      <c r="I35" s="44"/>
    </row>
    <row r="36" spans="1:9" x14ac:dyDescent="0.25">
      <c r="A36" s="52">
        <v>42689</v>
      </c>
      <c r="B36" s="43" t="s">
        <v>30</v>
      </c>
      <c r="C36" s="61" t="str">
        <f t="shared" si="0"/>
        <v>Romain</v>
      </c>
      <c r="D36" s="55">
        <v>9002</v>
      </c>
      <c r="E36" s="64" t="str">
        <f t="shared" si="4"/>
        <v>-</v>
      </c>
      <c r="F36" s="61" t="str">
        <f t="shared" si="3"/>
        <v>utre</v>
      </c>
      <c r="G36" s="56">
        <v>2</v>
      </c>
      <c r="H36" s="48">
        <v>2016</v>
      </c>
      <c r="I36" s="44"/>
    </row>
    <row r="37" spans="1:9" x14ac:dyDescent="0.25">
      <c r="A37" s="52">
        <v>42690</v>
      </c>
      <c r="B37" s="43" t="s">
        <v>46</v>
      </c>
      <c r="C37" s="61" t="str">
        <f t="shared" si="0"/>
        <v>Jean Brice</v>
      </c>
      <c r="D37" s="55">
        <v>9010</v>
      </c>
      <c r="E37" s="64" t="str">
        <f t="shared" si="4"/>
        <v>-</v>
      </c>
      <c r="F37" s="61" t="str">
        <f t="shared" si="3"/>
        <v>ORMA</v>
      </c>
      <c r="G37" s="56">
        <v>7</v>
      </c>
      <c r="H37" s="48">
        <v>2016</v>
      </c>
      <c r="I37" s="44"/>
    </row>
    <row r="38" spans="1:9" x14ac:dyDescent="0.25">
      <c r="A38" s="52">
        <v>42690</v>
      </c>
      <c r="B38" s="43" t="s">
        <v>30</v>
      </c>
      <c r="C38" s="61" t="str">
        <f t="shared" si="0"/>
        <v>Romain</v>
      </c>
      <c r="D38" s="55">
        <v>9999</v>
      </c>
      <c r="E38" s="64" t="str">
        <f t="shared" si="4"/>
        <v>-</v>
      </c>
      <c r="F38" s="61" t="str">
        <f t="shared" si="3"/>
        <v>dmin</v>
      </c>
      <c r="G38" s="56">
        <v>1</v>
      </c>
      <c r="H38" s="48">
        <v>2016</v>
      </c>
      <c r="I38" s="44"/>
    </row>
    <row r="39" spans="1:9" x14ac:dyDescent="0.25">
      <c r="A39" s="52">
        <v>42690</v>
      </c>
      <c r="B39" s="43" t="s">
        <v>30</v>
      </c>
      <c r="C39" s="61" t="str">
        <f t="shared" si="0"/>
        <v>Romain</v>
      </c>
      <c r="D39" s="55">
        <v>9000</v>
      </c>
      <c r="E39" s="64" t="str">
        <f t="shared" si="4"/>
        <v>-</v>
      </c>
      <c r="F39" s="61" t="str">
        <f t="shared" si="3"/>
        <v>xper</v>
      </c>
      <c r="G39" s="56">
        <v>6</v>
      </c>
      <c r="H39" s="48">
        <v>2016</v>
      </c>
      <c r="I39" s="44"/>
    </row>
    <row r="40" spans="1:9" x14ac:dyDescent="0.25">
      <c r="A40" s="52">
        <v>42690</v>
      </c>
      <c r="B40" s="43" t="s">
        <v>30</v>
      </c>
      <c r="C40" s="61" t="str">
        <f t="shared" si="0"/>
        <v>Romain</v>
      </c>
      <c r="D40" s="55">
        <v>130</v>
      </c>
      <c r="E40" s="64" t="str">
        <f t="shared" si="4"/>
        <v>DH</v>
      </c>
      <c r="F40" s="61" t="str">
        <f t="shared" si="3"/>
        <v>RIMA</v>
      </c>
      <c r="G40" s="56">
        <v>1</v>
      </c>
      <c r="H40" s="48">
        <v>2016</v>
      </c>
      <c r="I40" s="44"/>
    </row>
    <row r="41" spans="1:9" x14ac:dyDescent="0.25">
      <c r="A41" s="52">
        <v>42691</v>
      </c>
      <c r="B41" s="43" t="s">
        <v>46</v>
      </c>
      <c r="C41" s="61" t="str">
        <f t="shared" si="0"/>
        <v>Jean Brice</v>
      </c>
      <c r="D41" s="55">
        <v>9000</v>
      </c>
      <c r="E41" s="64" t="str">
        <f t="shared" si="4"/>
        <v>-</v>
      </c>
      <c r="F41" s="61" t="str">
        <f t="shared" si="3"/>
        <v>xper</v>
      </c>
      <c r="G41" s="56">
        <v>8</v>
      </c>
      <c r="H41" s="48">
        <v>2016</v>
      </c>
      <c r="I41" s="44"/>
    </row>
    <row r="42" spans="1:9" x14ac:dyDescent="0.25">
      <c r="A42" s="52">
        <v>42691</v>
      </c>
      <c r="B42" s="43" t="s">
        <v>10</v>
      </c>
      <c r="C42" s="61" t="str">
        <f t="shared" si="0"/>
        <v>Isabelle</v>
      </c>
      <c r="D42" s="55">
        <v>210</v>
      </c>
      <c r="E42" s="64" t="str">
        <f t="shared" si="4"/>
        <v>DH</v>
      </c>
      <c r="F42" s="61" t="str">
        <f t="shared" si="3"/>
        <v>OLIF</v>
      </c>
      <c r="G42" s="56">
        <v>9</v>
      </c>
      <c r="H42" s="48">
        <v>2016</v>
      </c>
      <c r="I42" s="44"/>
    </row>
    <row r="43" spans="1:9" x14ac:dyDescent="0.25">
      <c r="A43" s="52">
        <v>42691</v>
      </c>
      <c r="B43" s="43" t="s">
        <v>30</v>
      </c>
      <c r="C43" s="61" t="str">
        <f t="shared" si="0"/>
        <v>Romain</v>
      </c>
      <c r="D43" s="55">
        <v>9002</v>
      </c>
      <c r="E43" s="64" t="str">
        <f t="shared" si="4"/>
        <v>-</v>
      </c>
      <c r="F43" s="61" t="str">
        <f t="shared" si="3"/>
        <v>utre</v>
      </c>
      <c r="G43" s="56">
        <v>4</v>
      </c>
      <c r="H43" s="48">
        <v>2016</v>
      </c>
      <c r="I43" s="44"/>
    </row>
    <row r="44" spans="1:9" x14ac:dyDescent="0.25">
      <c r="A44" s="52">
        <v>42691</v>
      </c>
      <c r="B44" s="43" t="s">
        <v>30</v>
      </c>
      <c r="C44" s="61" t="str">
        <f t="shared" si="0"/>
        <v>Romain</v>
      </c>
      <c r="D44" s="55">
        <v>426</v>
      </c>
      <c r="E44" s="64" t="str">
        <f t="shared" si="4"/>
        <v>CAR</v>
      </c>
      <c r="F44" s="61" t="str">
        <f t="shared" si="3"/>
        <v>PDC</v>
      </c>
      <c r="G44" s="56">
        <v>4</v>
      </c>
      <c r="H44" s="48">
        <v>2016</v>
      </c>
      <c r="I44" s="44"/>
    </row>
    <row r="45" spans="1:9" x14ac:dyDescent="0.25">
      <c r="A45" s="52">
        <v>42692</v>
      </c>
      <c r="B45" s="43" t="s">
        <v>46</v>
      </c>
      <c r="C45" s="61" t="str">
        <f t="shared" si="0"/>
        <v>Jean Brice</v>
      </c>
      <c r="D45" s="55">
        <v>184</v>
      </c>
      <c r="E45" s="64" t="str">
        <f t="shared" si="4"/>
        <v>RL</v>
      </c>
      <c r="F45" s="61" t="str">
        <f t="shared" si="3"/>
        <v>AIGA</v>
      </c>
      <c r="G45" s="56">
        <v>1</v>
      </c>
      <c r="H45" s="48">
        <v>2016</v>
      </c>
      <c r="I45" s="44"/>
    </row>
    <row r="46" spans="1:9" x14ac:dyDescent="0.25">
      <c r="A46" s="52">
        <v>42692</v>
      </c>
      <c r="B46" s="43" t="s">
        <v>46</v>
      </c>
      <c r="C46" s="61" t="str">
        <f t="shared" si="0"/>
        <v>Jean Brice</v>
      </c>
      <c r="D46" s="55">
        <v>297</v>
      </c>
      <c r="E46" s="64" t="str">
        <f t="shared" si="4"/>
        <v>CAR</v>
      </c>
      <c r="F46" s="61" t="str">
        <f t="shared" si="3"/>
        <v>OCAB</v>
      </c>
      <c r="G46" s="56">
        <v>1</v>
      </c>
      <c r="H46" s="48">
        <v>2016</v>
      </c>
      <c r="I46" s="44"/>
    </row>
    <row r="47" spans="1:9" x14ac:dyDescent="0.25">
      <c r="A47" s="52">
        <v>42692</v>
      </c>
      <c r="B47" s="43" t="s">
        <v>46</v>
      </c>
      <c r="C47" s="61" t="str">
        <f t="shared" si="0"/>
        <v>Jean Brice</v>
      </c>
      <c r="D47" s="55">
        <v>11</v>
      </c>
      <c r="E47" s="64" t="str">
        <f t="shared" si="4"/>
        <v>DH</v>
      </c>
      <c r="F47" s="61" t="str">
        <f t="shared" si="3"/>
        <v>LANC</v>
      </c>
      <c r="G47" s="56">
        <v>2</v>
      </c>
      <c r="H47" s="48">
        <v>2016</v>
      </c>
      <c r="I47" s="44"/>
    </row>
    <row r="48" spans="1:9" x14ac:dyDescent="0.25">
      <c r="A48" s="52">
        <v>42692</v>
      </c>
      <c r="B48" s="43" t="s">
        <v>46</v>
      </c>
      <c r="C48" s="61" t="str">
        <f t="shared" si="0"/>
        <v>Jean Brice</v>
      </c>
      <c r="D48" s="55">
        <v>9999</v>
      </c>
      <c r="E48" s="64" t="str">
        <f t="shared" si="4"/>
        <v>-</v>
      </c>
      <c r="F48" s="61" t="str">
        <f t="shared" si="3"/>
        <v>dmin</v>
      </c>
      <c r="G48" s="56">
        <v>1</v>
      </c>
      <c r="H48" s="48">
        <v>2016</v>
      </c>
      <c r="I48" s="44"/>
    </row>
    <row r="49" spans="1:9" x14ac:dyDescent="0.25">
      <c r="A49" s="52">
        <v>42692</v>
      </c>
      <c r="B49" s="43" t="s">
        <v>10</v>
      </c>
      <c r="C49" s="61" t="str">
        <f t="shared" si="0"/>
        <v>Isabelle</v>
      </c>
      <c r="D49" s="55">
        <v>210</v>
      </c>
      <c r="E49" s="64" t="str">
        <f t="shared" si="4"/>
        <v>DH</v>
      </c>
      <c r="F49" s="61" t="str">
        <f t="shared" si="3"/>
        <v>OLIF</v>
      </c>
      <c r="G49" s="56">
        <v>7</v>
      </c>
      <c r="H49" s="48">
        <v>2016</v>
      </c>
      <c r="I49" s="44"/>
    </row>
    <row r="50" spans="1:9" x14ac:dyDescent="0.25">
      <c r="A50" s="52">
        <v>42692</v>
      </c>
      <c r="B50" s="43" t="s">
        <v>10</v>
      </c>
      <c r="C50" s="61" t="str">
        <f t="shared" si="0"/>
        <v>Isabelle</v>
      </c>
      <c r="D50" s="55">
        <v>9999</v>
      </c>
      <c r="E50" s="64" t="str">
        <f t="shared" si="4"/>
        <v>-</v>
      </c>
      <c r="F50" s="61" t="str">
        <f t="shared" si="3"/>
        <v>dmin</v>
      </c>
      <c r="G50" s="56">
        <v>1</v>
      </c>
      <c r="H50" s="48">
        <v>2016</v>
      </c>
      <c r="I50" s="44"/>
    </row>
    <row r="51" spans="1:9" x14ac:dyDescent="0.25">
      <c r="A51" s="52">
        <v>42692</v>
      </c>
      <c r="B51" s="43" t="s">
        <v>46</v>
      </c>
      <c r="C51" s="61" t="str">
        <f t="shared" si="0"/>
        <v>Jean Brice</v>
      </c>
      <c r="D51" s="55">
        <v>9010</v>
      </c>
      <c r="E51" s="64" t="str">
        <f t="shared" si="4"/>
        <v>-</v>
      </c>
      <c r="F51" s="61" t="str">
        <f t="shared" si="3"/>
        <v>ORMA</v>
      </c>
      <c r="G51" s="56">
        <v>2</v>
      </c>
      <c r="H51" s="48">
        <v>2016</v>
      </c>
      <c r="I51" s="44"/>
    </row>
    <row r="52" spans="1:9" x14ac:dyDescent="0.25">
      <c r="A52" s="52">
        <v>42692</v>
      </c>
      <c r="B52" s="43" t="s">
        <v>46</v>
      </c>
      <c r="C52" s="61" t="str">
        <f t="shared" si="0"/>
        <v>Jean Brice</v>
      </c>
      <c r="D52" s="55">
        <v>9000</v>
      </c>
      <c r="E52" s="64" t="str">
        <f t="shared" si="4"/>
        <v>-</v>
      </c>
      <c r="F52" s="61" t="str">
        <f t="shared" si="3"/>
        <v>xper</v>
      </c>
      <c r="G52" s="56">
        <v>1</v>
      </c>
      <c r="H52" s="48">
        <v>2016</v>
      </c>
      <c r="I52" s="44"/>
    </row>
    <row r="53" spans="1:9" x14ac:dyDescent="0.25">
      <c r="A53" s="52">
        <v>42692</v>
      </c>
      <c r="B53" s="43" t="s">
        <v>30</v>
      </c>
      <c r="C53" s="61" t="str">
        <f t="shared" si="0"/>
        <v>Romain</v>
      </c>
      <c r="D53" s="55">
        <v>9000</v>
      </c>
      <c r="E53" s="64" t="str">
        <f t="shared" si="4"/>
        <v>-</v>
      </c>
      <c r="F53" s="61" t="str">
        <f t="shared" si="3"/>
        <v>xper</v>
      </c>
      <c r="G53" s="56">
        <v>2</v>
      </c>
      <c r="H53" s="48">
        <v>2016</v>
      </c>
      <c r="I53" s="44"/>
    </row>
    <row r="54" spans="1:9" x14ac:dyDescent="0.25">
      <c r="A54" s="52">
        <v>42692</v>
      </c>
      <c r="B54" s="43" t="s">
        <v>30</v>
      </c>
      <c r="C54" s="61" t="str">
        <f t="shared" si="0"/>
        <v>Romain</v>
      </c>
      <c r="D54" s="55">
        <v>9004</v>
      </c>
      <c r="E54" s="64" t="str">
        <f t="shared" si="4"/>
        <v>-</v>
      </c>
      <c r="F54" s="61" t="str">
        <f t="shared" si="3"/>
        <v>xper</v>
      </c>
      <c r="G54" s="56">
        <v>1</v>
      </c>
      <c r="H54" s="48">
        <v>2016</v>
      </c>
      <c r="I54" s="44"/>
    </row>
    <row r="55" spans="1:9" x14ac:dyDescent="0.25">
      <c r="A55" s="52">
        <v>42692</v>
      </c>
      <c r="B55" s="43" t="s">
        <v>30</v>
      </c>
      <c r="C55" s="61" t="str">
        <f t="shared" si="0"/>
        <v>Romain</v>
      </c>
      <c r="D55" s="55">
        <v>427</v>
      </c>
      <c r="E55" s="64" t="str">
        <f t="shared" si="4"/>
        <v>CAR</v>
      </c>
      <c r="F55" s="61" t="str">
        <f t="shared" si="3"/>
        <v>NERL</v>
      </c>
      <c r="G55" s="56">
        <v>2</v>
      </c>
      <c r="H55" s="48">
        <v>2016</v>
      </c>
      <c r="I55" s="44"/>
    </row>
    <row r="56" spans="1:9" x14ac:dyDescent="0.25">
      <c r="A56" s="52">
        <v>42692</v>
      </c>
      <c r="B56" s="43" t="s">
        <v>30</v>
      </c>
      <c r="C56" s="61" t="str">
        <f t="shared" si="0"/>
        <v>Romain</v>
      </c>
      <c r="D56" s="55">
        <v>9002</v>
      </c>
      <c r="E56" s="64" t="str">
        <f t="shared" si="4"/>
        <v>-</v>
      </c>
      <c r="F56" s="61" t="str">
        <f t="shared" si="3"/>
        <v>utre</v>
      </c>
      <c r="G56" s="56">
        <v>3</v>
      </c>
      <c r="H56" s="48">
        <v>2016</v>
      </c>
      <c r="I56" s="44"/>
    </row>
    <row r="57" spans="1:9" x14ac:dyDescent="0.25">
      <c r="A57" s="52">
        <v>42695</v>
      </c>
      <c r="B57" s="43" t="s">
        <v>46</v>
      </c>
      <c r="C57" s="61" t="str">
        <f t="shared" si="0"/>
        <v>Jean Brice</v>
      </c>
      <c r="D57" s="55">
        <v>9999</v>
      </c>
      <c r="E57" s="64" t="str">
        <f t="shared" si="4"/>
        <v>-</v>
      </c>
      <c r="F57" s="61" t="str">
        <f t="shared" si="3"/>
        <v>dmin</v>
      </c>
      <c r="G57" s="56">
        <v>1.5</v>
      </c>
      <c r="H57" s="48">
        <v>2016</v>
      </c>
      <c r="I57" s="44"/>
    </row>
    <row r="58" spans="1:9" x14ac:dyDescent="0.25">
      <c r="A58" s="52">
        <v>42695</v>
      </c>
      <c r="B58" s="43" t="s">
        <v>46</v>
      </c>
      <c r="C58" s="61" t="str">
        <f t="shared" si="0"/>
        <v>Jean Brice</v>
      </c>
      <c r="D58" s="55">
        <v>186</v>
      </c>
      <c r="E58" s="64" t="str">
        <f t="shared" si="4"/>
        <v>CAR</v>
      </c>
      <c r="F58" s="61" t="str">
        <f t="shared" si="3"/>
        <v>OROZ</v>
      </c>
      <c r="G58" s="56">
        <v>1</v>
      </c>
      <c r="H58" s="48">
        <v>2016</v>
      </c>
      <c r="I58" s="44"/>
    </row>
    <row r="59" spans="1:9" x14ac:dyDescent="0.25">
      <c r="A59" s="52">
        <v>42695</v>
      </c>
      <c r="B59" s="43" t="s">
        <v>46</v>
      </c>
      <c r="C59" s="61" t="str">
        <f t="shared" si="0"/>
        <v>Jean Brice</v>
      </c>
      <c r="D59" s="55">
        <v>297</v>
      </c>
      <c r="E59" s="64" t="str">
        <f t="shared" si="4"/>
        <v>CAR</v>
      </c>
      <c r="F59" s="61" t="str">
        <f t="shared" si="3"/>
        <v>OCAB</v>
      </c>
      <c r="G59" s="56">
        <v>1</v>
      </c>
      <c r="H59" s="48">
        <v>2016</v>
      </c>
      <c r="I59" s="44"/>
    </row>
    <row r="60" spans="1:9" x14ac:dyDescent="0.25">
      <c r="A60" s="52">
        <v>42695</v>
      </c>
      <c r="B60" s="43" t="s">
        <v>46</v>
      </c>
      <c r="C60" s="61" t="str">
        <f>IF(A60="","",VLOOKUP(B60,assist,2,FALSE))</f>
        <v>Jean Brice</v>
      </c>
      <c r="D60" s="55">
        <v>9999</v>
      </c>
      <c r="E60" s="64" t="str">
        <f t="shared" si="4"/>
        <v>-</v>
      </c>
      <c r="F60" s="61" t="str">
        <f t="shared" si="3"/>
        <v>dmin</v>
      </c>
      <c r="G60" s="56">
        <v>2</v>
      </c>
      <c r="H60" s="48">
        <v>2016</v>
      </c>
      <c r="I60" s="44"/>
    </row>
  </sheetData>
  <mergeCells count="1">
    <mergeCell ref="M1:O1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58" r:id="rId4" name="cmdBase">
          <controlPr defaultSize="0" autoLine="0" r:id="rId5">
            <anchor moveWithCells="1">
              <from>
                <xdr:col>8</xdr:col>
                <xdr:colOff>2466975</xdr:colOff>
                <xdr:row>0</xdr:row>
                <xdr:rowOff>314325</xdr:rowOff>
              </from>
              <to>
                <xdr:col>8</xdr:col>
                <xdr:colOff>2676525</xdr:colOff>
                <xdr:row>1</xdr:row>
                <xdr:rowOff>0</xdr:rowOff>
              </to>
            </anchor>
          </controlPr>
        </control>
      </mc:Choice>
      <mc:Fallback>
        <control shapeId="1058" r:id="rId4" name="cmdBa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7"/>
  <sheetViews>
    <sheetView workbookViewId="0">
      <selection activeCell="C8" sqref="C8"/>
    </sheetView>
  </sheetViews>
  <sheetFormatPr baseColWidth="10" defaultRowHeight="15" x14ac:dyDescent="0.25"/>
  <sheetData>
    <row r="1" spans="1:5" ht="15.75" thickBot="1" x14ac:dyDescent="0.3">
      <c r="A1" s="1"/>
      <c r="B1" s="1"/>
    </row>
    <row r="2" spans="1:5" x14ac:dyDescent="0.25">
      <c r="A2" s="2" t="s">
        <v>0</v>
      </c>
      <c r="B2" s="3" t="s">
        <v>1</v>
      </c>
      <c r="C2" s="4" t="s">
        <v>2</v>
      </c>
      <c r="D2" t="s">
        <v>3</v>
      </c>
      <c r="E2" t="s">
        <v>4</v>
      </c>
    </row>
    <row r="3" spans="1:5" x14ac:dyDescent="0.25">
      <c r="A3" s="5" t="s">
        <v>5</v>
      </c>
      <c r="B3" s="6" t="s">
        <v>6</v>
      </c>
      <c r="C3" s="7" t="s">
        <v>7</v>
      </c>
      <c r="D3" t="s">
        <v>8</v>
      </c>
      <c r="E3" t="s">
        <v>9</v>
      </c>
    </row>
    <row r="4" spans="1:5" x14ac:dyDescent="0.25">
      <c r="A4" s="5" t="s">
        <v>10</v>
      </c>
      <c r="B4" s="6" t="s">
        <v>11</v>
      </c>
      <c r="C4" s="7" t="s">
        <v>12</v>
      </c>
    </row>
    <row r="5" spans="1:5" x14ac:dyDescent="0.25">
      <c r="A5" s="5" t="s">
        <v>13</v>
      </c>
      <c r="B5" s="6" t="s">
        <v>14</v>
      </c>
      <c r="C5" s="8" t="s">
        <v>15</v>
      </c>
    </row>
    <row r="6" spans="1:5" x14ac:dyDescent="0.25">
      <c r="A6" s="5" t="s">
        <v>16</v>
      </c>
      <c r="B6" s="6" t="s">
        <v>17</v>
      </c>
      <c r="C6" s="8" t="s">
        <v>18</v>
      </c>
    </row>
    <row r="7" spans="1:5" x14ac:dyDescent="0.25">
      <c r="A7" s="5" t="s">
        <v>19</v>
      </c>
      <c r="B7" s="6" t="s">
        <v>20</v>
      </c>
      <c r="C7" s="5" t="s">
        <v>21</v>
      </c>
    </row>
    <row r="8" spans="1:5" x14ac:dyDescent="0.25">
      <c r="A8" s="5" t="s">
        <v>22</v>
      </c>
      <c r="B8" s="9" t="s">
        <v>23</v>
      </c>
      <c r="C8" s="5"/>
    </row>
    <row r="9" spans="1:5" x14ac:dyDescent="0.25">
      <c r="A9" s="5" t="s">
        <v>24</v>
      </c>
      <c r="B9" s="9" t="s">
        <v>25</v>
      </c>
      <c r="C9" s="5"/>
    </row>
    <row r="10" spans="1:5" x14ac:dyDescent="0.25">
      <c r="A10" s="5" t="s">
        <v>26</v>
      </c>
      <c r="B10" s="6" t="s">
        <v>27</v>
      </c>
      <c r="C10" s="5"/>
    </row>
    <row r="11" spans="1:5" x14ac:dyDescent="0.25">
      <c r="A11" s="5" t="s">
        <v>28</v>
      </c>
      <c r="B11" s="10" t="s">
        <v>29</v>
      </c>
      <c r="C11" s="5"/>
    </row>
    <row r="12" spans="1:5" x14ac:dyDescent="0.25">
      <c r="A12" s="5" t="s">
        <v>30</v>
      </c>
      <c r="B12" s="6" t="s">
        <v>31</v>
      </c>
      <c r="C12" s="5"/>
    </row>
    <row r="13" spans="1:5" x14ac:dyDescent="0.25">
      <c r="A13" s="5" t="s">
        <v>32</v>
      </c>
      <c r="B13" s="9" t="s">
        <v>33</v>
      </c>
      <c r="C13" s="5"/>
    </row>
    <row r="14" spans="1:5" x14ac:dyDescent="0.25">
      <c r="A14" s="5" t="s">
        <v>34</v>
      </c>
      <c r="B14" s="6" t="s">
        <v>35</v>
      </c>
      <c r="C14" s="5"/>
    </row>
    <row r="15" spans="1:5" x14ac:dyDescent="0.25">
      <c r="A15" s="5" t="s">
        <v>36</v>
      </c>
      <c r="B15" s="6" t="s">
        <v>37</v>
      </c>
      <c r="C15" s="5"/>
    </row>
    <row r="16" spans="1:5" x14ac:dyDescent="0.25">
      <c r="A16" s="5" t="s">
        <v>38</v>
      </c>
      <c r="B16" s="6" t="s">
        <v>39</v>
      </c>
      <c r="C16" s="5"/>
    </row>
    <row r="17" spans="1:3" x14ac:dyDescent="0.25">
      <c r="A17" s="5" t="s">
        <v>40</v>
      </c>
      <c r="B17" s="6" t="s">
        <v>41</v>
      </c>
      <c r="C17" s="5"/>
    </row>
    <row r="18" spans="1:3" x14ac:dyDescent="0.25">
      <c r="A18" s="5" t="s">
        <v>42</v>
      </c>
      <c r="B18" s="9" t="s">
        <v>43</v>
      </c>
      <c r="C18" s="5"/>
    </row>
    <row r="19" spans="1:3" x14ac:dyDescent="0.25">
      <c r="A19" s="5" t="s">
        <v>44</v>
      </c>
      <c r="B19" s="6" t="s">
        <v>45</v>
      </c>
      <c r="C19" s="5"/>
    </row>
    <row r="20" spans="1:3" x14ac:dyDescent="0.25">
      <c r="A20" s="5" t="s">
        <v>46</v>
      </c>
      <c r="B20" s="6" t="s">
        <v>47</v>
      </c>
      <c r="C20" s="5"/>
    </row>
    <row r="21" spans="1:3" x14ac:dyDescent="0.25">
      <c r="A21" s="5" t="s">
        <v>48</v>
      </c>
      <c r="B21" s="6" t="s">
        <v>49</v>
      </c>
      <c r="C21" s="5"/>
    </row>
    <row r="22" spans="1:3" x14ac:dyDescent="0.25">
      <c r="A22" s="5" t="s">
        <v>50</v>
      </c>
      <c r="B22" s="6" t="s">
        <v>51</v>
      </c>
      <c r="C22" s="5"/>
    </row>
    <row r="23" spans="1:3" x14ac:dyDescent="0.25">
      <c r="A23" s="5" t="s">
        <v>52</v>
      </c>
      <c r="B23" s="6" t="s">
        <v>53</v>
      </c>
      <c r="C23" s="5"/>
    </row>
    <row r="24" spans="1:3" x14ac:dyDescent="0.25">
      <c r="A24" s="5" t="s">
        <v>54</v>
      </c>
      <c r="B24" s="6" t="s">
        <v>55</v>
      </c>
      <c r="C24" s="5"/>
    </row>
    <row r="25" spans="1:3" x14ac:dyDescent="0.25">
      <c r="A25" s="5" t="s">
        <v>56</v>
      </c>
      <c r="B25" s="6" t="s">
        <v>57</v>
      </c>
      <c r="C25" s="5"/>
    </row>
    <row r="26" spans="1:3" x14ac:dyDescent="0.25">
      <c r="A26" s="5" t="s">
        <v>58</v>
      </c>
      <c r="B26" s="6" t="s">
        <v>59</v>
      </c>
      <c r="C26" s="5"/>
    </row>
    <row r="27" spans="1:3" x14ac:dyDescent="0.25">
      <c r="A27" s="5" t="s">
        <v>60</v>
      </c>
      <c r="B27" s="6" t="s">
        <v>61</v>
      </c>
      <c r="C2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81"/>
  <sheetViews>
    <sheetView workbookViewId="0">
      <selection activeCell="B7" sqref="B7"/>
    </sheetView>
  </sheetViews>
  <sheetFormatPr baseColWidth="10" defaultRowHeight="15" x14ac:dyDescent="0.25"/>
  <cols>
    <col min="1" max="1" width="11.42578125" style="33" customWidth="1"/>
    <col min="2" max="2" width="46.42578125" style="34" customWidth="1"/>
    <col min="3" max="3" width="11.42578125" style="5" customWidth="1"/>
    <col min="5" max="5" width="12.140625" customWidth="1"/>
    <col min="10" max="10" width="19.42578125" bestFit="1" customWidth="1"/>
    <col min="12" max="12" width="25.5703125" bestFit="1" customWidth="1"/>
  </cols>
  <sheetData>
    <row r="1" spans="1:12" x14ac:dyDescent="0.25">
      <c r="A1" s="11">
        <v>0</v>
      </c>
      <c r="B1" s="11" t="s">
        <v>62</v>
      </c>
      <c r="C1" s="12">
        <f>COUNTIF(C7:C665,"=DH")</f>
        <v>184</v>
      </c>
      <c r="D1" s="13" t="s">
        <v>63</v>
      </c>
      <c r="E1" s="14"/>
      <c r="F1" s="14"/>
      <c r="G1" s="14"/>
      <c r="H1" s="14"/>
      <c r="I1" s="15">
        <v>9000</v>
      </c>
      <c r="J1" s="16" t="s">
        <v>64</v>
      </c>
      <c r="K1" s="15">
        <v>9004</v>
      </c>
      <c r="L1" s="16" t="s">
        <v>65</v>
      </c>
    </row>
    <row r="2" spans="1:12" x14ac:dyDescent="0.25">
      <c r="A2" s="11">
        <v>0</v>
      </c>
      <c r="B2" s="11" t="s">
        <v>66</v>
      </c>
      <c r="C2" s="12">
        <f>COUNTIF(C7:C666,"=RL")</f>
        <v>20</v>
      </c>
      <c r="D2" s="14" t="s">
        <v>67</v>
      </c>
      <c r="E2" s="14"/>
      <c r="F2" s="14"/>
      <c r="G2" s="14"/>
      <c r="H2" s="14"/>
      <c r="I2" s="15">
        <v>9001</v>
      </c>
      <c r="J2" s="16" t="s">
        <v>68</v>
      </c>
      <c r="K2" s="15">
        <v>9005</v>
      </c>
      <c r="L2" s="16" t="s">
        <v>69</v>
      </c>
    </row>
    <row r="3" spans="1:12" x14ac:dyDescent="0.25">
      <c r="A3" s="11">
        <v>0</v>
      </c>
      <c r="B3" s="11" t="s">
        <v>70</v>
      </c>
      <c r="C3" s="12">
        <f>COUNTIF(C7:C667,"=SB")</f>
        <v>3</v>
      </c>
      <c r="D3" s="14" t="s">
        <v>71</v>
      </c>
      <c r="E3" s="14"/>
      <c r="F3" s="14"/>
      <c r="G3" s="14"/>
      <c r="H3" s="14"/>
      <c r="I3" s="15">
        <v>9002</v>
      </c>
      <c r="J3" s="16" t="s">
        <v>72</v>
      </c>
      <c r="K3" s="17">
        <v>9010</v>
      </c>
      <c r="L3" s="18" t="s">
        <v>73</v>
      </c>
    </row>
    <row r="4" spans="1:12" x14ac:dyDescent="0.25">
      <c r="A4" s="11">
        <v>0</v>
      </c>
      <c r="B4" s="11" t="s">
        <v>74</v>
      </c>
      <c r="C4" s="12">
        <f>COUNTIF(C7:C668,"=LEX")</f>
        <v>31</v>
      </c>
      <c r="D4" s="19" t="s">
        <v>75</v>
      </c>
      <c r="E4" s="20"/>
      <c r="F4" s="20"/>
      <c r="G4" s="20"/>
      <c r="H4" s="20"/>
      <c r="I4" s="15">
        <v>9003</v>
      </c>
      <c r="J4" s="16" t="s">
        <v>76</v>
      </c>
      <c r="K4" s="15">
        <v>9999</v>
      </c>
      <c r="L4" s="16" t="s">
        <v>77</v>
      </c>
    </row>
    <row r="5" spans="1:12" x14ac:dyDescent="0.25">
      <c r="A5" s="11">
        <v>0</v>
      </c>
      <c r="B5" s="11" t="s">
        <v>78</v>
      </c>
      <c r="C5" s="12">
        <f>COUNTIF(C8:C669,"=CAR")</f>
        <v>127</v>
      </c>
      <c r="D5" s="19"/>
      <c r="E5" s="20"/>
      <c r="F5" s="20"/>
      <c r="G5" s="20"/>
      <c r="H5" s="20"/>
      <c r="I5" s="21"/>
      <c r="J5" s="22"/>
      <c r="K5" s="21"/>
      <c r="L5" s="22"/>
    </row>
    <row r="6" spans="1:12" x14ac:dyDescent="0.25">
      <c r="A6" s="17" t="s">
        <v>79</v>
      </c>
      <c r="B6" s="18" t="s">
        <v>80</v>
      </c>
      <c r="C6" s="17" t="s">
        <v>2</v>
      </c>
    </row>
    <row r="7" spans="1:12" x14ac:dyDescent="0.25">
      <c r="A7" s="23">
        <v>4</v>
      </c>
      <c r="B7" s="24" t="s">
        <v>81</v>
      </c>
      <c r="C7" s="7" t="s">
        <v>21</v>
      </c>
    </row>
    <row r="8" spans="1:12" x14ac:dyDescent="0.25">
      <c r="A8" s="23">
        <v>5</v>
      </c>
      <c r="B8" s="24" t="s">
        <v>81</v>
      </c>
      <c r="C8" s="7" t="s">
        <v>21</v>
      </c>
    </row>
    <row r="9" spans="1:12" x14ac:dyDescent="0.25">
      <c r="A9" s="23">
        <v>6</v>
      </c>
      <c r="B9" s="24" t="s">
        <v>82</v>
      </c>
      <c r="C9" s="7" t="s">
        <v>7</v>
      </c>
    </row>
    <row r="10" spans="1:12" x14ac:dyDescent="0.25">
      <c r="A10" s="23">
        <v>11</v>
      </c>
      <c r="B10" s="24" t="s">
        <v>83</v>
      </c>
      <c r="C10" s="7" t="s">
        <v>7</v>
      </c>
    </row>
    <row r="11" spans="1:12" x14ac:dyDescent="0.25">
      <c r="A11" s="23">
        <v>13</v>
      </c>
      <c r="B11" s="24" t="s">
        <v>84</v>
      </c>
      <c r="C11" s="7" t="s">
        <v>7</v>
      </c>
    </row>
    <row r="12" spans="1:12" x14ac:dyDescent="0.25">
      <c r="A12" s="23">
        <v>14</v>
      </c>
      <c r="B12" s="24" t="s">
        <v>85</v>
      </c>
      <c r="C12" s="7" t="s">
        <v>7</v>
      </c>
    </row>
    <row r="13" spans="1:12" x14ac:dyDescent="0.25">
      <c r="A13" s="23">
        <v>15</v>
      </c>
      <c r="B13" s="24" t="s">
        <v>86</v>
      </c>
      <c r="C13" s="7" t="s">
        <v>7</v>
      </c>
    </row>
    <row r="14" spans="1:12" x14ac:dyDescent="0.25">
      <c r="A14" s="23">
        <v>19</v>
      </c>
      <c r="B14" s="24" t="s">
        <v>87</v>
      </c>
      <c r="C14" s="7" t="s">
        <v>18</v>
      </c>
    </row>
    <row r="15" spans="1:12" x14ac:dyDescent="0.25">
      <c r="A15" s="23">
        <v>20</v>
      </c>
      <c r="B15" s="24" t="s">
        <v>88</v>
      </c>
      <c r="C15" s="7" t="s">
        <v>7</v>
      </c>
    </row>
    <row r="16" spans="1:12" x14ac:dyDescent="0.25">
      <c r="A16" s="23">
        <v>23</v>
      </c>
      <c r="B16" s="24" t="s">
        <v>89</v>
      </c>
      <c r="C16" s="7" t="s">
        <v>7</v>
      </c>
    </row>
    <row r="17" spans="1:4" x14ac:dyDescent="0.25">
      <c r="A17" s="23">
        <v>24</v>
      </c>
      <c r="B17" s="24" t="s">
        <v>90</v>
      </c>
      <c r="C17" s="7" t="s">
        <v>7</v>
      </c>
    </row>
    <row r="18" spans="1:4" x14ac:dyDescent="0.25">
      <c r="A18" s="23">
        <v>26</v>
      </c>
      <c r="B18" s="24" t="s">
        <v>91</v>
      </c>
      <c r="C18" s="7" t="s">
        <v>7</v>
      </c>
    </row>
    <row r="19" spans="1:4" x14ac:dyDescent="0.25">
      <c r="A19" s="23">
        <v>31</v>
      </c>
      <c r="B19" s="24" t="s">
        <v>92</v>
      </c>
      <c r="C19" s="7" t="s">
        <v>18</v>
      </c>
    </row>
    <row r="20" spans="1:4" x14ac:dyDescent="0.25">
      <c r="A20" s="23">
        <v>32</v>
      </c>
      <c r="B20" s="24" t="s">
        <v>93</v>
      </c>
      <c r="C20" s="7" t="s">
        <v>7</v>
      </c>
    </row>
    <row r="21" spans="1:4" x14ac:dyDescent="0.25">
      <c r="A21" s="23">
        <v>33</v>
      </c>
      <c r="B21" s="24" t="s">
        <v>94</v>
      </c>
      <c r="C21" s="7" t="s">
        <v>7</v>
      </c>
    </row>
    <row r="22" spans="1:4" x14ac:dyDescent="0.25">
      <c r="A22" s="23">
        <v>34</v>
      </c>
      <c r="B22" s="24" t="s">
        <v>95</v>
      </c>
      <c r="C22" s="7" t="s">
        <v>7</v>
      </c>
    </row>
    <row r="23" spans="1:4" x14ac:dyDescent="0.25">
      <c r="A23" s="23">
        <v>35</v>
      </c>
      <c r="B23" s="24" t="s">
        <v>96</v>
      </c>
      <c r="C23" s="7" t="s">
        <v>7</v>
      </c>
    </row>
    <row r="24" spans="1:4" x14ac:dyDescent="0.25">
      <c r="A24" s="23">
        <v>40</v>
      </c>
      <c r="B24" s="24" t="s">
        <v>97</v>
      </c>
      <c r="C24" s="7" t="s">
        <v>7</v>
      </c>
    </row>
    <row r="25" spans="1:4" x14ac:dyDescent="0.25">
      <c r="A25" s="23">
        <v>41</v>
      </c>
      <c r="B25" s="24" t="s">
        <v>98</v>
      </c>
      <c r="C25" s="7" t="s">
        <v>18</v>
      </c>
    </row>
    <row r="26" spans="1:4" x14ac:dyDescent="0.25">
      <c r="A26" s="23">
        <v>42</v>
      </c>
      <c r="B26" s="24" t="s">
        <v>99</v>
      </c>
      <c r="C26" s="7" t="s">
        <v>7</v>
      </c>
    </row>
    <row r="27" spans="1:4" x14ac:dyDescent="0.25">
      <c r="A27" s="23">
        <v>44</v>
      </c>
      <c r="B27" s="24" t="s">
        <v>100</v>
      </c>
      <c r="C27" s="7" t="s">
        <v>7</v>
      </c>
    </row>
    <row r="28" spans="1:4" x14ac:dyDescent="0.25">
      <c r="A28" s="23">
        <v>48</v>
      </c>
      <c r="B28" s="24" t="s">
        <v>101</v>
      </c>
      <c r="C28" s="7" t="s">
        <v>7</v>
      </c>
    </row>
    <row r="29" spans="1:4" x14ac:dyDescent="0.25">
      <c r="A29" s="23">
        <v>52</v>
      </c>
      <c r="B29" s="24" t="s">
        <v>102</v>
      </c>
      <c r="C29" s="7" t="s">
        <v>7</v>
      </c>
    </row>
    <row r="30" spans="1:4" x14ac:dyDescent="0.25">
      <c r="A30" s="23">
        <v>54</v>
      </c>
      <c r="B30" s="25" t="s">
        <v>103</v>
      </c>
      <c r="C30" s="7" t="s">
        <v>7</v>
      </c>
      <c r="D30" s="26"/>
    </row>
    <row r="31" spans="1:4" x14ac:dyDescent="0.25">
      <c r="A31" s="23">
        <v>55</v>
      </c>
      <c r="B31" s="24" t="s">
        <v>104</v>
      </c>
      <c r="C31" s="7" t="s">
        <v>7</v>
      </c>
    </row>
    <row r="32" spans="1:4" x14ac:dyDescent="0.25">
      <c r="A32" s="23">
        <v>56</v>
      </c>
      <c r="B32" s="24" t="s">
        <v>105</v>
      </c>
      <c r="C32" s="7" t="s">
        <v>7</v>
      </c>
    </row>
    <row r="33" spans="1:3" x14ac:dyDescent="0.25">
      <c r="A33" s="23">
        <v>57</v>
      </c>
      <c r="B33" s="24" t="s">
        <v>106</v>
      </c>
      <c r="C33" s="7" t="s">
        <v>7</v>
      </c>
    </row>
    <row r="34" spans="1:3" x14ac:dyDescent="0.25">
      <c r="A34" s="23">
        <v>58</v>
      </c>
      <c r="B34" s="24" t="s">
        <v>107</v>
      </c>
      <c r="C34" s="7" t="s">
        <v>7</v>
      </c>
    </row>
    <row r="35" spans="1:3" x14ac:dyDescent="0.25">
      <c r="A35" s="23">
        <v>59</v>
      </c>
      <c r="B35" s="24" t="s">
        <v>108</v>
      </c>
      <c r="C35" s="7" t="s">
        <v>7</v>
      </c>
    </row>
    <row r="36" spans="1:3" x14ac:dyDescent="0.25">
      <c r="A36" s="23">
        <v>61</v>
      </c>
      <c r="B36" s="24" t="s">
        <v>109</v>
      </c>
      <c r="C36" s="7" t="s">
        <v>18</v>
      </c>
    </row>
    <row r="37" spans="1:3" x14ac:dyDescent="0.25">
      <c r="A37" s="23">
        <v>64</v>
      </c>
      <c r="B37" s="24" t="s">
        <v>110</v>
      </c>
      <c r="C37" s="7" t="s">
        <v>7</v>
      </c>
    </row>
    <row r="38" spans="1:3" x14ac:dyDescent="0.25">
      <c r="A38" s="23">
        <v>65</v>
      </c>
      <c r="B38" s="24" t="s">
        <v>110</v>
      </c>
      <c r="C38" s="7" t="s">
        <v>7</v>
      </c>
    </row>
    <row r="39" spans="1:3" x14ac:dyDescent="0.25">
      <c r="A39" s="23">
        <v>66</v>
      </c>
      <c r="B39" s="24" t="s">
        <v>111</v>
      </c>
      <c r="C39" s="7" t="s">
        <v>7</v>
      </c>
    </row>
    <row r="40" spans="1:3" x14ac:dyDescent="0.25">
      <c r="A40" s="23">
        <v>68</v>
      </c>
      <c r="B40" s="24" t="s">
        <v>112</v>
      </c>
      <c r="C40" s="7" t="s">
        <v>7</v>
      </c>
    </row>
    <row r="41" spans="1:3" x14ac:dyDescent="0.25">
      <c r="A41" s="23">
        <v>70</v>
      </c>
      <c r="B41" s="24" t="s">
        <v>113</v>
      </c>
      <c r="C41" s="7" t="s">
        <v>7</v>
      </c>
    </row>
    <row r="42" spans="1:3" x14ac:dyDescent="0.25">
      <c r="A42" s="23">
        <v>72</v>
      </c>
      <c r="B42" s="24" t="s">
        <v>114</v>
      </c>
      <c r="C42" s="7" t="s">
        <v>7</v>
      </c>
    </row>
    <row r="43" spans="1:3" x14ac:dyDescent="0.25">
      <c r="A43" s="23">
        <v>73</v>
      </c>
      <c r="B43" s="24" t="s">
        <v>115</v>
      </c>
      <c r="C43" s="7" t="s">
        <v>7</v>
      </c>
    </row>
    <row r="44" spans="1:3" x14ac:dyDescent="0.25">
      <c r="A44" s="23">
        <v>75</v>
      </c>
      <c r="B44" s="24" t="s">
        <v>116</v>
      </c>
      <c r="C44" s="7" t="s">
        <v>7</v>
      </c>
    </row>
    <row r="45" spans="1:3" x14ac:dyDescent="0.25">
      <c r="A45" s="23">
        <v>76</v>
      </c>
      <c r="B45" s="24" t="s">
        <v>116</v>
      </c>
      <c r="C45" s="7" t="s">
        <v>7</v>
      </c>
    </row>
    <row r="46" spans="1:3" x14ac:dyDescent="0.25">
      <c r="A46" s="23">
        <v>77</v>
      </c>
      <c r="B46" s="24" t="s">
        <v>116</v>
      </c>
      <c r="C46" s="7" t="s">
        <v>7</v>
      </c>
    </row>
    <row r="47" spans="1:3" x14ac:dyDescent="0.25">
      <c r="A47" s="23">
        <v>78</v>
      </c>
      <c r="B47" s="24" t="s">
        <v>116</v>
      </c>
      <c r="C47" s="7" t="s">
        <v>7</v>
      </c>
    </row>
    <row r="48" spans="1:3" x14ac:dyDescent="0.25">
      <c r="A48" s="23">
        <v>80</v>
      </c>
      <c r="B48" s="24" t="s">
        <v>116</v>
      </c>
      <c r="C48" s="7" t="s">
        <v>7</v>
      </c>
    </row>
    <row r="49" spans="1:3" x14ac:dyDescent="0.25">
      <c r="A49" s="23">
        <v>81</v>
      </c>
      <c r="B49" s="24" t="s">
        <v>116</v>
      </c>
      <c r="C49" s="7" t="s">
        <v>7</v>
      </c>
    </row>
    <row r="50" spans="1:3" x14ac:dyDescent="0.25">
      <c r="A50" s="23">
        <v>82</v>
      </c>
      <c r="B50" s="24" t="s">
        <v>116</v>
      </c>
      <c r="C50" s="7" t="s">
        <v>7</v>
      </c>
    </row>
    <row r="51" spans="1:3" x14ac:dyDescent="0.25">
      <c r="A51" s="23">
        <v>83</v>
      </c>
      <c r="B51" s="24" t="s">
        <v>116</v>
      </c>
      <c r="C51" s="7" t="s">
        <v>7</v>
      </c>
    </row>
    <row r="52" spans="1:3" x14ac:dyDescent="0.25">
      <c r="A52" s="23">
        <v>85</v>
      </c>
      <c r="B52" s="24" t="s">
        <v>116</v>
      </c>
      <c r="C52" s="7" t="s">
        <v>7</v>
      </c>
    </row>
    <row r="53" spans="1:3" x14ac:dyDescent="0.25">
      <c r="A53" s="23">
        <v>86</v>
      </c>
      <c r="B53" s="24" t="s">
        <v>116</v>
      </c>
      <c r="C53" s="7" t="s">
        <v>7</v>
      </c>
    </row>
    <row r="54" spans="1:3" x14ac:dyDescent="0.25">
      <c r="A54" s="23">
        <v>87</v>
      </c>
      <c r="B54" s="24" t="s">
        <v>116</v>
      </c>
      <c r="C54" s="7" t="s">
        <v>7</v>
      </c>
    </row>
    <row r="55" spans="1:3" x14ac:dyDescent="0.25">
      <c r="A55" s="23">
        <v>88</v>
      </c>
      <c r="B55" s="24" t="s">
        <v>116</v>
      </c>
      <c r="C55" s="7" t="s">
        <v>7</v>
      </c>
    </row>
    <row r="56" spans="1:3" x14ac:dyDescent="0.25">
      <c r="A56" s="23">
        <v>89</v>
      </c>
      <c r="B56" s="24" t="s">
        <v>116</v>
      </c>
      <c r="C56" s="7" t="s">
        <v>7</v>
      </c>
    </row>
    <row r="57" spans="1:3" x14ac:dyDescent="0.25">
      <c r="A57" s="23">
        <v>91</v>
      </c>
      <c r="B57" s="24" t="s">
        <v>116</v>
      </c>
      <c r="C57" s="7" t="s">
        <v>7</v>
      </c>
    </row>
    <row r="58" spans="1:3" x14ac:dyDescent="0.25">
      <c r="A58" s="23">
        <v>92</v>
      </c>
      <c r="B58" s="24" t="s">
        <v>116</v>
      </c>
      <c r="C58" s="7" t="s">
        <v>7</v>
      </c>
    </row>
    <row r="59" spans="1:3" x14ac:dyDescent="0.25">
      <c r="A59" s="23">
        <v>93</v>
      </c>
      <c r="B59" s="24" t="s">
        <v>116</v>
      </c>
      <c r="C59" s="7" t="s">
        <v>7</v>
      </c>
    </row>
    <row r="60" spans="1:3" x14ac:dyDescent="0.25">
      <c r="A60" s="23">
        <v>94</v>
      </c>
      <c r="B60" s="24" t="s">
        <v>116</v>
      </c>
      <c r="C60" s="7" t="s">
        <v>7</v>
      </c>
    </row>
    <row r="61" spans="1:3" x14ac:dyDescent="0.25">
      <c r="A61" s="23">
        <v>95</v>
      </c>
      <c r="B61" s="24" t="s">
        <v>116</v>
      </c>
      <c r="C61" s="7" t="s">
        <v>7</v>
      </c>
    </row>
    <row r="62" spans="1:3" x14ac:dyDescent="0.25">
      <c r="A62" s="23">
        <v>97</v>
      </c>
      <c r="B62" s="24" t="s">
        <v>117</v>
      </c>
      <c r="C62" s="7" t="s">
        <v>7</v>
      </c>
    </row>
    <row r="63" spans="1:3" x14ac:dyDescent="0.25">
      <c r="A63" s="23">
        <v>98</v>
      </c>
      <c r="B63" s="24" t="s">
        <v>116</v>
      </c>
      <c r="C63" s="7" t="s">
        <v>7</v>
      </c>
    </row>
    <row r="64" spans="1:3" x14ac:dyDescent="0.25">
      <c r="A64" s="23">
        <v>99</v>
      </c>
      <c r="B64" s="24" t="s">
        <v>116</v>
      </c>
      <c r="C64" s="7" t="s">
        <v>7</v>
      </c>
    </row>
    <row r="65" spans="1:3" x14ac:dyDescent="0.25">
      <c r="A65" s="23">
        <v>100</v>
      </c>
      <c r="B65" s="24" t="s">
        <v>116</v>
      </c>
      <c r="C65" s="7" t="s">
        <v>7</v>
      </c>
    </row>
    <row r="66" spans="1:3" x14ac:dyDescent="0.25">
      <c r="A66" s="23">
        <v>101</v>
      </c>
      <c r="B66" s="24" t="s">
        <v>116</v>
      </c>
      <c r="C66" s="7" t="s">
        <v>7</v>
      </c>
    </row>
    <row r="67" spans="1:3" x14ac:dyDescent="0.25">
      <c r="A67" s="23">
        <v>102</v>
      </c>
      <c r="B67" s="24" t="s">
        <v>118</v>
      </c>
      <c r="C67" s="7" t="s">
        <v>7</v>
      </c>
    </row>
    <row r="68" spans="1:3" x14ac:dyDescent="0.25">
      <c r="A68" s="23">
        <v>106</v>
      </c>
      <c r="B68" s="24" t="s">
        <v>119</v>
      </c>
      <c r="C68" s="7" t="s">
        <v>7</v>
      </c>
    </row>
    <row r="69" spans="1:3" x14ac:dyDescent="0.25">
      <c r="A69" s="23">
        <v>107</v>
      </c>
      <c r="B69" s="24" t="s">
        <v>120</v>
      </c>
      <c r="C69" s="7" t="s">
        <v>21</v>
      </c>
    </row>
    <row r="70" spans="1:3" x14ac:dyDescent="0.25">
      <c r="A70" s="23">
        <v>108</v>
      </c>
      <c r="B70" s="24" t="s">
        <v>121</v>
      </c>
      <c r="C70" s="7" t="s">
        <v>21</v>
      </c>
    </row>
    <row r="71" spans="1:3" x14ac:dyDescent="0.25">
      <c r="A71" s="23">
        <v>109</v>
      </c>
      <c r="B71" s="24" t="s">
        <v>122</v>
      </c>
      <c r="C71" s="7" t="s">
        <v>7</v>
      </c>
    </row>
    <row r="72" spans="1:3" x14ac:dyDescent="0.25">
      <c r="A72" s="23">
        <v>110</v>
      </c>
      <c r="B72" s="24" t="s">
        <v>123</v>
      </c>
      <c r="C72" s="7" t="s">
        <v>7</v>
      </c>
    </row>
    <row r="73" spans="1:3" x14ac:dyDescent="0.25">
      <c r="A73" s="23">
        <v>112</v>
      </c>
      <c r="B73" s="24" t="s">
        <v>124</v>
      </c>
      <c r="C73" s="7" t="s">
        <v>7</v>
      </c>
    </row>
    <row r="74" spans="1:3" x14ac:dyDescent="0.25">
      <c r="A74" s="23">
        <v>116</v>
      </c>
      <c r="B74" s="24" t="s">
        <v>125</v>
      </c>
      <c r="C74" s="7" t="s">
        <v>21</v>
      </c>
    </row>
    <row r="75" spans="1:3" x14ac:dyDescent="0.25">
      <c r="A75" s="23">
        <v>117</v>
      </c>
      <c r="B75" s="24" t="s">
        <v>126</v>
      </c>
      <c r="C75" s="7" t="s">
        <v>18</v>
      </c>
    </row>
    <row r="76" spans="1:3" x14ac:dyDescent="0.25">
      <c r="A76" s="23">
        <v>123</v>
      </c>
      <c r="B76" s="24" t="s">
        <v>127</v>
      </c>
      <c r="C76" s="7" t="s">
        <v>7</v>
      </c>
    </row>
    <row r="77" spans="1:3" x14ac:dyDescent="0.25">
      <c r="A77" s="23">
        <v>125</v>
      </c>
      <c r="B77" s="24" t="s">
        <v>100</v>
      </c>
      <c r="C77" s="7" t="s">
        <v>21</v>
      </c>
    </row>
    <row r="78" spans="1:3" x14ac:dyDescent="0.25">
      <c r="A78" s="23">
        <v>127</v>
      </c>
      <c r="B78" s="24" t="s">
        <v>100</v>
      </c>
      <c r="C78" s="7" t="s">
        <v>7</v>
      </c>
    </row>
    <row r="79" spans="1:3" x14ac:dyDescent="0.25">
      <c r="A79" s="23">
        <v>128</v>
      </c>
      <c r="B79" s="24" t="s">
        <v>100</v>
      </c>
      <c r="C79" s="7" t="s">
        <v>7</v>
      </c>
    </row>
    <row r="80" spans="1:3" x14ac:dyDescent="0.25">
      <c r="A80" s="23">
        <v>129</v>
      </c>
      <c r="B80" s="24" t="s">
        <v>128</v>
      </c>
      <c r="C80" s="7" t="s">
        <v>7</v>
      </c>
    </row>
    <row r="81" spans="1:3" x14ac:dyDescent="0.25">
      <c r="A81" s="23">
        <v>130</v>
      </c>
      <c r="B81" s="24" t="s">
        <v>129</v>
      </c>
      <c r="C81" s="7" t="s">
        <v>7</v>
      </c>
    </row>
    <row r="82" spans="1:3" x14ac:dyDescent="0.25">
      <c r="A82" s="23">
        <v>131</v>
      </c>
      <c r="B82" s="24" t="s">
        <v>100</v>
      </c>
      <c r="C82" s="7" t="s">
        <v>7</v>
      </c>
    </row>
    <row r="83" spans="1:3" x14ac:dyDescent="0.25">
      <c r="A83" s="23">
        <v>132</v>
      </c>
      <c r="B83" s="25" t="s">
        <v>130</v>
      </c>
      <c r="C83" s="7" t="s">
        <v>7</v>
      </c>
    </row>
    <row r="84" spans="1:3" x14ac:dyDescent="0.25">
      <c r="A84" s="23">
        <v>133</v>
      </c>
      <c r="B84" s="24" t="s">
        <v>131</v>
      </c>
      <c r="C84" s="7" t="s">
        <v>7</v>
      </c>
    </row>
    <row r="85" spans="1:3" x14ac:dyDescent="0.25">
      <c r="A85" s="23">
        <v>134</v>
      </c>
      <c r="B85" s="24" t="s">
        <v>132</v>
      </c>
      <c r="C85" s="7" t="s">
        <v>7</v>
      </c>
    </row>
    <row r="86" spans="1:3" x14ac:dyDescent="0.25">
      <c r="A86" s="23">
        <v>135</v>
      </c>
      <c r="B86" s="24" t="s">
        <v>133</v>
      </c>
      <c r="C86" s="7" t="s">
        <v>7</v>
      </c>
    </row>
    <row r="87" spans="1:3" x14ac:dyDescent="0.25">
      <c r="A87" s="23">
        <v>136</v>
      </c>
      <c r="B87" s="24" t="s">
        <v>134</v>
      </c>
      <c r="C87" s="7" t="s">
        <v>7</v>
      </c>
    </row>
    <row r="88" spans="1:3" x14ac:dyDescent="0.25">
      <c r="A88" s="23">
        <v>137</v>
      </c>
      <c r="B88" s="24" t="s">
        <v>135</v>
      </c>
      <c r="C88" s="7" t="s">
        <v>7</v>
      </c>
    </row>
    <row r="89" spans="1:3" x14ac:dyDescent="0.25">
      <c r="A89" s="23">
        <v>138</v>
      </c>
      <c r="B89" s="24" t="s">
        <v>136</v>
      </c>
      <c r="C89" s="7" t="s">
        <v>18</v>
      </c>
    </row>
    <row r="90" spans="1:3" x14ac:dyDescent="0.25">
      <c r="A90" s="23">
        <v>139</v>
      </c>
      <c r="B90" s="24" t="s">
        <v>137</v>
      </c>
      <c r="C90" s="7" t="s">
        <v>18</v>
      </c>
    </row>
    <row r="91" spans="1:3" x14ac:dyDescent="0.25">
      <c r="A91" s="23">
        <v>140</v>
      </c>
      <c r="B91" s="24" t="s">
        <v>138</v>
      </c>
      <c r="C91" s="7" t="s">
        <v>7</v>
      </c>
    </row>
    <row r="92" spans="1:3" x14ac:dyDescent="0.25">
      <c r="A92" s="23">
        <v>141</v>
      </c>
      <c r="B92" s="24" t="s">
        <v>139</v>
      </c>
      <c r="C92" s="7" t="s">
        <v>7</v>
      </c>
    </row>
    <row r="93" spans="1:3" x14ac:dyDescent="0.25">
      <c r="A93" s="23">
        <v>142</v>
      </c>
      <c r="B93" s="24" t="s">
        <v>140</v>
      </c>
      <c r="C93" s="7" t="s">
        <v>7</v>
      </c>
    </row>
    <row r="94" spans="1:3" x14ac:dyDescent="0.25">
      <c r="A94" s="23">
        <v>143</v>
      </c>
      <c r="B94" s="24" t="s">
        <v>141</v>
      </c>
      <c r="C94" s="7" t="s">
        <v>7</v>
      </c>
    </row>
    <row r="95" spans="1:3" x14ac:dyDescent="0.25">
      <c r="A95" s="23">
        <v>144</v>
      </c>
      <c r="B95" s="24" t="s">
        <v>142</v>
      </c>
      <c r="C95" s="7" t="s">
        <v>7</v>
      </c>
    </row>
    <row r="96" spans="1:3" x14ac:dyDescent="0.25">
      <c r="A96" s="23">
        <v>146</v>
      </c>
      <c r="B96" s="24" t="s">
        <v>143</v>
      </c>
      <c r="C96" s="7" t="s">
        <v>7</v>
      </c>
    </row>
    <row r="97" spans="1:3" x14ac:dyDescent="0.25">
      <c r="A97" s="23">
        <v>149</v>
      </c>
      <c r="B97" s="24" t="s">
        <v>144</v>
      </c>
      <c r="C97" s="7" t="s">
        <v>7</v>
      </c>
    </row>
    <row r="98" spans="1:3" x14ac:dyDescent="0.25">
      <c r="A98" s="23">
        <v>150</v>
      </c>
      <c r="B98" s="24" t="s">
        <v>100</v>
      </c>
      <c r="C98" s="7" t="s">
        <v>7</v>
      </c>
    </row>
    <row r="99" spans="1:3" x14ac:dyDescent="0.25">
      <c r="A99" s="23">
        <v>151</v>
      </c>
      <c r="B99" s="24" t="s">
        <v>100</v>
      </c>
      <c r="C99" s="7" t="s">
        <v>7</v>
      </c>
    </row>
    <row r="100" spans="1:3" x14ac:dyDescent="0.25">
      <c r="A100" s="23">
        <v>152</v>
      </c>
      <c r="B100" s="24" t="s">
        <v>145</v>
      </c>
      <c r="C100" s="7" t="s">
        <v>18</v>
      </c>
    </row>
    <row r="101" spans="1:3" x14ac:dyDescent="0.25">
      <c r="A101" s="23">
        <v>153</v>
      </c>
      <c r="B101" s="24" t="s">
        <v>146</v>
      </c>
      <c r="C101" s="7" t="s">
        <v>7</v>
      </c>
    </row>
    <row r="102" spans="1:3" x14ac:dyDescent="0.25">
      <c r="A102" s="23">
        <v>156</v>
      </c>
      <c r="B102" s="24" t="s">
        <v>110</v>
      </c>
      <c r="C102" s="7" t="s">
        <v>7</v>
      </c>
    </row>
    <row r="103" spans="1:3" x14ac:dyDescent="0.25">
      <c r="A103" s="23">
        <v>157</v>
      </c>
      <c r="B103" s="24" t="s">
        <v>147</v>
      </c>
      <c r="C103" s="7" t="s">
        <v>7</v>
      </c>
    </row>
    <row r="104" spans="1:3" x14ac:dyDescent="0.25">
      <c r="A104" s="23">
        <v>158</v>
      </c>
      <c r="B104" s="24" t="s">
        <v>147</v>
      </c>
      <c r="C104" s="7" t="s">
        <v>7</v>
      </c>
    </row>
    <row r="105" spans="1:3" x14ac:dyDescent="0.25">
      <c r="A105" s="23">
        <v>164</v>
      </c>
      <c r="B105" s="24" t="s">
        <v>147</v>
      </c>
      <c r="C105" s="7" t="s">
        <v>7</v>
      </c>
    </row>
    <row r="106" spans="1:3" x14ac:dyDescent="0.25">
      <c r="A106" s="23">
        <v>165</v>
      </c>
      <c r="B106" s="24" t="s">
        <v>147</v>
      </c>
      <c r="C106" s="7" t="s">
        <v>7</v>
      </c>
    </row>
    <row r="107" spans="1:3" x14ac:dyDescent="0.25">
      <c r="A107" s="23">
        <v>167</v>
      </c>
      <c r="B107" s="25" t="s">
        <v>148</v>
      </c>
      <c r="C107" s="7" t="s">
        <v>7</v>
      </c>
    </row>
    <row r="108" spans="1:3" x14ac:dyDescent="0.25">
      <c r="A108" s="23">
        <v>168</v>
      </c>
      <c r="B108" s="24" t="s">
        <v>147</v>
      </c>
      <c r="C108" s="7" t="s">
        <v>7</v>
      </c>
    </row>
    <row r="109" spans="1:3" x14ac:dyDescent="0.25">
      <c r="A109" s="23">
        <v>169</v>
      </c>
      <c r="B109" s="24" t="s">
        <v>86</v>
      </c>
      <c r="C109" s="7" t="s">
        <v>7</v>
      </c>
    </row>
    <row r="110" spans="1:3" ht="13.5" customHeight="1" x14ac:dyDescent="0.25">
      <c r="A110" s="23">
        <v>170</v>
      </c>
      <c r="B110" s="24" t="s">
        <v>149</v>
      </c>
      <c r="C110" s="7" t="s">
        <v>7</v>
      </c>
    </row>
    <row r="111" spans="1:3" ht="13.5" customHeight="1" x14ac:dyDescent="0.25">
      <c r="A111" s="23">
        <v>171</v>
      </c>
      <c r="B111" s="24" t="s">
        <v>116</v>
      </c>
      <c r="C111" s="7" t="s">
        <v>7</v>
      </c>
    </row>
    <row r="112" spans="1:3" ht="13.5" customHeight="1" x14ac:dyDescent="0.25">
      <c r="A112" s="23">
        <v>173</v>
      </c>
      <c r="B112" s="24" t="s">
        <v>150</v>
      </c>
      <c r="C112" s="7" t="s">
        <v>7</v>
      </c>
    </row>
    <row r="113" spans="1:6" ht="13.5" customHeight="1" x14ac:dyDescent="0.25">
      <c r="A113" s="23">
        <v>174</v>
      </c>
      <c r="B113" s="24" t="s">
        <v>151</v>
      </c>
      <c r="C113" s="7" t="s">
        <v>7</v>
      </c>
    </row>
    <row r="114" spans="1:6" ht="13.5" customHeight="1" x14ac:dyDescent="0.25">
      <c r="A114" s="23">
        <v>175</v>
      </c>
      <c r="B114" s="24" t="s">
        <v>152</v>
      </c>
      <c r="C114" s="7" t="s">
        <v>7</v>
      </c>
      <c r="F114" s="26"/>
    </row>
    <row r="115" spans="1:6" ht="13.5" customHeight="1" x14ac:dyDescent="0.25">
      <c r="A115" s="23">
        <v>177</v>
      </c>
      <c r="B115" s="24" t="s">
        <v>153</v>
      </c>
      <c r="C115" s="7" t="s">
        <v>7</v>
      </c>
    </row>
    <row r="116" spans="1:6" ht="13.5" customHeight="1" x14ac:dyDescent="0.25">
      <c r="A116" s="23">
        <v>178</v>
      </c>
      <c r="B116" s="24" t="s">
        <v>154</v>
      </c>
      <c r="C116" s="7" t="s">
        <v>7</v>
      </c>
    </row>
    <row r="117" spans="1:6" ht="13.5" customHeight="1" x14ac:dyDescent="0.25">
      <c r="A117" s="23">
        <v>179</v>
      </c>
      <c r="B117" s="24" t="s">
        <v>100</v>
      </c>
      <c r="C117" s="7" t="s">
        <v>7</v>
      </c>
    </row>
    <row r="118" spans="1:6" ht="13.5" customHeight="1" x14ac:dyDescent="0.25">
      <c r="A118" s="23">
        <v>180</v>
      </c>
      <c r="B118" s="24" t="s">
        <v>100</v>
      </c>
      <c r="C118" s="7" t="s">
        <v>7</v>
      </c>
    </row>
    <row r="119" spans="1:6" ht="13.5" customHeight="1" x14ac:dyDescent="0.25">
      <c r="A119" s="23">
        <v>181</v>
      </c>
      <c r="B119" s="24" t="s">
        <v>117</v>
      </c>
      <c r="C119" s="7" t="s">
        <v>7</v>
      </c>
    </row>
    <row r="120" spans="1:6" x14ac:dyDescent="0.25">
      <c r="A120" s="23">
        <v>182</v>
      </c>
      <c r="B120" s="24" t="s">
        <v>155</v>
      </c>
      <c r="C120" s="7" t="s">
        <v>18</v>
      </c>
    </row>
    <row r="121" spans="1:6" x14ac:dyDescent="0.25">
      <c r="A121" s="23">
        <v>183</v>
      </c>
      <c r="B121" s="24" t="s">
        <v>156</v>
      </c>
      <c r="C121" s="7" t="s">
        <v>18</v>
      </c>
    </row>
    <row r="122" spans="1:6" x14ac:dyDescent="0.25">
      <c r="A122" s="23">
        <v>184</v>
      </c>
      <c r="B122" s="24" t="s">
        <v>157</v>
      </c>
      <c r="C122" s="7" t="s">
        <v>18</v>
      </c>
    </row>
    <row r="123" spans="1:6" x14ac:dyDescent="0.25">
      <c r="A123" s="23">
        <v>186</v>
      </c>
      <c r="B123" s="24" t="s">
        <v>158</v>
      </c>
      <c r="C123" s="7" t="s">
        <v>21</v>
      </c>
    </row>
    <row r="124" spans="1:6" x14ac:dyDescent="0.25">
      <c r="A124" s="23">
        <v>187</v>
      </c>
      <c r="B124" s="24" t="s">
        <v>159</v>
      </c>
      <c r="C124" s="7" t="s">
        <v>7</v>
      </c>
    </row>
    <row r="125" spans="1:6" x14ac:dyDescent="0.25">
      <c r="A125" s="23">
        <v>188</v>
      </c>
      <c r="B125" s="24" t="s">
        <v>132</v>
      </c>
      <c r="C125" s="7" t="s">
        <v>7</v>
      </c>
    </row>
    <row r="126" spans="1:6" x14ac:dyDescent="0.25">
      <c r="A126" s="23">
        <v>190</v>
      </c>
      <c r="B126" s="24" t="s">
        <v>160</v>
      </c>
      <c r="C126" s="5" t="s">
        <v>7</v>
      </c>
    </row>
    <row r="127" spans="1:6" x14ac:dyDescent="0.25">
      <c r="A127" s="23">
        <v>191</v>
      </c>
      <c r="B127" s="24" t="s">
        <v>147</v>
      </c>
      <c r="C127" s="5" t="s">
        <v>7</v>
      </c>
    </row>
    <row r="128" spans="1:6" x14ac:dyDescent="0.25">
      <c r="A128" s="23">
        <v>192</v>
      </c>
      <c r="B128" s="24" t="s">
        <v>161</v>
      </c>
      <c r="C128" s="7" t="s">
        <v>21</v>
      </c>
    </row>
    <row r="129" spans="1:3" x14ac:dyDescent="0.25">
      <c r="A129" s="23">
        <v>193</v>
      </c>
      <c r="B129" s="24" t="s">
        <v>162</v>
      </c>
      <c r="C129" s="7" t="s">
        <v>7</v>
      </c>
    </row>
    <row r="130" spans="1:3" x14ac:dyDescent="0.25">
      <c r="A130" s="23">
        <v>194</v>
      </c>
      <c r="B130" s="24" t="s">
        <v>163</v>
      </c>
      <c r="C130" s="7" t="s">
        <v>7</v>
      </c>
    </row>
    <row r="131" spans="1:3" x14ac:dyDescent="0.25">
      <c r="A131" s="23">
        <v>195</v>
      </c>
      <c r="B131" s="24" t="s">
        <v>164</v>
      </c>
      <c r="C131" s="7" t="s">
        <v>7</v>
      </c>
    </row>
    <row r="132" spans="1:3" x14ac:dyDescent="0.25">
      <c r="A132" s="23">
        <v>196</v>
      </c>
      <c r="B132" s="24" t="s">
        <v>165</v>
      </c>
      <c r="C132" s="7" t="s">
        <v>7</v>
      </c>
    </row>
    <row r="133" spans="1:3" x14ac:dyDescent="0.25">
      <c r="A133" s="23">
        <v>197</v>
      </c>
      <c r="B133" s="24" t="s">
        <v>166</v>
      </c>
      <c r="C133" s="7" t="s">
        <v>7</v>
      </c>
    </row>
    <row r="134" spans="1:3" x14ac:dyDescent="0.25">
      <c r="A134" s="23">
        <v>198</v>
      </c>
      <c r="B134" s="24" t="s">
        <v>110</v>
      </c>
      <c r="C134" s="7" t="s">
        <v>7</v>
      </c>
    </row>
    <row r="135" spans="1:3" x14ac:dyDescent="0.25">
      <c r="A135" s="23">
        <v>199</v>
      </c>
      <c r="B135" s="24" t="s">
        <v>167</v>
      </c>
      <c r="C135" s="7" t="s">
        <v>7</v>
      </c>
    </row>
    <row r="136" spans="1:3" x14ac:dyDescent="0.25">
      <c r="A136" s="23">
        <v>200</v>
      </c>
      <c r="B136" s="24" t="s">
        <v>168</v>
      </c>
      <c r="C136" s="7" t="s">
        <v>7</v>
      </c>
    </row>
    <row r="137" spans="1:3" x14ac:dyDescent="0.25">
      <c r="A137" s="23">
        <v>201</v>
      </c>
      <c r="B137" s="24" t="s">
        <v>169</v>
      </c>
      <c r="C137" s="7" t="s">
        <v>18</v>
      </c>
    </row>
    <row r="138" spans="1:3" x14ac:dyDescent="0.25">
      <c r="A138" s="23">
        <v>202</v>
      </c>
      <c r="B138" s="24" t="s">
        <v>170</v>
      </c>
      <c r="C138" s="7" t="s">
        <v>7</v>
      </c>
    </row>
    <row r="139" spans="1:3" x14ac:dyDescent="0.25">
      <c r="A139" s="23">
        <v>203</v>
      </c>
      <c r="B139" s="24" t="s">
        <v>171</v>
      </c>
      <c r="C139" s="7" t="s">
        <v>7</v>
      </c>
    </row>
    <row r="140" spans="1:3" x14ac:dyDescent="0.25">
      <c r="A140" s="23">
        <v>204</v>
      </c>
      <c r="B140" s="24" t="s">
        <v>147</v>
      </c>
      <c r="C140" s="7" t="s">
        <v>7</v>
      </c>
    </row>
    <row r="141" spans="1:3" x14ac:dyDescent="0.25">
      <c r="A141" s="23">
        <v>205</v>
      </c>
      <c r="B141" s="24" t="s">
        <v>147</v>
      </c>
      <c r="C141" s="7" t="s">
        <v>7</v>
      </c>
    </row>
    <row r="142" spans="1:3" x14ac:dyDescent="0.25">
      <c r="A142" s="23">
        <v>206</v>
      </c>
      <c r="B142" s="24" t="s">
        <v>172</v>
      </c>
      <c r="C142" s="7" t="s">
        <v>7</v>
      </c>
    </row>
    <row r="143" spans="1:3" x14ac:dyDescent="0.25">
      <c r="A143" s="23">
        <v>207</v>
      </c>
      <c r="B143" s="24" t="s">
        <v>173</v>
      </c>
      <c r="C143" s="7" t="s">
        <v>7</v>
      </c>
    </row>
    <row r="144" spans="1:3" x14ac:dyDescent="0.25">
      <c r="A144" s="23">
        <v>208</v>
      </c>
      <c r="B144" s="24" t="s">
        <v>100</v>
      </c>
      <c r="C144" s="7" t="s">
        <v>7</v>
      </c>
    </row>
    <row r="145" spans="1:3" x14ac:dyDescent="0.25">
      <c r="A145" s="23">
        <v>209</v>
      </c>
      <c r="B145" s="24" t="s">
        <v>174</v>
      </c>
      <c r="C145" s="7" t="s">
        <v>7</v>
      </c>
    </row>
    <row r="146" spans="1:3" x14ac:dyDescent="0.25">
      <c r="A146" s="23">
        <v>210</v>
      </c>
      <c r="B146" s="24" t="s">
        <v>175</v>
      </c>
      <c r="C146" s="7" t="s">
        <v>7</v>
      </c>
    </row>
    <row r="147" spans="1:3" x14ac:dyDescent="0.25">
      <c r="A147" s="23">
        <v>211</v>
      </c>
      <c r="B147" s="24" t="s">
        <v>100</v>
      </c>
      <c r="C147" s="7" t="s">
        <v>7</v>
      </c>
    </row>
    <row r="148" spans="1:3" x14ac:dyDescent="0.25">
      <c r="A148" s="23">
        <v>212</v>
      </c>
      <c r="B148" s="24" t="s">
        <v>176</v>
      </c>
      <c r="C148" s="7" t="s">
        <v>7</v>
      </c>
    </row>
    <row r="149" spans="1:3" x14ac:dyDescent="0.25">
      <c r="A149" s="23">
        <v>213</v>
      </c>
      <c r="B149" s="24" t="s">
        <v>177</v>
      </c>
      <c r="C149" s="7" t="s">
        <v>7</v>
      </c>
    </row>
    <row r="150" spans="1:3" x14ac:dyDescent="0.25">
      <c r="A150" s="23">
        <v>214</v>
      </c>
      <c r="B150" s="24" t="s">
        <v>178</v>
      </c>
      <c r="C150" s="7" t="s">
        <v>7</v>
      </c>
    </row>
    <row r="151" spans="1:3" x14ac:dyDescent="0.25">
      <c r="A151" s="23">
        <v>215</v>
      </c>
      <c r="B151" s="24" t="s">
        <v>179</v>
      </c>
      <c r="C151" s="7" t="s">
        <v>7</v>
      </c>
    </row>
    <row r="152" spans="1:3" x14ac:dyDescent="0.25">
      <c r="A152" s="23">
        <v>216</v>
      </c>
      <c r="B152" s="27" t="s">
        <v>180</v>
      </c>
      <c r="C152" s="7" t="s">
        <v>7</v>
      </c>
    </row>
    <row r="153" spans="1:3" x14ac:dyDescent="0.25">
      <c r="A153" s="23">
        <v>217</v>
      </c>
      <c r="B153" s="27" t="s">
        <v>181</v>
      </c>
      <c r="C153" s="7" t="s">
        <v>7</v>
      </c>
    </row>
    <row r="154" spans="1:3" x14ac:dyDescent="0.25">
      <c r="A154" s="23">
        <v>218</v>
      </c>
      <c r="B154" s="27" t="s">
        <v>182</v>
      </c>
      <c r="C154" s="7" t="s">
        <v>7</v>
      </c>
    </row>
    <row r="155" spans="1:3" x14ac:dyDescent="0.25">
      <c r="A155" s="23">
        <v>219</v>
      </c>
      <c r="B155" s="27" t="s">
        <v>183</v>
      </c>
      <c r="C155" s="7" t="s">
        <v>7</v>
      </c>
    </row>
    <row r="156" spans="1:3" x14ac:dyDescent="0.25">
      <c r="A156" s="23">
        <v>220</v>
      </c>
      <c r="B156" s="27" t="s">
        <v>184</v>
      </c>
      <c r="C156" s="7" t="s">
        <v>7</v>
      </c>
    </row>
    <row r="157" spans="1:3" x14ac:dyDescent="0.25">
      <c r="A157" s="23">
        <v>221</v>
      </c>
      <c r="B157" s="27" t="s">
        <v>185</v>
      </c>
      <c r="C157" s="7" t="s">
        <v>7</v>
      </c>
    </row>
    <row r="158" spans="1:3" x14ac:dyDescent="0.25">
      <c r="A158" s="23">
        <v>222</v>
      </c>
      <c r="B158" s="27" t="s">
        <v>186</v>
      </c>
      <c r="C158" s="7" t="s">
        <v>7</v>
      </c>
    </row>
    <row r="159" spans="1:3" x14ac:dyDescent="0.25">
      <c r="A159" s="23">
        <v>223</v>
      </c>
      <c r="B159" s="27" t="s">
        <v>100</v>
      </c>
      <c r="C159" s="7" t="s">
        <v>7</v>
      </c>
    </row>
    <row r="160" spans="1:3" x14ac:dyDescent="0.25">
      <c r="A160" s="23">
        <v>224</v>
      </c>
      <c r="B160" s="27" t="s">
        <v>147</v>
      </c>
      <c r="C160" s="7" t="s">
        <v>7</v>
      </c>
    </row>
    <row r="161" spans="1:3" x14ac:dyDescent="0.25">
      <c r="A161" s="23">
        <v>225</v>
      </c>
      <c r="B161" s="27" t="s">
        <v>147</v>
      </c>
      <c r="C161" s="7" t="s">
        <v>7</v>
      </c>
    </row>
    <row r="162" spans="1:3" x14ac:dyDescent="0.25">
      <c r="A162" s="23">
        <v>226</v>
      </c>
      <c r="B162" s="27" t="s">
        <v>187</v>
      </c>
      <c r="C162" s="7" t="s">
        <v>7</v>
      </c>
    </row>
    <row r="163" spans="1:3" x14ac:dyDescent="0.25">
      <c r="A163" s="23">
        <v>227</v>
      </c>
      <c r="B163" s="27" t="s">
        <v>188</v>
      </c>
      <c r="C163" s="7" t="s">
        <v>7</v>
      </c>
    </row>
    <row r="164" spans="1:3" x14ac:dyDescent="0.25">
      <c r="A164" s="23">
        <v>228</v>
      </c>
      <c r="B164" s="27" t="s">
        <v>189</v>
      </c>
      <c r="C164" s="7" t="s">
        <v>7</v>
      </c>
    </row>
    <row r="165" spans="1:3" x14ac:dyDescent="0.25">
      <c r="A165" s="23">
        <v>229</v>
      </c>
      <c r="B165" s="27" t="s">
        <v>190</v>
      </c>
      <c r="C165" s="7" t="s">
        <v>7</v>
      </c>
    </row>
    <row r="166" spans="1:3" x14ac:dyDescent="0.25">
      <c r="A166" s="23">
        <v>230</v>
      </c>
      <c r="B166" s="28" t="s">
        <v>190</v>
      </c>
      <c r="C166" s="7" t="s">
        <v>18</v>
      </c>
    </row>
    <row r="167" spans="1:3" x14ac:dyDescent="0.25">
      <c r="A167" s="23">
        <v>231</v>
      </c>
      <c r="B167" s="27" t="s">
        <v>191</v>
      </c>
      <c r="C167" s="29" t="s">
        <v>12</v>
      </c>
    </row>
    <row r="168" spans="1:3" x14ac:dyDescent="0.25">
      <c r="A168" s="23">
        <v>232</v>
      </c>
      <c r="B168" s="27" t="s">
        <v>91</v>
      </c>
      <c r="C168" s="29" t="s">
        <v>12</v>
      </c>
    </row>
    <row r="169" spans="1:3" x14ac:dyDescent="0.25">
      <c r="A169" s="23">
        <v>233</v>
      </c>
      <c r="B169" s="27" t="s">
        <v>173</v>
      </c>
      <c r="C169" s="7" t="s">
        <v>7</v>
      </c>
    </row>
    <row r="170" spans="1:3" x14ac:dyDescent="0.25">
      <c r="A170" s="23">
        <v>234</v>
      </c>
      <c r="B170" s="27" t="s">
        <v>192</v>
      </c>
      <c r="C170" s="30" t="s">
        <v>15</v>
      </c>
    </row>
    <row r="171" spans="1:3" x14ac:dyDescent="0.25">
      <c r="A171" s="23">
        <v>235</v>
      </c>
      <c r="B171" s="27" t="s">
        <v>193</v>
      </c>
      <c r="C171" s="30" t="s">
        <v>15</v>
      </c>
    </row>
    <row r="172" spans="1:3" x14ac:dyDescent="0.25">
      <c r="A172" s="23">
        <v>236</v>
      </c>
      <c r="B172" s="27" t="s">
        <v>194</v>
      </c>
      <c r="C172" s="30" t="s">
        <v>15</v>
      </c>
    </row>
    <row r="173" spans="1:3" x14ac:dyDescent="0.25">
      <c r="A173" s="23">
        <v>237</v>
      </c>
      <c r="B173" s="27" t="s">
        <v>195</v>
      </c>
      <c r="C173" s="30" t="s">
        <v>15</v>
      </c>
    </row>
    <row r="174" spans="1:3" x14ac:dyDescent="0.25">
      <c r="A174" s="23">
        <v>238</v>
      </c>
      <c r="B174" s="27" t="s">
        <v>196</v>
      </c>
      <c r="C174" s="30" t="s">
        <v>15</v>
      </c>
    </row>
    <row r="175" spans="1:3" x14ac:dyDescent="0.25">
      <c r="A175" s="23">
        <v>239</v>
      </c>
      <c r="B175" s="27" t="s">
        <v>94</v>
      </c>
      <c r="C175" s="30" t="s">
        <v>15</v>
      </c>
    </row>
    <row r="176" spans="1:3" x14ac:dyDescent="0.25">
      <c r="A176" s="23">
        <v>240</v>
      </c>
      <c r="B176" s="27" t="s">
        <v>197</v>
      </c>
      <c r="C176" s="30" t="s">
        <v>15</v>
      </c>
    </row>
    <row r="177" spans="1:3" x14ac:dyDescent="0.25">
      <c r="A177" s="23">
        <v>241</v>
      </c>
      <c r="B177" s="27" t="s">
        <v>198</v>
      </c>
      <c r="C177" s="30" t="s">
        <v>15</v>
      </c>
    </row>
    <row r="178" spans="1:3" x14ac:dyDescent="0.25">
      <c r="A178" s="23">
        <v>242</v>
      </c>
      <c r="B178" s="27" t="s">
        <v>198</v>
      </c>
      <c r="C178" s="30" t="s">
        <v>15</v>
      </c>
    </row>
    <row r="179" spans="1:3" x14ac:dyDescent="0.25">
      <c r="A179" s="23">
        <v>243</v>
      </c>
      <c r="B179" s="27" t="s">
        <v>199</v>
      </c>
      <c r="C179" s="30" t="s">
        <v>15</v>
      </c>
    </row>
    <row r="180" spans="1:3" x14ac:dyDescent="0.25">
      <c r="A180" s="23">
        <v>244</v>
      </c>
      <c r="B180" s="27" t="s">
        <v>200</v>
      </c>
      <c r="C180" s="30" t="s">
        <v>15</v>
      </c>
    </row>
    <row r="181" spans="1:3" x14ac:dyDescent="0.25">
      <c r="A181" s="23">
        <v>245</v>
      </c>
      <c r="B181" s="27" t="s">
        <v>201</v>
      </c>
      <c r="C181" s="30" t="s">
        <v>15</v>
      </c>
    </row>
    <row r="182" spans="1:3" x14ac:dyDescent="0.25">
      <c r="A182" s="23">
        <v>246</v>
      </c>
      <c r="B182" s="27" t="s">
        <v>202</v>
      </c>
      <c r="C182" s="30" t="s">
        <v>15</v>
      </c>
    </row>
    <row r="183" spans="1:3" x14ac:dyDescent="0.25">
      <c r="A183" s="23">
        <v>247</v>
      </c>
      <c r="B183" s="27" t="s">
        <v>203</v>
      </c>
      <c r="C183" s="30" t="s">
        <v>15</v>
      </c>
    </row>
    <row r="184" spans="1:3" x14ac:dyDescent="0.25">
      <c r="A184" s="23">
        <v>248</v>
      </c>
      <c r="B184" s="27" t="s">
        <v>203</v>
      </c>
      <c r="C184" s="30" t="s">
        <v>15</v>
      </c>
    </row>
    <row r="185" spans="1:3" x14ac:dyDescent="0.25">
      <c r="A185" s="23">
        <v>249</v>
      </c>
      <c r="B185" s="27" t="s">
        <v>204</v>
      </c>
      <c r="C185" s="30" t="s">
        <v>15</v>
      </c>
    </row>
    <row r="186" spans="1:3" x14ac:dyDescent="0.25">
      <c r="A186" s="23">
        <v>250</v>
      </c>
      <c r="B186" s="27" t="s">
        <v>205</v>
      </c>
      <c r="C186" s="30" t="s">
        <v>15</v>
      </c>
    </row>
    <row r="187" spans="1:3" x14ac:dyDescent="0.25">
      <c r="A187" s="23">
        <v>251</v>
      </c>
      <c r="B187" s="27" t="s">
        <v>206</v>
      </c>
      <c r="C187" s="7" t="s">
        <v>7</v>
      </c>
    </row>
    <row r="188" spans="1:3" x14ac:dyDescent="0.25">
      <c r="A188" s="23">
        <v>252</v>
      </c>
      <c r="B188" s="27" t="s">
        <v>207</v>
      </c>
      <c r="C188" s="7" t="s">
        <v>7</v>
      </c>
    </row>
    <row r="189" spans="1:3" x14ac:dyDescent="0.25">
      <c r="A189" s="23">
        <v>253</v>
      </c>
      <c r="B189" s="27" t="s">
        <v>208</v>
      </c>
      <c r="C189" s="7" t="s">
        <v>7</v>
      </c>
    </row>
    <row r="190" spans="1:3" x14ac:dyDescent="0.25">
      <c r="A190" s="23">
        <v>254</v>
      </c>
      <c r="B190" s="27" t="s">
        <v>209</v>
      </c>
      <c r="C190" s="7" t="s">
        <v>7</v>
      </c>
    </row>
    <row r="191" spans="1:3" x14ac:dyDescent="0.25">
      <c r="A191" s="23">
        <v>255</v>
      </c>
      <c r="B191" s="27" t="s">
        <v>210</v>
      </c>
      <c r="C191" s="7" t="s">
        <v>7</v>
      </c>
    </row>
    <row r="192" spans="1:3" x14ac:dyDescent="0.25">
      <c r="A192" s="23">
        <v>256</v>
      </c>
      <c r="B192" s="27" t="s">
        <v>211</v>
      </c>
      <c r="C192" s="7" t="s">
        <v>7</v>
      </c>
    </row>
    <row r="193" spans="1:3" x14ac:dyDescent="0.25">
      <c r="A193" s="23">
        <v>257</v>
      </c>
      <c r="B193" s="27" t="s">
        <v>212</v>
      </c>
      <c r="C193" s="7" t="s">
        <v>7</v>
      </c>
    </row>
    <row r="194" spans="1:3" x14ac:dyDescent="0.25">
      <c r="A194" s="23">
        <v>258</v>
      </c>
      <c r="B194" s="27" t="s">
        <v>213</v>
      </c>
      <c r="C194" s="7" t="s">
        <v>7</v>
      </c>
    </row>
    <row r="195" spans="1:3" x14ac:dyDescent="0.25">
      <c r="A195" s="23">
        <v>259</v>
      </c>
      <c r="B195" s="27" t="s">
        <v>214</v>
      </c>
      <c r="C195" s="7" t="s">
        <v>18</v>
      </c>
    </row>
    <row r="196" spans="1:3" x14ac:dyDescent="0.25">
      <c r="A196" s="23">
        <v>260</v>
      </c>
      <c r="B196" s="27" t="s">
        <v>215</v>
      </c>
      <c r="C196" s="7" t="s">
        <v>7</v>
      </c>
    </row>
    <row r="197" spans="1:3" x14ac:dyDescent="0.25">
      <c r="A197" s="23">
        <v>261</v>
      </c>
      <c r="B197" s="27" t="s">
        <v>216</v>
      </c>
      <c r="C197" s="7" t="s">
        <v>7</v>
      </c>
    </row>
    <row r="198" spans="1:3" x14ac:dyDescent="0.25">
      <c r="A198" s="23">
        <v>262</v>
      </c>
      <c r="B198" s="27" t="s">
        <v>217</v>
      </c>
      <c r="C198" s="30" t="s">
        <v>15</v>
      </c>
    </row>
    <row r="199" spans="1:3" x14ac:dyDescent="0.25">
      <c r="A199" s="23">
        <v>263</v>
      </c>
      <c r="B199" s="27" t="s">
        <v>218</v>
      </c>
      <c r="C199" s="7" t="s">
        <v>7</v>
      </c>
    </row>
    <row r="200" spans="1:3" x14ac:dyDescent="0.25">
      <c r="A200" s="23">
        <v>264</v>
      </c>
      <c r="B200" s="27" t="s">
        <v>219</v>
      </c>
      <c r="C200" s="7" t="s">
        <v>7</v>
      </c>
    </row>
    <row r="201" spans="1:3" x14ac:dyDescent="0.25">
      <c r="A201" s="23">
        <v>265</v>
      </c>
      <c r="B201" s="27" t="s">
        <v>220</v>
      </c>
      <c r="C201" s="29" t="s">
        <v>12</v>
      </c>
    </row>
    <row r="202" spans="1:3" x14ac:dyDescent="0.25">
      <c r="A202" s="23">
        <v>266</v>
      </c>
      <c r="B202" s="27" t="s">
        <v>86</v>
      </c>
      <c r="C202" s="7" t="s">
        <v>7</v>
      </c>
    </row>
    <row r="203" spans="1:3" x14ac:dyDescent="0.25">
      <c r="A203" s="23">
        <v>267</v>
      </c>
      <c r="B203" s="27" t="s">
        <v>221</v>
      </c>
      <c r="C203" s="7" t="s">
        <v>7</v>
      </c>
    </row>
    <row r="204" spans="1:3" x14ac:dyDescent="0.25">
      <c r="A204" s="23">
        <v>268</v>
      </c>
      <c r="B204" s="27" t="s">
        <v>222</v>
      </c>
      <c r="C204" s="30" t="s">
        <v>15</v>
      </c>
    </row>
    <row r="205" spans="1:3" x14ac:dyDescent="0.25">
      <c r="A205" s="23">
        <v>269</v>
      </c>
      <c r="B205" s="27" t="s">
        <v>223</v>
      </c>
      <c r="C205" s="7" t="s">
        <v>7</v>
      </c>
    </row>
    <row r="206" spans="1:3" x14ac:dyDescent="0.25">
      <c r="A206" s="23">
        <v>270</v>
      </c>
      <c r="B206" s="27" t="s">
        <v>219</v>
      </c>
      <c r="C206" s="7" t="s">
        <v>7</v>
      </c>
    </row>
    <row r="207" spans="1:3" x14ac:dyDescent="0.25">
      <c r="A207" s="23">
        <v>271</v>
      </c>
      <c r="B207" s="27" t="s">
        <v>224</v>
      </c>
      <c r="C207" s="7" t="s">
        <v>7</v>
      </c>
    </row>
    <row r="208" spans="1:3" x14ac:dyDescent="0.25">
      <c r="A208" s="23">
        <v>272</v>
      </c>
      <c r="B208" s="27" t="s">
        <v>116</v>
      </c>
      <c r="C208" s="7" t="s">
        <v>7</v>
      </c>
    </row>
    <row r="209" spans="1:3" x14ac:dyDescent="0.25">
      <c r="A209" s="23">
        <v>273</v>
      </c>
      <c r="B209" s="27" t="s">
        <v>225</v>
      </c>
      <c r="C209" s="7" t="s">
        <v>7</v>
      </c>
    </row>
    <row r="210" spans="1:3" x14ac:dyDescent="0.25">
      <c r="A210" s="23">
        <v>274</v>
      </c>
      <c r="B210" s="27" t="s">
        <v>226</v>
      </c>
      <c r="C210" s="7" t="s">
        <v>7</v>
      </c>
    </row>
    <row r="211" spans="1:3" x14ac:dyDescent="0.25">
      <c r="A211" s="23">
        <v>275</v>
      </c>
      <c r="B211" s="27" t="s">
        <v>227</v>
      </c>
      <c r="C211" s="7" t="s">
        <v>7</v>
      </c>
    </row>
    <row r="212" spans="1:3" x14ac:dyDescent="0.25">
      <c r="A212" s="23">
        <v>276</v>
      </c>
      <c r="B212" s="27" t="s">
        <v>228</v>
      </c>
      <c r="C212" s="7" t="s">
        <v>7</v>
      </c>
    </row>
    <row r="213" spans="1:3" x14ac:dyDescent="0.25">
      <c r="A213" s="23">
        <v>277</v>
      </c>
      <c r="B213" s="27" t="s">
        <v>185</v>
      </c>
      <c r="C213" s="7" t="s">
        <v>7</v>
      </c>
    </row>
    <row r="214" spans="1:3" x14ac:dyDescent="0.25">
      <c r="A214" s="23">
        <v>278</v>
      </c>
      <c r="B214" s="27" t="s">
        <v>229</v>
      </c>
      <c r="C214" s="7" t="s">
        <v>7</v>
      </c>
    </row>
    <row r="215" spans="1:3" x14ac:dyDescent="0.25">
      <c r="A215" s="23">
        <v>279</v>
      </c>
      <c r="B215" s="27" t="s">
        <v>230</v>
      </c>
      <c r="C215" s="7" t="s">
        <v>7</v>
      </c>
    </row>
    <row r="216" spans="1:3" x14ac:dyDescent="0.25">
      <c r="A216" s="23">
        <v>280</v>
      </c>
      <c r="B216" s="27" t="s">
        <v>231</v>
      </c>
      <c r="C216" s="7" t="s">
        <v>7</v>
      </c>
    </row>
    <row r="217" spans="1:3" x14ac:dyDescent="0.25">
      <c r="A217" s="23">
        <v>281</v>
      </c>
      <c r="B217" s="27" t="s">
        <v>232</v>
      </c>
      <c r="C217" s="7" t="s">
        <v>7</v>
      </c>
    </row>
    <row r="218" spans="1:3" x14ac:dyDescent="0.25">
      <c r="A218" s="23">
        <v>282</v>
      </c>
      <c r="B218" s="27" t="s">
        <v>110</v>
      </c>
      <c r="C218" s="7" t="s">
        <v>7</v>
      </c>
    </row>
    <row r="219" spans="1:3" x14ac:dyDescent="0.25">
      <c r="A219" s="23">
        <v>283</v>
      </c>
      <c r="B219" s="31" t="s">
        <v>233</v>
      </c>
      <c r="C219" s="7" t="s">
        <v>7</v>
      </c>
    </row>
    <row r="220" spans="1:3" x14ac:dyDescent="0.25">
      <c r="A220" s="23">
        <v>284</v>
      </c>
      <c r="B220" s="31" t="s">
        <v>100</v>
      </c>
      <c r="C220" s="7" t="s">
        <v>7</v>
      </c>
    </row>
    <row r="221" spans="1:3" x14ac:dyDescent="0.25">
      <c r="A221" s="23">
        <v>285</v>
      </c>
      <c r="B221" s="31" t="s">
        <v>234</v>
      </c>
      <c r="C221" s="7" t="s">
        <v>7</v>
      </c>
    </row>
    <row r="222" spans="1:3" x14ac:dyDescent="0.25">
      <c r="A222" s="23">
        <v>286</v>
      </c>
      <c r="B222" s="31" t="s">
        <v>116</v>
      </c>
      <c r="C222" s="7" t="s">
        <v>21</v>
      </c>
    </row>
    <row r="223" spans="1:3" x14ac:dyDescent="0.25">
      <c r="A223" s="23">
        <v>287</v>
      </c>
      <c r="B223" s="31" t="s">
        <v>100</v>
      </c>
      <c r="C223" s="7" t="s">
        <v>7</v>
      </c>
    </row>
    <row r="224" spans="1:3" x14ac:dyDescent="0.25">
      <c r="A224" s="23">
        <v>288</v>
      </c>
      <c r="B224" s="31" t="s">
        <v>235</v>
      </c>
      <c r="C224" s="7" t="s">
        <v>7</v>
      </c>
    </row>
    <row r="225" spans="1:3" x14ac:dyDescent="0.25">
      <c r="A225" s="23">
        <v>289</v>
      </c>
      <c r="B225" s="31" t="s">
        <v>236</v>
      </c>
      <c r="C225" s="7" t="s">
        <v>15</v>
      </c>
    </row>
    <row r="226" spans="1:3" x14ac:dyDescent="0.25">
      <c r="A226" s="23">
        <v>290</v>
      </c>
      <c r="B226" s="31" t="s">
        <v>237</v>
      </c>
      <c r="C226" s="7" t="s">
        <v>15</v>
      </c>
    </row>
    <row r="227" spans="1:3" x14ac:dyDescent="0.25">
      <c r="A227" s="23">
        <v>291</v>
      </c>
      <c r="B227" s="31" t="s">
        <v>238</v>
      </c>
      <c r="C227" s="7" t="s">
        <v>15</v>
      </c>
    </row>
    <row r="228" spans="1:3" x14ac:dyDescent="0.25">
      <c r="A228" s="23">
        <v>292</v>
      </c>
      <c r="B228" s="31" t="s">
        <v>239</v>
      </c>
      <c r="C228" s="7" t="s">
        <v>21</v>
      </c>
    </row>
    <row r="229" spans="1:3" x14ac:dyDescent="0.25">
      <c r="A229" s="23">
        <v>293</v>
      </c>
      <c r="B229" s="31" t="s">
        <v>240</v>
      </c>
      <c r="C229" s="7" t="s">
        <v>15</v>
      </c>
    </row>
    <row r="230" spans="1:3" x14ac:dyDescent="0.25">
      <c r="A230" s="23">
        <v>294</v>
      </c>
      <c r="B230" s="31" t="s">
        <v>241</v>
      </c>
      <c r="C230" s="7" t="s">
        <v>15</v>
      </c>
    </row>
    <row r="231" spans="1:3" x14ac:dyDescent="0.25">
      <c r="A231" s="23">
        <v>295</v>
      </c>
      <c r="B231" s="31" t="s">
        <v>217</v>
      </c>
      <c r="C231" s="7" t="s">
        <v>15</v>
      </c>
    </row>
    <row r="232" spans="1:3" x14ac:dyDescent="0.25">
      <c r="A232" s="23">
        <v>296</v>
      </c>
      <c r="B232" s="31" t="s">
        <v>242</v>
      </c>
      <c r="C232" s="7" t="s">
        <v>15</v>
      </c>
    </row>
    <row r="233" spans="1:3" x14ac:dyDescent="0.25">
      <c r="A233" s="23">
        <v>297</v>
      </c>
      <c r="B233" s="31" t="s">
        <v>243</v>
      </c>
      <c r="C233" s="7" t="s">
        <v>21</v>
      </c>
    </row>
    <row r="234" spans="1:3" x14ac:dyDescent="0.25">
      <c r="A234" s="23">
        <v>298</v>
      </c>
      <c r="B234" s="31" t="s">
        <v>244</v>
      </c>
      <c r="C234" s="7" t="s">
        <v>15</v>
      </c>
    </row>
    <row r="235" spans="1:3" x14ac:dyDescent="0.25">
      <c r="A235" s="23">
        <v>299</v>
      </c>
      <c r="B235" s="31" t="s">
        <v>245</v>
      </c>
      <c r="C235" s="7" t="s">
        <v>21</v>
      </c>
    </row>
    <row r="236" spans="1:3" x14ac:dyDescent="0.25">
      <c r="A236" s="23">
        <v>300</v>
      </c>
      <c r="B236" s="31" t="s">
        <v>245</v>
      </c>
      <c r="C236" s="7" t="s">
        <v>21</v>
      </c>
    </row>
    <row r="237" spans="1:3" x14ac:dyDescent="0.25">
      <c r="A237" s="23">
        <v>301</v>
      </c>
      <c r="B237" s="31" t="s">
        <v>147</v>
      </c>
      <c r="C237" s="7" t="s">
        <v>21</v>
      </c>
    </row>
    <row r="238" spans="1:3" x14ac:dyDescent="0.25">
      <c r="A238" s="23">
        <v>302</v>
      </c>
      <c r="B238" s="31" t="s">
        <v>147</v>
      </c>
      <c r="C238" s="7" t="s">
        <v>7</v>
      </c>
    </row>
    <row r="239" spans="1:3" x14ac:dyDescent="0.25">
      <c r="A239" s="23">
        <v>303</v>
      </c>
      <c r="B239" s="31" t="s">
        <v>246</v>
      </c>
      <c r="C239" s="7" t="s">
        <v>7</v>
      </c>
    </row>
    <row r="240" spans="1:3" x14ac:dyDescent="0.25">
      <c r="A240" s="23">
        <v>304</v>
      </c>
      <c r="B240" s="31" t="s">
        <v>104</v>
      </c>
      <c r="C240" s="7" t="s">
        <v>7</v>
      </c>
    </row>
    <row r="241" spans="1:3" x14ac:dyDescent="0.25">
      <c r="A241" s="23">
        <v>305</v>
      </c>
      <c r="B241" s="32" t="s">
        <v>247</v>
      </c>
      <c r="C241" s="7" t="s">
        <v>7</v>
      </c>
    </row>
    <row r="242" spans="1:3" x14ac:dyDescent="0.25">
      <c r="A242" s="23">
        <v>306</v>
      </c>
      <c r="B242" s="31" t="s">
        <v>248</v>
      </c>
      <c r="C242" s="7" t="s">
        <v>21</v>
      </c>
    </row>
    <row r="243" spans="1:3" x14ac:dyDescent="0.25">
      <c r="A243" s="23">
        <v>307</v>
      </c>
      <c r="B243" s="31" t="s">
        <v>94</v>
      </c>
      <c r="C243" s="7" t="s">
        <v>21</v>
      </c>
    </row>
    <row r="244" spans="1:3" x14ac:dyDescent="0.25">
      <c r="A244" s="23">
        <v>308</v>
      </c>
      <c r="B244" s="31" t="s">
        <v>249</v>
      </c>
      <c r="C244" s="7" t="s">
        <v>21</v>
      </c>
    </row>
    <row r="245" spans="1:3" x14ac:dyDescent="0.25">
      <c r="A245" s="23">
        <v>309</v>
      </c>
      <c r="B245" s="31" t="s">
        <v>248</v>
      </c>
      <c r="C245" s="7" t="s">
        <v>21</v>
      </c>
    </row>
    <row r="246" spans="1:3" x14ac:dyDescent="0.25">
      <c r="A246" s="23">
        <v>310</v>
      </c>
      <c r="B246" s="31" t="s">
        <v>248</v>
      </c>
      <c r="C246" s="7" t="s">
        <v>21</v>
      </c>
    </row>
    <row r="247" spans="1:3" x14ac:dyDescent="0.25">
      <c r="A247" s="23">
        <v>311</v>
      </c>
      <c r="B247" s="31" t="s">
        <v>248</v>
      </c>
      <c r="C247" s="7" t="s">
        <v>21</v>
      </c>
    </row>
    <row r="248" spans="1:3" x14ac:dyDescent="0.25">
      <c r="A248" s="23">
        <v>312</v>
      </c>
      <c r="B248" s="31" t="s">
        <v>248</v>
      </c>
      <c r="C248" s="7" t="s">
        <v>21</v>
      </c>
    </row>
    <row r="249" spans="1:3" x14ac:dyDescent="0.25">
      <c r="A249" s="23">
        <v>313</v>
      </c>
      <c r="B249" s="31" t="s">
        <v>250</v>
      </c>
      <c r="C249" s="7" t="s">
        <v>21</v>
      </c>
    </row>
    <row r="250" spans="1:3" x14ac:dyDescent="0.25">
      <c r="A250" s="23">
        <v>314</v>
      </c>
      <c r="B250" s="31" t="s">
        <v>251</v>
      </c>
      <c r="C250" s="7" t="s">
        <v>7</v>
      </c>
    </row>
    <row r="251" spans="1:3" x14ac:dyDescent="0.25">
      <c r="A251" s="23">
        <v>315</v>
      </c>
      <c r="B251" s="31" t="s">
        <v>252</v>
      </c>
      <c r="C251" s="7" t="s">
        <v>21</v>
      </c>
    </row>
    <row r="252" spans="1:3" x14ac:dyDescent="0.25">
      <c r="A252" s="23">
        <v>316</v>
      </c>
      <c r="B252" s="31" t="s">
        <v>253</v>
      </c>
      <c r="C252" s="7" t="s">
        <v>18</v>
      </c>
    </row>
    <row r="253" spans="1:3" x14ac:dyDescent="0.25">
      <c r="A253" s="23">
        <v>317</v>
      </c>
      <c r="B253" s="31" t="s">
        <v>254</v>
      </c>
      <c r="C253" s="7" t="s">
        <v>7</v>
      </c>
    </row>
    <row r="254" spans="1:3" x14ac:dyDescent="0.25">
      <c r="A254" s="23">
        <v>318</v>
      </c>
      <c r="B254" s="31" t="s">
        <v>255</v>
      </c>
      <c r="C254" s="7" t="s">
        <v>21</v>
      </c>
    </row>
    <row r="255" spans="1:3" x14ac:dyDescent="0.25">
      <c r="A255" s="23">
        <v>319</v>
      </c>
      <c r="B255" s="31" t="s">
        <v>256</v>
      </c>
      <c r="C255" s="7" t="s">
        <v>21</v>
      </c>
    </row>
    <row r="256" spans="1:3" x14ac:dyDescent="0.25">
      <c r="A256" s="23">
        <v>320</v>
      </c>
      <c r="B256" s="31" t="s">
        <v>257</v>
      </c>
      <c r="C256" s="7" t="s">
        <v>18</v>
      </c>
    </row>
    <row r="257" spans="1:3" x14ac:dyDescent="0.25">
      <c r="A257" s="23">
        <v>321</v>
      </c>
      <c r="B257" s="31" t="s">
        <v>258</v>
      </c>
      <c r="C257" s="7" t="s">
        <v>21</v>
      </c>
    </row>
    <row r="258" spans="1:3" x14ac:dyDescent="0.25">
      <c r="A258" s="23">
        <v>322</v>
      </c>
      <c r="B258" s="31" t="s">
        <v>259</v>
      </c>
      <c r="C258" s="7" t="s">
        <v>7</v>
      </c>
    </row>
    <row r="259" spans="1:3" x14ac:dyDescent="0.25">
      <c r="A259" s="23">
        <v>323</v>
      </c>
      <c r="B259" s="31" t="s">
        <v>260</v>
      </c>
      <c r="C259" s="7" t="s">
        <v>21</v>
      </c>
    </row>
    <row r="260" spans="1:3" x14ac:dyDescent="0.25">
      <c r="A260" s="23">
        <v>324</v>
      </c>
      <c r="B260" s="31" t="s">
        <v>252</v>
      </c>
      <c r="C260" s="7" t="s">
        <v>21</v>
      </c>
    </row>
    <row r="261" spans="1:3" x14ac:dyDescent="0.25">
      <c r="A261" s="23">
        <v>325</v>
      </c>
      <c r="B261" s="31" t="s">
        <v>261</v>
      </c>
      <c r="C261" s="7" t="s">
        <v>21</v>
      </c>
    </row>
    <row r="262" spans="1:3" x14ac:dyDescent="0.25">
      <c r="A262" s="23">
        <v>326</v>
      </c>
      <c r="B262" s="31" t="s">
        <v>262</v>
      </c>
      <c r="C262" s="7" t="s">
        <v>21</v>
      </c>
    </row>
    <row r="263" spans="1:3" x14ac:dyDescent="0.25">
      <c r="A263" s="23">
        <v>327</v>
      </c>
      <c r="B263" s="31" t="s">
        <v>263</v>
      </c>
      <c r="C263" s="7" t="s">
        <v>21</v>
      </c>
    </row>
    <row r="264" spans="1:3" x14ac:dyDescent="0.25">
      <c r="A264" s="23">
        <v>328</v>
      </c>
      <c r="B264" s="31" t="s">
        <v>264</v>
      </c>
      <c r="C264" s="7" t="s">
        <v>21</v>
      </c>
    </row>
    <row r="265" spans="1:3" x14ac:dyDescent="0.25">
      <c r="A265" s="23">
        <v>329</v>
      </c>
      <c r="B265" s="31" t="s">
        <v>263</v>
      </c>
      <c r="C265" s="7" t="s">
        <v>21</v>
      </c>
    </row>
    <row r="266" spans="1:3" x14ac:dyDescent="0.25">
      <c r="A266" s="23">
        <v>330</v>
      </c>
      <c r="B266" s="31" t="s">
        <v>263</v>
      </c>
      <c r="C266" s="7" t="s">
        <v>21</v>
      </c>
    </row>
    <row r="267" spans="1:3" x14ac:dyDescent="0.25">
      <c r="A267" s="23">
        <v>331</v>
      </c>
      <c r="B267" s="31" t="s">
        <v>263</v>
      </c>
      <c r="C267" s="7" t="s">
        <v>21</v>
      </c>
    </row>
    <row r="268" spans="1:3" x14ac:dyDescent="0.25">
      <c r="A268" s="23">
        <v>332</v>
      </c>
      <c r="B268" s="31" t="s">
        <v>263</v>
      </c>
      <c r="C268" s="7" t="s">
        <v>21</v>
      </c>
    </row>
    <row r="269" spans="1:3" x14ac:dyDescent="0.25">
      <c r="A269" s="23">
        <v>333</v>
      </c>
      <c r="B269" s="31" t="s">
        <v>263</v>
      </c>
      <c r="C269" s="7" t="s">
        <v>21</v>
      </c>
    </row>
    <row r="270" spans="1:3" x14ac:dyDescent="0.25">
      <c r="A270" s="23">
        <v>334</v>
      </c>
      <c r="B270" s="31" t="s">
        <v>265</v>
      </c>
      <c r="C270" s="7" t="s">
        <v>21</v>
      </c>
    </row>
    <row r="271" spans="1:3" x14ac:dyDescent="0.25">
      <c r="A271" s="23">
        <v>335</v>
      </c>
      <c r="B271" s="31" t="s">
        <v>266</v>
      </c>
      <c r="C271" s="7" t="s">
        <v>21</v>
      </c>
    </row>
    <row r="272" spans="1:3" x14ac:dyDescent="0.25">
      <c r="A272" s="23">
        <v>336</v>
      </c>
      <c r="B272" s="31" t="s">
        <v>267</v>
      </c>
      <c r="C272" s="7" t="s">
        <v>21</v>
      </c>
    </row>
    <row r="273" spans="1:3" x14ac:dyDescent="0.25">
      <c r="A273" s="23">
        <v>337</v>
      </c>
      <c r="B273" s="31" t="s">
        <v>268</v>
      </c>
      <c r="C273" s="7" t="s">
        <v>21</v>
      </c>
    </row>
    <row r="274" spans="1:3" x14ac:dyDescent="0.25">
      <c r="A274" s="23">
        <v>338</v>
      </c>
      <c r="B274" s="31" t="s">
        <v>269</v>
      </c>
      <c r="C274" s="7" t="s">
        <v>270</v>
      </c>
    </row>
    <row r="275" spans="1:3" x14ac:dyDescent="0.25">
      <c r="A275" s="23">
        <v>339</v>
      </c>
      <c r="B275" s="31" t="s">
        <v>271</v>
      </c>
      <c r="C275" s="7" t="s">
        <v>21</v>
      </c>
    </row>
    <row r="276" spans="1:3" x14ac:dyDescent="0.25">
      <c r="A276" s="23">
        <v>340</v>
      </c>
      <c r="B276" s="31" t="s">
        <v>272</v>
      </c>
      <c r="C276" s="7" t="s">
        <v>21</v>
      </c>
    </row>
    <row r="277" spans="1:3" x14ac:dyDescent="0.25">
      <c r="A277" s="23">
        <v>341</v>
      </c>
      <c r="B277" s="31" t="s">
        <v>273</v>
      </c>
      <c r="C277" s="7" t="s">
        <v>21</v>
      </c>
    </row>
    <row r="278" spans="1:3" x14ac:dyDescent="0.25">
      <c r="A278" s="23">
        <v>342</v>
      </c>
      <c r="B278" s="31" t="s">
        <v>147</v>
      </c>
      <c r="C278" s="7" t="s">
        <v>21</v>
      </c>
    </row>
    <row r="279" spans="1:3" x14ac:dyDescent="0.25">
      <c r="A279" s="23">
        <v>343</v>
      </c>
      <c r="B279" s="31" t="s">
        <v>274</v>
      </c>
      <c r="C279" s="7" t="s">
        <v>21</v>
      </c>
    </row>
    <row r="280" spans="1:3" x14ac:dyDescent="0.25">
      <c r="A280" s="23">
        <v>344</v>
      </c>
      <c r="B280" s="31" t="s">
        <v>275</v>
      </c>
      <c r="C280" s="7" t="s">
        <v>21</v>
      </c>
    </row>
    <row r="281" spans="1:3" x14ac:dyDescent="0.25">
      <c r="A281" s="23">
        <v>345</v>
      </c>
      <c r="B281" s="31" t="s">
        <v>147</v>
      </c>
      <c r="C281" s="7" t="s">
        <v>21</v>
      </c>
    </row>
    <row r="282" spans="1:3" x14ac:dyDescent="0.25">
      <c r="A282" s="23">
        <v>346</v>
      </c>
      <c r="B282" s="31" t="s">
        <v>276</v>
      </c>
      <c r="C282" s="7" t="s">
        <v>15</v>
      </c>
    </row>
    <row r="283" spans="1:3" x14ac:dyDescent="0.25">
      <c r="A283" s="23">
        <v>347</v>
      </c>
      <c r="B283" s="31" t="s">
        <v>277</v>
      </c>
      <c r="C283" s="7" t="s">
        <v>21</v>
      </c>
    </row>
    <row r="284" spans="1:3" x14ac:dyDescent="0.25">
      <c r="A284" s="23">
        <v>348</v>
      </c>
      <c r="B284" s="31" t="s">
        <v>147</v>
      </c>
      <c r="C284" s="7" t="s">
        <v>7</v>
      </c>
    </row>
    <row r="285" spans="1:3" x14ac:dyDescent="0.25">
      <c r="A285" s="23">
        <v>349</v>
      </c>
      <c r="B285" s="31" t="s">
        <v>278</v>
      </c>
      <c r="C285" s="7" t="s">
        <v>18</v>
      </c>
    </row>
    <row r="286" spans="1:3" x14ac:dyDescent="0.25">
      <c r="A286" s="23">
        <v>350</v>
      </c>
      <c r="B286" s="31" t="s">
        <v>279</v>
      </c>
      <c r="C286" s="7" t="s">
        <v>21</v>
      </c>
    </row>
    <row r="287" spans="1:3" x14ac:dyDescent="0.25">
      <c r="A287" s="23">
        <v>351</v>
      </c>
      <c r="B287" s="31" t="s">
        <v>86</v>
      </c>
      <c r="C287" s="7" t="s">
        <v>7</v>
      </c>
    </row>
    <row r="288" spans="1:3" x14ac:dyDescent="0.25">
      <c r="A288" s="23">
        <v>352</v>
      </c>
      <c r="B288" s="31" t="s">
        <v>127</v>
      </c>
      <c r="C288" s="7" t="s">
        <v>7</v>
      </c>
    </row>
    <row r="289" spans="1:3" x14ac:dyDescent="0.25">
      <c r="A289" s="23">
        <v>353</v>
      </c>
      <c r="B289" s="31" t="s">
        <v>280</v>
      </c>
      <c r="C289" s="7" t="s">
        <v>21</v>
      </c>
    </row>
    <row r="290" spans="1:3" x14ac:dyDescent="0.25">
      <c r="A290" s="23">
        <v>354</v>
      </c>
      <c r="B290" s="31" t="s">
        <v>281</v>
      </c>
      <c r="C290" s="7" t="s">
        <v>21</v>
      </c>
    </row>
    <row r="291" spans="1:3" x14ac:dyDescent="0.25">
      <c r="A291" s="23">
        <v>355</v>
      </c>
      <c r="B291" s="31" t="s">
        <v>147</v>
      </c>
      <c r="C291" s="7" t="s">
        <v>21</v>
      </c>
    </row>
    <row r="292" spans="1:3" x14ac:dyDescent="0.25">
      <c r="A292" s="23">
        <v>356</v>
      </c>
      <c r="B292" s="31" t="s">
        <v>282</v>
      </c>
      <c r="C292" s="7" t="s">
        <v>21</v>
      </c>
    </row>
    <row r="293" spans="1:3" x14ac:dyDescent="0.25">
      <c r="A293" s="23">
        <v>357</v>
      </c>
      <c r="B293" s="31" t="s">
        <v>283</v>
      </c>
      <c r="C293" s="7" t="s">
        <v>21</v>
      </c>
    </row>
    <row r="294" spans="1:3" x14ac:dyDescent="0.25">
      <c r="A294" s="23">
        <v>358</v>
      </c>
      <c r="B294" s="31" t="s">
        <v>284</v>
      </c>
      <c r="C294" s="7" t="s">
        <v>21</v>
      </c>
    </row>
    <row r="295" spans="1:3" x14ac:dyDescent="0.25">
      <c r="A295" s="23">
        <v>359</v>
      </c>
      <c r="B295" s="31" t="s">
        <v>285</v>
      </c>
      <c r="C295" s="7" t="s">
        <v>21</v>
      </c>
    </row>
    <row r="296" spans="1:3" x14ac:dyDescent="0.25">
      <c r="A296" s="23">
        <v>360</v>
      </c>
      <c r="B296" s="31" t="s">
        <v>245</v>
      </c>
      <c r="C296" s="7" t="s">
        <v>21</v>
      </c>
    </row>
    <row r="297" spans="1:3" x14ac:dyDescent="0.25">
      <c r="A297" s="23">
        <v>361</v>
      </c>
      <c r="B297" s="31" t="s">
        <v>286</v>
      </c>
      <c r="C297" s="7" t="s">
        <v>21</v>
      </c>
    </row>
    <row r="298" spans="1:3" x14ac:dyDescent="0.25">
      <c r="A298" s="23">
        <v>362</v>
      </c>
      <c r="B298" s="31" t="s">
        <v>100</v>
      </c>
      <c r="C298" s="7" t="s">
        <v>21</v>
      </c>
    </row>
    <row r="299" spans="1:3" x14ac:dyDescent="0.25">
      <c r="A299" s="23">
        <v>363</v>
      </c>
      <c r="B299" s="31" t="s">
        <v>287</v>
      </c>
      <c r="C299" s="7" t="s">
        <v>21</v>
      </c>
    </row>
    <row r="300" spans="1:3" x14ac:dyDescent="0.25">
      <c r="A300" s="23">
        <v>364</v>
      </c>
      <c r="B300" s="31" t="s">
        <v>100</v>
      </c>
      <c r="C300" s="7" t="s">
        <v>21</v>
      </c>
    </row>
    <row r="301" spans="1:3" x14ac:dyDescent="0.25">
      <c r="A301" s="23">
        <v>365</v>
      </c>
      <c r="B301" s="31" t="s">
        <v>288</v>
      </c>
      <c r="C301" s="7" t="s">
        <v>21</v>
      </c>
    </row>
    <row r="302" spans="1:3" x14ac:dyDescent="0.25">
      <c r="A302" s="23">
        <v>366</v>
      </c>
      <c r="B302" s="31" t="s">
        <v>289</v>
      </c>
      <c r="C302" s="7" t="s">
        <v>21</v>
      </c>
    </row>
    <row r="303" spans="1:3" x14ac:dyDescent="0.25">
      <c r="A303" s="23">
        <v>367</v>
      </c>
      <c r="B303" s="31" t="s">
        <v>290</v>
      </c>
      <c r="C303" s="7" t="s">
        <v>21</v>
      </c>
    </row>
    <row r="304" spans="1:3" x14ac:dyDescent="0.25">
      <c r="A304" s="23">
        <v>368</v>
      </c>
      <c r="B304" s="31" t="s">
        <v>291</v>
      </c>
      <c r="C304" s="7" t="s">
        <v>21</v>
      </c>
    </row>
    <row r="305" spans="1:3" x14ac:dyDescent="0.25">
      <c r="A305" s="23">
        <v>369</v>
      </c>
      <c r="B305" s="31" t="s">
        <v>292</v>
      </c>
      <c r="C305" s="7" t="s">
        <v>21</v>
      </c>
    </row>
    <row r="306" spans="1:3" x14ac:dyDescent="0.25">
      <c r="A306" s="23">
        <v>370</v>
      </c>
      <c r="B306" s="31" t="s">
        <v>293</v>
      </c>
      <c r="C306" s="7" t="s">
        <v>294</v>
      </c>
    </row>
    <row r="307" spans="1:3" x14ac:dyDescent="0.25">
      <c r="A307" s="23">
        <v>371</v>
      </c>
      <c r="B307" s="31" t="s">
        <v>295</v>
      </c>
      <c r="C307" s="7" t="s">
        <v>21</v>
      </c>
    </row>
    <row r="308" spans="1:3" x14ac:dyDescent="0.25">
      <c r="A308" s="23">
        <v>372</v>
      </c>
      <c r="B308" s="31" t="s">
        <v>295</v>
      </c>
      <c r="C308" s="7" t="s">
        <v>21</v>
      </c>
    </row>
    <row r="309" spans="1:3" x14ac:dyDescent="0.25">
      <c r="A309" s="23">
        <v>373</v>
      </c>
      <c r="B309" s="31" t="s">
        <v>296</v>
      </c>
      <c r="C309" s="7" t="s">
        <v>18</v>
      </c>
    </row>
    <row r="310" spans="1:3" x14ac:dyDescent="0.25">
      <c r="A310" s="23">
        <v>374</v>
      </c>
      <c r="B310" s="31" t="s">
        <v>297</v>
      </c>
      <c r="C310" s="7" t="s">
        <v>18</v>
      </c>
    </row>
    <row r="311" spans="1:3" x14ac:dyDescent="0.25">
      <c r="A311" s="23">
        <v>375</v>
      </c>
      <c r="B311" s="31" t="s">
        <v>298</v>
      </c>
      <c r="C311" s="7" t="s">
        <v>21</v>
      </c>
    </row>
    <row r="312" spans="1:3" x14ac:dyDescent="0.25">
      <c r="A312" s="23">
        <v>376</v>
      </c>
      <c r="B312" s="31" t="s">
        <v>218</v>
      </c>
      <c r="C312" s="7" t="s">
        <v>21</v>
      </c>
    </row>
    <row r="313" spans="1:3" x14ac:dyDescent="0.25">
      <c r="A313" s="23">
        <v>377</v>
      </c>
      <c r="B313" s="31" t="s">
        <v>299</v>
      </c>
      <c r="C313" s="7" t="s">
        <v>21</v>
      </c>
    </row>
    <row r="314" spans="1:3" x14ac:dyDescent="0.25">
      <c r="A314" s="23">
        <v>378</v>
      </c>
      <c r="B314" s="31" t="s">
        <v>300</v>
      </c>
      <c r="C314" s="7" t="s">
        <v>21</v>
      </c>
    </row>
    <row r="315" spans="1:3" x14ac:dyDescent="0.25">
      <c r="A315" s="23">
        <v>379</v>
      </c>
      <c r="B315" s="31" t="s">
        <v>147</v>
      </c>
      <c r="C315" s="7" t="s">
        <v>21</v>
      </c>
    </row>
    <row r="316" spans="1:3" x14ac:dyDescent="0.25">
      <c r="A316" s="23">
        <v>380</v>
      </c>
      <c r="B316" s="31" t="s">
        <v>301</v>
      </c>
      <c r="C316" s="7" t="s">
        <v>21</v>
      </c>
    </row>
    <row r="317" spans="1:3" x14ac:dyDescent="0.25">
      <c r="A317" s="23">
        <v>381</v>
      </c>
      <c r="B317" s="31" t="s">
        <v>147</v>
      </c>
      <c r="C317" s="7" t="s">
        <v>21</v>
      </c>
    </row>
    <row r="318" spans="1:3" x14ac:dyDescent="0.25">
      <c r="A318" s="23">
        <v>382</v>
      </c>
      <c r="B318" s="31" t="s">
        <v>302</v>
      </c>
      <c r="C318" s="7" t="s">
        <v>21</v>
      </c>
    </row>
    <row r="319" spans="1:3" x14ac:dyDescent="0.25">
      <c r="A319" s="23">
        <v>383</v>
      </c>
      <c r="B319" s="31" t="s">
        <v>303</v>
      </c>
      <c r="C319" s="7" t="s">
        <v>21</v>
      </c>
    </row>
    <row r="320" spans="1:3" x14ac:dyDescent="0.25">
      <c r="A320" s="23">
        <v>384</v>
      </c>
      <c r="B320" s="31" t="s">
        <v>304</v>
      </c>
      <c r="C320" s="7" t="s">
        <v>21</v>
      </c>
    </row>
    <row r="321" spans="1:6" x14ac:dyDescent="0.25">
      <c r="A321" s="23">
        <v>385</v>
      </c>
      <c r="B321" s="31" t="s">
        <v>305</v>
      </c>
      <c r="C321" s="7" t="s">
        <v>21</v>
      </c>
    </row>
    <row r="322" spans="1:6" x14ac:dyDescent="0.25">
      <c r="A322" s="23">
        <v>386</v>
      </c>
      <c r="B322" s="31" t="s">
        <v>306</v>
      </c>
      <c r="C322" s="7" t="s">
        <v>21</v>
      </c>
      <c r="F322" t="s">
        <v>307</v>
      </c>
    </row>
    <row r="323" spans="1:6" x14ac:dyDescent="0.25">
      <c r="A323" s="23">
        <v>387</v>
      </c>
      <c r="B323" s="31" t="s">
        <v>308</v>
      </c>
      <c r="C323" s="7" t="s">
        <v>21</v>
      </c>
    </row>
    <row r="324" spans="1:6" x14ac:dyDescent="0.25">
      <c r="A324" s="23">
        <v>388</v>
      </c>
      <c r="B324" s="31" t="s">
        <v>309</v>
      </c>
      <c r="C324" s="7" t="s">
        <v>21</v>
      </c>
    </row>
    <row r="325" spans="1:6" x14ac:dyDescent="0.25">
      <c r="A325" s="23">
        <v>389</v>
      </c>
      <c r="B325" s="31" t="s">
        <v>310</v>
      </c>
      <c r="C325" s="7" t="s">
        <v>21</v>
      </c>
    </row>
    <row r="326" spans="1:6" x14ac:dyDescent="0.25">
      <c r="A326" s="23">
        <v>390</v>
      </c>
      <c r="B326" s="31" t="s">
        <v>311</v>
      </c>
      <c r="C326" s="7" t="s">
        <v>21</v>
      </c>
    </row>
    <row r="327" spans="1:6" x14ac:dyDescent="0.25">
      <c r="A327" s="23">
        <v>391</v>
      </c>
      <c r="B327" s="31" t="s">
        <v>312</v>
      </c>
      <c r="C327" s="7" t="s">
        <v>21</v>
      </c>
    </row>
    <row r="328" spans="1:6" x14ac:dyDescent="0.25">
      <c r="A328" s="23">
        <v>392</v>
      </c>
      <c r="B328" s="31" t="s">
        <v>313</v>
      </c>
      <c r="C328" s="7" t="s">
        <v>21</v>
      </c>
    </row>
    <row r="329" spans="1:6" x14ac:dyDescent="0.25">
      <c r="A329" s="23">
        <v>393</v>
      </c>
      <c r="B329" s="31" t="s">
        <v>314</v>
      </c>
      <c r="C329" s="7" t="s">
        <v>21</v>
      </c>
    </row>
    <row r="330" spans="1:6" x14ac:dyDescent="0.25">
      <c r="A330" s="23">
        <v>394</v>
      </c>
      <c r="B330" s="31" t="s">
        <v>315</v>
      </c>
      <c r="C330" s="7" t="s">
        <v>21</v>
      </c>
    </row>
    <row r="331" spans="1:6" x14ac:dyDescent="0.25">
      <c r="A331" s="23">
        <v>395</v>
      </c>
      <c r="B331" s="31" t="s">
        <v>316</v>
      </c>
      <c r="C331" s="7" t="s">
        <v>21</v>
      </c>
    </row>
    <row r="332" spans="1:6" x14ac:dyDescent="0.25">
      <c r="A332" s="23">
        <v>396</v>
      </c>
      <c r="B332" s="31" t="s">
        <v>317</v>
      </c>
      <c r="C332" s="7" t="s">
        <v>15</v>
      </c>
    </row>
    <row r="333" spans="1:6" x14ac:dyDescent="0.25">
      <c r="A333" s="23">
        <v>397</v>
      </c>
      <c r="B333" s="31" t="s">
        <v>318</v>
      </c>
      <c r="C333" s="7" t="s">
        <v>15</v>
      </c>
    </row>
    <row r="334" spans="1:6" x14ac:dyDescent="0.25">
      <c r="A334" s="23">
        <v>398</v>
      </c>
      <c r="B334" s="31" t="s">
        <v>319</v>
      </c>
      <c r="C334" s="7" t="s">
        <v>21</v>
      </c>
    </row>
    <row r="335" spans="1:6" x14ac:dyDescent="0.25">
      <c r="A335" s="23">
        <v>399</v>
      </c>
      <c r="B335" s="31" t="s">
        <v>320</v>
      </c>
      <c r="C335" s="7" t="s">
        <v>21</v>
      </c>
    </row>
    <row r="336" spans="1:6" x14ac:dyDescent="0.25">
      <c r="A336" s="23">
        <v>400</v>
      </c>
      <c r="B336" s="31" t="s">
        <v>321</v>
      </c>
      <c r="C336" s="7" t="s">
        <v>21</v>
      </c>
    </row>
    <row r="337" spans="1:3" x14ac:dyDescent="0.25">
      <c r="A337" s="23">
        <v>401</v>
      </c>
      <c r="B337" s="31" t="s">
        <v>322</v>
      </c>
      <c r="C337" s="7" t="s">
        <v>21</v>
      </c>
    </row>
    <row r="338" spans="1:3" x14ac:dyDescent="0.25">
      <c r="A338" s="23">
        <v>402</v>
      </c>
      <c r="B338" s="31" t="s">
        <v>323</v>
      </c>
      <c r="C338" s="7" t="s">
        <v>21</v>
      </c>
    </row>
    <row r="339" spans="1:3" x14ac:dyDescent="0.25">
      <c r="A339" s="23">
        <v>403</v>
      </c>
      <c r="B339" s="31" t="s">
        <v>324</v>
      </c>
      <c r="C339" s="7" t="s">
        <v>21</v>
      </c>
    </row>
    <row r="340" spans="1:3" x14ac:dyDescent="0.25">
      <c r="A340" s="23">
        <v>404</v>
      </c>
      <c r="B340" s="31" t="s">
        <v>325</v>
      </c>
      <c r="C340" s="7" t="s">
        <v>21</v>
      </c>
    </row>
    <row r="341" spans="1:3" x14ac:dyDescent="0.25">
      <c r="A341" s="23">
        <v>405</v>
      </c>
      <c r="B341" s="31" t="s">
        <v>326</v>
      </c>
      <c r="C341" s="7" t="s">
        <v>21</v>
      </c>
    </row>
    <row r="342" spans="1:3" x14ac:dyDescent="0.25">
      <c r="A342" s="23">
        <v>406</v>
      </c>
      <c r="B342" s="31" t="s">
        <v>327</v>
      </c>
      <c r="C342" s="7" t="s">
        <v>21</v>
      </c>
    </row>
    <row r="343" spans="1:3" x14ac:dyDescent="0.25">
      <c r="A343" s="23">
        <v>407</v>
      </c>
      <c r="B343" s="31" t="s">
        <v>328</v>
      </c>
      <c r="C343" s="7" t="s">
        <v>21</v>
      </c>
    </row>
    <row r="344" spans="1:3" x14ac:dyDescent="0.25">
      <c r="A344" s="23">
        <v>408</v>
      </c>
      <c r="B344" s="31" t="s">
        <v>329</v>
      </c>
      <c r="C344" s="7" t="s">
        <v>21</v>
      </c>
    </row>
    <row r="345" spans="1:3" x14ac:dyDescent="0.25">
      <c r="A345" s="23">
        <v>409</v>
      </c>
      <c r="B345" s="31" t="s">
        <v>218</v>
      </c>
      <c r="C345" s="7" t="s">
        <v>21</v>
      </c>
    </row>
    <row r="346" spans="1:3" x14ac:dyDescent="0.25">
      <c r="A346" s="23">
        <v>410</v>
      </c>
      <c r="B346" s="31" t="s">
        <v>330</v>
      </c>
      <c r="C346" s="7" t="s">
        <v>21</v>
      </c>
    </row>
    <row r="347" spans="1:3" x14ac:dyDescent="0.25">
      <c r="A347" s="23">
        <v>411</v>
      </c>
      <c r="B347" s="31" t="s">
        <v>188</v>
      </c>
      <c r="C347" s="7" t="s">
        <v>21</v>
      </c>
    </row>
    <row r="348" spans="1:3" x14ac:dyDescent="0.25">
      <c r="A348" s="23">
        <v>412</v>
      </c>
      <c r="B348" s="31" t="s">
        <v>147</v>
      </c>
      <c r="C348" s="7" t="s">
        <v>21</v>
      </c>
    </row>
    <row r="349" spans="1:3" x14ac:dyDescent="0.25">
      <c r="A349" s="23">
        <v>413</v>
      </c>
      <c r="B349" s="31" t="s">
        <v>330</v>
      </c>
      <c r="C349" s="7" t="s">
        <v>21</v>
      </c>
    </row>
    <row r="350" spans="1:3" x14ac:dyDescent="0.25">
      <c r="A350" s="23">
        <v>414</v>
      </c>
      <c r="B350" s="31" t="s">
        <v>331</v>
      </c>
      <c r="C350" s="7" t="s">
        <v>21</v>
      </c>
    </row>
    <row r="351" spans="1:3" x14ac:dyDescent="0.25">
      <c r="A351" s="23">
        <v>415</v>
      </c>
      <c r="B351" s="31" t="s">
        <v>330</v>
      </c>
      <c r="C351" s="7" t="s">
        <v>21</v>
      </c>
    </row>
    <row r="352" spans="1:3" x14ac:dyDescent="0.25">
      <c r="A352" s="23">
        <v>416</v>
      </c>
      <c r="B352" s="31" t="s">
        <v>332</v>
      </c>
      <c r="C352" s="7" t="s">
        <v>21</v>
      </c>
    </row>
    <row r="353" spans="1:3" x14ac:dyDescent="0.25">
      <c r="A353" s="23">
        <v>417</v>
      </c>
      <c r="B353" s="31" t="s">
        <v>170</v>
      </c>
      <c r="C353" s="7" t="s">
        <v>21</v>
      </c>
    </row>
    <row r="354" spans="1:3" x14ac:dyDescent="0.25">
      <c r="A354" s="23">
        <v>418</v>
      </c>
      <c r="B354" s="31" t="s">
        <v>333</v>
      </c>
      <c r="C354" s="7" t="s">
        <v>21</v>
      </c>
    </row>
    <row r="355" spans="1:3" x14ac:dyDescent="0.25">
      <c r="A355" s="23">
        <v>419</v>
      </c>
      <c r="B355" s="31" t="s">
        <v>305</v>
      </c>
      <c r="C355" s="7" t="s">
        <v>21</v>
      </c>
    </row>
    <row r="356" spans="1:3" x14ac:dyDescent="0.25">
      <c r="A356" s="23">
        <v>420</v>
      </c>
      <c r="B356" s="31" t="s">
        <v>334</v>
      </c>
      <c r="C356" s="7" t="s">
        <v>21</v>
      </c>
    </row>
    <row r="357" spans="1:3" x14ac:dyDescent="0.25">
      <c r="A357" s="23">
        <v>421</v>
      </c>
      <c r="B357" s="31" t="s">
        <v>335</v>
      </c>
      <c r="C357" s="7" t="s">
        <v>21</v>
      </c>
    </row>
    <row r="358" spans="1:3" x14ac:dyDescent="0.25">
      <c r="A358" s="23">
        <v>422</v>
      </c>
      <c r="B358" s="31" t="s">
        <v>336</v>
      </c>
      <c r="C358" s="7" t="s">
        <v>21</v>
      </c>
    </row>
    <row r="359" spans="1:3" x14ac:dyDescent="0.25">
      <c r="A359" s="23">
        <v>423</v>
      </c>
      <c r="B359" s="31" t="s">
        <v>337</v>
      </c>
      <c r="C359" s="7" t="s">
        <v>15</v>
      </c>
    </row>
    <row r="360" spans="1:3" x14ac:dyDescent="0.25">
      <c r="A360" s="23">
        <v>424</v>
      </c>
      <c r="B360" s="31" t="s">
        <v>338</v>
      </c>
      <c r="C360" s="7" t="s">
        <v>21</v>
      </c>
    </row>
    <row r="361" spans="1:3" x14ac:dyDescent="0.25">
      <c r="A361" s="23">
        <v>425</v>
      </c>
      <c r="B361" s="31" t="s">
        <v>339</v>
      </c>
      <c r="C361" s="7" t="s">
        <v>21</v>
      </c>
    </row>
    <row r="362" spans="1:3" x14ac:dyDescent="0.25">
      <c r="A362" s="23">
        <v>426</v>
      </c>
      <c r="B362" s="31" t="s">
        <v>340</v>
      </c>
      <c r="C362" s="7" t="s">
        <v>21</v>
      </c>
    </row>
    <row r="363" spans="1:3" x14ac:dyDescent="0.25">
      <c r="A363" s="23">
        <v>427</v>
      </c>
      <c r="B363" s="31" t="s">
        <v>341</v>
      </c>
      <c r="C363" s="7" t="s">
        <v>21</v>
      </c>
    </row>
    <row r="364" spans="1:3" x14ac:dyDescent="0.25">
      <c r="A364" s="23">
        <v>428</v>
      </c>
      <c r="B364" s="31" t="s">
        <v>342</v>
      </c>
      <c r="C364" s="7" t="s">
        <v>21</v>
      </c>
    </row>
    <row r="365" spans="1:3" x14ac:dyDescent="0.25">
      <c r="A365" s="23">
        <v>429</v>
      </c>
      <c r="B365" s="31" t="s">
        <v>100</v>
      </c>
      <c r="C365" s="7" t="s">
        <v>21</v>
      </c>
    </row>
    <row r="366" spans="1:3" x14ac:dyDescent="0.25">
      <c r="A366" s="23">
        <v>430</v>
      </c>
      <c r="B366" s="31" t="s">
        <v>100</v>
      </c>
      <c r="C366" s="7" t="s">
        <v>21</v>
      </c>
    </row>
    <row r="367" spans="1:3" x14ac:dyDescent="0.25">
      <c r="A367" s="23">
        <v>431</v>
      </c>
      <c r="B367" s="31" t="s">
        <v>100</v>
      </c>
      <c r="C367" s="7" t="s">
        <v>21</v>
      </c>
    </row>
    <row r="368" spans="1:3" x14ac:dyDescent="0.25">
      <c r="A368" s="23">
        <v>432</v>
      </c>
      <c r="B368" s="31" t="s">
        <v>343</v>
      </c>
      <c r="C368" s="7" t="s">
        <v>21</v>
      </c>
    </row>
    <row r="369" spans="1:3" x14ac:dyDescent="0.25">
      <c r="A369" s="23">
        <v>433</v>
      </c>
      <c r="B369" s="31" t="s">
        <v>344</v>
      </c>
      <c r="C369" s="7" t="s">
        <v>21</v>
      </c>
    </row>
    <row r="370" spans="1:3" x14ac:dyDescent="0.25">
      <c r="A370" s="23">
        <v>434</v>
      </c>
      <c r="B370" s="31" t="s">
        <v>345</v>
      </c>
      <c r="C370" s="7" t="s">
        <v>21</v>
      </c>
    </row>
    <row r="371" spans="1:3" x14ac:dyDescent="0.25">
      <c r="A371" s="23">
        <v>435</v>
      </c>
      <c r="B371" s="31" t="s">
        <v>323</v>
      </c>
      <c r="C371" s="7" t="s">
        <v>21</v>
      </c>
    </row>
    <row r="372" spans="1:3" x14ac:dyDescent="0.25">
      <c r="A372" s="23">
        <v>436</v>
      </c>
      <c r="B372" s="31" t="s">
        <v>346</v>
      </c>
      <c r="C372" s="7" t="s">
        <v>7</v>
      </c>
    </row>
    <row r="373" spans="1:3" x14ac:dyDescent="0.25">
      <c r="A373" s="23">
        <v>437</v>
      </c>
      <c r="B373" s="31" t="s">
        <v>347</v>
      </c>
      <c r="C373" s="7" t="s">
        <v>21</v>
      </c>
    </row>
    <row r="374" spans="1:3" x14ac:dyDescent="0.25">
      <c r="A374" s="17">
        <v>9000</v>
      </c>
      <c r="B374" s="18" t="s">
        <v>348</v>
      </c>
      <c r="C374" s="7" t="s">
        <v>349</v>
      </c>
    </row>
    <row r="375" spans="1:3" x14ac:dyDescent="0.25">
      <c r="A375" s="17">
        <v>9001</v>
      </c>
      <c r="B375" s="18" t="s">
        <v>350</v>
      </c>
      <c r="C375" s="7" t="s">
        <v>349</v>
      </c>
    </row>
    <row r="376" spans="1:3" x14ac:dyDescent="0.25">
      <c r="A376" s="17">
        <v>9002</v>
      </c>
      <c r="B376" s="18" t="s">
        <v>351</v>
      </c>
      <c r="C376" s="7" t="s">
        <v>349</v>
      </c>
    </row>
    <row r="377" spans="1:3" x14ac:dyDescent="0.25">
      <c r="A377" s="17">
        <v>9003</v>
      </c>
      <c r="B377" s="18" t="s">
        <v>352</v>
      </c>
      <c r="C377" s="7" t="s">
        <v>349</v>
      </c>
    </row>
    <row r="378" spans="1:3" x14ac:dyDescent="0.25">
      <c r="A378" s="17">
        <v>9004</v>
      </c>
      <c r="B378" s="18" t="s">
        <v>348</v>
      </c>
      <c r="C378" s="7" t="s">
        <v>349</v>
      </c>
    </row>
    <row r="379" spans="1:3" x14ac:dyDescent="0.25">
      <c r="A379" s="17">
        <v>9005</v>
      </c>
      <c r="B379" s="18" t="s">
        <v>348</v>
      </c>
      <c r="C379" s="7" t="s">
        <v>18</v>
      </c>
    </row>
    <row r="380" spans="1:3" x14ac:dyDescent="0.25">
      <c r="A380" s="17">
        <v>9010</v>
      </c>
      <c r="B380" s="18" t="s">
        <v>353</v>
      </c>
      <c r="C380" s="7" t="s">
        <v>349</v>
      </c>
    </row>
    <row r="381" spans="1:3" x14ac:dyDescent="0.25">
      <c r="A381" s="17">
        <v>9999</v>
      </c>
      <c r="B381" s="18" t="s">
        <v>354</v>
      </c>
      <c r="C381" s="7" t="s">
        <v>349</v>
      </c>
    </row>
  </sheetData>
  <conditionalFormatting sqref="C7:C154 C166 C195">
    <cfRule type="containsText" dxfId="0" priority="1" stopIfTrue="1" operator="containsText" text="RL">
      <formula>NOT(ISERROR(SEARCH("RL",C7)))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Assistants</vt:lpstr>
      <vt:lpstr>Clients</vt:lpstr>
      <vt:lpstr>Base_Temps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MARNEFFE Philippe</cp:lastModifiedBy>
  <dcterms:created xsi:type="dcterms:W3CDTF">2016-12-20T22:14:22Z</dcterms:created>
  <dcterms:modified xsi:type="dcterms:W3CDTF">2017-01-14T05:05:41Z</dcterms:modified>
</cp:coreProperties>
</file>