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66925"/>
  <mc:AlternateContent xmlns:mc="http://schemas.openxmlformats.org/markup-compatibility/2006">
    <mc:Choice Requires="x15">
      <x15ac:absPath xmlns:x15ac="http://schemas.microsoft.com/office/spreadsheetml/2010/11/ac" url="C:\Users\Utilisateur\Downloads\"/>
    </mc:Choice>
  </mc:AlternateContent>
  <xr:revisionPtr revIDLastSave="0" documentId="13_ncr:1_{D99DECBC-4557-4847-BA29-9E747CE26290}" xr6:coauthVersionLast="45" xr6:coauthVersionMax="45" xr10:uidLastSave="{00000000-0000-0000-0000-000000000000}"/>
  <bookViews>
    <workbookView xWindow="-120" yWindow="-120" windowWidth="24240" windowHeight="13140" xr2:uid="{62EAE1F8-8D12-4FF8-BD2D-6D8D265899A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0" i="1" l="1"/>
  <c r="G11" i="1"/>
  <c r="G12" i="1"/>
  <c r="G13" i="1"/>
  <c r="G14" i="1"/>
  <c r="G15" i="1"/>
  <c r="G16" i="1"/>
  <c r="G17" i="1"/>
  <c r="G9" i="1"/>
  <c r="F10" i="1"/>
  <c r="F11" i="1"/>
  <c r="F12" i="1"/>
  <c r="F13" i="1"/>
  <c r="F14" i="1"/>
  <c r="F15" i="1"/>
  <c r="F16" i="1"/>
  <c r="F17" i="1"/>
  <c r="F9" i="1"/>
  <c r="E10" i="1"/>
  <c r="E11" i="1"/>
  <c r="E12" i="1"/>
  <c r="E13" i="1"/>
  <c r="E14" i="1"/>
  <c r="E15" i="1"/>
  <c r="E16" i="1"/>
  <c r="E17" i="1"/>
  <c r="E9" i="1"/>
  <c r="E18" i="1" l="1"/>
  <c r="C18" i="1" l="1"/>
  <c r="D18" i="1" l="1"/>
  <c r="F18" i="1" l="1"/>
  <c r="G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marchet</author>
  </authors>
  <commentList>
    <comment ref="B7" authorId="0" shapeId="0" xr:uid="{6641371B-21BC-4628-9A49-6E2971E3D9A6}">
      <text>
        <r>
          <rPr>
            <b/>
            <sz val="9"/>
            <color indexed="81"/>
            <rFont val="Tahoma"/>
            <charset val="1"/>
          </rPr>
          <t>objectif visé est une variable fixe</t>
        </r>
        <r>
          <rPr>
            <sz val="9"/>
            <color indexed="81"/>
            <rFont val="Tahoma"/>
            <charset val="1"/>
          </rPr>
          <t xml:space="preserve">
</t>
        </r>
      </text>
    </comment>
    <comment ref="F8" authorId="0" shapeId="0" xr:uid="{A1B78DC6-2610-4F19-A22B-6A7255286B7F}">
      <text>
        <r>
          <rPr>
            <sz val="9"/>
            <color indexed="81"/>
            <rFont val="Tahoma"/>
            <charset val="1"/>
          </rPr>
          <t xml:space="preserve">rapporte = investissement * coeff variable
</t>
        </r>
      </text>
    </comment>
    <comment ref="G8" authorId="0" shapeId="0" xr:uid="{0CCD5F3A-3624-4948-B10A-815261D359BD}">
      <text>
        <r>
          <rPr>
            <b/>
            <sz val="9"/>
            <color indexed="81"/>
            <rFont val="Tahoma"/>
            <charset val="1"/>
          </rPr>
          <t>net = rapport -investissement</t>
        </r>
        <r>
          <rPr>
            <sz val="9"/>
            <color indexed="81"/>
            <rFont val="Tahoma"/>
            <charset val="1"/>
          </rPr>
          <t xml:space="preserve">
</t>
        </r>
      </text>
    </comment>
  </commentList>
</comments>
</file>

<file path=xl/sharedStrings.xml><?xml version="1.0" encoding="utf-8"?>
<sst xmlns="http://schemas.openxmlformats.org/spreadsheetml/2006/main" count="19" uniqueCount="19">
  <si>
    <t>Objectif visé</t>
  </si>
  <si>
    <t>Devis 1</t>
  </si>
  <si>
    <t>Devis 2</t>
  </si>
  <si>
    <t>Devis 3</t>
  </si>
  <si>
    <t>Devis 4</t>
  </si>
  <si>
    <t>Devis 5</t>
  </si>
  <si>
    <t>Devis 6</t>
  </si>
  <si>
    <t>Devis 7</t>
  </si>
  <si>
    <t>Devis 8</t>
  </si>
  <si>
    <t>Devis 9</t>
  </si>
  <si>
    <t>Net</t>
  </si>
  <si>
    <t>Rapporte</t>
  </si>
  <si>
    <t>Coefficient</t>
  </si>
  <si>
    <t>A chaque fois je me retrouve avec des erreurs circulaires,,,,</t>
  </si>
  <si>
    <t>en fonction d'un objectif visé €, et d'un coefficent par devis, je veux trouver l'investissement pour chaque devis pour que ce qui me rapporte soit au moins egal à l'objectif si seulemnt un seul des devis arrive à être signé malgré l'investissement complet de tous les devis</t>
  </si>
  <si>
    <t>je fais plusieurs devis, j'investie des sommes par devis, chaque devis à un coefficient, j'investie toutes sommes, mais qu'un seul devis me rapporte qqe chose sur tous les devis engagés, je veux connaitre mon investissement pour chacun afin qu'avec qu'un seul mon objectif est atteind</t>
  </si>
  <si>
    <t>TOTAL</t>
  </si>
  <si>
    <t>INVESTISSEMENTS</t>
  </si>
  <si>
    <t>Par devis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</si>
</sst>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sz val="8"/>
      <name val="Calibri"/>
      <family val="2"/>
      <scheme val="minor"/>
    </font>
    <font>
      <sz val="9"/>
      <color indexed="81"/>
      <name val="Tahoma"/>
      <charset val="1"/>
    </font>
    <font>
      <b/>
      <sz val="9"/>
      <color indexed="81"/>
      <name val="Tahoma"/>
      <charset val="1"/>
    </font>
  </fonts>
  <fills count="3">
    <fill>
      <patternFill patternType="none"/>
    </fill>
    <fill>
      <patternFill patternType="gray125"/>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
    <xf numFmtId="0" fontId="0" fillId="0" borderId="0" xfId="0"/>
    <xf numFmtId="0" fontId="0" fillId="0" borderId="1" xfId="0" applyBorder="1"/>
    <xf numFmtId="1" fontId="0" fillId="2" borderId="1" xfId="1" applyNumberFormat="1" applyFont="1" applyFill="1" applyBorder="1"/>
    <xf numFmtId="1" fontId="0" fillId="0" borderId="0" xfId="0" applyNumberFormat="1"/>
    <xf numFmtId="1" fontId="0" fillId="0" borderId="1" xfId="0" applyNumberFormat="1" applyBorder="1"/>
    <xf numFmtId="1" fontId="0" fillId="0" borderId="2" xfId="0" applyNumberFormat="1" applyBorder="1" applyAlignment="1">
      <alignment horizontal="centerContinuous"/>
    </xf>
    <xf numFmtId="1" fontId="0" fillId="0" borderId="3" xfId="0" applyNumberFormat="1" applyBorder="1" applyAlignment="1">
      <alignment horizontal="centerContinuous"/>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C047-D9DE-4941-8AC0-F6BF4B9C6F36}">
  <sheetPr codeName="Feuil1"/>
  <dimension ref="A2:G18"/>
  <sheetViews>
    <sheetView tabSelected="1" workbookViewId="0">
      <selection activeCell="D22" sqref="D22"/>
    </sheetView>
  </sheetViews>
  <sheetFormatPr baseColWidth="10" defaultRowHeight="15" x14ac:dyDescent="0.25"/>
  <cols>
    <col min="2" max="2" width="12.140625" bestFit="1" customWidth="1"/>
    <col min="3" max="3" width="13.42578125" bestFit="1" customWidth="1"/>
    <col min="4" max="4" width="14.5703125" bestFit="1" customWidth="1"/>
    <col min="5" max="5" width="14.5703125" customWidth="1"/>
  </cols>
  <sheetData>
    <row r="2" spans="1:7" x14ac:dyDescent="0.25">
      <c r="F2" t="s">
        <v>14</v>
      </c>
    </row>
    <row r="3" spans="1:7" x14ac:dyDescent="0.25">
      <c r="F3" t="s">
        <v>13</v>
      </c>
    </row>
    <row r="4" spans="1:7" x14ac:dyDescent="0.25">
      <c r="F4" t="s">
        <v>15</v>
      </c>
    </row>
    <row r="7" spans="1:7" x14ac:dyDescent="0.25">
      <c r="B7" s="1" t="s">
        <v>0</v>
      </c>
      <c r="C7" s="2">
        <v>1000</v>
      </c>
      <c r="D7" s="5" t="s">
        <v>17</v>
      </c>
      <c r="E7" s="6"/>
      <c r="F7" s="3"/>
      <c r="G7" s="3"/>
    </row>
    <row r="8" spans="1:7" x14ac:dyDescent="0.25">
      <c r="B8" s="1"/>
      <c r="C8" s="4" t="s">
        <v>12</v>
      </c>
      <c r="D8" s="4" t="s">
        <v>18</v>
      </c>
      <c r="E8" s="4"/>
      <c r="F8" s="4" t="s">
        <v>11</v>
      </c>
      <c r="G8" s="4" t="s">
        <v>10</v>
      </c>
    </row>
    <row r="9" spans="1:7" x14ac:dyDescent="0.25">
      <c r="A9" s="3"/>
      <c r="B9" s="1" t="s">
        <v>1</v>
      </c>
      <c r="C9" s="4">
        <v>5</v>
      </c>
      <c r="D9" s="4">
        <v>250</v>
      </c>
      <c r="E9" s="4">
        <f>($C$7+SUM($D$9:$D$17)-D9)/(C9-1)</f>
        <v>1127.25</v>
      </c>
      <c r="F9" s="4">
        <f>E9*C9</f>
        <v>5636.25</v>
      </c>
      <c r="G9" s="4">
        <f>F9-E9</f>
        <v>4509</v>
      </c>
    </row>
    <row r="10" spans="1:7" x14ac:dyDescent="0.25">
      <c r="B10" s="1" t="s">
        <v>2</v>
      </c>
      <c r="C10" s="4">
        <v>3</v>
      </c>
      <c r="D10" s="4">
        <v>350</v>
      </c>
      <c r="E10" s="4">
        <f t="shared" ref="E10:E17" si="0">($C$7+SUM($D$9:$D$17)-D10)/(C10-1)</f>
        <v>2204.5</v>
      </c>
      <c r="F10" s="4">
        <f t="shared" ref="F10:F17" si="1">E10*C10</f>
        <v>6613.5</v>
      </c>
      <c r="G10" s="4">
        <f t="shared" ref="G10:G17" si="2">F10-E10</f>
        <v>4409</v>
      </c>
    </row>
    <row r="11" spans="1:7" x14ac:dyDescent="0.25">
      <c r="B11" s="1" t="s">
        <v>3</v>
      </c>
      <c r="C11" s="4">
        <v>2</v>
      </c>
      <c r="D11" s="4">
        <v>625</v>
      </c>
      <c r="E11" s="4">
        <f t="shared" si="0"/>
        <v>4134</v>
      </c>
      <c r="F11" s="4">
        <f t="shared" si="1"/>
        <v>8268</v>
      </c>
      <c r="G11" s="4">
        <f t="shared" si="2"/>
        <v>4134</v>
      </c>
    </row>
    <row r="12" spans="1:7" x14ac:dyDescent="0.25">
      <c r="B12" s="1" t="s">
        <v>4</v>
      </c>
      <c r="C12" s="4">
        <v>1.5</v>
      </c>
      <c r="D12" s="4">
        <v>145</v>
      </c>
      <c r="E12" s="4">
        <f t="shared" si="0"/>
        <v>9228</v>
      </c>
      <c r="F12" s="4">
        <f t="shared" si="1"/>
        <v>13842</v>
      </c>
      <c r="G12" s="4">
        <f t="shared" si="2"/>
        <v>4614</v>
      </c>
    </row>
    <row r="13" spans="1:7" x14ac:dyDescent="0.25">
      <c r="B13" s="1" t="s">
        <v>5</v>
      </c>
      <c r="C13" s="4">
        <v>10</v>
      </c>
      <c r="D13" s="4">
        <v>874</v>
      </c>
      <c r="E13" s="4">
        <f t="shared" si="0"/>
        <v>431.66666666666669</v>
      </c>
      <c r="F13" s="4">
        <f t="shared" si="1"/>
        <v>4316.666666666667</v>
      </c>
      <c r="G13" s="4">
        <f t="shared" si="2"/>
        <v>3885.0000000000005</v>
      </c>
    </row>
    <row r="14" spans="1:7" x14ac:dyDescent="0.25">
      <c r="B14" s="1" t="s">
        <v>6</v>
      </c>
      <c r="C14" s="4">
        <v>2</v>
      </c>
      <c r="D14" s="4">
        <v>326</v>
      </c>
      <c r="E14" s="4">
        <f t="shared" si="0"/>
        <v>4433</v>
      </c>
      <c r="F14" s="4">
        <f t="shared" si="1"/>
        <v>8866</v>
      </c>
      <c r="G14" s="4">
        <f t="shared" si="2"/>
        <v>4433</v>
      </c>
    </row>
    <row r="15" spans="1:7" x14ac:dyDescent="0.25">
      <c r="B15" s="1" t="s">
        <v>7</v>
      </c>
      <c r="C15" s="4">
        <v>1.5</v>
      </c>
      <c r="D15" s="4">
        <v>59</v>
      </c>
      <c r="E15" s="4">
        <f t="shared" si="0"/>
        <v>9400</v>
      </c>
      <c r="F15" s="4">
        <f t="shared" si="1"/>
        <v>14100</v>
      </c>
      <c r="G15" s="4">
        <f t="shared" si="2"/>
        <v>4700</v>
      </c>
    </row>
    <row r="16" spans="1:7" x14ac:dyDescent="0.25">
      <c r="B16" s="1" t="s">
        <v>8</v>
      </c>
      <c r="C16" s="4">
        <v>1.4</v>
      </c>
      <c r="D16" s="4">
        <v>256</v>
      </c>
      <c r="E16" s="4">
        <f t="shared" si="0"/>
        <v>11257.500000000002</v>
      </c>
      <c r="F16" s="4">
        <f t="shared" si="1"/>
        <v>15760.500000000002</v>
      </c>
      <c r="G16" s="4">
        <f t="shared" si="2"/>
        <v>4503</v>
      </c>
    </row>
    <row r="17" spans="2:7" x14ac:dyDescent="0.25">
      <c r="B17" s="1" t="s">
        <v>9</v>
      </c>
      <c r="C17" s="4">
        <v>8</v>
      </c>
      <c r="D17" s="4">
        <v>874</v>
      </c>
      <c r="E17" s="4">
        <f t="shared" si="0"/>
        <v>555</v>
      </c>
      <c r="F17" s="4">
        <f t="shared" si="1"/>
        <v>4440</v>
      </c>
      <c r="G17" s="4">
        <f t="shared" si="2"/>
        <v>3885</v>
      </c>
    </row>
    <row r="18" spans="2:7" x14ac:dyDescent="0.25">
      <c r="B18" s="1" t="s">
        <v>16</v>
      </c>
      <c r="C18" s="4">
        <f>SUM(C9:C17)</f>
        <v>34.4</v>
      </c>
      <c r="D18" s="4">
        <f>SUM(D9:D17)</f>
        <v>3759</v>
      </c>
      <c r="E18" s="4">
        <f>SUM(E9:E17)</f>
        <v>42770.916666666672</v>
      </c>
      <c r="F18" s="4">
        <f>SUM(F9:F17)</f>
        <v>81842.916666666672</v>
      </c>
      <c r="G18" s="4">
        <f>SUM(G9:G17)</f>
        <v>39072</v>
      </c>
    </row>
  </sheetData>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marchet</dc:creator>
  <cp:lastModifiedBy>Utilisateur</cp:lastModifiedBy>
  <dcterms:created xsi:type="dcterms:W3CDTF">2019-12-22T10:29:50Z</dcterms:created>
  <dcterms:modified xsi:type="dcterms:W3CDTF">2019-12-22T12:38:40Z</dcterms:modified>
</cp:coreProperties>
</file>