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BASE" sheetId="2" r:id="rId1"/>
    <sheet name="INPUT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E19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J14" i="2" l="1"/>
  <c r="J12" i="2"/>
  <c r="J10" i="2"/>
  <c r="D8" i="1"/>
  <c r="G14" i="2"/>
  <c r="G13" i="2"/>
  <c r="G12" i="2"/>
  <c r="G11" i="2"/>
  <c r="G10" i="2"/>
  <c r="G9" i="2"/>
  <c r="G8" i="2"/>
  <c r="E8" i="1" l="1"/>
  <c r="J13" i="2"/>
  <c r="J11" i="2"/>
  <c r="J9" i="2"/>
  <c r="I14" i="2"/>
  <c r="I10" i="2"/>
  <c r="I13" i="2"/>
  <c r="I11" i="2"/>
  <c r="I12" i="2"/>
  <c r="J8" i="2" l="1"/>
  <c r="I8" i="2"/>
  <c r="I9" i="2"/>
</calcChain>
</file>

<file path=xl/sharedStrings.xml><?xml version="1.0" encoding="utf-8"?>
<sst xmlns="http://schemas.openxmlformats.org/spreadsheetml/2006/main" count="26" uniqueCount="25">
  <si>
    <t xml:space="preserve">Nom </t>
  </si>
  <si>
    <t>Prenom</t>
  </si>
  <si>
    <t>numero de commande</t>
  </si>
  <si>
    <t>quantités</t>
  </si>
  <si>
    <t>prix de ventes</t>
  </si>
  <si>
    <t>chiffres d'affaires</t>
  </si>
  <si>
    <t xml:space="preserve">Clooney </t>
  </si>
  <si>
    <t>Georges</t>
  </si>
  <si>
    <t>Pitt</t>
  </si>
  <si>
    <t>Brad</t>
  </si>
  <si>
    <t>Whitaker</t>
  </si>
  <si>
    <t>Forest</t>
  </si>
  <si>
    <t>Denzel</t>
  </si>
  <si>
    <t>Washington</t>
  </si>
  <si>
    <t>nouveau prix de ventes</t>
  </si>
  <si>
    <t>%prix de ventes</t>
  </si>
  <si>
    <t>nouveau chiffres d'affaires</t>
  </si>
  <si>
    <t>Hataway</t>
  </si>
  <si>
    <t>Anne</t>
  </si>
  <si>
    <t>Cruz</t>
  </si>
  <si>
    <t>Penelope</t>
  </si>
  <si>
    <t>Middleton</t>
  </si>
  <si>
    <t>Pipa</t>
  </si>
  <si>
    <t>Prix de ventes</t>
  </si>
  <si>
    <t>nouveau Prix de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</si>
</sst>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10" fontId="0" fillId="0" borderId="0" xfId="0" applyNumberFormat="1"/>
    <xf numFmtId="0" fontId="0" fillId="0" borderId="1" xfId="0" applyBorder="1"/>
    <xf numFmtId="0" fontId="3" fillId="2" borderId="0" xfId="0" applyFont="1" applyFill="1" applyBorder="1"/>
    <xf numFmtId="0" fontId="3" fillId="4" borderId="0" xfId="0" applyFont="1" applyFill="1" applyBorder="1"/>
    <xf numFmtId="0" fontId="2" fillId="3" borderId="0" xfId="0" applyFont="1" applyFill="1" applyBorder="1"/>
    <xf numFmtId="0" fontId="2" fillId="5" borderId="0" xfId="0" applyFont="1" applyFill="1" applyBorder="1"/>
    <xf numFmtId="0" fontId="3" fillId="6" borderId="0" xfId="0" applyFont="1" applyFill="1" applyBorder="1"/>
    <xf numFmtId="0" fontId="0" fillId="0" borderId="0" xfId="0" applyNumberFormat="1"/>
    <xf numFmtId="9" fontId="3" fillId="2" borderId="0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</xdr:row>
          <xdr:rowOff>19050</xdr:rowOff>
        </xdr:from>
        <xdr:to>
          <xdr:col>3</xdr:col>
          <xdr:colOff>1647825</xdr:colOff>
          <xdr:row>5</xdr:row>
          <xdr:rowOff>123825</xdr:rowOff>
        </xdr:to>
        <xdr:sp macro="" textlink="">
          <xdr:nvSpPr>
            <xdr:cNvPr id="1025" name="CmdCalcul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6:M14"/>
  <sheetViews>
    <sheetView showGridLines="0" tabSelected="1" workbookViewId="0">
      <selection activeCell="C37" sqref="C37"/>
    </sheetView>
  </sheetViews>
  <sheetFormatPr baseColWidth="10" defaultRowHeight="11.25" x14ac:dyDescent="0.2"/>
  <cols>
    <col min="2" max="2" width="15.1640625" bestFit="1" customWidth="1"/>
    <col min="3" max="3" width="11.6640625" bestFit="1" customWidth="1"/>
    <col min="4" max="4" width="30.5" bestFit="1" customWidth="1"/>
    <col min="5" max="5" width="13.33203125" bestFit="1" customWidth="1"/>
    <col min="6" max="6" width="19.5" bestFit="1" customWidth="1"/>
    <col min="7" max="7" width="23.6640625" bestFit="1" customWidth="1"/>
    <col min="8" max="8" width="31.6640625" bestFit="1" customWidth="1"/>
    <col min="9" max="9" width="22.33203125" bestFit="1" customWidth="1"/>
    <col min="10" max="10" width="35.83203125" bestFit="1" customWidth="1"/>
  </cols>
  <sheetData>
    <row r="6" spans="2:13" x14ac:dyDescent="0.2">
      <c r="H6" s="1"/>
    </row>
    <row r="7" spans="2:13" ht="15.75" x14ac:dyDescent="0.25">
      <c r="B7" s="5" t="s">
        <v>0</v>
      </c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6" t="s">
        <v>14</v>
      </c>
      <c r="I7" s="6" t="s">
        <v>15</v>
      </c>
      <c r="J7" s="6" t="s">
        <v>16</v>
      </c>
    </row>
    <row r="8" spans="2:13" ht="15" x14ac:dyDescent="0.2">
      <c r="B8" s="7" t="s">
        <v>13</v>
      </c>
      <c r="C8" s="7" t="s">
        <v>12</v>
      </c>
      <c r="D8" s="7">
        <v>12345</v>
      </c>
      <c r="E8" s="7">
        <v>10</v>
      </c>
      <c r="F8" s="7">
        <v>120</v>
      </c>
      <c r="G8" s="7">
        <f>F8*E8</f>
        <v>1200</v>
      </c>
      <c r="H8" s="4">
        <v>156</v>
      </c>
      <c r="I8" s="9">
        <f>H8/F8-1</f>
        <v>0.30000000000000004</v>
      </c>
      <c r="J8" s="3">
        <f>IF(H8*E8=0,G8,H8*E8)</f>
        <v>1560</v>
      </c>
      <c r="K8">
        <v>156</v>
      </c>
      <c r="L8">
        <v>0.30000000000000004</v>
      </c>
      <c r="M8">
        <v>1560</v>
      </c>
    </row>
    <row r="9" spans="2:13" ht="15" x14ac:dyDescent="0.2">
      <c r="B9" s="7" t="s">
        <v>6</v>
      </c>
      <c r="C9" s="7" t="s">
        <v>7</v>
      </c>
      <c r="D9" s="7">
        <v>12346</v>
      </c>
      <c r="E9" s="7">
        <v>20</v>
      </c>
      <c r="F9" s="7">
        <v>80</v>
      </c>
      <c r="G9" s="7">
        <f t="shared" ref="G9:G14" si="0">F9*E9</f>
        <v>1600</v>
      </c>
      <c r="H9" s="4">
        <v>104</v>
      </c>
      <c r="I9" s="9">
        <f t="shared" ref="I9:I14" si="1">H9/F9-1</f>
        <v>0.30000000000000004</v>
      </c>
      <c r="J9" s="3">
        <f t="shared" ref="J9:J14" si="2">IF(H9*E9=0,G9,H9*E9)</f>
        <v>2080</v>
      </c>
    </row>
    <row r="10" spans="2:13" ht="15" x14ac:dyDescent="0.2">
      <c r="B10" s="7" t="s">
        <v>8</v>
      </c>
      <c r="C10" s="7" t="s">
        <v>9</v>
      </c>
      <c r="D10" s="7">
        <v>12347</v>
      </c>
      <c r="E10" s="7">
        <v>25</v>
      </c>
      <c r="F10" s="7">
        <v>70</v>
      </c>
      <c r="G10" s="7">
        <f t="shared" si="0"/>
        <v>1750</v>
      </c>
      <c r="H10" s="4">
        <v>91</v>
      </c>
      <c r="I10" s="9">
        <f t="shared" si="1"/>
        <v>0.30000000000000004</v>
      </c>
      <c r="J10" s="3">
        <f t="shared" si="2"/>
        <v>2275</v>
      </c>
    </row>
    <row r="11" spans="2:13" ht="15" x14ac:dyDescent="0.2">
      <c r="B11" s="7" t="s">
        <v>10</v>
      </c>
      <c r="C11" s="7" t="s">
        <v>11</v>
      </c>
      <c r="D11" s="7">
        <v>12348</v>
      </c>
      <c r="E11" s="7">
        <v>26</v>
      </c>
      <c r="F11" s="7">
        <v>95</v>
      </c>
      <c r="G11" s="7">
        <f t="shared" si="0"/>
        <v>2470</v>
      </c>
      <c r="H11" s="4">
        <v>123.5</v>
      </c>
      <c r="I11" s="9">
        <f t="shared" si="1"/>
        <v>0.30000000000000004</v>
      </c>
      <c r="J11" s="3">
        <f t="shared" si="2"/>
        <v>3211</v>
      </c>
    </row>
    <row r="12" spans="2:13" ht="15" x14ac:dyDescent="0.2">
      <c r="B12" s="7" t="s">
        <v>21</v>
      </c>
      <c r="C12" s="7" t="s">
        <v>22</v>
      </c>
      <c r="D12" s="7">
        <v>12349</v>
      </c>
      <c r="E12" s="7">
        <v>13</v>
      </c>
      <c r="F12" s="7">
        <v>115</v>
      </c>
      <c r="G12" s="7">
        <f t="shared" si="0"/>
        <v>1495</v>
      </c>
      <c r="H12" s="4">
        <v>149.5</v>
      </c>
      <c r="I12" s="9">
        <f t="shared" si="1"/>
        <v>0.30000000000000004</v>
      </c>
      <c r="J12" s="3">
        <f t="shared" si="2"/>
        <v>1943.5</v>
      </c>
    </row>
    <row r="13" spans="2:13" ht="15" x14ac:dyDescent="0.2">
      <c r="B13" s="7" t="s">
        <v>19</v>
      </c>
      <c r="C13" s="7" t="s">
        <v>20</v>
      </c>
      <c r="D13" s="7">
        <v>12350</v>
      </c>
      <c r="E13" s="7">
        <v>9</v>
      </c>
      <c r="F13" s="7">
        <v>121</v>
      </c>
      <c r="G13" s="7">
        <f t="shared" si="0"/>
        <v>1089</v>
      </c>
      <c r="H13" s="4">
        <v>157.30000000000001</v>
      </c>
      <c r="I13" s="9">
        <f t="shared" si="1"/>
        <v>0.30000000000000004</v>
      </c>
      <c r="J13" s="3">
        <f t="shared" si="2"/>
        <v>1415.7</v>
      </c>
    </row>
    <row r="14" spans="2:13" ht="15" x14ac:dyDescent="0.2">
      <c r="B14" s="7" t="s">
        <v>17</v>
      </c>
      <c r="C14" s="7" t="s">
        <v>18</v>
      </c>
      <c r="D14" s="7">
        <v>12351</v>
      </c>
      <c r="E14" s="7">
        <v>22</v>
      </c>
      <c r="F14" s="7">
        <v>122</v>
      </c>
      <c r="G14" s="7">
        <f t="shared" si="0"/>
        <v>2684</v>
      </c>
      <c r="H14" s="4">
        <v>158.6</v>
      </c>
      <c r="I14" s="9">
        <f t="shared" si="1"/>
        <v>0.30000000000000004</v>
      </c>
      <c r="J14" s="3">
        <f t="shared" si="2"/>
        <v>3489.2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Calculer">
          <controlPr defaultSize="0" autoLine="0" r:id="rId5">
            <anchor moveWithCells="1">
              <from>
                <xdr:col>3</xdr:col>
                <xdr:colOff>38100</xdr:colOff>
                <xdr:row>4</xdr:row>
                <xdr:rowOff>19050</xdr:rowOff>
              </from>
              <to>
                <xdr:col>3</xdr:col>
                <xdr:colOff>1647825</xdr:colOff>
                <xdr:row>5</xdr:row>
                <xdr:rowOff>123825</xdr:rowOff>
              </to>
            </anchor>
          </controlPr>
        </control>
      </mc:Choice>
      <mc:Fallback>
        <control shapeId="1025" r:id="rId4" name="CmdCalcul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E19"/>
  <sheetViews>
    <sheetView showGridLines="0" workbookViewId="0">
      <selection activeCell="C15" sqref="C15"/>
    </sheetView>
  </sheetViews>
  <sheetFormatPr baseColWidth="10" defaultRowHeight="11.25" x14ac:dyDescent="0.2"/>
  <cols>
    <col min="2" max="3" width="19" bestFit="1" customWidth="1"/>
    <col min="4" max="4" width="16" customWidth="1"/>
    <col min="5" max="5" width="22.83203125" customWidth="1"/>
  </cols>
  <sheetData>
    <row r="6" spans="3:5" x14ac:dyDescent="0.2">
      <c r="E6" s="8">
        <v>1.3</v>
      </c>
    </row>
    <row r="7" spans="3:5" x14ac:dyDescent="0.2">
      <c r="C7" t="s">
        <v>2</v>
      </c>
      <c r="D7" t="s">
        <v>23</v>
      </c>
      <c r="E7" t="s">
        <v>24</v>
      </c>
    </row>
    <row r="8" spans="3:5" x14ac:dyDescent="0.2">
      <c r="C8" s="2">
        <v>12345</v>
      </c>
      <c r="D8" s="2">
        <f>VLOOKUP(C8,BASE!$D$7:$I$14,3,0)</f>
        <v>120</v>
      </c>
      <c r="E8" s="2">
        <f>D8*$E$6</f>
        <v>156</v>
      </c>
    </row>
    <row r="9" spans="3:5" x14ac:dyDescent="0.2">
      <c r="C9">
        <v>12346</v>
      </c>
      <c r="D9" s="2">
        <f>VLOOKUP(C9,BASE!$D$7:$I$14,3,0)</f>
        <v>80</v>
      </c>
      <c r="E9" s="2">
        <f t="shared" ref="E9:E19" si="0">D9*$E$6</f>
        <v>104</v>
      </c>
    </row>
    <row r="10" spans="3:5" x14ac:dyDescent="0.2">
      <c r="C10">
        <v>12347</v>
      </c>
      <c r="D10" s="2">
        <f>VLOOKUP(C10,BASE!$D$7:$I$14,3,0)</f>
        <v>70</v>
      </c>
      <c r="E10" s="2">
        <f t="shared" si="0"/>
        <v>91</v>
      </c>
    </row>
    <row r="11" spans="3:5" x14ac:dyDescent="0.2">
      <c r="C11">
        <v>12348</v>
      </c>
      <c r="D11" s="2">
        <f>VLOOKUP(C11,BASE!$D$7:$I$14,3,0)</f>
        <v>95</v>
      </c>
      <c r="E11" s="2">
        <f t="shared" si="0"/>
        <v>123.5</v>
      </c>
    </row>
    <row r="12" spans="3:5" x14ac:dyDescent="0.2">
      <c r="C12">
        <v>12349</v>
      </c>
      <c r="D12" s="2">
        <f>VLOOKUP(C12,BASE!$D$7:$I$14,3,0)</f>
        <v>115</v>
      </c>
      <c r="E12" s="2">
        <f t="shared" si="0"/>
        <v>149.5</v>
      </c>
    </row>
    <row r="13" spans="3:5" x14ac:dyDescent="0.2">
      <c r="C13">
        <v>12350</v>
      </c>
      <c r="D13" s="2">
        <f>VLOOKUP(C13,BASE!$D$7:$I$14,3,0)</f>
        <v>121</v>
      </c>
      <c r="E13" s="2">
        <f t="shared" si="0"/>
        <v>157.30000000000001</v>
      </c>
    </row>
    <row r="14" spans="3:5" x14ac:dyDescent="0.2">
      <c r="C14">
        <v>12351</v>
      </c>
      <c r="D14" s="2">
        <f>VLOOKUP(C14,BASE!$D$7:$I$14,3,0)</f>
        <v>122</v>
      </c>
      <c r="E14" s="2">
        <f t="shared" si="0"/>
        <v>158.6</v>
      </c>
    </row>
    <row r="15" spans="3:5" x14ac:dyDescent="0.2">
      <c r="D15" s="2" t="e">
        <f>VLOOKUP(C15,BASE!$D$7:$I$14,3,0)</f>
        <v>#N/A</v>
      </c>
      <c r="E15" s="2" t="e">
        <f t="shared" si="0"/>
        <v>#N/A</v>
      </c>
    </row>
    <row r="16" spans="3:5" x14ac:dyDescent="0.2">
      <c r="D16" s="2" t="e">
        <f>VLOOKUP(C16,BASE!$D$7:$I$14,3,0)</f>
        <v>#N/A</v>
      </c>
      <c r="E16" s="2" t="e">
        <f t="shared" si="0"/>
        <v>#N/A</v>
      </c>
    </row>
    <row r="17" spans="4:5" x14ac:dyDescent="0.2">
      <c r="D17" s="2" t="e">
        <f>VLOOKUP(C17,BASE!$D$7:$I$14,3,0)</f>
        <v>#N/A</v>
      </c>
      <c r="E17" s="2" t="e">
        <f t="shared" si="0"/>
        <v>#N/A</v>
      </c>
    </row>
    <row r="18" spans="4:5" x14ac:dyDescent="0.2">
      <c r="D18" s="2" t="e">
        <f>VLOOKUP(C18,BASE!$D$7:$I$14,3,0)</f>
        <v>#N/A</v>
      </c>
      <c r="E18" s="2" t="e">
        <f t="shared" si="0"/>
        <v>#N/A</v>
      </c>
    </row>
    <row r="19" spans="4:5" x14ac:dyDescent="0.2">
      <c r="D19" s="2" t="e">
        <f>VLOOKUP(C19,BASE!$D$7:$I$14,3,0)</f>
        <v>#N/A</v>
      </c>
      <c r="E19" s="2" t="e">
        <f t="shared" si="0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INPUTS</vt:lpstr>
    </vt:vector>
  </TitlesOfParts>
  <Company>Natixis SA.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Vovor Matthieu</dc:creator>
  <cp:lastModifiedBy>HP</cp:lastModifiedBy>
  <dcterms:created xsi:type="dcterms:W3CDTF">2016-03-10T16:18:43Z</dcterms:created>
  <dcterms:modified xsi:type="dcterms:W3CDTF">2016-03-10T19:15:00Z</dcterms:modified>
</cp:coreProperties>
</file>