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1B7BAB8-8240-422B-A8FB-56D1BB8C0D50}" xr6:coauthVersionLast="47" xr6:coauthVersionMax="47" xr10:uidLastSave="{00000000-0000-0000-0000-000000000000}"/>
  <bookViews>
    <workbookView xWindow="-120" yWindow="-120" windowWidth="24240" windowHeight="13140" xr2:uid="{D04C78C1-3A95-4CF9-B3BA-D8D4C6D3A8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8" i="1"/>
  <c r="B12" i="1"/>
  <c r="B16" i="1"/>
  <c r="B11" i="1"/>
  <c r="B5" i="1"/>
  <c r="B9" i="1"/>
  <c r="B13" i="1"/>
  <c r="B17" i="1"/>
  <c r="B15" i="1"/>
  <c r="B6" i="1"/>
  <c r="B10" i="1"/>
  <c r="B14" i="1"/>
  <c r="B18" i="1"/>
  <c r="B7" i="1"/>
  <c r="B19" i="1"/>
  <c r="B3" i="1"/>
  <c r="C14" i="1" l="1"/>
  <c r="E14" i="1"/>
  <c r="D14" i="1"/>
  <c r="D8" i="1"/>
  <c r="C8" i="1"/>
  <c r="E8" i="1"/>
  <c r="D11" i="1"/>
  <c r="C11" i="1"/>
  <c r="E11" i="1"/>
  <c r="E9" i="1"/>
  <c r="C9" i="1"/>
  <c r="D9" i="1"/>
  <c r="D10" i="1"/>
  <c r="C10" i="1"/>
  <c r="E10" i="1"/>
  <c r="D7" i="1"/>
  <c r="E7" i="1"/>
  <c r="C7" i="1"/>
  <c r="D16" i="1"/>
  <c r="C16" i="1"/>
  <c r="E16" i="1"/>
  <c r="E13" i="1"/>
  <c r="C13" i="1"/>
  <c r="D13" i="1"/>
  <c r="C5" i="1"/>
  <c r="E5" i="1"/>
  <c r="D5" i="1"/>
  <c r="C18" i="1"/>
  <c r="E18" i="1"/>
  <c r="D18" i="1"/>
  <c r="C6" i="1"/>
  <c r="D6" i="1"/>
  <c r="E6" i="1"/>
  <c r="D12" i="1"/>
  <c r="C12" i="1"/>
  <c r="E12" i="1"/>
  <c r="C15" i="1"/>
  <c r="E15" i="1"/>
  <c r="D15" i="1"/>
  <c r="D4" i="1"/>
  <c r="C4" i="1"/>
  <c r="E4" i="1"/>
  <c r="D17" i="1"/>
  <c r="E17" i="1"/>
  <c r="C17" i="1"/>
</calcChain>
</file>

<file path=xl/sharedStrings.xml><?xml version="1.0" encoding="utf-8"?>
<sst xmlns="http://schemas.openxmlformats.org/spreadsheetml/2006/main" count="156" uniqueCount="68">
  <si>
    <t>Heure</t>
  </si>
  <si>
    <t>locale</t>
  </si>
  <si>
    <t>Temps</t>
  </si>
  <si>
    <t>Température</t>
  </si>
  <si>
    <t>Humi.</t>
  </si>
  <si>
    <t>Point de rosée</t>
  </si>
  <si>
    <t>Humidex</t>
  </si>
  <si>
    <t>Windchill</t>
  </si>
  <si>
    <t>Vent (rafales)</t>
  </si>
  <si>
    <t>Pression</t>
  </si>
  <si>
    <t>Précip.</t>
  </si>
  <si>
    <t>mm/h</t>
  </si>
  <si>
    <t>Max rain rate</t>
  </si>
  <si>
    <t>  </t>
  </si>
  <si>
    <t>8.7 °C</t>
  </si>
  <si>
    <t>5.3 °C</t>
  </si>
  <si>
    <t>8.7</t>
  </si>
  <si>
    <t>7.4</t>
  </si>
  <si>
    <t>8 km/h (19 km/h)</t>
  </si>
  <si>
    <t>1023.8 hPa</t>
  </si>
  <si>
    <t>aucune</t>
  </si>
  <si>
    <t>0 mm/h</t>
  </si>
  <si>
    <t>22 h</t>
  </si>
  <si>
    <t>8.4 °C</t>
  </si>
  <si>
    <t>5.1 °C</t>
  </si>
  <si>
    <t>8.4</t>
  </si>
  <si>
    <t>6.8</t>
  </si>
  <si>
    <t>9 km/h (21 km/h)</t>
  </si>
  <si>
    <t>1024 hPa</t>
  </si>
  <si>
    <t>21 h</t>
  </si>
  <si>
    <t>8.6 °C</t>
  </si>
  <si>
    <t>5.4 °C</t>
  </si>
  <si>
    <t>8.6</t>
  </si>
  <si>
    <t>6.9</t>
  </si>
  <si>
    <t>10 km/h (26 km/h)</t>
  </si>
  <si>
    <t>1024.3 hPa</t>
  </si>
  <si>
    <t>20 h</t>
  </si>
  <si>
    <t>9.2 °C</t>
  </si>
  <si>
    <t>5.6 °C</t>
  </si>
  <si>
    <t>9.2</t>
  </si>
  <si>
    <t>11 km/h (26 km/h)</t>
  </si>
  <si>
    <t>1024.7 hPa</t>
  </si>
  <si>
    <t>19 h</t>
  </si>
  <si>
    <t>9.6 °C</t>
  </si>
  <si>
    <t>5.7 °C</t>
  </si>
  <si>
    <t>9.6</t>
  </si>
  <si>
    <t>8.2</t>
  </si>
  <si>
    <t>9 km/h (24 km/h)</t>
  </si>
  <si>
    <t>1025.2 hPa</t>
  </si>
  <si>
    <t>18 h</t>
  </si>
  <si>
    <t>10.1 °C</t>
  </si>
  <si>
    <t>6.3 °C</t>
  </si>
  <si>
    <t>10.1</t>
  </si>
  <si>
    <t>8.8</t>
  </si>
  <si>
    <t>1025.3 hPa</t>
  </si>
  <si>
    <t>17 h</t>
  </si>
  <si>
    <t>10.4 °C</t>
  </si>
  <si>
    <t>6.2 °C</t>
  </si>
  <si>
    <t>10.4</t>
  </si>
  <si>
    <t>9 km/h (26 km/h)</t>
  </si>
  <si>
    <t>1025.4 hPa</t>
  </si>
  <si>
    <t>Tableau d'observations pour</t>
  </si>
  <si>
    <t xml:space="preserve">[Clim. mensuelle] - [ Observations d'aujourd'hui ] - [ Prévisions ] </t>
  </si>
  <si>
    <t>Bonjour je recherche a mettre l'ecriture ici en forme ,comme le modele ci dessous</t>
  </si>
  <si>
    <t>Dans power query peut on faire la meme chose et mettre les fichiers a la suite l'un de l'autre</t>
  </si>
  <si>
    <t xml:space="preserve">Paris </t>
  </si>
  <si>
    <t>Paris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</si>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</sst>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3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9" fontId="0" fillId="0" borderId="1" xfId="0" applyNumberFormat="1" applyBorder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20" fontId="0" fillId="0" borderId="1" xfId="0" applyNumberFormat="1" applyBorder="1"/>
    <xf numFmtId="164" fontId="0" fillId="0" borderId="0" xfId="0" applyNumberFormat="1"/>
    <xf numFmtId="164" fontId="0" fillId="0" borderId="1" xfId="0" applyNumberFormat="1" applyBorder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2</xdr:row>
      <xdr:rowOff>9525</xdr:rowOff>
    </xdr:from>
    <xdr:to>
      <xdr:col>4</xdr:col>
      <xdr:colOff>104775</xdr:colOff>
      <xdr:row>3</xdr:row>
      <xdr:rowOff>57150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1B89374-8A4B-4028-A4B9-8417FCE42270}"/>
            </a:ext>
          </a:extLst>
        </xdr:cNvPr>
        <xdr:cNvCxnSpPr/>
      </xdr:nvCxnSpPr>
      <xdr:spPr>
        <a:xfrm>
          <a:off x="3467100" y="295275"/>
          <a:ext cx="266700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857250</xdr:colOff>
      <xdr:row>4</xdr:row>
      <xdr:rowOff>123825</xdr:rowOff>
    </xdr:from>
    <xdr:to>
      <xdr:col>5</xdr:col>
      <xdr:colOff>0</xdr:colOff>
      <xdr:row>11</xdr:row>
      <xdr:rowOff>19050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52E8F06-1E31-42F7-B839-D48614F04E2F}"/>
            </a:ext>
          </a:extLst>
        </xdr:cNvPr>
        <xdr:cNvCxnSpPr/>
      </xdr:nvCxnSpPr>
      <xdr:spPr>
        <a:xfrm flipH="1">
          <a:off x="3952875" y="695325"/>
          <a:ext cx="2209800" cy="895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396AB-6233-439D-9F96-BEC5E6107A6D}">
  <sheetPr codeName="Feuil1"/>
  <dimension ref="B2:R44"/>
  <sheetViews>
    <sheetView tabSelected="1" workbookViewId="0">
      <selection activeCell="C5" sqref="C5"/>
    </sheetView>
  </sheetViews>
  <sheetFormatPr baseColWidth="10" defaultRowHeight="11.25" x14ac:dyDescent="0.2"/>
  <cols>
    <col min="2" max="2" width="24.6640625" customWidth="1"/>
    <col min="3" max="3" width="9.5" customWidth="1"/>
    <col min="4" max="4" width="51.33203125" customWidth="1"/>
    <col min="5" max="5" width="11.5" style="9" customWidth="1"/>
    <col min="6" max="6" width="2.1640625" style="1" customWidth="1"/>
    <col min="9" max="9" width="8.5" customWidth="1"/>
    <col min="10" max="11" width="7.6640625" customWidth="1"/>
    <col min="12" max="12" width="7" customWidth="1"/>
    <col min="13" max="13" width="7.1640625" customWidth="1"/>
    <col min="14" max="14" width="9.5" customWidth="1"/>
  </cols>
  <sheetData>
    <row r="2" spans="2:18" x14ac:dyDescent="0.2">
      <c r="B2" s="11" t="s">
        <v>63</v>
      </c>
      <c r="C2" s="11"/>
      <c r="D2" s="11"/>
      <c r="E2" s="11"/>
      <c r="G2" s="3" t="s">
        <v>61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2:18" x14ac:dyDescent="0.2">
      <c r="B3" t="str">
        <f ca="1">IF(CELL("Format",$G3)="H4",$G$2,"")</f>
        <v/>
      </c>
      <c r="G3" s="3" t="s">
        <v>65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2:18" x14ac:dyDescent="0.2">
      <c r="B4" t="str">
        <f t="shared" ref="B4:B19" ca="1" si="0">IF(CELL("Format",$G4)="H4",$G$2,"")</f>
        <v/>
      </c>
      <c r="C4" t="str">
        <f t="shared" ref="C4:C10" ca="1" si="1">IF(B4&lt;&gt;"",$G$3,"")</f>
        <v/>
      </c>
      <c r="D4" t="str">
        <f t="shared" ref="D4:D10" ca="1" si="2">IF(B4&lt;&gt;"",$G$4,"")</f>
        <v/>
      </c>
      <c r="E4" s="9" t="str">
        <f t="shared" ref="E4:E10" ca="1" si="3">IF(B4&lt;&gt;"",$G$6,"")</f>
        <v/>
      </c>
      <c r="G4" s="3" t="s">
        <v>62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2:18" x14ac:dyDescent="0.2">
      <c r="B5" t="str">
        <f t="shared" ca="1" si="0"/>
        <v/>
      </c>
      <c r="C5" t="str">
        <f t="shared" ca="1" si="1"/>
        <v/>
      </c>
      <c r="D5" t="str">
        <f t="shared" ca="1" si="2"/>
        <v/>
      </c>
      <c r="E5" s="9" t="str">
        <f t="shared" ca="1" si="3"/>
        <v/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2:18" x14ac:dyDescent="0.2">
      <c r="B6" t="str">
        <f t="shared" ca="1" si="0"/>
        <v/>
      </c>
      <c r="C6" t="str">
        <f t="shared" ca="1" si="1"/>
        <v/>
      </c>
      <c r="D6" t="str">
        <f t="shared" ca="1" si="2"/>
        <v/>
      </c>
      <c r="E6" s="9" t="str">
        <f t="shared" ca="1" si="3"/>
        <v/>
      </c>
      <c r="G6" s="5">
        <v>42341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2:18" x14ac:dyDescent="0.2">
      <c r="B7" t="str">
        <f t="shared" ca="1" si="0"/>
        <v/>
      </c>
      <c r="C7" t="str">
        <f t="shared" ca="1" si="1"/>
        <v/>
      </c>
      <c r="D7" t="str">
        <f t="shared" ca="1" si="2"/>
        <v/>
      </c>
      <c r="E7" s="9" t="str">
        <f t="shared" ca="1" si="3"/>
        <v/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18" x14ac:dyDescent="0.2">
      <c r="B8" t="str">
        <f t="shared" ca="1" si="0"/>
        <v/>
      </c>
      <c r="C8" t="str">
        <f t="shared" ca="1" si="1"/>
        <v/>
      </c>
      <c r="D8" t="str">
        <f t="shared" ca="1" si="2"/>
        <v/>
      </c>
      <c r="E8" s="9" t="str">
        <f t="shared" ca="1" si="3"/>
        <v/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18" x14ac:dyDescent="0.2">
      <c r="B9" t="str">
        <f t="shared" ca="1" si="0"/>
        <v/>
      </c>
      <c r="C9" t="str">
        <f t="shared" ca="1" si="1"/>
        <v/>
      </c>
      <c r="D9" t="str">
        <f t="shared" ca="1" si="2"/>
        <v/>
      </c>
      <c r="E9" s="9" t="str">
        <f t="shared" ca="1" si="3"/>
        <v/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2:18" x14ac:dyDescent="0.2">
      <c r="B10" t="str">
        <f t="shared" ca="1" si="0"/>
        <v/>
      </c>
      <c r="C10" t="str">
        <f t="shared" ca="1" si="1"/>
        <v/>
      </c>
      <c r="D10" t="str">
        <f t="shared" ca="1" si="2"/>
        <v/>
      </c>
      <c r="E10" s="9" t="str">
        <f t="shared" ca="1" si="3"/>
        <v/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2:18" x14ac:dyDescent="0.2">
      <c r="B11" t="str">
        <f t="shared" ca="1" si="0"/>
        <v/>
      </c>
      <c r="C11" t="str">
        <f ca="1">IF(B11&lt;&gt;"",$G$3,"")</f>
        <v/>
      </c>
      <c r="D11" t="str">
        <f ca="1">IF(B11&lt;&gt;"",$G$4,"")</f>
        <v/>
      </c>
      <c r="E11" s="9" t="str">
        <f ca="1">IF(B11&lt;&gt;"",$G$6,"")</f>
        <v/>
      </c>
      <c r="G11" s="3" t="s">
        <v>0</v>
      </c>
      <c r="H11" s="3" t="s">
        <v>2</v>
      </c>
      <c r="I11" s="3" t="s">
        <v>3</v>
      </c>
      <c r="J11" s="3" t="s">
        <v>4</v>
      </c>
      <c r="K11" s="3" t="s">
        <v>5</v>
      </c>
      <c r="L11" s="3" t="s">
        <v>6</v>
      </c>
      <c r="M11" s="3" t="s">
        <v>7</v>
      </c>
      <c r="N11" s="3" t="s">
        <v>8</v>
      </c>
      <c r="O11" s="3"/>
      <c r="P11" s="3" t="s">
        <v>9</v>
      </c>
      <c r="Q11" s="3" t="s">
        <v>10</v>
      </c>
      <c r="R11" s="3" t="s">
        <v>12</v>
      </c>
    </row>
    <row r="12" spans="2:18" x14ac:dyDescent="0.2">
      <c r="B12" t="str">
        <f t="shared" ca="1" si="0"/>
        <v/>
      </c>
      <c r="C12" t="str">
        <f t="shared" ref="C12:C18" ca="1" si="4">IF(B12&lt;&gt;"",$G$3,"")</f>
        <v/>
      </c>
      <c r="D12" t="str">
        <f t="shared" ref="D12:D18" ca="1" si="5">IF(B12&lt;&gt;"",$G$4,"")</f>
        <v/>
      </c>
      <c r="E12" s="9" t="str">
        <f t="shared" ref="E12:E18" ca="1" si="6">IF(B12&lt;&gt;"",$G$6,"")</f>
        <v/>
      </c>
      <c r="F12" s="2"/>
      <c r="G12" s="3" t="s">
        <v>1</v>
      </c>
      <c r="H12" s="3"/>
      <c r="I12" s="3"/>
      <c r="J12" s="3"/>
      <c r="K12" s="3"/>
      <c r="L12" s="3"/>
      <c r="M12" s="3"/>
      <c r="N12" s="3"/>
      <c r="O12" s="3"/>
      <c r="P12" s="3"/>
      <c r="Q12" s="3" t="s">
        <v>11</v>
      </c>
      <c r="R12" s="3"/>
    </row>
    <row r="13" spans="2:18" x14ac:dyDescent="0.2">
      <c r="B13" t="str">
        <f t="shared" ca="1" si="0"/>
        <v>Tableau d'observations pour</v>
      </c>
      <c r="C13" t="str">
        <f t="shared" ca="1" si="4"/>
        <v xml:space="preserve">Paris </v>
      </c>
      <c r="D13" t="str">
        <f t="shared" ca="1" si="5"/>
        <v xml:space="preserve">[Clim. mensuelle] - [ Observations d'aujourd'hui ] - [ Prévisions ] </v>
      </c>
      <c r="E13" s="9">
        <f t="shared" ca="1" si="6"/>
        <v>42341</v>
      </c>
      <c r="F13" s="2"/>
      <c r="G13" s="8">
        <v>0.95833333333333337</v>
      </c>
      <c r="H13" s="3" t="s">
        <v>13</v>
      </c>
      <c r="I13" s="3" t="s">
        <v>14</v>
      </c>
      <c r="J13" s="4">
        <v>0.79</v>
      </c>
      <c r="K13" s="3" t="s">
        <v>15</v>
      </c>
      <c r="L13" s="3" t="s">
        <v>16</v>
      </c>
      <c r="M13" s="3" t="s">
        <v>17</v>
      </c>
      <c r="N13" s="3"/>
      <c r="O13" s="3" t="s">
        <v>18</v>
      </c>
      <c r="P13" s="3" t="s">
        <v>19</v>
      </c>
      <c r="Q13" s="3" t="s">
        <v>20</v>
      </c>
      <c r="R13" s="3" t="s">
        <v>21</v>
      </c>
    </row>
    <row r="14" spans="2:18" x14ac:dyDescent="0.2">
      <c r="B14" t="str">
        <f t="shared" ca="1" si="0"/>
        <v>Tableau d'observations pour</v>
      </c>
      <c r="C14" t="str">
        <f t="shared" ca="1" si="4"/>
        <v xml:space="preserve">Paris </v>
      </c>
      <c r="D14" t="str">
        <f t="shared" ca="1" si="5"/>
        <v xml:space="preserve">[Clim. mensuelle] - [ Observations d'aujourd'hui ] - [ Prévisions ] </v>
      </c>
      <c r="E14" s="9">
        <f t="shared" ca="1" si="6"/>
        <v>42341</v>
      </c>
      <c r="F14" s="2"/>
      <c r="G14" s="8">
        <v>0.91666666666666663</v>
      </c>
      <c r="H14" s="3" t="s">
        <v>13</v>
      </c>
      <c r="I14" s="3" t="s">
        <v>23</v>
      </c>
      <c r="J14" s="4">
        <v>0.8</v>
      </c>
      <c r="K14" s="3" t="s">
        <v>24</v>
      </c>
      <c r="L14" s="3" t="s">
        <v>25</v>
      </c>
      <c r="M14" s="3" t="s">
        <v>26</v>
      </c>
      <c r="N14" s="3"/>
      <c r="O14" s="3" t="s">
        <v>27</v>
      </c>
      <c r="P14" s="3" t="s">
        <v>28</v>
      </c>
      <c r="Q14" s="3" t="s">
        <v>20</v>
      </c>
      <c r="R14" s="3" t="s">
        <v>21</v>
      </c>
    </row>
    <row r="15" spans="2:18" x14ac:dyDescent="0.2">
      <c r="B15" t="str">
        <f t="shared" ca="1" si="0"/>
        <v>Tableau d'observations pour</v>
      </c>
      <c r="C15" t="str">
        <f t="shared" ca="1" si="4"/>
        <v xml:space="preserve">Paris </v>
      </c>
      <c r="D15" t="str">
        <f t="shared" ca="1" si="5"/>
        <v xml:space="preserve">[Clim. mensuelle] - [ Observations d'aujourd'hui ] - [ Prévisions ] </v>
      </c>
      <c r="E15" s="9">
        <f t="shared" ca="1" si="6"/>
        <v>42341</v>
      </c>
      <c r="F15" s="2"/>
      <c r="G15" s="8">
        <v>0.875</v>
      </c>
      <c r="H15" s="3" t="s">
        <v>13</v>
      </c>
      <c r="I15" s="3" t="s">
        <v>30</v>
      </c>
      <c r="J15" s="4">
        <v>0.8</v>
      </c>
      <c r="K15" s="3" t="s">
        <v>31</v>
      </c>
      <c r="L15" s="3" t="s">
        <v>32</v>
      </c>
      <c r="M15" s="3" t="s">
        <v>33</v>
      </c>
      <c r="N15" s="3"/>
      <c r="O15" s="3" t="s">
        <v>34</v>
      </c>
      <c r="P15" s="3" t="s">
        <v>35</v>
      </c>
      <c r="Q15" s="3" t="s">
        <v>20</v>
      </c>
      <c r="R15" s="3" t="s">
        <v>21</v>
      </c>
    </row>
    <row r="16" spans="2:18" x14ac:dyDescent="0.2">
      <c r="B16" t="str">
        <f t="shared" ca="1" si="0"/>
        <v>Tableau d'observations pour</v>
      </c>
      <c r="C16" t="str">
        <f t="shared" ca="1" si="4"/>
        <v xml:space="preserve">Paris </v>
      </c>
      <c r="D16" t="str">
        <f t="shared" ca="1" si="5"/>
        <v xml:space="preserve">[Clim. mensuelle] - [ Observations d'aujourd'hui ] - [ Prévisions ] </v>
      </c>
      <c r="E16" s="9">
        <f t="shared" ca="1" si="6"/>
        <v>42341</v>
      </c>
      <c r="F16" s="2"/>
      <c r="G16" s="8">
        <v>0.83333333333333337</v>
      </c>
      <c r="H16" s="3" t="s">
        <v>13</v>
      </c>
      <c r="I16" s="3" t="s">
        <v>37</v>
      </c>
      <c r="J16" s="4">
        <v>0.78</v>
      </c>
      <c r="K16" s="3" t="s">
        <v>38</v>
      </c>
      <c r="L16" s="3" t="s">
        <v>39</v>
      </c>
      <c r="M16" s="3" t="s">
        <v>17</v>
      </c>
      <c r="N16" s="3"/>
      <c r="O16" s="3" t="s">
        <v>40</v>
      </c>
      <c r="P16" s="3" t="s">
        <v>41</v>
      </c>
      <c r="Q16" s="3" t="s">
        <v>20</v>
      </c>
      <c r="R16" s="3" t="s">
        <v>21</v>
      </c>
    </row>
    <row r="17" spans="2:18" x14ac:dyDescent="0.2">
      <c r="B17" t="str">
        <f t="shared" ca="1" si="0"/>
        <v/>
      </c>
      <c r="C17" t="str">
        <f t="shared" ca="1" si="4"/>
        <v/>
      </c>
      <c r="D17" t="str">
        <f t="shared" ca="1" si="5"/>
        <v/>
      </c>
      <c r="E17" s="9" t="str">
        <f t="shared" ca="1" si="6"/>
        <v/>
      </c>
      <c r="F17" s="2"/>
      <c r="G17" s="3"/>
      <c r="H17" s="3"/>
      <c r="I17" s="3"/>
      <c r="J17" s="4"/>
      <c r="K17" s="3"/>
      <c r="L17" s="3"/>
      <c r="M17" s="3"/>
      <c r="N17" s="3"/>
      <c r="O17" s="3"/>
      <c r="P17" s="3"/>
      <c r="Q17" s="3"/>
      <c r="R17" s="3"/>
    </row>
    <row r="18" spans="2:18" x14ac:dyDescent="0.2">
      <c r="B18" t="str">
        <f t="shared" ca="1" si="0"/>
        <v/>
      </c>
      <c r="C18" t="str">
        <f t="shared" ca="1" si="4"/>
        <v/>
      </c>
      <c r="D18" t="str">
        <f t="shared" ca="1" si="5"/>
        <v/>
      </c>
      <c r="E18" s="9" t="str">
        <f t="shared" ca="1" si="6"/>
        <v/>
      </c>
      <c r="G18" s="3"/>
      <c r="H18" s="3"/>
      <c r="I18" s="3"/>
      <c r="J18" s="4"/>
      <c r="K18" s="3"/>
      <c r="L18" s="3"/>
      <c r="M18" s="3"/>
      <c r="N18" s="3"/>
      <c r="O18" s="3"/>
      <c r="P18" s="3"/>
      <c r="Q18" s="3"/>
      <c r="R18" s="3"/>
    </row>
    <row r="19" spans="2:18" x14ac:dyDescent="0.2">
      <c r="B19" t="str">
        <f t="shared" ca="1" si="0"/>
        <v/>
      </c>
    </row>
    <row r="21" spans="2:18" x14ac:dyDescent="0.2">
      <c r="B21" s="6" t="s">
        <v>67</v>
      </c>
      <c r="E21" s="10"/>
      <c r="G21" s="3" t="s">
        <v>0</v>
      </c>
      <c r="H21" s="3" t="s">
        <v>2</v>
      </c>
      <c r="I21" s="3" t="s">
        <v>3</v>
      </c>
      <c r="J21" s="3" t="s">
        <v>4</v>
      </c>
      <c r="K21" s="3" t="s">
        <v>5</v>
      </c>
      <c r="L21" s="3" t="s">
        <v>6</v>
      </c>
      <c r="M21" s="3" t="s">
        <v>7</v>
      </c>
      <c r="N21" s="3" t="s">
        <v>8</v>
      </c>
      <c r="O21" s="3"/>
      <c r="P21" s="3" t="s">
        <v>9</v>
      </c>
      <c r="Q21" s="3" t="s">
        <v>10</v>
      </c>
      <c r="R21" s="3" t="s">
        <v>12</v>
      </c>
    </row>
    <row r="22" spans="2:18" x14ac:dyDescent="0.2">
      <c r="E22" s="10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2:18" x14ac:dyDescent="0.2">
      <c r="E23" s="10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2:18" x14ac:dyDescent="0.2">
      <c r="B24" s="3" t="s">
        <v>61</v>
      </c>
      <c r="C24" s="7" t="s">
        <v>66</v>
      </c>
      <c r="D24" s="3" t="s">
        <v>62</v>
      </c>
      <c r="E24" s="10">
        <v>45629</v>
      </c>
      <c r="G24" s="8">
        <v>0.95833333333333337</v>
      </c>
      <c r="H24" s="3" t="s">
        <v>13</v>
      </c>
      <c r="I24" s="3" t="s">
        <v>14</v>
      </c>
      <c r="J24" s="3">
        <v>0.79</v>
      </c>
      <c r="K24" s="3" t="s">
        <v>15</v>
      </c>
      <c r="L24" s="3" t="s">
        <v>16</v>
      </c>
      <c r="M24" s="3" t="s">
        <v>17</v>
      </c>
      <c r="N24" s="3"/>
      <c r="O24" s="3" t="s">
        <v>18</v>
      </c>
      <c r="P24" s="3" t="s">
        <v>19</v>
      </c>
      <c r="Q24" s="3" t="s">
        <v>20</v>
      </c>
      <c r="R24" s="3" t="s">
        <v>21</v>
      </c>
    </row>
    <row r="25" spans="2:18" x14ac:dyDescent="0.2">
      <c r="B25" s="3" t="s">
        <v>61</v>
      </c>
      <c r="C25" s="7" t="s">
        <v>66</v>
      </c>
      <c r="D25" s="3" t="s">
        <v>62</v>
      </c>
      <c r="E25" s="10">
        <v>45629</v>
      </c>
      <c r="G25" s="3" t="s">
        <v>22</v>
      </c>
      <c r="H25" s="3" t="s">
        <v>13</v>
      </c>
      <c r="I25" s="3" t="s">
        <v>23</v>
      </c>
      <c r="J25" s="3">
        <v>0.8</v>
      </c>
      <c r="K25" s="3" t="s">
        <v>24</v>
      </c>
      <c r="L25" s="3" t="s">
        <v>25</v>
      </c>
      <c r="M25" s="3" t="s">
        <v>26</v>
      </c>
      <c r="N25" s="3"/>
      <c r="O25" s="3" t="s">
        <v>27</v>
      </c>
      <c r="P25" s="3" t="s">
        <v>28</v>
      </c>
      <c r="Q25" s="3" t="s">
        <v>20</v>
      </c>
      <c r="R25" s="3" t="s">
        <v>21</v>
      </c>
    </row>
    <row r="26" spans="2:18" x14ac:dyDescent="0.2">
      <c r="B26" s="3" t="s">
        <v>61</v>
      </c>
      <c r="C26" s="7" t="s">
        <v>66</v>
      </c>
      <c r="D26" s="3" t="s">
        <v>62</v>
      </c>
      <c r="E26" s="10">
        <v>45629</v>
      </c>
      <c r="G26" s="3" t="s">
        <v>29</v>
      </c>
      <c r="H26" s="3" t="s">
        <v>13</v>
      </c>
      <c r="I26" s="3" t="s">
        <v>30</v>
      </c>
      <c r="J26" s="3">
        <v>0.8</v>
      </c>
      <c r="K26" s="3" t="s">
        <v>31</v>
      </c>
      <c r="L26" s="3" t="s">
        <v>32</v>
      </c>
      <c r="M26" s="3" t="s">
        <v>33</v>
      </c>
      <c r="N26" s="3"/>
      <c r="O26" s="3" t="s">
        <v>34</v>
      </c>
      <c r="P26" s="3" t="s">
        <v>35</v>
      </c>
      <c r="Q26" s="3" t="s">
        <v>20</v>
      </c>
      <c r="R26" s="3" t="s">
        <v>21</v>
      </c>
    </row>
    <row r="27" spans="2:18" x14ac:dyDescent="0.2">
      <c r="B27" s="3" t="s">
        <v>61</v>
      </c>
      <c r="C27" s="7" t="s">
        <v>66</v>
      </c>
      <c r="D27" s="3" t="s">
        <v>62</v>
      </c>
      <c r="E27" s="10">
        <v>45629</v>
      </c>
      <c r="G27" s="3" t="s">
        <v>36</v>
      </c>
      <c r="H27" s="3" t="s">
        <v>13</v>
      </c>
      <c r="I27" s="3" t="s">
        <v>37</v>
      </c>
      <c r="J27" s="3">
        <v>0.78</v>
      </c>
      <c r="K27" s="3" t="s">
        <v>38</v>
      </c>
      <c r="L27" s="3" t="s">
        <v>39</v>
      </c>
      <c r="M27" s="3" t="s">
        <v>17</v>
      </c>
      <c r="N27" s="3"/>
      <c r="O27" s="3" t="s">
        <v>40</v>
      </c>
      <c r="P27" s="3" t="s">
        <v>41</v>
      </c>
      <c r="Q27" s="3" t="s">
        <v>20</v>
      </c>
      <c r="R27" s="3" t="s">
        <v>21</v>
      </c>
    </row>
    <row r="28" spans="2:18" x14ac:dyDescent="0.2">
      <c r="B28" s="3" t="s">
        <v>61</v>
      </c>
      <c r="C28" s="7" t="s">
        <v>66</v>
      </c>
      <c r="D28" s="3" t="s">
        <v>62</v>
      </c>
      <c r="E28" s="10">
        <v>45629</v>
      </c>
      <c r="G28" s="3" t="s">
        <v>42</v>
      </c>
      <c r="H28" s="3" t="s">
        <v>13</v>
      </c>
      <c r="I28" s="3" t="s">
        <v>43</v>
      </c>
      <c r="J28" s="3">
        <v>0.77</v>
      </c>
      <c r="K28" s="3" t="s">
        <v>44</v>
      </c>
      <c r="L28" s="3" t="s">
        <v>45</v>
      </c>
      <c r="M28" s="3" t="s">
        <v>46</v>
      </c>
      <c r="N28" s="3"/>
      <c r="O28" s="3" t="s">
        <v>47</v>
      </c>
      <c r="P28" s="3" t="s">
        <v>48</v>
      </c>
      <c r="Q28" s="3" t="s">
        <v>20</v>
      </c>
      <c r="R28" s="3" t="s">
        <v>21</v>
      </c>
    </row>
    <row r="29" spans="2:18" x14ac:dyDescent="0.2">
      <c r="B29" s="3" t="s">
        <v>61</v>
      </c>
      <c r="C29" s="7" t="s">
        <v>66</v>
      </c>
      <c r="D29" s="3" t="s">
        <v>62</v>
      </c>
      <c r="E29" s="10">
        <v>45629</v>
      </c>
      <c r="G29" s="3" t="s">
        <v>49</v>
      </c>
      <c r="H29" s="3" t="s">
        <v>13</v>
      </c>
      <c r="I29" s="3" t="s">
        <v>50</v>
      </c>
      <c r="J29" s="3">
        <v>0.77</v>
      </c>
      <c r="K29" s="3" t="s">
        <v>51</v>
      </c>
      <c r="L29" s="3" t="s">
        <v>52</v>
      </c>
      <c r="M29" s="3" t="s">
        <v>53</v>
      </c>
      <c r="N29" s="3"/>
      <c r="O29" s="3" t="s">
        <v>27</v>
      </c>
      <c r="P29" s="3" t="s">
        <v>54</v>
      </c>
      <c r="Q29" s="3" t="s">
        <v>20</v>
      </c>
      <c r="R29" s="3" t="s">
        <v>21</v>
      </c>
    </row>
    <row r="30" spans="2:18" x14ac:dyDescent="0.2">
      <c r="B30" s="3" t="s">
        <v>61</v>
      </c>
      <c r="C30" s="7" t="s">
        <v>66</v>
      </c>
      <c r="D30" s="3" t="s">
        <v>62</v>
      </c>
      <c r="E30" s="10">
        <v>45629</v>
      </c>
      <c r="G30" s="3" t="s">
        <v>55</v>
      </c>
      <c r="H30" s="3" t="s">
        <v>13</v>
      </c>
      <c r="I30" s="3" t="s">
        <v>56</v>
      </c>
      <c r="J30" s="3">
        <v>0.75</v>
      </c>
      <c r="K30" s="3" t="s">
        <v>57</v>
      </c>
      <c r="L30" s="3" t="s">
        <v>58</v>
      </c>
      <c r="M30" s="3" t="s">
        <v>39</v>
      </c>
      <c r="N30" s="3"/>
      <c r="O30" s="3" t="s">
        <v>59</v>
      </c>
      <c r="P30" s="3" t="s">
        <v>60</v>
      </c>
      <c r="Q30" s="3" t="s">
        <v>20</v>
      </c>
      <c r="R30" s="3" t="s">
        <v>21</v>
      </c>
    </row>
    <row r="31" spans="2:18" x14ac:dyDescent="0.2"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2:18" x14ac:dyDescent="0.2"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2:18" x14ac:dyDescent="0.2">
      <c r="B33" s="12" t="s">
        <v>64</v>
      </c>
      <c r="C33" s="12"/>
      <c r="D33" s="12"/>
      <c r="E33" s="12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2:18" x14ac:dyDescent="0.2"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2:18" x14ac:dyDescent="0.2"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2:18" x14ac:dyDescent="0.2"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2:18" x14ac:dyDescent="0.2"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2:18" x14ac:dyDescent="0.2"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2:18" x14ac:dyDescent="0.2"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2:18" x14ac:dyDescent="0.2"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2:18" x14ac:dyDescent="0.2"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2:18" x14ac:dyDescent="0.2"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2:18" x14ac:dyDescent="0.2"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2:18" x14ac:dyDescent="0.2"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</sheetData>
  <mergeCells count="2">
    <mergeCell ref="B2:E2"/>
    <mergeCell ref="B33:E33"/>
  </mergeCells>
  <phoneticPr fontId="2" type="noConversion"/>
  <conditionalFormatting sqref="C4:E18 B3:B19">
    <cfRule type="expression" dxfId="0" priority="1">
      <formula>$B3&lt;&gt;""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PHILIPPE MARNEFFE</cp:lastModifiedBy>
  <dcterms:created xsi:type="dcterms:W3CDTF">2024-12-26T09:03:26Z</dcterms:created>
  <dcterms:modified xsi:type="dcterms:W3CDTF">2024-12-29T22:24:07Z</dcterms:modified>
</cp:coreProperties>
</file>