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4697039C-63D6-47A0-B3DF-F4BDA03B9B05}" xr6:coauthVersionLast="47" xr6:coauthVersionMax="47" xr10:uidLastSave="{00000000-0000-0000-0000-000000000000}"/>
  <bookViews>
    <workbookView xWindow="-120" yWindow="-120" windowWidth="24240" windowHeight="13140" activeTab="1" xr2:uid="{46E3F3F1-ED32-4D6A-8F1B-CDEB8DD36277}"/>
  </bookViews>
  <sheets>
    <sheet name="Feuil1" sheetId="1" r:id="rId1"/>
    <sheet name="DATA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1" i="1" l="1"/>
  <c r="B37" i="1"/>
</calcChain>
</file>

<file path=xl/sharedStrings.xml><?xml version="1.0" encoding="utf-8"?>
<sst xmlns="http://schemas.openxmlformats.org/spreadsheetml/2006/main" count="38" uniqueCount="32">
  <si>
    <t>Contrat optionnel</t>
  </si>
  <si>
    <t>NON</t>
  </si>
  <si>
    <t>Contrat de base</t>
  </si>
  <si>
    <t>Régime</t>
  </si>
  <si>
    <t>France</t>
  </si>
  <si>
    <t>Belgique</t>
  </si>
  <si>
    <t>Garantie contrat optionnel</t>
  </si>
  <si>
    <t>France BRONZE</t>
  </si>
  <si>
    <t>France ARGENT</t>
  </si>
  <si>
    <t>France OR</t>
  </si>
  <si>
    <t>France PLATINIUM</t>
  </si>
  <si>
    <t>Garantie contrat +</t>
  </si>
  <si>
    <t>Montant garantie</t>
  </si>
  <si>
    <t>Franchise de base</t>
  </si>
  <si>
    <t>Garantie 1</t>
  </si>
  <si>
    <t>Garantie 2</t>
  </si>
  <si>
    <t>Ancienneté</t>
  </si>
  <si>
    <t>de 0 à 7</t>
  </si>
  <si>
    <t>de 8 à 12</t>
  </si>
  <si>
    <t>de 13 à 17</t>
  </si>
  <si>
    <t>de 18 à 22</t>
  </si>
  <si>
    <t>de 23 à 27</t>
  </si>
  <si>
    <t>de 28 à 32</t>
  </si>
  <si>
    <t>FR niveau 1</t>
  </si>
  <si>
    <t>FR niveau 2</t>
  </si>
  <si>
    <t>BE niveau 1</t>
  </si>
  <si>
    <t>BE niveau 2</t>
  </si>
  <si>
    <t>Jrs de garantie 1</t>
  </si>
  <si>
    <t>Jrs de garantie 2</t>
  </si>
  <si>
    <t>Franchise</t>
  </si>
  <si>
    <t>de 33 à 1000000</t>
  </si>
  <si>
    <t>FR Niveau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</si>
</sst>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DCDCD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/>
    <xf numFmtId="0" fontId="1" fillId="2" borderId="3" xfId="0" applyFont="1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2" borderId="5" xfId="0" applyFont="1" applyFill="1" applyBorder="1"/>
    <xf numFmtId="0" fontId="1" fillId="2" borderId="7" xfId="0" applyFont="1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3" xfId="0" applyBorder="1"/>
    <xf numFmtId="0" fontId="0" fillId="0" borderId="12" xfId="0" applyBorder="1"/>
    <xf numFmtId="0" fontId="0" fillId="0" borderId="7" xfId="0" applyBorder="1"/>
    <xf numFmtId="0" fontId="0" fillId="0" borderId="13" xfId="0" applyBorder="1"/>
    <xf numFmtId="0" fontId="0" fillId="4" borderId="2" xfId="0" applyFill="1" applyBorder="1"/>
    <xf numFmtId="0" fontId="0" fillId="4" borderId="4" xfId="0" applyFill="1" applyBorder="1"/>
    <xf numFmtId="0" fontId="0" fillId="4" borderId="8" xfId="0" applyFill="1" applyBorder="1"/>
    <xf numFmtId="0" fontId="2" fillId="3" borderId="2" xfId="0" applyFont="1" applyFill="1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969501-18DF-4CA9-B668-A691D27E8C19}">
  <sheetPr codeName="Feuil1"/>
  <dimension ref="A1:J41"/>
  <sheetViews>
    <sheetView workbookViewId="0">
      <selection activeCell="J16" sqref="J16"/>
    </sheetView>
  </sheetViews>
  <sheetFormatPr baseColWidth="10" defaultRowHeight="15" x14ac:dyDescent="0.25"/>
  <cols>
    <col min="1" max="1" width="15.5703125" bestFit="1" customWidth="1"/>
    <col min="3" max="5" width="0.42578125" customWidth="1"/>
    <col min="6" max="6" width="16.140625" bestFit="1" customWidth="1"/>
    <col min="8" max="8" width="22.85546875" customWidth="1"/>
  </cols>
  <sheetData>
    <row r="1" spans="6:10" ht="3" customHeight="1" x14ac:dyDescent="0.25"/>
    <row r="2" spans="6:10" ht="3" customHeight="1" x14ac:dyDescent="0.25"/>
    <row r="3" spans="6:10" ht="3" customHeight="1" x14ac:dyDescent="0.25"/>
    <row r="4" spans="6:10" ht="3" customHeight="1" x14ac:dyDescent="0.25"/>
    <row r="5" spans="6:10" ht="3" customHeight="1" x14ac:dyDescent="0.25"/>
    <row r="6" spans="6:10" ht="3" customHeight="1" x14ac:dyDescent="0.25"/>
    <row r="7" spans="6:10" ht="3" customHeight="1" x14ac:dyDescent="0.25"/>
    <row r="8" spans="6:10" ht="3" customHeight="1" thickBot="1" x14ac:dyDescent="0.3"/>
    <row r="9" spans="6:10" x14ac:dyDescent="0.25">
      <c r="F9" s="2" t="s">
        <v>3</v>
      </c>
      <c r="G9" s="3" t="s">
        <v>4</v>
      </c>
    </row>
    <row r="10" spans="6:10" ht="2.4500000000000002" customHeight="1" x14ac:dyDescent="0.25">
      <c r="F10" s="4"/>
      <c r="G10" s="5"/>
    </row>
    <row r="11" spans="6:10" x14ac:dyDescent="0.25">
      <c r="F11" s="6" t="s">
        <v>2</v>
      </c>
      <c r="G11" s="5" t="s">
        <v>31</v>
      </c>
    </row>
    <row r="12" spans="6:10" ht="0.95" customHeight="1" x14ac:dyDescent="0.25">
      <c r="F12" s="4"/>
      <c r="G12" s="5"/>
    </row>
    <row r="13" spans="6:10" ht="0.95" customHeight="1" x14ac:dyDescent="0.25">
      <c r="F13" s="4"/>
      <c r="G13" s="5"/>
    </row>
    <row r="14" spans="6:10" ht="0.95" customHeight="1" thickBot="1" x14ac:dyDescent="0.3">
      <c r="F14" s="4"/>
      <c r="G14" s="5"/>
    </row>
    <row r="15" spans="6:10" ht="15.75" thickBot="1" x14ac:dyDescent="0.3">
      <c r="F15" s="7" t="s">
        <v>0</v>
      </c>
      <c r="G15" s="8" t="s">
        <v>1</v>
      </c>
      <c r="I15" s="1" t="s">
        <v>16</v>
      </c>
      <c r="J15" s="19">
        <v>21</v>
      </c>
    </row>
    <row r="16" spans="6:10" ht="3" customHeight="1" x14ac:dyDescent="0.25"/>
    <row r="17" spans="1:9" ht="3" customHeight="1" x14ac:dyDescent="0.25"/>
    <row r="18" spans="1:9" ht="3" customHeight="1" x14ac:dyDescent="0.25"/>
    <row r="19" spans="1:9" ht="3" customHeight="1" x14ac:dyDescent="0.25"/>
    <row r="20" spans="1:9" ht="3" customHeight="1" thickBot="1" x14ac:dyDescent="0.3"/>
    <row r="21" spans="1:9" x14ac:dyDescent="0.25">
      <c r="H21" s="2" t="s">
        <v>6</v>
      </c>
      <c r="I21" s="17">
        <v>5000</v>
      </c>
    </row>
    <row r="22" spans="1:9" ht="2.4500000000000002" customHeight="1" x14ac:dyDescent="0.25">
      <c r="H22" s="4"/>
      <c r="I22" s="5"/>
    </row>
    <row r="23" spans="1:9" ht="15.75" thickBot="1" x14ac:dyDescent="0.3">
      <c r="H23" s="7" t="s">
        <v>11</v>
      </c>
      <c r="I23" s="18">
        <v>10000</v>
      </c>
    </row>
    <row r="24" spans="1:9" ht="3.6" customHeight="1" x14ac:dyDescent="0.25"/>
    <row r="25" spans="1:9" ht="3.6" customHeight="1" x14ac:dyDescent="0.25"/>
    <row r="26" spans="1:9" ht="3.6" customHeight="1" x14ac:dyDescent="0.25"/>
    <row r="27" spans="1:9" ht="3.6" customHeight="1" x14ac:dyDescent="0.25"/>
    <row r="28" spans="1:9" ht="3.6" customHeight="1" x14ac:dyDescent="0.25"/>
    <row r="29" spans="1:9" ht="3.6" customHeight="1" x14ac:dyDescent="0.25"/>
    <row r="30" spans="1:9" ht="3.6" customHeight="1" thickBot="1" x14ac:dyDescent="0.3"/>
    <row r="31" spans="1:9" ht="15.75" thickBot="1" x14ac:dyDescent="0.3">
      <c r="A31" s="1" t="s">
        <v>12</v>
      </c>
      <c r="B31" s="16">
        <f>IF(OR(G15="France BRONZE",G15="France ARGENT"),I21,IF(OR(G15="France OR",G15="France PLATINIUM"),I23,0))</f>
        <v>0</v>
      </c>
    </row>
    <row r="32" spans="1:9" ht="3" customHeight="1" x14ac:dyDescent="0.25"/>
    <row r="33" spans="1:2" ht="3" customHeight="1" x14ac:dyDescent="0.25"/>
    <row r="34" spans="1:2" ht="3" customHeight="1" x14ac:dyDescent="0.25"/>
    <row r="35" spans="1:2" ht="3" customHeight="1" x14ac:dyDescent="0.25"/>
    <row r="36" spans="1:2" ht="3" customHeight="1" thickBot="1" x14ac:dyDescent="0.3"/>
    <row r="37" spans="1:2" x14ac:dyDescent="0.25">
      <c r="A37" s="2" t="s">
        <v>13</v>
      </c>
      <c r="B37" s="3">
        <f>IF(OR(G9="Belgique",AND(G9="France",G11="FR Niveau 2")),0,7)</f>
        <v>0</v>
      </c>
    </row>
    <row r="38" spans="1:2" ht="3" customHeight="1" x14ac:dyDescent="0.25">
      <c r="A38" s="4"/>
      <c r="B38" s="5"/>
    </row>
    <row r="39" spans="1:2" x14ac:dyDescent="0.25">
      <c r="A39" s="6" t="s">
        <v>14</v>
      </c>
      <c r="B39" s="5">
        <v>60</v>
      </c>
    </row>
    <row r="40" spans="1:2" ht="3" customHeight="1" x14ac:dyDescent="0.25">
      <c r="A40" s="4"/>
      <c r="B40" s="5"/>
    </row>
    <row r="41" spans="1:2" ht="15.75" thickBot="1" x14ac:dyDescent="0.3">
      <c r="A41" s="7" t="s">
        <v>15</v>
      </c>
      <c r="B41" s="8">
        <v>60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25DB83-3CB2-4F7E-B4F8-BD25D96AB114}">
  <sheetPr codeName="Feuil2"/>
  <dimension ref="A1:K8"/>
  <sheetViews>
    <sheetView tabSelected="1" workbookViewId="0">
      <selection activeCell="G14" sqref="G14"/>
    </sheetView>
  </sheetViews>
  <sheetFormatPr baseColWidth="10" defaultRowHeight="15" x14ac:dyDescent="0.25"/>
  <cols>
    <col min="1" max="1" width="17.28515625" bestFit="1" customWidth="1"/>
    <col min="3" max="3" width="8.85546875" bestFit="1" customWidth="1"/>
    <col min="5" max="5" width="14.85546875" bestFit="1" customWidth="1"/>
    <col min="7" max="7" width="14.5703125" bestFit="1" customWidth="1"/>
    <col min="8" max="9" width="15.140625" bestFit="1" customWidth="1"/>
    <col min="11" max="11" width="9.42578125" bestFit="1" customWidth="1"/>
  </cols>
  <sheetData>
    <row r="1" spans="1:11" x14ac:dyDescent="0.25">
      <c r="A1" s="9" t="s">
        <v>0</v>
      </c>
      <c r="C1" s="9" t="s">
        <v>3</v>
      </c>
      <c r="E1" s="9" t="s">
        <v>2</v>
      </c>
      <c r="G1" s="12" t="s">
        <v>16</v>
      </c>
      <c r="H1" s="13" t="s">
        <v>27</v>
      </c>
      <c r="I1" s="3" t="s">
        <v>28</v>
      </c>
      <c r="K1" s="9" t="s">
        <v>29</v>
      </c>
    </row>
    <row r="2" spans="1:11" x14ac:dyDescent="0.25">
      <c r="A2" s="10" t="s">
        <v>1</v>
      </c>
      <c r="C2" s="10" t="s">
        <v>4</v>
      </c>
      <c r="E2" s="10" t="s">
        <v>23</v>
      </c>
      <c r="G2" s="4" t="s">
        <v>17</v>
      </c>
      <c r="H2" s="20">
        <v>30</v>
      </c>
      <c r="I2" s="5">
        <v>30</v>
      </c>
      <c r="K2" s="10">
        <v>7</v>
      </c>
    </row>
    <row r="3" spans="1:11" ht="15.75" thickBot="1" x14ac:dyDescent="0.3">
      <c r="A3" s="10" t="s">
        <v>7</v>
      </c>
      <c r="C3" s="11" t="s">
        <v>5</v>
      </c>
      <c r="E3" s="10" t="s">
        <v>24</v>
      </c>
      <c r="G3" s="4" t="s">
        <v>18</v>
      </c>
      <c r="H3" s="20">
        <v>40</v>
      </c>
      <c r="I3" s="5">
        <v>40</v>
      </c>
      <c r="K3" s="11">
        <v>0</v>
      </c>
    </row>
    <row r="4" spans="1:11" x14ac:dyDescent="0.25">
      <c r="A4" s="10" t="s">
        <v>8</v>
      </c>
      <c r="E4" s="10" t="s">
        <v>25</v>
      </c>
      <c r="G4" s="4" t="s">
        <v>19</v>
      </c>
      <c r="H4" s="20">
        <v>50</v>
      </c>
      <c r="I4" s="5">
        <v>50</v>
      </c>
    </row>
    <row r="5" spans="1:11" ht="15.75" thickBot="1" x14ac:dyDescent="0.3">
      <c r="A5" s="10" t="s">
        <v>9</v>
      </c>
      <c r="E5" s="11" t="s">
        <v>26</v>
      </c>
      <c r="G5" s="4" t="s">
        <v>20</v>
      </c>
      <c r="H5" s="20">
        <v>60</v>
      </c>
      <c r="I5" s="5">
        <v>60</v>
      </c>
    </row>
    <row r="6" spans="1:11" ht="15.75" thickBot="1" x14ac:dyDescent="0.3">
      <c r="A6" s="11" t="s">
        <v>10</v>
      </c>
      <c r="G6" s="4" t="s">
        <v>21</v>
      </c>
      <c r="H6" s="20">
        <v>70</v>
      </c>
      <c r="I6" s="5">
        <v>70</v>
      </c>
    </row>
    <row r="7" spans="1:11" x14ac:dyDescent="0.25">
      <c r="G7" s="4" t="s">
        <v>22</v>
      </c>
      <c r="H7" s="20">
        <v>80</v>
      </c>
      <c r="I7" s="5">
        <v>80</v>
      </c>
    </row>
    <row r="8" spans="1:11" ht="15.75" thickBot="1" x14ac:dyDescent="0.3">
      <c r="G8" s="14" t="s">
        <v>30</v>
      </c>
      <c r="H8" s="15">
        <v>90</v>
      </c>
      <c r="I8" s="8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DATA</vt:lpstr>
    </vt:vector>
  </TitlesOfParts>
  <Company>Groupe APICIL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Rodolphe PELLETIER</dc:creator>
  <cp:lastModifiedBy>PHILIPPE MARNEFFE</cp:lastModifiedBy>
  <dcterms:created xsi:type="dcterms:W3CDTF">2024-12-26T14:55:57Z</dcterms:created>
  <dcterms:modified xsi:type="dcterms:W3CDTF">2024-12-26T20:45:35Z</dcterms:modified>
</cp:coreProperties>
</file>