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5E28B33-9ACD-4E88-9618-E53BE2F1CFA2}" xr6:coauthVersionLast="47" xr6:coauthVersionMax="47" xr10:uidLastSave="{00000000-0000-0000-0000-000000000000}"/>
  <bookViews>
    <workbookView xWindow="-120" yWindow="-120" windowWidth="24240" windowHeight="13140" activeTab="1" xr2:uid="{A208C35D-1EB9-499B-8EC2-538A66D1AEC1}"/>
  </bookViews>
  <sheets>
    <sheet name="BILAN" sheetId="3" r:id="rId1"/>
    <sheet name="SUIVI" sheetId="1" r:id="rId2"/>
    <sheet name="PARAM" sheetId="2" r:id="rId3"/>
  </sheets>
  <definedNames>
    <definedName name="_xlnm._FilterDatabase" localSheetId="1" hidden="1">SUIVI!$A$1:$CB$99</definedName>
    <definedName name="SUIVI">SUIVI!$A$1:$CB$99</definedName>
    <definedName name="Territoire">PARAM!$F$2:$I$639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3" l="1"/>
  <c r="J3" i="1"/>
  <c r="K3" i="1" s="1"/>
  <c r="J4" i="1"/>
  <c r="K4" i="1" s="1"/>
  <c r="J5" i="1"/>
  <c r="L5" i="1" s="1"/>
  <c r="J6" i="1"/>
  <c r="K6" i="1" s="1"/>
  <c r="J7" i="1"/>
  <c r="K7" i="1" s="1"/>
  <c r="J8" i="1"/>
  <c r="K8" i="1" s="1"/>
  <c r="J9" i="1"/>
  <c r="K9" i="1" s="1"/>
  <c r="J10" i="1"/>
  <c r="L10" i="1" s="1"/>
  <c r="J11" i="1"/>
  <c r="K11" i="1" s="1"/>
  <c r="J12" i="1"/>
  <c r="L12" i="1" s="1"/>
  <c r="J13" i="1"/>
  <c r="L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L19" i="1" s="1"/>
  <c r="J20" i="1"/>
  <c r="L20" i="1" s="1"/>
  <c r="J21" i="1"/>
  <c r="L21" i="1" s="1"/>
  <c r="J22" i="1"/>
  <c r="K22" i="1" s="1"/>
  <c r="J23" i="1"/>
  <c r="K23" i="1" s="1"/>
  <c r="J24" i="1"/>
  <c r="K24" i="1" s="1"/>
  <c r="J25" i="1"/>
  <c r="L25" i="1" s="1"/>
  <c r="J26" i="1"/>
  <c r="L26" i="1" s="1"/>
  <c r="J27" i="1"/>
  <c r="K27" i="1" s="1"/>
  <c r="J28" i="1"/>
  <c r="L28" i="1" s="1"/>
  <c r="J29" i="1"/>
  <c r="L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L36" i="1" s="1"/>
  <c r="J37" i="1"/>
  <c r="L37" i="1" s="1"/>
  <c r="J38" i="1"/>
  <c r="K38" i="1" s="1"/>
  <c r="J39" i="1"/>
  <c r="K39" i="1" s="1"/>
  <c r="J40" i="1"/>
  <c r="K40" i="1" s="1"/>
  <c r="J41" i="1"/>
  <c r="L41" i="1" s="1"/>
  <c r="K41" i="1"/>
  <c r="J42" i="1"/>
  <c r="L42" i="1" s="1"/>
  <c r="J43" i="1"/>
  <c r="L43" i="1" s="1"/>
  <c r="J44" i="1"/>
  <c r="L44" i="1" s="1"/>
  <c r="J45" i="1"/>
  <c r="L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L52" i="1" s="1"/>
  <c r="J53" i="1"/>
  <c r="L53" i="1" s="1"/>
  <c r="J54" i="1"/>
  <c r="K54" i="1" s="1"/>
  <c r="J55" i="1"/>
  <c r="K55" i="1" s="1"/>
  <c r="J56" i="1"/>
  <c r="K56" i="1" s="1"/>
  <c r="J57" i="1"/>
  <c r="K57" i="1" s="1"/>
  <c r="J58" i="1"/>
  <c r="L58" i="1" s="1"/>
  <c r="J59" i="1"/>
  <c r="K59" i="1" s="1"/>
  <c r="J60" i="1"/>
  <c r="L60" i="1" s="1"/>
  <c r="J61" i="1"/>
  <c r="L61" i="1" s="1"/>
  <c r="J62" i="1"/>
  <c r="K62" i="1" s="1"/>
  <c r="J63" i="1"/>
  <c r="K63" i="1" s="1"/>
  <c r="J64" i="1"/>
  <c r="K64" i="1" s="1"/>
  <c r="J65" i="1"/>
  <c r="L65" i="1" s="1"/>
  <c r="J66" i="1"/>
  <c r="L66" i="1" s="1"/>
  <c r="J67" i="1"/>
  <c r="K67" i="1" s="1"/>
  <c r="J68" i="1"/>
  <c r="L68" i="1" s="1"/>
  <c r="J69" i="1"/>
  <c r="L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L76" i="1" s="1"/>
  <c r="J77" i="1"/>
  <c r="L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L84" i="1" s="1"/>
  <c r="J85" i="1"/>
  <c r="L85" i="1" s="1"/>
  <c r="J86" i="1"/>
  <c r="K86" i="1" s="1"/>
  <c r="J87" i="1"/>
  <c r="K87" i="1" s="1"/>
  <c r="J88" i="1"/>
  <c r="K88" i="1" s="1"/>
  <c r="J89" i="1"/>
  <c r="L89" i="1" s="1"/>
  <c r="J90" i="1"/>
  <c r="L90" i="1" s="1"/>
  <c r="J91" i="1"/>
  <c r="K91" i="1" s="1"/>
  <c r="J92" i="1"/>
  <c r="L92" i="1" s="1"/>
  <c r="J93" i="1"/>
  <c r="L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2" i="1"/>
  <c r="L2" i="1" s="1"/>
  <c r="K65" i="1" l="1"/>
  <c r="L57" i="1"/>
  <c r="L34" i="1"/>
  <c r="K84" i="1"/>
  <c r="K77" i="1"/>
  <c r="K29" i="1"/>
  <c r="K61" i="1"/>
  <c r="L73" i="1"/>
  <c r="K66" i="1"/>
  <c r="K60" i="1"/>
  <c r="L97" i="1"/>
  <c r="K76" i="1"/>
  <c r="K58" i="1"/>
  <c r="K45" i="1"/>
  <c r="K10" i="1"/>
  <c r="L51" i="1"/>
  <c r="K89" i="1"/>
  <c r="K20" i="1"/>
  <c r="L59" i="1"/>
  <c r="K43" i="1"/>
  <c r="K26" i="1"/>
  <c r="L81" i="1"/>
  <c r="K93" i="1"/>
  <c r="K42" i="1"/>
  <c r="L30" i="1"/>
  <c r="L98" i="1"/>
  <c r="L46" i="1"/>
  <c r="K5" i="1"/>
  <c r="K36" i="1"/>
  <c r="K21" i="1"/>
  <c r="L9" i="1"/>
  <c r="K90" i="1"/>
  <c r="L70" i="1"/>
  <c r="L74" i="1"/>
  <c r="L49" i="1"/>
  <c r="L35" i="1"/>
  <c r="L94" i="1"/>
  <c r="L78" i="1"/>
  <c r="L54" i="1"/>
  <c r="K44" i="1"/>
  <c r="K25" i="1"/>
  <c r="K12" i="1"/>
  <c r="L8" i="1"/>
  <c r="L33" i="1"/>
  <c r="K92" i="1"/>
  <c r="L62" i="1"/>
  <c r="K28" i="1"/>
  <c r="L27" i="1"/>
  <c r="L82" i="1"/>
  <c r="L50" i="1"/>
  <c r="L86" i="1"/>
  <c r="K69" i="1"/>
  <c r="K53" i="1"/>
  <c r="L38" i="1"/>
  <c r="L11" i="1"/>
  <c r="K85" i="1"/>
  <c r="K68" i="1"/>
  <c r="K52" i="1"/>
  <c r="K37" i="1"/>
  <c r="L22" i="1"/>
  <c r="K19" i="1"/>
  <c r="L18" i="1"/>
  <c r="L17" i="1"/>
  <c r="L14" i="1"/>
  <c r="K13" i="1"/>
  <c r="L7" i="1"/>
  <c r="L95" i="1"/>
  <c r="L87" i="1"/>
  <c r="L79" i="1"/>
  <c r="L71" i="1"/>
  <c r="L63" i="1"/>
  <c r="L55" i="1"/>
  <c r="L47" i="1"/>
  <c r="L39" i="1"/>
  <c r="L31" i="1"/>
  <c r="L23" i="1"/>
  <c r="L15" i="1"/>
  <c r="L4" i="1"/>
  <c r="L6" i="1"/>
  <c r="L99" i="1"/>
  <c r="L91" i="1"/>
  <c r="L83" i="1"/>
  <c r="L75" i="1"/>
  <c r="L67" i="1"/>
  <c r="L3" i="1"/>
  <c r="L96" i="1"/>
  <c r="L88" i="1"/>
  <c r="L80" i="1"/>
  <c r="L72" i="1"/>
  <c r="L64" i="1"/>
  <c r="L56" i="1"/>
  <c r="L48" i="1"/>
  <c r="L40" i="1"/>
  <c r="L32" i="1"/>
  <c r="L24" i="1"/>
  <c r="L16" i="1"/>
  <c r="B2" i="1" l="1"/>
  <c r="D19" i="3" l="1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D20" i="3"/>
  <c r="G20" i="3" s="1"/>
  <c r="D21" i="3"/>
  <c r="G21" i="3" s="1"/>
  <c r="D22" i="3"/>
  <c r="G22" i="3" s="1"/>
  <c r="D23" i="3"/>
  <c r="G23" i="3" s="1"/>
  <c r="D24" i="3"/>
  <c r="G24" i="3" s="1"/>
  <c r="D25" i="3"/>
  <c r="G25" i="3" s="1"/>
  <c r="D26" i="3"/>
  <c r="G26" i="3" s="1"/>
  <c r="D27" i="3"/>
  <c r="G27" i="3" s="1"/>
  <c r="D28" i="3"/>
  <c r="G28" i="3" s="1"/>
  <c r="D29" i="3"/>
  <c r="G29" i="3" s="1"/>
  <c r="D30" i="3"/>
  <c r="G30" i="3" s="1"/>
  <c r="D31" i="3"/>
  <c r="G31" i="3" s="1"/>
  <c r="F12" i="3"/>
  <c r="F11" i="3"/>
  <c r="C12" i="3"/>
  <c r="C11" i="3"/>
  <c r="C10" i="3"/>
  <c r="D12" i="3"/>
  <c r="G12" i="3" s="1"/>
  <c r="D11" i="3"/>
  <c r="G11" i="3" s="1"/>
  <c r="E11" i="3" l="1"/>
  <c r="E12" i="3"/>
  <c r="B18" i="1" l="1"/>
  <c r="C18" i="1"/>
  <c r="D18" i="1"/>
  <c r="O18" i="1"/>
  <c r="T18" i="1"/>
  <c r="B8" i="1"/>
  <c r="C8" i="1"/>
  <c r="D8" i="1"/>
  <c r="O8" i="1"/>
  <c r="T8" i="1"/>
  <c r="B10" i="1"/>
  <c r="C10" i="1"/>
  <c r="D10" i="1"/>
  <c r="O10" i="1"/>
  <c r="T10" i="1"/>
  <c r="B6" i="1"/>
  <c r="C6" i="1"/>
  <c r="D6" i="1"/>
  <c r="O6" i="1"/>
  <c r="T6" i="1"/>
  <c r="B13" i="1"/>
  <c r="C13" i="1"/>
  <c r="D13" i="1"/>
  <c r="O13" i="1"/>
  <c r="T13" i="1"/>
  <c r="B5" i="1"/>
  <c r="C5" i="1"/>
  <c r="D5" i="1"/>
  <c r="O5" i="1"/>
  <c r="T5" i="1"/>
  <c r="B11" i="1"/>
  <c r="C11" i="1"/>
  <c r="D11" i="1"/>
  <c r="O11" i="1"/>
  <c r="T11" i="1"/>
  <c r="B7" i="1"/>
  <c r="C7" i="1"/>
  <c r="D7" i="1"/>
  <c r="O7" i="1"/>
  <c r="T7" i="1"/>
  <c r="B15" i="1"/>
  <c r="C15" i="1"/>
  <c r="D15" i="1"/>
  <c r="O15" i="1"/>
  <c r="T15" i="1"/>
  <c r="B19" i="1"/>
  <c r="C19" i="1"/>
  <c r="D19" i="1"/>
  <c r="O19" i="1"/>
  <c r="T19" i="1"/>
  <c r="B14" i="1"/>
  <c r="C14" i="1"/>
  <c r="D14" i="1"/>
  <c r="O14" i="1"/>
  <c r="T14" i="1"/>
  <c r="B16" i="1"/>
  <c r="C16" i="1"/>
  <c r="D16" i="1"/>
  <c r="O16" i="1"/>
  <c r="T16" i="1"/>
  <c r="B4" i="1"/>
  <c r="C4" i="1"/>
  <c r="D4" i="1"/>
  <c r="O4" i="1"/>
  <c r="T4" i="1"/>
  <c r="B17" i="1"/>
  <c r="C17" i="1"/>
  <c r="D17" i="1"/>
  <c r="O17" i="1"/>
  <c r="T17" i="1"/>
  <c r="C2" i="1"/>
  <c r="D2" i="1"/>
  <c r="K2" i="1"/>
  <c r="O2" i="1"/>
  <c r="T2" i="1"/>
  <c r="B3" i="1"/>
  <c r="C3" i="1"/>
  <c r="D3" i="1"/>
  <c r="O3" i="1"/>
  <c r="T3" i="1"/>
  <c r="B9" i="1"/>
  <c r="C9" i="1"/>
  <c r="D9" i="1"/>
  <c r="O9" i="1"/>
  <c r="T9" i="1"/>
  <c r="B20" i="1"/>
  <c r="C20" i="1"/>
  <c r="D20" i="1"/>
  <c r="O20" i="1"/>
  <c r="T20" i="1"/>
  <c r="B21" i="1"/>
  <c r="C21" i="1"/>
  <c r="D21" i="1"/>
  <c r="M21" i="1"/>
  <c r="O21" i="1"/>
  <c r="T21" i="1"/>
  <c r="B22" i="1"/>
  <c r="C22" i="1"/>
  <c r="D22" i="1"/>
  <c r="O22" i="1"/>
  <c r="T22" i="1"/>
  <c r="B23" i="1"/>
  <c r="C23" i="1"/>
  <c r="D23" i="1"/>
  <c r="O23" i="1"/>
  <c r="T23" i="1"/>
  <c r="B24" i="1"/>
  <c r="C24" i="1"/>
  <c r="D24" i="1"/>
  <c r="M24" i="1"/>
  <c r="O24" i="1"/>
  <c r="T24" i="1"/>
  <c r="B25" i="1"/>
  <c r="C25" i="1"/>
  <c r="D25" i="1"/>
  <c r="O25" i="1"/>
  <c r="T25" i="1"/>
  <c r="B26" i="1"/>
  <c r="C26" i="1"/>
  <c r="D26" i="1"/>
  <c r="M26" i="1"/>
  <c r="O26" i="1"/>
  <c r="T26" i="1"/>
  <c r="B27" i="1"/>
  <c r="C27" i="1"/>
  <c r="D27" i="1"/>
  <c r="O27" i="1"/>
  <c r="T27" i="1"/>
  <c r="B28" i="1"/>
  <c r="C28" i="1"/>
  <c r="D28" i="1"/>
  <c r="O28" i="1"/>
  <c r="T28" i="1"/>
  <c r="B29" i="1"/>
  <c r="C29" i="1"/>
  <c r="D29" i="1"/>
  <c r="O29" i="1"/>
  <c r="T29" i="1"/>
  <c r="B30" i="1"/>
  <c r="C30" i="1"/>
  <c r="D30" i="1"/>
  <c r="O30" i="1"/>
  <c r="T30" i="1"/>
  <c r="B31" i="1"/>
  <c r="C31" i="1"/>
  <c r="D31" i="1"/>
  <c r="O31" i="1"/>
  <c r="T31" i="1"/>
  <c r="B32" i="1"/>
  <c r="C32" i="1"/>
  <c r="D32" i="1"/>
  <c r="O32" i="1"/>
  <c r="T32" i="1"/>
  <c r="B33" i="1"/>
  <c r="C33" i="1"/>
  <c r="D33" i="1"/>
  <c r="O33" i="1"/>
  <c r="T33" i="1"/>
  <c r="B34" i="1"/>
  <c r="C34" i="1"/>
  <c r="D34" i="1"/>
  <c r="M34" i="1"/>
  <c r="O34" i="1"/>
  <c r="T34" i="1"/>
  <c r="B35" i="1"/>
  <c r="C35" i="1"/>
  <c r="D35" i="1"/>
  <c r="O35" i="1"/>
  <c r="T35" i="1"/>
  <c r="B36" i="1"/>
  <c r="C36" i="1"/>
  <c r="D36" i="1"/>
  <c r="M36" i="1"/>
  <c r="O36" i="1"/>
  <c r="T36" i="1"/>
  <c r="B37" i="1"/>
  <c r="C37" i="1"/>
  <c r="D37" i="1"/>
  <c r="M37" i="1"/>
  <c r="O37" i="1"/>
  <c r="T37" i="1"/>
  <c r="B38" i="1"/>
  <c r="C38" i="1"/>
  <c r="D38" i="1"/>
  <c r="O38" i="1"/>
  <c r="T38" i="1"/>
  <c r="B39" i="1"/>
  <c r="C39" i="1"/>
  <c r="D39" i="1"/>
  <c r="O39" i="1"/>
  <c r="T39" i="1"/>
  <c r="B40" i="1"/>
  <c r="C40" i="1"/>
  <c r="D40" i="1"/>
  <c r="O40" i="1"/>
  <c r="T40" i="1"/>
  <c r="B41" i="1"/>
  <c r="C41" i="1"/>
  <c r="D41" i="1"/>
  <c r="O41" i="1"/>
  <c r="T41" i="1"/>
  <c r="B42" i="1"/>
  <c r="C42" i="1"/>
  <c r="D42" i="1"/>
  <c r="O42" i="1"/>
  <c r="T42" i="1"/>
  <c r="B43" i="1"/>
  <c r="C43" i="1"/>
  <c r="D43" i="1"/>
  <c r="O43" i="1"/>
  <c r="T43" i="1"/>
  <c r="B44" i="1"/>
  <c r="C44" i="1"/>
  <c r="D44" i="1"/>
  <c r="M44" i="1"/>
  <c r="O44" i="1"/>
  <c r="T44" i="1"/>
  <c r="B45" i="1"/>
  <c r="C45" i="1"/>
  <c r="D45" i="1"/>
  <c r="O45" i="1"/>
  <c r="T45" i="1"/>
  <c r="B46" i="1"/>
  <c r="C46" i="1"/>
  <c r="D46" i="1"/>
  <c r="O46" i="1"/>
  <c r="T46" i="1"/>
  <c r="B47" i="1"/>
  <c r="C47" i="1"/>
  <c r="D47" i="1"/>
  <c r="O47" i="1"/>
  <c r="T47" i="1"/>
  <c r="B48" i="1"/>
  <c r="C48" i="1"/>
  <c r="D48" i="1"/>
  <c r="O48" i="1"/>
  <c r="T48" i="1"/>
  <c r="B49" i="1"/>
  <c r="C49" i="1"/>
  <c r="D49" i="1"/>
  <c r="O49" i="1"/>
  <c r="T49" i="1"/>
  <c r="B50" i="1"/>
  <c r="C50" i="1"/>
  <c r="D50" i="1"/>
  <c r="M50" i="1"/>
  <c r="O50" i="1"/>
  <c r="T50" i="1"/>
  <c r="B51" i="1"/>
  <c r="C51" i="1"/>
  <c r="D51" i="1"/>
  <c r="O51" i="1"/>
  <c r="T51" i="1"/>
  <c r="B52" i="1"/>
  <c r="C52" i="1"/>
  <c r="D52" i="1"/>
  <c r="M52" i="1"/>
  <c r="O52" i="1"/>
  <c r="T52" i="1"/>
  <c r="B53" i="1"/>
  <c r="C53" i="1"/>
  <c r="D53" i="1"/>
  <c r="M53" i="1"/>
  <c r="O53" i="1"/>
  <c r="T53" i="1"/>
  <c r="B54" i="1"/>
  <c r="C54" i="1"/>
  <c r="D54" i="1"/>
  <c r="O54" i="1"/>
  <c r="T54" i="1"/>
  <c r="B55" i="1"/>
  <c r="C55" i="1"/>
  <c r="D55" i="1"/>
  <c r="O55" i="1"/>
  <c r="T55" i="1"/>
  <c r="B56" i="1"/>
  <c r="C56" i="1"/>
  <c r="D56" i="1"/>
  <c r="O56" i="1"/>
  <c r="T56" i="1"/>
  <c r="B57" i="1"/>
  <c r="C57" i="1"/>
  <c r="D57" i="1"/>
  <c r="O57" i="1"/>
  <c r="T57" i="1"/>
  <c r="B58" i="1"/>
  <c r="C58" i="1"/>
  <c r="D58" i="1"/>
  <c r="M58" i="1"/>
  <c r="O58" i="1"/>
  <c r="T58" i="1"/>
  <c r="B59" i="1"/>
  <c r="C59" i="1"/>
  <c r="D59" i="1"/>
  <c r="M59" i="1"/>
  <c r="O59" i="1"/>
  <c r="T59" i="1"/>
  <c r="B60" i="1"/>
  <c r="C60" i="1"/>
  <c r="D60" i="1"/>
  <c r="M60" i="1"/>
  <c r="O60" i="1"/>
  <c r="T60" i="1"/>
  <c r="B61" i="1"/>
  <c r="C61" i="1"/>
  <c r="D61" i="1"/>
  <c r="O61" i="1"/>
  <c r="T61" i="1"/>
  <c r="B62" i="1"/>
  <c r="C62" i="1"/>
  <c r="D62" i="1"/>
  <c r="O62" i="1"/>
  <c r="T62" i="1"/>
  <c r="B63" i="1"/>
  <c r="C63" i="1"/>
  <c r="D63" i="1"/>
  <c r="O63" i="1"/>
  <c r="T63" i="1"/>
  <c r="B64" i="1"/>
  <c r="C64" i="1"/>
  <c r="D64" i="1"/>
  <c r="O64" i="1"/>
  <c r="T64" i="1"/>
  <c r="B65" i="1"/>
  <c r="C65" i="1"/>
  <c r="D65" i="1"/>
  <c r="O65" i="1"/>
  <c r="T65" i="1"/>
  <c r="B66" i="1"/>
  <c r="C66" i="1"/>
  <c r="D66" i="1"/>
  <c r="M66" i="1"/>
  <c r="O66" i="1"/>
  <c r="T66" i="1"/>
  <c r="B67" i="1"/>
  <c r="C67" i="1"/>
  <c r="D67" i="1"/>
  <c r="O67" i="1"/>
  <c r="T67" i="1"/>
  <c r="B68" i="1"/>
  <c r="C68" i="1"/>
  <c r="D68" i="1"/>
  <c r="M68" i="1"/>
  <c r="O68" i="1"/>
  <c r="T68" i="1"/>
  <c r="B69" i="1"/>
  <c r="C69" i="1"/>
  <c r="D69" i="1"/>
  <c r="M69" i="1"/>
  <c r="O69" i="1"/>
  <c r="T69" i="1"/>
  <c r="B70" i="1"/>
  <c r="C70" i="1"/>
  <c r="D70" i="1"/>
  <c r="O70" i="1"/>
  <c r="T70" i="1"/>
  <c r="B71" i="1"/>
  <c r="C71" i="1"/>
  <c r="D71" i="1"/>
  <c r="O71" i="1"/>
  <c r="T71" i="1"/>
  <c r="B72" i="1"/>
  <c r="C72" i="1"/>
  <c r="D72" i="1"/>
  <c r="O72" i="1"/>
  <c r="T72" i="1"/>
  <c r="B73" i="1"/>
  <c r="C73" i="1"/>
  <c r="D73" i="1"/>
  <c r="O73" i="1"/>
  <c r="T73" i="1"/>
  <c r="B74" i="1"/>
  <c r="C74" i="1"/>
  <c r="D74" i="1"/>
  <c r="M74" i="1"/>
  <c r="O74" i="1"/>
  <c r="T74" i="1"/>
  <c r="B75" i="1"/>
  <c r="C75" i="1"/>
  <c r="D75" i="1"/>
  <c r="O75" i="1"/>
  <c r="T75" i="1"/>
  <c r="B76" i="1"/>
  <c r="C76" i="1"/>
  <c r="D76" i="1"/>
  <c r="M76" i="1"/>
  <c r="O76" i="1"/>
  <c r="T76" i="1"/>
  <c r="B77" i="1"/>
  <c r="C77" i="1"/>
  <c r="D77" i="1"/>
  <c r="O77" i="1"/>
  <c r="T77" i="1"/>
  <c r="B78" i="1"/>
  <c r="C78" i="1"/>
  <c r="D78" i="1"/>
  <c r="O78" i="1"/>
  <c r="T78" i="1"/>
  <c r="B79" i="1"/>
  <c r="C79" i="1"/>
  <c r="D79" i="1"/>
  <c r="O79" i="1"/>
  <c r="T79" i="1"/>
  <c r="B80" i="1"/>
  <c r="C80" i="1"/>
  <c r="D80" i="1"/>
  <c r="O80" i="1"/>
  <c r="T80" i="1"/>
  <c r="B81" i="1"/>
  <c r="C81" i="1"/>
  <c r="D81" i="1"/>
  <c r="O81" i="1"/>
  <c r="T81" i="1"/>
  <c r="B82" i="1"/>
  <c r="C82" i="1"/>
  <c r="D82" i="1"/>
  <c r="M82" i="1"/>
  <c r="O82" i="1"/>
  <c r="T82" i="1"/>
  <c r="B83" i="1"/>
  <c r="C83" i="1"/>
  <c r="D83" i="1"/>
  <c r="M83" i="1"/>
  <c r="O83" i="1"/>
  <c r="T83" i="1"/>
  <c r="B84" i="1"/>
  <c r="C84" i="1"/>
  <c r="D84" i="1"/>
  <c r="M84" i="1"/>
  <c r="O84" i="1"/>
  <c r="T84" i="1"/>
  <c r="B85" i="1"/>
  <c r="C85" i="1"/>
  <c r="D85" i="1"/>
  <c r="M85" i="1"/>
  <c r="O85" i="1"/>
  <c r="T85" i="1"/>
  <c r="B86" i="1"/>
  <c r="C86" i="1"/>
  <c r="D86" i="1"/>
  <c r="O86" i="1"/>
  <c r="T86" i="1"/>
  <c r="B87" i="1"/>
  <c r="C87" i="1"/>
  <c r="D87" i="1"/>
  <c r="O87" i="1"/>
  <c r="T87" i="1"/>
  <c r="B88" i="1"/>
  <c r="C88" i="1"/>
  <c r="D88" i="1"/>
  <c r="M88" i="1"/>
  <c r="O88" i="1"/>
  <c r="T88" i="1"/>
  <c r="B89" i="1"/>
  <c r="C89" i="1"/>
  <c r="D89" i="1"/>
  <c r="O89" i="1"/>
  <c r="T89" i="1"/>
  <c r="B90" i="1"/>
  <c r="C90" i="1"/>
  <c r="D90" i="1"/>
  <c r="O90" i="1"/>
  <c r="T90" i="1"/>
  <c r="B91" i="1"/>
  <c r="C91" i="1"/>
  <c r="D91" i="1"/>
  <c r="O91" i="1"/>
  <c r="T91" i="1"/>
  <c r="B92" i="1"/>
  <c r="C92" i="1"/>
  <c r="D92" i="1"/>
  <c r="M92" i="1"/>
  <c r="O92" i="1"/>
  <c r="T92" i="1"/>
  <c r="B93" i="1"/>
  <c r="C93" i="1"/>
  <c r="D93" i="1"/>
  <c r="M93" i="1"/>
  <c r="O93" i="1"/>
  <c r="T93" i="1"/>
  <c r="B94" i="1"/>
  <c r="C94" i="1"/>
  <c r="D94" i="1"/>
  <c r="O94" i="1"/>
  <c r="T94" i="1"/>
  <c r="B95" i="1"/>
  <c r="C95" i="1"/>
  <c r="D95" i="1"/>
  <c r="O95" i="1"/>
  <c r="T95" i="1"/>
  <c r="B96" i="1"/>
  <c r="C96" i="1"/>
  <c r="D96" i="1"/>
  <c r="M96" i="1"/>
  <c r="O96" i="1"/>
  <c r="T96" i="1"/>
  <c r="B97" i="1"/>
  <c r="C97" i="1"/>
  <c r="D97" i="1"/>
  <c r="O97" i="1"/>
  <c r="T97" i="1"/>
  <c r="B98" i="1"/>
  <c r="C98" i="1"/>
  <c r="D98" i="1"/>
  <c r="O98" i="1"/>
  <c r="T98" i="1"/>
  <c r="B99" i="1"/>
  <c r="C99" i="1"/>
  <c r="D99" i="1"/>
  <c r="O99" i="1"/>
  <c r="T99" i="1"/>
  <c r="O12" i="1"/>
  <c r="D9" i="3" l="1"/>
  <c r="M9" i="1"/>
  <c r="M72" i="1"/>
  <c r="M42" i="1"/>
  <c r="M20" i="1"/>
  <c r="M61" i="1"/>
  <c r="M43" i="1"/>
  <c r="M77" i="1"/>
  <c r="M45" i="1"/>
  <c r="M25" i="1"/>
  <c r="M98" i="1"/>
  <c r="M91" i="1"/>
  <c r="M64" i="1"/>
  <c r="M56" i="1"/>
  <c r="M29" i="1"/>
  <c r="D10" i="3"/>
  <c r="D18" i="3"/>
  <c r="M99" i="1"/>
  <c r="M14" i="1"/>
  <c r="M6" i="1"/>
  <c r="M10" i="1"/>
  <c r="M8" i="1"/>
  <c r="M18" i="1"/>
  <c r="M49" i="1"/>
  <c r="M48" i="1"/>
  <c r="M33" i="1"/>
  <c r="M32" i="1"/>
  <c r="M15" i="1"/>
  <c r="M75" i="1"/>
  <c r="M41" i="1"/>
  <c r="M40" i="1"/>
  <c r="M28" i="1"/>
  <c r="M27" i="1"/>
  <c r="M2" i="1"/>
  <c r="M19" i="1"/>
  <c r="M90" i="1"/>
  <c r="M80" i="1"/>
  <c r="M67" i="1"/>
  <c r="M51" i="1"/>
  <c r="M35" i="1"/>
  <c r="M97" i="1"/>
  <c r="M89" i="1"/>
  <c r="M81" i="1"/>
  <c r="M73" i="1"/>
  <c r="M65" i="1"/>
  <c r="M57" i="1"/>
  <c r="M7" i="1"/>
  <c r="M95" i="1"/>
  <c r="M87" i="1"/>
  <c r="M79" i="1"/>
  <c r="M71" i="1"/>
  <c r="M63" i="1"/>
  <c r="M55" i="1"/>
  <c r="M47" i="1"/>
  <c r="M39" i="1"/>
  <c r="M31" i="1"/>
  <c r="M23" i="1"/>
  <c r="M17" i="1"/>
  <c r="M11" i="1"/>
  <c r="M94" i="1"/>
  <c r="M78" i="1"/>
  <c r="M70" i="1"/>
  <c r="M62" i="1"/>
  <c r="M54" i="1"/>
  <c r="M46" i="1"/>
  <c r="M38" i="1"/>
  <c r="M30" i="1"/>
  <c r="M22" i="1"/>
  <c r="M4" i="1"/>
  <c r="M5" i="1"/>
  <c r="M86" i="1"/>
  <c r="M16" i="1"/>
  <c r="M13" i="1"/>
  <c r="E18" i="3"/>
  <c r="M3" i="1" l="1"/>
  <c r="F9" i="3"/>
  <c r="G9" i="3" s="1"/>
  <c r="E9" i="3"/>
  <c r="E10" i="3"/>
  <c r="M12" i="1"/>
  <c r="F18" i="3"/>
  <c r="F10" i="3"/>
  <c r="D12" i="1"/>
  <c r="C12" i="1"/>
  <c r="B12" i="1"/>
  <c r="T12" i="1"/>
  <c r="D13" i="3"/>
  <c r="C13" i="3"/>
  <c r="E13" i="3" l="1"/>
  <c r="F13" i="3"/>
  <c r="G13" i="3" s="1"/>
  <c r="G10" i="3"/>
  <c r="G18" i="3"/>
  <c r="H9" i="3"/>
  <c r="G19" i="3"/>
</calcChain>
</file>

<file path=xl/sharedStrings.xml><?xml version="1.0" encoding="utf-8"?>
<sst xmlns="http://schemas.openxmlformats.org/spreadsheetml/2006/main" count="2339" uniqueCount="935">
  <si>
    <t>Programme</t>
  </si>
  <si>
    <t>Territoire</t>
  </si>
  <si>
    <t>Commune</t>
  </si>
  <si>
    <t>Résidence</t>
  </si>
  <si>
    <t>Type</t>
  </si>
  <si>
    <t>Référent</t>
  </si>
  <si>
    <t>Description</t>
  </si>
  <si>
    <t>Montant indemnisé</t>
  </si>
  <si>
    <t>Montant TTC total engagé</t>
  </si>
  <si>
    <t>Delta budget</t>
  </si>
  <si>
    <t>Montant TTC facturé</t>
  </si>
  <si>
    <t>Reste à payer TTC</t>
  </si>
  <si>
    <t>Phase</t>
  </si>
  <si>
    <t>Avancement</t>
  </si>
  <si>
    <t>Date début OS</t>
  </si>
  <si>
    <t>Date fin OS</t>
  </si>
  <si>
    <t>Prolongation de délai</t>
  </si>
  <si>
    <t>Date du PV de réception</t>
  </si>
  <si>
    <t>Prestation 1</t>
  </si>
  <si>
    <t>Intervenant</t>
  </si>
  <si>
    <t>N° Commande</t>
  </si>
  <si>
    <t>Montant TTC</t>
  </si>
  <si>
    <t>Avenant TTC</t>
  </si>
  <si>
    <t>Prestation 2</t>
  </si>
  <si>
    <t>Prestation 3</t>
  </si>
  <si>
    <t>Prestation 4</t>
  </si>
  <si>
    <t>Prestation 5</t>
  </si>
  <si>
    <t>Prestation 6</t>
  </si>
  <si>
    <t>Prestation 7</t>
  </si>
  <si>
    <t>Prestation 8</t>
  </si>
  <si>
    <t>Prestation 9</t>
  </si>
  <si>
    <t>Prestation 10</t>
  </si>
  <si>
    <t>Délai exécution restant (j)</t>
  </si>
  <si>
    <t>Christophe DAROT</t>
  </si>
  <si>
    <t>CD</t>
  </si>
  <si>
    <t>Samuel FAUCHER</t>
  </si>
  <si>
    <t>SF</t>
  </si>
  <si>
    <t>Fabrice LAMOTHE</t>
  </si>
  <si>
    <t>FL</t>
  </si>
  <si>
    <t>Manuela TAULOU</t>
  </si>
  <si>
    <t>MT</t>
  </si>
  <si>
    <t>Alexandre LAPORTE</t>
  </si>
  <si>
    <t>AL</t>
  </si>
  <si>
    <t>Anthony MARCINIAK</t>
  </si>
  <si>
    <t>AM</t>
  </si>
  <si>
    <t>Aurore MARTRINCHARD</t>
  </si>
  <si>
    <t>REFERENT</t>
  </si>
  <si>
    <t>Aymeric LE POTTIER</t>
  </si>
  <si>
    <t>Thomas SOLERA</t>
  </si>
  <si>
    <t>Tom MARCHAND</t>
  </si>
  <si>
    <t>Territoire GRAND PERIGUEUX</t>
  </si>
  <si>
    <t>Territoire BERGERAC</t>
  </si>
  <si>
    <t>Territoire SARLAT</t>
  </si>
  <si>
    <t>Territoire NONTRON</t>
  </si>
  <si>
    <t>GPX</t>
  </si>
  <si>
    <t>BGC</t>
  </si>
  <si>
    <t>SRT</t>
  </si>
  <si>
    <t>NTN</t>
  </si>
  <si>
    <t>ALP</t>
  </si>
  <si>
    <t>TS</t>
  </si>
  <si>
    <t>TM</t>
  </si>
  <si>
    <t>Publicité</t>
  </si>
  <si>
    <t>MOE</t>
  </si>
  <si>
    <t>SPS</t>
  </si>
  <si>
    <t>Géomètre</t>
  </si>
  <si>
    <t>BCT</t>
  </si>
  <si>
    <t>Géo</t>
  </si>
  <si>
    <t>Huissier</t>
  </si>
  <si>
    <t>Diagnostic</t>
  </si>
  <si>
    <t>Réseaux</t>
  </si>
  <si>
    <t>Travaux</t>
  </si>
  <si>
    <t>Fourniture</t>
  </si>
  <si>
    <t>----</t>
  </si>
  <si>
    <t>PRESTATIONS</t>
  </si>
  <si>
    <t>Code programme</t>
  </si>
  <si>
    <t>TERRITOIRE</t>
  </si>
  <si>
    <t>VILLE</t>
  </si>
  <si>
    <t>RESIDENCE</t>
  </si>
  <si>
    <t>SO / BERGERAC</t>
  </si>
  <si>
    <t>BERGERAC</t>
  </si>
  <si>
    <t>LES TREFLES - LOPOFA</t>
  </si>
  <si>
    <t>SE / SARLAT</t>
  </si>
  <si>
    <t>TERRASSON LAVILLEDIEU</t>
  </si>
  <si>
    <t>BROSSOLETTE</t>
  </si>
  <si>
    <t>LE BUGUE</t>
  </si>
  <si>
    <t>LES TIREAUX</t>
  </si>
  <si>
    <t>LALINDE</t>
  </si>
  <si>
    <t>LA GARE</t>
  </si>
  <si>
    <t>MOULEYDIER</t>
  </si>
  <si>
    <t>BELPECH</t>
  </si>
  <si>
    <t>SARLAT LA CANEDA</t>
  </si>
  <si>
    <t>GAUBERT</t>
  </si>
  <si>
    <t>MONTPON MENESTEROL</t>
  </si>
  <si>
    <t>LES MASSIAS</t>
  </si>
  <si>
    <t>N / NONTRON</t>
  </si>
  <si>
    <t>NONTRON</t>
  </si>
  <si>
    <t>YVON DELBOS</t>
  </si>
  <si>
    <t>EYMET</t>
  </si>
  <si>
    <t>LATTRE DE TASSIGNY</t>
  </si>
  <si>
    <t>LA GRATUSSE</t>
  </si>
  <si>
    <t>LES CHAUFFOURS</t>
  </si>
  <si>
    <t>COUZE ET ST FRONT</t>
  </si>
  <si>
    <t>MOULIN DE BAYAC</t>
  </si>
  <si>
    <t>C / G. PERIGUEUX</t>
  </si>
  <si>
    <t>PERIGUEUX</t>
  </si>
  <si>
    <t>LA GRENADIERE TOUR</t>
  </si>
  <si>
    <t>LA GRENADIERE PETIT BLOC</t>
  </si>
  <si>
    <t>ST CYPRIEN</t>
  </si>
  <si>
    <t>LE PRIOLAT</t>
  </si>
  <si>
    <t>THENON</t>
  </si>
  <si>
    <t>LA BOSSENIE 1</t>
  </si>
  <si>
    <t>LE MALEU</t>
  </si>
  <si>
    <t>VILLEFRANCHE DU PERIGORD</t>
  </si>
  <si>
    <t>LE STADE</t>
  </si>
  <si>
    <t>LA TOUR CHAMP DE FOIRE</t>
  </si>
  <si>
    <t>VALETTE</t>
  </si>
  <si>
    <t>MONTIGNAC</t>
  </si>
  <si>
    <t>CAZANOVA</t>
  </si>
  <si>
    <t>LE MARAVAL</t>
  </si>
  <si>
    <t>LA BRANDE</t>
  </si>
  <si>
    <t>BELVES</t>
  </si>
  <si>
    <t>MARQUISAT 1</t>
  </si>
  <si>
    <t>CHAMP DE FOIRE</t>
  </si>
  <si>
    <t>MAZEYROLLES</t>
  </si>
  <si>
    <t>LE GOT</t>
  </si>
  <si>
    <t>LA BORIE BASSE 1</t>
  </si>
  <si>
    <t>EXCIDEUIL</t>
  </si>
  <si>
    <t>LE PONTILLOUX</t>
  </si>
  <si>
    <t>RIBERAC</t>
  </si>
  <si>
    <t>DOCTEUR  DUSSOLIER</t>
  </si>
  <si>
    <t>LA TRAPPE</t>
  </si>
  <si>
    <t>MUSSIDAN</t>
  </si>
  <si>
    <t>BASSY 1</t>
  </si>
  <si>
    <t>BRANTOME EN PERIGORD</t>
  </si>
  <si>
    <t>L'ABBE AUDIERNE</t>
  </si>
  <si>
    <t>THIVIERS</t>
  </si>
  <si>
    <t>LES CHADEAUX 1</t>
  </si>
  <si>
    <t>MOULIN DE BAYAC 2</t>
  </si>
  <si>
    <t>LE VERTEIL</t>
  </si>
  <si>
    <t>CONDAT SUR VEZERE</t>
  </si>
  <si>
    <t>LES GRAVES</t>
  </si>
  <si>
    <t>PIEGUT PLUVIERS</t>
  </si>
  <si>
    <t>LA TRICHERIE</t>
  </si>
  <si>
    <t>LES MOREAUX</t>
  </si>
  <si>
    <t>MENESTEROL</t>
  </si>
  <si>
    <t>LA MOTHE TOUR</t>
  </si>
  <si>
    <t>LANOUAILLE</t>
  </si>
  <si>
    <t>LES PRUNUS</t>
  </si>
  <si>
    <t>LES CHADEAUX 2</t>
  </si>
  <si>
    <t>SAINTE SABINE 1</t>
  </si>
  <si>
    <t>LES CHENES VERTS 1</t>
  </si>
  <si>
    <t>DOMME</t>
  </si>
  <si>
    <t>LA CROIX DES PRES 1</t>
  </si>
  <si>
    <t>ST LEON SUR L'ISLE</t>
  </si>
  <si>
    <t>JEAN JAURES</t>
  </si>
  <si>
    <t>NEUVIC</t>
  </si>
  <si>
    <t>LA CHENEVIERE</t>
  </si>
  <si>
    <t>LE LARDIN ST LAZARE</t>
  </si>
  <si>
    <t>LES MARTREYS</t>
  </si>
  <si>
    <t>LA ROCHE CHALAIS</t>
  </si>
  <si>
    <t>CITE DES PINS 2</t>
  </si>
  <si>
    <t>LA BORIE BASSE 2</t>
  </si>
  <si>
    <t>CLUZEL</t>
  </si>
  <si>
    <t>ST PRIVAT DES PRES</t>
  </si>
  <si>
    <t>LA TUILIERE</t>
  </si>
  <si>
    <t>LA BACHELLERIE</t>
  </si>
  <si>
    <t>LE STADE 1</t>
  </si>
  <si>
    <t>PIERRE LEVEE 1</t>
  </si>
  <si>
    <t>ST RABIER</t>
  </si>
  <si>
    <t>LES COURTISSOUX</t>
  </si>
  <si>
    <t>BEAUVIALLES 1</t>
  </si>
  <si>
    <t>JUMILHAC LE GRAND</t>
  </si>
  <si>
    <t>DEMONTPION 1</t>
  </si>
  <si>
    <t>LA BOSSENIE 2</t>
  </si>
  <si>
    <t>LIMEYRAT</t>
  </si>
  <si>
    <t>LES ROSES</t>
  </si>
  <si>
    <t>LES CHENES VERTS 2</t>
  </si>
  <si>
    <t>HAUTEFORT</t>
  </si>
  <si>
    <t>SAINT AGNAN 1</t>
  </si>
  <si>
    <t>CENAC ET ST JULIEN</t>
  </si>
  <si>
    <t>LA BORIE 1</t>
  </si>
  <si>
    <t>LE POUGET</t>
  </si>
  <si>
    <t>PIERRE LEVEE 2</t>
  </si>
  <si>
    <t>SAINT AGNAN 2</t>
  </si>
  <si>
    <t>DAGLAN</t>
  </si>
  <si>
    <t>LE PECHAURIOL</t>
  </si>
  <si>
    <t>TOCANE ST APRE</t>
  </si>
  <si>
    <t>CLOS DES ACACIAS</t>
  </si>
  <si>
    <t>ST MEDARD DE MUSSIDAN</t>
  </si>
  <si>
    <t>JEAN MOULIN</t>
  </si>
  <si>
    <t>VEYRIGNAC</t>
  </si>
  <si>
    <t>BARAJOUX</t>
  </si>
  <si>
    <t>VERGT</t>
  </si>
  <si>
    <t>LA GARE 1</t>
  </si>
  <si>
    <t>SAINTE SABINE 2</t>
  </si>
  <si>
    <t>ST GERMAIN DU SALEMBRE</t>
  </si>
  <si>
    <t>LES JARRISSADES 1</t>
  </si>
  <si>
    <t>BASSY 2</t>
  </si>
  <si>
    <t>MOULIN DE RIPAILLE 1</t>
  </si>
  <si>
    <t>COULOUNIEIX-CHAMIERS</t>
  </si>
  <si>
    <t>PAGOT A ET B</t>
  </si>
  <si>
    <t>ST ASTIER</t>
  </si>
  <si>
    <t>GENDARMERIE</t>
  </si>
  <si>
    <t>SAVIGNAC LES EGLISES</t>
  </si>
  <si>
    <t>L'HOSPICE</t>
  </si>
  <si>
    <t>MAUZAC ET GRAND CASTANG</t>
  </si>
  <si>
    <t>SAINT MEYME 1</t>
  </si>
  <si>
    <t>VILLAMBLARD</t>
  </si>
  <si>
    <t>JARDINS</t>
  </si>
  <si>
    <t>BEAUREGARD DE TERRASSON</t>
  </si>
  <si>
    <t>LES PINS</t>
  </si>
  <si>
    <t>MAREUIL EN PERIGORD</t>
  </si>
  <si>
    <t>VILLARS</t>
  </si>
  <si>
    <t>PETIT DU 19 MARS 1962</t>
  </si>
  <si>
    <t xml:space="preserve"> LE CLAUD LA FORET</t>
  </si>
  <si>
    <t>SALIGNAC EYVIGUES</t>
  </si>
  <si>
    <t>LES SEBASTURES</t>
  </si>
  <si>
    <t>CALVIAC EN PERIGORD</t>
  </si>
  <si>
    <t>LE HAMEAU</t>
  </si>
  <si>
    <t>LEGENDRE</t>
  </si>
  <si>
    <t>MALLEBAY 3</t>
  </si>
  <si>
    <t>MALLEBAY 1</t>
  </si>
  <si>
    <t>MALLEBAY 2</t>
  </si>
  <si>
    <t>MONPAZIER</t>
  </si>
  <si>
    <t>CYPRES</t>
  </si>
  <si>
    <t>LA SABLIERE 1</t>
  </si>
  <si>
    <t>L'HOSPICE 2</t>
  </si>
  <si>
    <t>LE CHATENET 1</t>
  </si>
  <si>
    <t>TRELISSAC</t>
  </si>
  <si>
    <t>LES GARENNES</t>
  </si>
  <si>
    <t>LE BATY</t>
  </si>
  <si>
    <t>LE BUISSON DE CADOUIN</t>
  </si>
  <si>
    <t>EGLANTIERS</t>
  </si>
  <si>
    <t>LE  STADE</t>
  </si>
  <si>
    <t>VERTEILLAC</t>
  </si>
  <si>
    <t>BELLEVUE</t>
  </si>
  <si>
    <t>ST MEYME 2</t>
  </si>
  <si>
    <t>LES IRIS</t>
  </si>
  <si>
    <t>MENSIGNAC</t>
  </si>
  <si>
    <t>LES CONCHOUX</t>
  </si>
  <si>
    <t>ROYAN</t>
  </si>
  <si>
    <t>BEAUVIALLES 2</t>
  </si>
  <si>
    <t>LE VAL</t>
  </si>
  <si>
    <t>LE CHATENET 2</t>
  </si>
  <si>
    <t>PAGOT C</t>
  </si>
  <si>
    <t>VILLEFRANCHE DE LONCHAT</t>
  </si>
  <si>
    <t>CARLUX</t>
  </si>
  <si>
    <t>LE BOURG SUD</t>
  </si>
  <si>
    <t>CLOS DES ACACIAS 2</t>
  </si>
  <si>
    <t>BOULAZAC ISLE MANOIRE</t>
  </si>
  <si>
    <t>LESCURE 1</t>
  </si>
  <si>
    <t>BASSY 3</t>
  </si>
  <si>
    <t>LES JONQUETTES</t>
  </si>
  <si>
    <t>PETIT DE SOUS PLUVIERS</t>
  </si>
  <si>
    <t>LA SABLIERE 2</t>
  </si>
  <si>
    <t>CHAMPAGNAC DE BELAIR</t>
  </si>
  <si>
    <t>LES CHAMINADES 1</t>
  </si>
  <si>
    <t>LES FARGES</t>
  </si>
  <si>
    <t>LES GLYCINES</t>
  </si>
  <si>
    <t>BASSY 4</t>
  </si>
  <si>
    <t>L'HOSPICE 3</t>
  </si>
  <si>
    <t>LESCURE 2</t>
  </si>
  <si>
    <t>PAGOT D</t>
  </si>
  <si>
    <t>PLACE DU 8 MAI</t>
  </si>
  <si>
    <t>LE CLAUD LA FORET 2</t>
  </si>
  <si>
    <t>LES LILAS</t>
  </si>
  <si>
    <t>LA BARRIERE</t>
  </si>
  <si>
    <t>ALLEE DES JARDINS</t>
  </si>
  <si>
    <t>LA GARE 2</t>
  </si>
  <si>
    <t>ANTONNE ET TRIGONANT</t>
  </si>
  <si>
    <t>LANMARY</t>
  </si>
  <si>
    <t>DOCTEUR DUSSOLIER 2</t>
  </si>
  <si>
    <t>PAGOT E</t>
  </si>
  <si>
    <t>LE BOURG</t>
  </si>
  <si>
    <t>LE CLAUD LA FORET 3</t>
  </si>
  <si>
    <t>SARLIAC SUR L'ISLE</t>
  </si>
  <si>
    <t>LES GIROUX</t>
  </si>
  <si>
    <t>LA BORIE 2</t>
  </si>
  <si>
    <t>LES ACACIAS 3</t>
  </si>
  <si>
    <t>LA BOSSENIE 3</t>
  </si>
  <si>
    <t>ST MEARD DE GURCON</t>
  </si>
  <si>
    <t>LE BOURG 1</t>
  </si>
  <si>
    <t>LE MARQUISAT 2</t>
  </si>
  <si>
    <t>BOURDEILLES</t>
  </si>
  <si>
    <t>LES ROCHERS</t>
  </si>
  <si>
    <t>BASSY 5</t>
  </si>
  <si>
    <t>GROGEAC</t>
  </si>
  <si>
    <t>BASSY 6</t>
  </si>
  <si>
    <t>ST PARDOUX LA RIVIERE</t>
  </si>
  <si>
    <t>BEAUMONT</t>
  </si>
  <si>
    <t>ANDRE FAURE</t>
  </si>
  <si>
    <t>LES MOULINEAUX</t>
  </si>
  <si>
    <t>LANOUAILLE 2</t>
  </si>
  <si>
    <t>LES NARCISSES 1</t>
  </si>
  <si>
    <t>LES MALETIES</t>
  </si>
  <si>
    <t>SAVIGNAC LEDRIER</t>
  </si>
  <si>
    <t>LA CHAPELLE</t>
  </si>
  <si>
    <t>ST AULAYE</t>
  </si>
  <si>
    <t>LA GARENNE</t>
  </si>
  <si>
    <t>LE VIEIL HOPITAL</t>
  </si>
  <si>
    <t>LE POINT DE L'AURORE</t>
  </si>
  <si>
    <t>SIORAC EN PERIGORD</t>
  </si>
  <si>
    <t>LE FRAYSSE</t>
  </si>
  <si>
    <t>LA BECHADE</t>
  </si>
  <si>
    <t>CHATEAU BANCEIL</t>
  </si>
  <si>
    <t>PRIGONRIEUX</t>
  </si>
  <si>
    <t>ALBERT CAMUS</t>
  </si>
  <si>
    <t>LE CHARRETIER</t>
  </si>
  <si>
    <t>LA DOUZE</t>
  </si>
  <si>
    <t>LE BREUIL</t>
  </si>
  <si>
    <t>SERVICE TECHNIQUE/MAINTENANCE</t>
  </si>
  <si>
    <t>VENDOIRE</t>
  </si>
  <si>
    <t>LE PETIT GROLAUD</t>
  </si>
  <si>
    <t>LA POSTE</t>
  </si>
  <si>
    <t>LE COLOMBIER</t>
  </si>
  <si>
    <t>CHALAIS</t>
  </si>
  <si>
    <t>VARAIGNES</t>
  </si>
  <si>
    <t>LE PRESBYTERE</t>
  </si>
  <si>
    <t>SARLANDE</t>
  </si>
  <si>
    <t>LE VIMENE</t>
  </si>
  <si>
    <t>BUSSIERE BADIL</t>
  </si>
  <si>
    <t>BELLEVUE 1</t>
  </si>
  <si>
    <t>SAINT JORY DE CHALAIS</t>
  </si>
  <si>
    <t>LE MANOIR 1</t>
  </si>
  <si>
    <t>COULAURES</t>
  </si>
  <si>
    <t>LES CHATENADES 1</t>
  </si>
  <si>
    <t>LES PIQUEURS</t>
  </si>
  <si>
    <t>LES MOLLES</t>
  </si>
  <si>
    <t>LES MOUNARDS 1</t>
  </si>
  <si>
    <t>FENELON</t>
  </si>
  <si>
    <t>MARSAC SUR L'ISLE</t>
  </si>
  <si>
    <t>BEAULIEU</t>
  </si>
  <si>
    <t>ROUFFIGNAC ST CERNIN</t>
  </si>
  <si>
    <t>LA FALQUETTE</t>
  </si>
  <si>
    <t>TREMOLAT</t>
  </si>
  <si>
    <t>ILOT SAINT NICOLAS</t>
  </si>
  <si>
    <t>DUJARRIC LA RIVIERE</t>
  </si>
  <si>
    <t>ST ESTEPHE</t>
  </si>
  <si>
    <t>LES MOULINS</t>
  </si>
  <si>
    <t>BADEFOLS SUR DORDOGNE</t>
  </si>
  <si>
    <t>LE PECH</t>
  </si>
  <si>
    <t>LE PUY EST</t>
  </si>
  <si>
    <t>MIALLET</t>
  </si>
  <si>
    <t>MAISON DU BOURG</t>
  </si>
  <si>
    <t>MINAGE</t>
  </si>
  <si>
    <t>PEYRIGNAC</t>
  </si>
  <si>
    <t>LE PUY DE CAPETTE</t>
  </si>
  <si>
    <t>AUBAS</t>
  </si>
  <si>
    <t>LE CHOSE</t>
  </si>
  <si>
    <t>SAINT CAPRAISE DE LALINDE</t>
  </si>
  <si>
    <t>BATELIERS</t>
  </si>
  <si>
    <t>LE VALON</t>
  </si>
  <si>
    <t>LES NARCISSES 2</t>
  </si>
  <si>
    <t>ST AQUILIN</t>
  </si>
  <si>
    <t>MAISONS NEUVES 1</t>
  </si>
  <si>
    <t>LES BABOTS</t>
  </si>
  <si>
    <t>VANXAINS</t>
  </si>
  <si>
    <t>LE PETIT VERTEILLAC</t>
  </si>
  <si>
    <t>BEAUREGARD  ET BASSAC</t>
  </si>
  <si>
    <t>STE ALVERE</t>
  </si>
  <si>
    <t>GENERAL CATROUX</t>
  </si>
  <si>
    <t>JAVERLHAC ET LA CHAPELLE</t>
  </si>
  <si>
    <t>LA GARENNE 2</t>
  </si>
  <si>
    <t>L'HOSPICE 4</t>
  </si>
  <si>
    <t>LES MOUNARDS 2</t>
  </si>
  <si>
    <t>EMILE BAZILLOU</t>
  </si>
  <si>
    <t>LE COUDRIER</t>
  </si>
  <si>
    <t>MAISON ROBY</t>
  </si>
  <si>
    <t>ST FRONT DE PRADOUX</t>
  </si>
  <si>
    <t>LES PATUREAUX 1</t>
  </si>
  <si>
    <t>DOUZILLAC</t>
  </si>
  <si>
    <t>LA CROIX DU GENDRE</t>
  </si>
  <si>
    <t>CHANTERAC</t>
  </si>
  <si>
    <t>PUYBEAUDEAU 1</t>
  </si>
  <si>
    <t>LA CROIX DU GENDRE 2</t>
  </si>
  <si>
    <t>PLACE DES PROMENADES</t>
  </si>
  <si>
    <t>PUYBEAUDEAU 2</t>
  </si>
  <si>
    <t>MAISON NEUVE 2</t>
  </si>
  <si>
    <t>LES CHATENADES 2</t>
  </si>
  <si>
    <t>LE HAMEAU DE LA FONTAINE</t>
  </si>
  <si>
    <t>CAPUCINE</t>
  </si>
  <si>
    <t>CROIX DES PRES 2</t>
  </si>
  <si>
    <t>LE CROS 1</t>
  </si>
  <si>
    <t>LE PARREAU</t>
  </si>
  <si>
    <t>LES PATUREAUX 2</t>
  </si>
  <si>
    <t>ST BARTHELEMY DE BUSSIERE</t>
  </si>
  <si>
    <t>LE MANOIR 2</t>
  </si>
  <si>
    <t>PUYFERRAT</t>
  </si>
  <si>
    <t>ERNEST BRU</t>
  </si>
  <si>
    <t>LE CHATEAU 1</t>
  </si>
  <si>
    <t>LA CROIX DU GENDRE 3</t>
  </si>
  <si>
    <t>PETIT CLAUD</t>
  </si>
  <si>
    <t>SORGES</t>
  </si>
  <si>
    <t>JEAN GENESTE 1</t>
  </si>
  <si>
    <t>MOULIN A VENT</t>
  </si>
  <si>
    <t>LES JARRISSADES 2</t>
  </si>
  <si>
    <t>LE COUX ET BIGAROQUE</t>
  </si>
  <si>
    <t>LA BRUNIE</t>
  </si>
  <si>
    <t>JEAN GENESTE 2</t>
  </si>
  <si>
    <t>AUGIGNAC</t>
  </si>
  <si>
    <t>LA CORNADELLE</t>
  </si>
  <si>
    <t>TOURTOIRAC</t>
  </si>
  <si>
    <t>LA DEMOISELLE</t>
  </si>
  <si>
    <t>GOUT-ROSSIGNOL</t>
  </si>
  <si>
    <t>LE BUGUET</t>
  </si>
  <si>
    <t>COURSAC</t>
  </si>
  <si>
    <t>LA MORINIE 1</t>
  </si>
  <si>
    <t>LES CHATENADES 3</t>
  </si>
  <si>
    <t>HOTEL DE FRANCE</t>
  </si>
  <si>
    <t>BOIS DE GIMEL</t>
  </si>
  <si>
    <t>LE PETIT VERTEILLAC 2</t>
  </si>
  <si>
    <t>CITE DES CHENES</t>
  </si>
  <si>
    <t>LE CROS 2</t>
  </si>
  <si>
    <t>MAISON RICARD</t>
  </si>
  <si>
    <t>LISLE</t>
  </si>
  <si>
    <t>PRESBYTERE</t>
  </si>
  <si>
    <t>MAISON TIERSZACK</t>
  </si>
  <si>
    <t>ANGOISSE</t>
  </si>
  <si>
    <t>L'HEPITAL</t>
  </si>
  <si>
    <t>SAINT PIERRE D'EYRAUD</t>
  </si>
  <si>
    <t>LE CHATEAU 2</t>
  </si>
  <si>
    <t>MOULIN A VENT 2</t>
  </si>
  <si>
    <t>ST MARTIAL VIVEYROL</t>
  </si>
  <si>
    <t>LE PRADAL</t>
  </si>
  <si>
    <t>BASSILLAC</t>
  </si>
  <si>
    <t>LA PLAINE 1</t>
  </si>
  <si>
    <t>ST VINCENT DE CONNEZAC</t>
  </si>
  <si>
    <t>FOSSEMAGNE</t>
  </si>
  <si>
    <t>FOSSEMAGNE 2</t>
  </si>
  <si>
    <t>LA CHAPELLE GONAGUET</t>
  </si>
  <si>
    <t>LES GRANGES</t>
  </si>
  <si>
    <t>PIERRE BROSSOLETTE</t>
  </si>
  <si>
    <t>MAISON TAMISIER</t>
  </si>
  <si>
    <t>MAISON MAGE 1</t>
  </si>
  <si>
    <t>MAISON MAGE 2</t>
  </si>
  <si>
    <t>LES MEUNIERS</t>
  </si>
  <si>
    <t>DU FOIRAIL</t>
  </si>
  <si>
    <t>LA BORIE BASSE</t>
  </si>
  <si>
    <t>LA MORINIE 2</t>
  </si>
  <si>
    <t>LES MONTES</t>
  </si>
  <si>
    <t>LES COUSTILLAS</t>
  </si>
  <si>
    <t>LA CHAPELLE GRESIGNAC</t>
  </si>
  <si>
    <t>LES CHAMINADES 2</t>
  </si>
  <si>
    <t>MAISONS NEUVES 3</t>
  </si>
  <si>
    <t>LE STADE 2</t>
  </si>
  <si>
    <t>ST MARTIN DE FRESSENGEAS</t>
  </si>
  <si>
    <t>BARADIS</t>
  </si>
  <si>
    <t>LE COTEAU</t>
  </si>
  <si>
    <t>CARSAC AILLAC</t>
  </si>
  <si>
    <t>LE VIALARD</t>
  </si>
  <si>
    <t>SAINT JEAN</t>
  </si>
  <si>
    <t>LA PLAINE 2</t>
  </si>
  <si>
    <t>VAL DE MARSICOU 1</t>
  </si>
  <si>
    <t>VAL DE MARSICOU 2</t>
  </si>
  <si>
    <t>VAL DE MARSICOU 3</t>
  </si>
  <si>
    <t>LE SUCHET</t>
  </si>
  <si>
    <t>CHAMPCEVINEL</t>
  </si>
  <si>
    <t>CHAMPCEVINEL 1</t>
  </si>
  <si>
    <t>CHAMPCEVINEL 2</t>
  </si>
  <si>
    <t>AGORA BATIMENT A</t>
  </si>
  <si>
    <t>AGORA BATIMENT B</t>
  </si>
  <si>
    <t>LE CROS 3</t>
  </si>
  <si>
    <t>LAGRANGE CHANCEL</t>
  </si>
  <si>
    <t>LA LIBERATION</t>
  </si>
  <si>
    <t>ST PIERRE DE CHIGNAC</t>
  </si>
  <si>
    <t>LES MAILLOTS</t>
  </si>
  <si>
    <t>GINESTET</t>
  </si>
  <si>
    <t>DOCTEUR  DUSSOLIER 3</t>
  </si>
  <si>
    <t>ESPACE LE VIELLEUX</t>
  </si>
  <si>
    <t>MAISON DE LA BORDERIE</t>
  </si>
  <si>
    <t>BERTRIC BUREE</t>
  </si>
  <si>
    <t>MAISON NEUVE</t>
  </si>
  <si>
    <t>SEGONZAC</t>
  </si>
  <si>
    <t>LES MEULIERES</t>
  </si>
  <si>
    <t>LIMEUIL</t>
  </si>
  <si>
    <t>LA VITROLLE</t>
  </si>
  <si>
    <t>SINGLEYRAC</t>
  </si>
  <si>
    <t>LA CLEDE</t>
  </si>
  <si>
    <t>LA BREGERE BATIMENT 1</t>
  </si>
  <si>
    <t>LA BREGERE BATIMENT 2</t>
  </si>
  <si>
    <t>LA SOMME 1</t>
  </si>
  <si>
    <t>PRUNUS</t>
  </si>
  <si>
    <t>CHANCELADE</t>
  </si>
  <si>
    <t>LAMONZIE ST MARTIN</t>
  </si>
  <si>
    <t>LES BORIES</t>
  </si>
  <si>
    <t>LA SOMME 2</t>
  </si>
  <si>
    <t>BUSSAC</t>
  </si>
  <si>
    <t>LE PICOT</t>
  </si>
  <si>
    <t>MENESPLET</t>
  </si>
  <si>
    <t>LES GRANDS CHAMPS</t>
  </si>
  <si>
    <t>GEORGES BRASSENS</t>
  </si>
  <si>
    <t>LE PUITS DE BARBE</t>
  </si>
  <si>
    <t>GARDONNE</t>
  </si>
  <si>
    <t>LE PERIGORD</t>
  </si>
  <si>
    <t>LE PIZOU</t>
  </si>
  <si>
    <t>PRE DE GALLAUD</t>
  </si>
  <si>
    <t>CHATEAU L'EVEQUE</t>
  </si>
  <si>
    <t>DOMAINE DE LAGORCE 1</t>
  </si>
  <si>
    <t>ST SAUVEUR DE BERGERAC</t>
  </si>
  <si>
    <t>LE VIGNAL</t>
  </si>
  <si>
    <t>LE PINIER</t>
  </si>
  <si>
    <t>LA HALLE</t>
  </si>
  <si>
    <t>LAURE GATET</t>
  </si>
  <si>
    <t>LES ARMAGNACS</t>
  </si>
  <si>
    <t>LES ACACIAS</t>
  </si>
  <si>
    <t>VEZAC</t>
  </si>
  <si>
    <t>LA RAMEE</t>
  </si>
  <si>
    <t>LA REPUBLIQUE</t>
  </si>
  <si>
    <t>LE BOURG 2</t>
  </si>
  <si>
    <t>LE BOIS PERIGORD</t>
  </si>
  <si>
    <t>ST CREPIN D'AUBEROCHE</t>
  </si>
  <si>
    <t>LE MANOIRE</t>
  </si>
  <si>
    <t>ST SAUD LACOUSSIERE</t>
  </si>
  <si>
    <t>LES CARRIERES</t>
  </si>
  <si>
    <t>LOUIS PASTEUR</t>
  </si>
  <si>
    <t>PRES CHEYSAS</t>
  </si>
  <si>
    <t>LES FOUGERES</t>
  </si>
  <si>
    <t>LES HAUTS DE L'AGORA</t>
  </si>
  <si>
    <t>NOTRE DAME DE SANILHAC</t>
  </si>
  <si>
    <t>VAL DE BOURG</t>
  </si>
  <si>
    <t>ST MARTIN DE RIBERAC</t>
  </si>
  <si>
    <t>BAYAC</t>
  </si>
  <si>
    <t>LE CLOS FLEURI</t>
  </si>
  <si>
    <t>MONTAGRIER</t>
  </si>
  <si>
    <t>LA PORTE WIRIDEL</t>
  </si>
  <si>
    <t>LE CHABOUSSIER 2</t>
  </si>
  <si>
    <t>LE COUDERC</t>
  </si>
  <si>
    <t>PLAZAC</t>
  </si>
  <si>
    <t>LE CORDESTIEUX</t>
  </si>
  <si>
    <t>PREVERT</t>
  </si>
  <si>
    <t>LES REBIERES</t>
  </si>
  <si>
    <t>GRIGNOLS</t>
  </si>
  <si>
    <t>RELAIS</t>
  </si>
  <si>
    <t>STADE</t>
  </si>
  <si>
    <t>LES BEQUIGNOLLES</t>
  </si>
  <si>
    <t>CASTELNAUD-LA-CHAPELLE</t>
  </si>
  <si>
    <t>LES MILANDES</t>
  </si>
  <si>
    <t>LES CROUCHAUX</t>
  </si>
  <si>
    <t>BUGUET</t>
  </si>
  <si>
    <t>LES DEUX CEDRES</t>
  </si>
  <si>
    <t>PASSAGE DU MARCHE</t>
  </si>
  <si>
    <t>MAISON NEUVE 4</t>
  </si>
  <si>
    <t>LE BOURG 3</t>
  </si>
  <si>
    <t>CHERVEIX CUBAS</t>
  </si>
  <si>
    <t>LE CLOS FONTAINE</t>
  </si>
  <si>
    <t>EDITH PIAF</t>
  </si>
  <si>
    <t>LES EYZIES DE TAYAC SIREUIL</t>
  </si>
  <si>
    <t>LES EYZIES</t>
  </si>
  <si>
    <t>BOUTONS D'OR</t>
  </si>
  <si>
    <t>NADAILLAC</t>
  </si>
  <si>
    <t>LE CLAUD DE GRIGNOU</t>
  </si>
  <si>
    <t>NAUSSANNES</t>
  </si>
  <si>
    <t>SAINT GERMAIN DES PRES</t>
  </si>
  <si>
    <t>FON</t>
  </si>
  <si>
    <t>ST LEON SUR VEZERE</t>
  </si>
  <si>
    <t>PIGEONNIER</t>
  </si>
  <si>
    <t>ST MARTIN DE GURCON</t>
  </si>
  <si>
    <t>RAPINE</t>
  </si>
  <si>
    <t>BIRAS</t>
  </si>
  <si>
    <t>LES MARROUX</t>
  </si>
  <si>
    <t>BEAUX JOURS</t>
  </si>
  <si>
    <t>HOTEL DES TOURISTES</t>
  </si>
  <si>
    <t>SAINT PRIEST LES FOUGERES</t>
  </si>
  <si>
    <t>LE MAS D'ARNEIX</t>
  </si>
  <si>
    <t>CHEMIN DES BATELIERS</t>
  </si>
  <si>
    <t>PUYBEAUDEAU</t>
  </si>
  <si>
    <t>LES BARADIS</t>
  </si>
  <si>
    <t>LOUCHEUR</t>
  </si>
  <si>
    <t>VAL DE BOURG 2</t>
  </si>
  <si>
    <t>VIGNOBLE DE SADILLAC</t>
  </si>
  <si>
    <t>LES SAULES</t>
  </si>
  <si>
    <t>AZERAT</t>
  </si>
  <si>
    <t>GRANDS PRES</t>
  </si>
  <si>
    <t>LA VALOUZE</t>
  </si>
  <si>
    <t>LA NOVE</t>
  </si>
  <si>
    <t>SOURCES SANILHAC</t>
  </si>
  <si>
    <t>LES SIMOUNEIX</t>
  </si>
  <si>
    <t>COTES DE FRANCE</t>
  </si>
  <si>
    <t>JEAN POMPIER</t>
  </si>
  <si>
    <t>MEYRALS</t>
  </si>
  <si>
    <t>CHEMIN DE LA TREILLE</t>
  </si>
  <si>
    <t>PLATEAU DE GRAULET</t>
  </si>
  <si>
    <t>LA PIERRE PLANTEE</t>
  </si>
  <si>
    <t>LE BOIS DIJEAU</t>
  </si>
  <si>
    <t>LE CERN</t>
  </si>
  <si>
    <t>DOMAINE DE LAGORCE 2</t>
  </si>
  <si>
    <t>LES TREMBLES</t>
  </si>
  <si>
    <t>PRIOULAT</t>
  </si>
  <si>
    <t>PETIT PONT</t>
  </si>
  <si>
    <t>KENNEDY</t>
  </si>
  <si>
    <t>LA SOMME</t>
  </si>
  <si>
    <t>BOURG OUEST</t>
  </si>
  <si>
    <t xml:space="preserve"> LE SABLIER</t>
  </si>
  <si>
    <t xml:space="preserve"> SAPHIR 1</t>
  </si>
  <si>
    <t>IPSEA</t>
  </si>
  <si>
    <t>PARC LES REBIERES</t>
  </si>
  <si>
    <t>SAPHIR 2</t>
  </si>
  <si>
    <t>LES CHABRATS</t>
  </si>
  <si>
    <t>PETIT CLAIRAT</t>
  </si>
  <si>
    <t>LIBERATION</t>
  </si>
  <si>
    <t>LIERRE</t>
  </si>
  <si>
    <t>ACACIAS</t>
  </si>
  <si>
    <t>LA PERDICIE</t>
  </si>
  <si>
    <t>TANAGRA</t>
  </si>
  <si>
    <t>JARDIN PUBLIC</t>
  </si>
  <si>
    <t>LES BLEUETS</t>
  </si>
  <si>
    <t>LA COQUILLE</t>
  </si>
  <si>
    <t>LES COTEAUX</t>
  </si>
  <si>
    <t>LA BASTIDE</t>
  </si>
  <si>
    <t>LES FLORALIES</t>
  </si>
  <si>
    <t>AGENCE DE SARLAT</t>
  </si>
  <si>
    <t>AGENCE DE NONTRON</t>
  </si>
  <si>
    <t>AGENCE DE MUSSIDAN</t>
  </si>
  <si>
    <t>SIEGE PERIGORD HABITAT</t>
  </si>
  <si>
    <t>SIEGE SOCIAL</t>
  </si>
  <si>
    <t>AGENCE BERGERAC</t>
  </si>
  <si>
    <t>AGENCE PERIGUEUX</t>
  </si>
  <si>
    <t>AGENCE GRANDS PERIGUEUX</t>
  </si>
  <si>
    <t>LES GRANDS DUCS</t>
  </si>
  <si>
    <t>PETIT SOL</t>
  </si>
  <si>
    <t>PROFESSEUR CALMETTE</t>
  </si>
  <si>
    <t>EILA</t>
  </si>
  <si>
    <t>LES ARENIES</t>
  </si>
  <si>
    <t>SIGOULES</t>
  </si>
  <si>
    <t>EMERAUDE</t>
  </si>
  <si>
    <t>AVENUE DE LIMOGES</t>
  </si>
  <si>
    <t>TEMPUS FLORES</t>
  </si>
  <si>
    <t>LACROPTE</t>
  </si>
  <si>
    <t>LOUISE DE LA CROPTE</t>
  </si>
  <si>
    <t>TOPAZE</t>
  </si>
  <si>
    <t>PLACE DE L'EGLISE</t>
  </si>
  <si>
    <t>LES PIVOINES</t>
  </si>
  <si>
    <t>ROUFFIGNAC DE SIGOULES</t>
  </si>
  <si>
    <t xml:space="preserve"> BARON</t>
  </si>
  <si>
    <t>MAISON  MATISSE</t>
  </si>
  <si>
    <t>MAISON  BRASSENS</t>
  </si>
  <si>
    <t>MAISON ARNAUT DANIEL</t>
  </si>
  <si>
    <t>LE PARC DES REBIERES ILOT E</t>
  </si>
  <si>
    <t>MAISON YVANETT</t>
  </si>
  <si>
    <t>LE DOMAINE DE LA GUILLAUMIE</t>
  </si>
  <si>
    <t>ST NEXANS</t>
  </si>
  <si>
    <t>FOYER</t>
  </si>
  <si>
    <t>CORDESTIEUX</t>
  </si>
  <si>
    <t>LE PARC DES REBIERES ILOT D</t>
  </si>
  <si>
    <t>RAMBAUD</t>
  </si>
  <si>
    <t>CLOS</t>
  </si>
  <si>
    <t>MAJOURDIN</t>
  </si>
  <si>
    <t>LE MOULIN DE L'ISLE</t>
  </si>
  <si>
    <t>LA CHAROUFFIE</t>
  </si>
  <si>
    <t>SAINT ROCH</t>
  </si>
  <si>
    <t>LES RESIDENCES DU MAIL</t>
  </si>
  <si>
    <t>LES POMMIERS</t>
  </si>
  <si>
    <t>RAZAC SUR L ISLE</t>
  </si>
  <si>
    <t>LE BRANDIER</t>
  </si>
  <si>
    <t>LES TERRASSES DE L'ISLE</t>
  </si>
  <si>
    <t>LA POINTE DU CANAL</t>
  </si>
  <si>
    <t>LE PIGEONNIER</t>
  </si>
  <si>
    <t>LE RUISSEAU</t>
  </si>
  <si>
    <t>LES RIVES DE LA VEZERE</t>
  </si>
  <si>
    <t>LA RICHARDIERE</t>
  </si>
  <si>
    <t>LE PARC DES REBIERES ILOT H</t>
  </si>
  <si>
    <t>ST FRONT LA RIVIERE</t>
  </si>
  <si>
    <t>LA PLAINE DE BARET</t>
  </si>
  <si>
    <t>ST PAUL LIZONNE</t>
  </si>
  <si>
    <t>LE CLOS DE LA LIZONNE</t>
  </si>
  <si>
    <t>LE  CERN</t>
  </si>
  <si>
    <t>COUTURES</t>
  </si>
  <si>
    <t>LE CLOS DU MEYRE</t>
  </si>
  <si>
    <t>CREYSSE</t>
  </si>
  <si>
    <t>LA ROQUE</t>
  </si>
  <si>
    <t>LA FORESTERIE</t>
  </si>
  <si>
    <t>CLOS DES PEUPLIERS</t>
  </si>
  <si>
    <t>AMANDIERS</t>
  </si>
  <si>
    <t>ST PIERRE DE COLE</t>
  </si>
  <si>
    <t>LA COLE ROUTE DE LEMPZOURS</t>
  </si>
  <si>
    <t>BEL AIR</t>
  </si>
  <si>
    <t>LE CLAUD DE LA FORET</t>
  </si>
  <si>
    <t>L'AMBRE</t>
  </si>
  <si>
    <t>L'OVALIE</t>
  </si>
  <si>
    <t>MARJOLAINE</t>
  </si>
  <si>
    <t>LES COUTELIERS</t>
  </si>
  <si>
    <t>FONCLARE</t>
  </si>
  <si>
    <t>LES PINOTS ILOT 7</t>
  </si>
  <si>
    <t>LES PINOTS</t>
  </si>
  <si>
    <t>LES PINOTS ILOT 6</t>
  </si>
  <si>
    <t>LE CLAUD DE LA FORET 5</t>
  </si>
  <si>
    <t>LA CROIX DE RAMADE</t>
  </si>
  <si>
    <t>JEAN FERRAT</t>
  </si>
  <si>
    <t>CORGNAC SUR L'ISLE</t>
  </si>
  <si>
    <t>RAIL</t>
  </si>
  <si>
    <t>JAYANTI</t>
  </si>
  <si>
    <t>LA CROPTE</t>
  </si>
  <si>
    <t>AGONAC</t>
  </si>
  <si>
    <t>LES GENEVRIERS</t>
  </si>
  <si>
    <t>LES VIGNES ST NEXANS</t>
  </si>
  <si>
    <t>JAVEA</t>
  </si>
  <si>
    <t>MONTREM</t>
  </si>
  <si>
    <t>LES GRAVILLES</t>
  </si>
  <si>
    <t>ALVERENA</t>
  </si>
  <si>
    <t>LE CROS OUEST</t>
  </si>
  <si>
    <t>LE VILL@GE</t>
  </si>
  <si>
    <t>SAINT GERMAIN</t>
  </si>
  <si>
    <t>L'ECLUSE</t>
  </si>
  <si>
    <t>LA FARGE</t>
  </si>
  <si>
    <t>LA MARQUISE</t>
  </si>
  <si>
    <t>BOURG</t>
  </si>
  <si>
    <t>L'ISLE</t>
  </si>
  <si>
    <t>LES NYMPHES</t>
  </si>
  <si>
    <t>DOMAINE DE SEVIGNE</t>
  </si>
  <si>
    <t>POZZI 1</t>
  </si>
  <si>
    <t>RIBOT</t>
  </si>
  <si>
    <t>SIEGFRIED</t>
  </si>
  <si>
    <t>TRARIEUX</t>
  </si>
  <si>
    <t>ABBE PIERRE</t>
  </si>
  <si>
    <t>JACQUELINE AURIOL</t>
  </si>
  <si>
    <t>BAT D</t>
  </si>
  <si>
    <t>PAGES 1</t>
  </si>
  <si>
    <t>BAT E</t>
  </si>
  <si>
    <t>RAUDIER 1</t>
  </si>
  <si>
    <t>JEAN BART</t>
  </si>
  <si>
    <t>BAT E BIS</t>
  </si>
  <si>
    <t>COMBE DES DAMES</t>
  </si>
  <si>
    <t>LA TOUR DU GOUR DE L'ARCHE</t>
  </si>
  <si>
    <t>LOUIS BRAILLE</t>
  </si>
  <si>
    <t>BAT F F BIS</t>
  </si>
  <si>
    <t>PAGES 2</t>
  </si>
  <si>
    <t>HAMEAU DES MONDOUX 1</t>
  </si>
  <si>
    <t>DELACROIX</t>
  </si>
  <si>
    <t>HAMEAU DES MONDOUX 2</t>
  </si>
  <si>
    <t>CHARNAY FRACHET 1</t>
  </si>
  <si>
    <t>P.S.R CHAMIERS</t>
  </si>
  <si>
    <t>LA MONZIE 1</t>
  </si>
  <si>
    <t>LAKANAL</t>
  </si>
  <si>
    <t>LA MONZIE 2</t>
  </si>
  <si>
    <t>LOUIS COURIER</t>
  </si>
  <si>
    <t>PARMENTIER 1</t>
  </si>
  <si>
    <t>FONT PINQUET</t>
  </si>
  <si>
    <t>TEINTURIERS</t>
  </si>
  <si>
    <t>GAY LUSSAC 1</t>
  </si>
  <si>
    <t>TOUR ST CHARLES</t>
  </si>
  <si>
    <t>PETIT CHANGE</t>
  </si>
  <si>
    <t>POZZI 2</t>
  </si>
  <si>
    <t>VALLON 1</t>
  </si>
  <si>
    <t>EUGENE LEROY</t>
  </si>
  <si>
    <t>PRES</t>
  </si>
  <si>
    <t>PARMENTIER 2</t>
  </si>
  <si>
    <t>CAMPNIAC</t>
  </si>
  <si>
    <t>LES JAURES</t>
  </si>
  <si>
    <t>MOULIN NEUF 1</t>
  </si>
  <si>
    <t>FONT CROZE 1</t>
  </si>
  <si>
    <t>VALLON 2</t>
  </si>
  <si>
    <t>GAY LUSSAC 2</t>
  </si>
  <si>
    <t>JULES FERRY</t>
  </si>
  <si>
    <t>FONT CROZE 2</t>
  </si>
  <si>
    <t>MORAND 1</t>
  </si>
  <si>
    <t>MAISON RELAIS NVL QUAIS</t>
  </si>
  <si>
    <t>COLONEL POTEL 1</t>
  </si>
  <si>
    <t>COLONEL POTEL 2</t>
  </si>
  <si>
    <t>NOTRE DAME</t>
  </si>
  <si>
    <t>SAINT FRONT</t>
  </si>
  <si>
    <t>MORAND 2</t>
  </si>
  <si>
    <t>CANAL</t>
  </si>
  <si>
    <t>SALLEGOURDE</t>
  </si>
  <si>
    <t>CODERC</t>
  </si>
  <si>
    <t>MICHELET</t>
  </si>
  <si>
    <t>FONT LAURIERE 1</t>
  </si>
  <si>
    <t>MAISON DE LA SOURCE</t>
  </si>
  <si>
    <t>CHARNAY FRACHET 2</t>
  </si>
  <si>
    <t>LACOMBE</t>
  </si>
  <si>
    <t>CHAUDRONNIERS</t>
  </si>
  <si>
    <t>PONT SUD</t>
  </si>
  <si>
    <t>FARGES</t>
  </si>
  <si>
    <t>RES ETUDIANTS MUSEE</t>
  </si>
  <si>
    <t>FONT LAURIERE 2</t>
  </si>
  <si>
    <t>VESONE</t>
  </si>
  <si>
    <t>PLATEAU</t>
  </si>
  <si>
    <t>RES.ETUDIANTS JEAN SECRET</t>
  </si>
  <si>
    <t>SEGUIER</t>
  </si>
  <si>
    <t>ST GEORGES</t>
  </si>
  <si>
    <t>NOUVELLE DES QUAIS</t>
  </si>
  <si>
    <t>CHARNAY FRACHET 3</t>
  </si>
  <si>
    <t>L'UNION</t>
  </si>
  <si>
    <t>FONT LAURIERE 3</t>
  </si>
  <si>
    <t>MAISON RELAIS FENELON</t>
  </si>
  <si>
    <t>TOURVILLE</t>
  </si>
  <si>
    <t>ERNEST GUILLER</t>
  </si>
  <si>
    <t>SEMARD</t>
  </si>
  <si>
    <t>RAYNAL 1</t>
  </si>
  <si>
    <t>PUYROUSSEAU</t>
  </si>
  <si>
    <t>SOLFERINO</t>
  </si>
  <si>
    <t>FA-FP PETIT CHANGE</t>
  </si>
  <si>
    <t>AMPERE</t>
  </si>
  <si>
    <t>FAIENCERIE</t>
  </si>
  <si>
    <t>MOULIN NEUF 2</t>
  </si>
  <si>
    <t>en vente</t>
  </si>
  <si>
    <t>MAISON DE BEAUPUY</t>
  </si>
  <si>
    <t>REMPARTS</t>
  </si>
  <si>
    <t>LOUIS BLANC</t>
  </si>
  <si>
    <t>RES. ETUDIANTS DAMES</t>
  </si>
  <si>
    <t>PIERRE BRANTOME</t>
  </si>
  <si>
    <t>RAUDIER 2</t>
  </si>
  <si>
    <t>CHRS FENELON</t>
  </si>
  <si>
    <t>RPA WILSON</t>
  </si>
  <si>
    <t>PUEBLA</t>
  </si>
  <si>
    <t>LACORE 1</t>
  </si>
  <si>
    <t>LACORE 2</t>
  </si>
  <si>
    <t>PIERRE MAGNE</t>
  </si>
  <si>
    <t>CHRS LAKANAL</t>
  </si>
  <si>
    <t>MAISON DE LA GRANGE</t>
  </si>
  <si>
    <t>ALISIERS</t>
  </si>
  <si>
    <t>RAYNAL 2</t>
  </si>
  <si>
    <t>LA GRAFFITE</t>
  </si>
  <si>
    <t>SALVADOR ALLENDE</t>
  </si>
  <si>
    <t>RIMBAUD</t>
  </si>
  <si>
    <t>GRANDS CHENES</t>
  </si>
  <si>
    <t>MAISON DES COUPOLES</t>
  </si>
  <si>
    <t>MERLET</t>
  </si>
  <si>
    <t>MAISON MAZIERAS</t>
  </si>
  <si>
    <t>LA DOMUS</t>
  </si>
  <si>
    <t>LAVOISIER</t>
  </si>
  <si>
    <t>LES MARES</t>
  </si>
  <si>
    <t>DOMAINE DE BASSILUS</t>
  </si>
  <si>
    <t>LE VALLON</t>
  </si>
  <si>
    <t>LE PETIT MAINE</t>
  </si>
  <si>
    <t>Consultation BET</t>
  </si>
  <si>
    <t>BET attribué</t>
  </si>
  <si>
    <t>Etude</t>
  </si>
  <si>
    <t>DCE prêt</t>
  </si>
  <si>
    <t>Consultation ENT</t>
  </si>
  <si>
    <t>Attribution</t>
  </si>
  <si>
    <t>OS travaux</t>
  </si>
  <si>
    <t>PV réception AR</t>
  </si>
  <si>
    <t>AVANCEMENT</t>
  </si>
  <si>
    <t>Déclaration faite</t>
  </si>
  <si>
    <t>Expertise faite</t>
  </si>
  <si>
    <t>Contre-expertise faite</t>
  </si>
  <si>
    <t>Accord chiffrage</t>
  </si>
  <si>
    <t>TYPE</t>
  </si>
  <si>
    <t>Sinistre</t>
  </si>
  <si>
    <t>Sollicitation</t>
  </si>
  <si>
    <t>DO</t>
  </si>
  <si>
    <t>Année</t>
  </si>
  <si>
    <t>ANNEE</t>
  </si>
  <si>
    <t>Infiltrations d'eau en sous-œuvre</t>
  </si>
  <si>
    <t>OPTISOL</t>
  </si>
  <si>
    <t>BC2024-6594</t>
  </si>
  <si>
    <t>BILAN D'AVANCEMENT D'EXECUTION DU PEP</t>
  </si>
  <si>
    <t xml:space="preserve">ANNEE DE REFERENCE : </t>
  </si>
  <si>
    <t>L'ensemble des montants indiqués sont TTC</t>
  </si>
  <si>
    <t>Foncier</t>
  </si>
  <si>
    <t>Total</t>
  </si>
  <si>
    <t>Avancement Fact.</t>
  </si>
  <si>
    <t>Résultat</t>
  </si>
  <si>
    <t>VOLUME D'ACTIVITE</t>
  </si>
  <si>
    <t>Désordres structurels</t>
  </si>
  <si>
    <t>Incendie</t>
  </si>
  <si>
    <t>Dossier clos</t>
  </si>
  <si>
    <t>ODETEC</t>
  </si>
  <si>
    <t>BT2022-13831</t>
  </si>
  <si>
    <t>BT2022-15983</t>
  </si>
  <si>
    <t>DETECT RESEAUX</t>
  </si>
  <si>
    <t>BT2023-8555</t>
  </si>
  <si>
    <t>URETEK</t>
  </si>
  <si>
    <t>BT2024-1066</t>
  </si>
  <si>
    <t>WORKS</t>
  </si>
  <si>
    <t>BT2021-8735</t>
  </si>
  <si>
    <t>SOCOTEC</t>
  </si>
  <si>
    <t>BT2021-8733</t>
  </si>
  <si>
    <t>PESCA</t>
  </si>
  <si>
    <t>BT2022-9677</t>
  </si>
  <si>
    <t>LABROUSSE</t>
  </si>
  <si>
    <t>BT2022-9681</t>
  </si>
  <si>
    <t>BT2022-9682</t>
  </si>
  <si>
    <t>SNE</t>
  </si>
  <si>
    <t>BT2022-9684</t>
  </si>
  <si>
    <t>PPA</t>
  </si>
  <si>
    <t>BT2022-9687</t>
  </si>
  <si>
    <t>CHORT BATIMENT</t>
  </si>
  <si>
    <t>BT2022-13684</t>
  </si>
  <si>
    <t>CCS CRESPIN</t>
  </si>
  <si>
    <t>BT2022-13685</t>
  </si>
  <si>
    <t>ETEC</t>
  </si>
  <si>
    <t>BT2022-13686</t>
  </si>
  <si>
    <t>BERGES</t>
  </si>
  <si>
    <t>BT2022-13688</t>
  </si>
  <si>
    <t>BT2023-17932</t>
  </si>
  <si>
    <t>CINAPS</t>
  </si>
  <si>
    <t>BT2024-1138</t>
  </si>
  <si>
    <t>SONEX</t>
  </si>
  <si>
    <t>HERVE THERMIQUE</t>
  </si>
  <si>
    <t>MARTY</t>
  </si>
  <si>
    <t>GINGER BTP</t>
  </si>
  <si>
    <t>BT2024-1950</t>
  </si>
  <si>
    <t>BT2023-17953</t>
  </si>
  <si>
    <t>COURSAC BTP</t>
  </si>
  <si>
    <t>BT2023-17947</t>
  </si>
  <si>
    <t>OS2024-4978</t>
  </si>
  <si>
    <t>QUALICONSULT</t>
  </si>
  <si>
    <t>OS2022-16684</t>
  </si>
  <si>
    <t>OS2022-16690</t>
  </si>
  <si>
    <t>LES COMPAGNONS DU BTP</t>
  </si>
  <si>
    <t>OS2024-4982</t>
  </si>
  <si>
    <t>OS2024-4984</t>
  </si>
  <si>
    <t>OS2024-4985</t>
  </si>
  <si>
    <t>OS2024-4986</t>
  </si>
  <si>
    <t>OS2024-4987</t>
  </si>
  <si>
    <t>POLO</t>
  </si>
  <si>
    <t>OS2024-4988</t>
  </si>
  <si>
    <t>Prestation 11</t>
  </si>
  <si>
    <t>OS2024-4989</t>
  </si>
  <si>
    <t>BT2024-4257</t>
  </si>
  <si>
    <t>VALIANI</t>
  </si>
  <si>
    <t>BT2024-1327</t>
  </si>
  <si>
    <t>BT2024-1335</t>
  </si>
  <si>
    <t>BT2024-1343</t>
  </si>
  <si>
    <t>BT2024-1350</t>
  </si>
  <si>
    <t>BT2024-7523</t>
  </si>
  <si>
    <t>BT2023-11024</t>
  </si>
  <si>
    <t>BT2023-8945</t>
  </si>
  <si>
    <t>ID BATIMENT</t>
  </si>
  <si>
    <t>BT2022-16214</t>
  </si>
  <si>
    <t>BT2024-4258</t>
  </si>
  <si>
    <t>SEGURA</t>
  </si>
  <si>
    <t>BT2022-9935</t>
  </si>
  <si>
    <t>BT2024-4</t>
  </si>
  <si>
    <t>BT2024-10632</t>
  </si>
  <si>
    <t>BT2024-10633</t>
  </si>
  <si>
    <t>BT2024-10634</t>
  </si>
  <si>
    <t>STAP</t>
  </si>
  <si>
    <t>BT2024-10635</t>
  </si>
  <si>
    <t>VITRIPRO</t>
  </si>
  <si>
    <t>BT2024-10636</t>
  </si>
  <si>
    <t>BT2024-10637</t>
  </si>
  <si>
    <t>BT2024-10638</t>
  </si>
  <si>
    <t>RESULTAT SINISTRES - SOLLICITATIONS - 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</si>
</sst>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Lato Light"/>
      <family val="2"/>
    </font>
    <font>
      <sz val="11"/>
      <color theme="1"/>
      <name val="Lato Light"/>
      <family val="2"/>
    </font>
    <font>
      <sz val="9"/>
      <color theme="1"/>
      <name val="Lato Light"/>
      <family val="2"/>
    </font>
    <font>
      <sz val="9"/>
      <name val="Lato Light"/>
      <family val="2"/>
    </font>
    <font>
      <sz val="10"/>
      <color theme="0"/>
      <name val="Lato"/>
      <family val="2"/>
    </font>
    <font>
      <sz val="10"/>
      <color theme="1"/>
      <name val="Lato Light"/>
      <family val="2"/>
    </font>
    <font>
      <sz val="12"/>
      <color theme="1"/>
      <name val="Lato Light"/>
      <family val="2"/>
    </font>
    <font>
      <sz val="12"/>
      <color rgb="FFC00000"/>
      <name val="Lato Light"/>
      <family val="2"/>
    </font>
    <font>
      <sz val="12"/>
      <color theme="0"/>
      <name val="Lato Light"/>
      <family val="2"/>
    </font>
    <font>
      <sz val="10"/>
      <color rgb="FFBC174F"/>
      <name val="Lato Light"/>
      <family val="2"/>
    </font>
    <font>
      <i/>
      <sz val="10"/>
      <color rgb="FFBC174F"/>
      <name val="Lato Light"/>
      <family val="2"/>
    </font>
    <font>
      <i/>
      <sz val="10"/>
      <color theme="1"/>
      <name val="Lato Light"/>
      <family val="2"/>
    </font>
    <font>
      <b/>
      <sz val="9"/>
      <color theme="1"/>
      <name val="Lato Light"/>
      <family val="2"/>
    </font>
    <font>
      <b/>
      <sz val="16"/>
      <color theme="1"/>
      <name val="Lato Light"/>
      <family val="2"/>
    </font>
  </fonts>
  <fills count="11">
    <fill>
      <patternFill patternType="none"/>
    </fill>
    <fill>
      <patternFill patternType="gray125"/>
    </fill>
    <fill>
      <patternFill patternType="solid">
        <fgColor rgb="FF8FC039"/>
        <bgColor indexed="64"/>
      </patternFill>
    </fill>
    <fill>
      <patternFill patternType="solid">
        <fgColor rgb="FFC2D235"/>
        <bgColor indexed="64"/>
      </patternFill>
    </fill>
    <fill>
      <patternFill patternType="solid">
        <fgColor rgb="FFF9D70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409DB0"/>
        <bgColor indexed="64"/>
      </patternFill>
    </fill>
    <fill>
      <patternFill patternType="solid">
        <fgColor rgb="FF0C5D67"/>
        <bgColor indexed="64"/>
      </patternFill>
    </fill>
    <fill>
      <patternFill patternType="solid">
        <fgColor rgb="FF167BC0"/>
        <bgColor indexed="64"/>
      </patternFill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rgb="FF0C5D67"/>
      </right>
      <top style="hair">
        <color rgb="FF0C5D67"/>
      </top>
      <bottom style="hair">
        <color rgb="FF0C5D67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5" fillId="6" borderId="0" xfId="0" applyFont="1" applyFill="1"/>
    <xf numFmtId="0" fontId="5" fillId="6" borderId="0" xfId="0" applyFont="1" applyFill="1" applyAlignment="1">
      <alignment horizontal="center"/>
    </xf>
    <xf numFmtId="0" fontId="5" fillId="6" borderId="0" xfId="0" quotePrefix="1" applyFont="1" applyFill="1"/>
    <xf numFmtId="0" fontId="5" fillId="6" borderId="0" xfId="0" quotePrefix="1" applyFont="1" applyFill="1" applyAlignment="1">
      <alignment horizontal="center"/>
    </xf>
    <xf numFmtId="0" fontId="2" fillId="6" borderId="0" xfId="0" applyFont="1" applyFill="1"/>
    <xf numFmtId="0" fontId="2" fillId="6" borderId="0" xfId="0" quotePrefix="1" applyFont="1" applyFill="1"/>
    <xf numFmtId="0" fontId="4" fillId="5" borderId="0" xfId="0" applyFont="1" applyFill="1" applyAlignment="1">
      <alignment horizontal="center"/>
    </xf>
    <xf numFmtId="0" fontId="2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vertical="center"/>
    </xf>
    <xf numFmtId="9" fontId="2" fillId="6" borderId="0" xfId="1" applyFont="1" applyFill="1" applyAlignment="1">
      <alignment horizontal="center" vertical="center"/>
    </xf>
    <xf numFmtId="0" fontId="2" fillId="6" borderId="0" xfId="0" applyFont="1" applyFill="1" applyAlignment="1">
      <alignment horizontal="left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0" fontId="2" fillId="4" borderId="2" xfId="0" applyNumberFormat="1" applyFont="1" applyFill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/>
    </xf>
    <xf numFmtId="10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3" borderId="2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6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9" borderId="3" xfId="0" applyFont="1" applyFill="1" applyBorder="1" applyAlignment="1">
      <alignment horizontal="center"/>
    </xf>
    <xf numFmtId="164" fontId="12" fillId="0" borderId="2" xfId="0" applyNumberFormat="1" applyFont="1" applyBorder="1" applyAlignment="1">
      <alignment horizontal="center" vertical="center"/>
    </xf>
    <xf numFmtId="10" fontId="12" fillId="0" borderId="2" xfId="0" applyNumberFormat="1" applyFont="1" applyBorder="1" applyAlignment="1">
      <alignment horizontal="center" vertical="center"/>
    </xf>
    <xf numFmtId="0" fontId="4" fillId="9" borderId="2" xfId="0" applyFont="1" applyFill="1" applyBorder="1" applyAlignment="1">
      <alignment horizontal="center"/>
    </xf>
    <xf numFmtId="10" fontId="2" fillId="0" borderId="2" xfId="1" applyNumberFormat="1" applyFont="1" applyBorder="1" applyAlignment="1" applyProtection="1">
      <alignment horizontal="center" vertical="center"/>
    </xf>
    <xf numFmtId="14" fontId="2" fillId="0" borderId="2" xfId="0" applyNumberFormat="1" applyFont="1" applyBorder="1" applyAlignment="1" applyProtection="1">
      <alignment horizontal="center" vertical="center"/>
      <protection locked="0"/>
    </xf>
    <xf numFmtId="0" fontId="8" fillId="8" borderId="0" xfId="0" applyFont="1" applyFill="1" applyAlignment="1">
      <alignment horizontal="center" vertical="center"/>
    </xf>
    <xf numFmtId="0" fontId="4" fillId="10" borderId="2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34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24994659260841701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sur engagé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E0B-4069-8C5D-6BFFE9F88D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E0B-4069-8C5D-6BFFE9F88D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E0B-4069-8C5D-6BFFE9F88D7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E0B-4069-8C5D-6BFFE9F88D7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E0B-4069-8C5D-6BFFE9F88D7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AE0B-4069-8C5D-6BFFE9F88D7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AE0B-4069-8C5D-6BFFE9F88D7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AE0B-4069-8C5D-6BFFE9F88D7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AE0B-4069-8C5D-6BFFE9F88D7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AE0B-4069-8C5D-6BFFE9F88D7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AE0B-4069-8C5D-6BFFE9F88D7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AE0B-4069-8C5D-6BFFE9F88D7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AE0B-4069-8C5D-6BFFE9F88D7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AE0B-4069-8C5D-6BFFE9F88D78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BILAN!$B$18:$B$31</c:f>
              <c:strCache>
                <c:ptCount val="14"/>
                <c:pt idx="0">
                  <c:v>Alexandre LAPORTE</c:v>
                </c:pt>
                <c:pt idx="1">
                  <c:v>Aymeric LE POTTIER</c:v>
                </c:pt>
                <c:pt idx="2">
                  <c:v>Thomas SOLERA</c:v>
                </c:pt>
                <c:pt idx="3">
                  <c:v>Tom MARCHAND</c:v>
                </c:pt>
                <c:pt idx="4">
                  <c:v>Anthony MARCINIAK</c:v>
                </c:pt>
                <c:pt idx="5">
                  <c:v>Fabrice LAMOTHE</c:v>
                </c:pt>
                <c:pt idx="6">
                  <c:v>Christophe DAROT</c:v>
                </c:pt>
                <c:pt idx="7">
                  <c:v>Samuel FAUCHER</c:v>
                </c:pt>
                <c:pt idx="8">
                  <c:v>Aurore MARTRINCHARD</c:v>
                </c:pt>
                <c:pt idx="9">
                  <c:v>Manuela TAULOU</c:v>
                </c:pt>
                <c:pt idx="10">
                  <c:v>Territoire GRAND PERIGUEUX</c:v>
                </c:pt>
                <c:pt idx="11">
                  <c:v>Territoire BERGERAC</c:v>
                </c:pt>
                <c:pt idx="12">
                  <c:v>Territoire SARLAT</c:v>
                </c:pt>
                <c:pt idx="13">
                  <c:v>Territoire NONTRON</c:v>
                </c:pt>
              </c:strCache>
            </c:strRef>
          </c:cat>
          <c:val>
            <c:numRef>
              <c:f>BILAN!$D$18:$D$31</c:f>
              <c:numCache>
                <c:formatCode>#,##0.00\ "€"</c:formatCode>
                <c:ptCount val="14"/>
                <c:pt idx="0">
                  <c:v>810411.6100000001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25-4583-85FD-B9A860C90C4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964209382502982"/>
          <c:y val="0.20100646598862643"/>
          <c:w val="0.31513720602276313"/>
          <c:h val="0.7989935340113736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139066</xdr:colOff>
      <xdr:row>1</xdr:row>
      <xdr:rowOff>19051</xdr:rowOff>
    </xdr:from>
    <xdr:to>
      <xdr:col>1</xdr:col>
      <xdr:colOff>1466850</xdr:colOff>
      <xdr:row>2</xdr:row>
      <xdr:rowOff>22803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E7E164A-0662-4877-94D4-DA4657CC4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6316" y="219076"/>
          <a:ext cx="1318259" cy="476192"/>
        </a:xfrm>
        <a:prstGeom prst="rect">
          <a:avLst/>
        </a:prstGeom>
      </xdr:spPr>
    </xdr:pic>
    <xdr:clientData/>
  </xdr:twoCellAnchor>
  <xdr:twoCellAnchor>
    <xdr:from>
      <xdr:col>7</xdr:col>
      <xdr:colOff>125730</xdr:colOff>
      <xdr:row>15</xdr:row>
      <xdr:rowOff>97155</xdr:rowOff>
    </xdr:from>
    <xdr:to>
      <xdr:col>12</xdr:col>
      <xdr:colOff>125730</xdr:colOff>
      <xdr:row>32</xdr:row>
      <xdr:rowOff>40005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A9B2327-9BE0-45FF-AE77-7DCB6557C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3025F-DCE9-4B6C-BB45-F78F764A4FFC}">
  <dimension ref="A1:M31"/>
  <sheetViews>
    <sheetView workbookViewId="0">
      <selection activeCell="D3" sqref="D3"/>
    </sheetView>
  </sheetViews>
  <sheetFormatPr baseColWidth="10" defaultColWidth="11.140625" defaultRowHeight="15" x14ac:dyDescent="0.25"/>
  <cols>
    <col min="1" max="1" width="4" customWidth="1"/>
    <col min="2" max="2" width="24.28515625" bestFit="1" customWidth="1"/>
    <col min="3" max="8" width="20.7109375" customWidth="1"/>
  </cols>
  <sheetData>
    <row r="1" spans="1:13" s="39" customFormat="1" ht="15.75" x14ac:dyDescent="0.25">
      <c r="A1" s="38"/>
      <c r="F1" s="40"/>
    </row>
    <row r="2" spans="1:13" s="39" customFormat="1" ht="37.5" customHeight="1" x14ac:dyDescent="0.25">
      <c r="A2" s="38"/>
      <c r="B2" s="52"/>
      <c r="C2" s="52"/>
      <c r="D2" s="53" t="s">
        <v>934</v>
      </c>
      <c r="E2" s="53"/>
      <c r="F2" s="53"/>
      <c r="G2" s="53"/>
      <c r="H2" s="53"/>
      <c r="I2" s="53"/>
      <c r="J2" s="53"/>
      <c r="K2" s="53"/>
      <c r="L2" s="53"/>
      <c r="M2" s="53"/>
    </row>
    <row r="3" spans="1:13" s="39" customFormat="1" ht="15.75" x14ac:dyDescent="0.25">
      <c r="A3" s="38"/>
      <c r="F3" s="40"/>
    </row>
    <row r="4" spans="1:13" s="39" customFormat="1" ht="15.75" x14ac:dyDescent="0.25">
      <c r="B4" s="49" t="s">
        <v>846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3" s="39" customFormat="1" ht="12.75" x14ac:dyDescent="0.25"/>
    <row r="6" spans="1:13" s="39" customFormat="1" ht="12.75" x14ac:dyDescent="0.25">
      <c r="B6" s="54" t="s">
        <v>847</v>
      </c>
      <c r="C6" s="54"/>
      <c r="D6" s="37">
        <v>2024</v>
      </c>
      <c r="E6" s="41"/>
      <c r="F6" s="56" t="s">
        <v>848</v>
      </c>
      <c r="G6" s="56"/>
    </row>
    <row r="8" spans="1:13" ht="16.5" x14ac:dyDescent="0.35">
      <c r="B8" s="42"/>
      <c r="C8" s="43" t="s">
        <v>7</v>
      </c>
      <c r="D8" s="43" t="s">
        <v>8</v>
      </c>
      <c r="E8" s="43" t="s">
        <v>9</v>
      </c>
      <c r="F8" s="43" t="s">
        <v>10</v>
      </c>
      <c r="G8" s="43" t="s">
        <v>851</v>
      </c>
      <c r="H8" s="43" t="s">
        <v>852</v>
      </c>
    </row>
    <row r="9" spans="1:13" ht="16.5" x14ac:dyDescent="0.35">
      <c r="B9" s="43" t="s">
        <v>838</v>
      </c>
      <c r="C9" s="15">
        <f>SUMIFS(SUIVI!I$2:I$99,SUIVI!$F$2:$F$99,BILAN!$B$9,SUIVI!$G$2:$G$99,BILAN!$D$6)</f>
        <v>363432.67</v>
      </c>
      <c r="D9" s="15">
        <f>SUMIFS(SUIVI!J$2:J$99,SUIVI!$F$2:$F$99,BILAN!$B$9,SUIVI!$G$2:$G$99,BILAN!$D$6)</f>
        <v>555604.00999999989</v>
      </c>
      <c r="E9" s="15">
        <f>C9-D9</f>
        <v>-192171.33999999991</v>
      </c>
      <c r="F9" s="15">
        <f>SUMIFS(SUIVI!L$2:L$99,SUIVI!$F$2:$F$99,BILAN!$B$9,SUIVI!$G$2:$G$99,BILAN!$D$6)</f>
        <v>312227.46999999997</v>
      </c>
      <c r="G9" s="19">
        <f>IF(D9=0,"",F9/D13)</f>
        <v>0.38527023323370208</v>
      </c>
      <c r="H9" s="55">
        <f>+IF(D13=0,"",C13-D13)</f>
        <v>-446978.93999999989</v>
      </c>
    </row>
    <row r="10" spans="1:13" ht="16.5" x14ac:dyDescent="0.35">
      <c r="B10" s="43" t="s">
        <v>839</v>
      </c>
      <c r="C10" s="15">
        <f>SUMIFS(SUIVI!I$2:I$99,SUIVI!$F$2:$F$99,BILAN!$B$10,SUIVI!$G$2:$G$99,BILAN!$D$6)</f>
        <v>0</v>
      </c>
      <c r="D10" s="15">
        <f>SUMIFS(SUIVI!J$2:J$99,SUIVI!$F$2:$F$99,BILAN!$B$10,SUIVI!$G$2:$G$99,BILAN!$D$6)</f>
        <v>254807.6</v>
      </c>
      <c r="E10" s="15">
        <f t="shared" ref="E10:E12" si="0">C10-D10</f>
        <v>-254807.6</v>
      </c>
      <c r="F10" s="15">
        <f>SUMIFS(SUIVI!L$2:L$99,SUIVI!$F$2:$F$99,BILAN!$B$10,SUIVI!$G$2:$G$99,BILAN!$D$6)</f>
        <v>191794.75</v>
      </c>
      <c r="G10" s="19">
        <f>IF(D10=0,"",F10/D10)</f>
        <v>0.75270419720604875</v>
      </c>
      <c r="H10" s="55"/>
    </row>
    <row r="11" spans="1:13" ht="16.5" x14ac:dyDescent="0.35">
      <c r="B11" s="43" t="s">
        <v>840</v>
      </c>
      <c r="C11" s="15">
        <f>SUMIFS(SUIVI!I$2:I$99,SUIVI!$F$2:$F$99,BILAN!$B$11,SUIVI!$G$2:$G$99,BILAN!$D$6)</f>
        <v>0</v>
      </c>
      <c r="D11" s="15">
        <f>SUMIFS(SUIVI!J$2:J$99,SUIVI!$F$2:$F$99,BILAN!$B$11,SUIVI!$G$2:$G$99,BILAN!$D$6)</f>
        <v>0</v>
      </c>
      <c r="E11" s="15">
        <f t="shared" si="0"/>
        <v>0</v>
      </c>
      <c r="F11" s="15">
        <f>SUMIFS(SUIVI!L$2:L$99,SUIVI!$F$2:$F$99,BILAN!$B$11,SUIVI!$G$2:$G$99,BILAN!$D$6)</f>
        <v>0</v>
      </c>
      <c r="G11" s="19" t="str">
        <f>IF(D11=0,"",F11/D11)</f>
        <v/>
      </c>
      <c r="H11" s="55"/>
    </row>
    <row r="12" spans="1:13" ht="16.5" x14ac:dyDescent="0.35">
      <c r="B12" s="43" t="s">
        <v>849</v>
      </c>
      <c r="C12" s="15">
        <f>SUMIFS(SUIVI!I$2:I$99,SUIVI!$F$2:$F$99,BILAN!$B$12,SUIVI!$G$2:$G$99,BILAN!$D$6)</f>
        <v>0</v>
      </c>
      <c r="D12" s="15">
        <f>SUMIFS(SUIVI!J$2:J$99,SUIVI!$F$2:$F$99,BILAN!$B$12,SUIVI!$G$2:$G$99,BILAN!$D$6)</f>
        <v>0</v>
      </c>
      <c r="E12" s="15">
        <f t="shared" si="0"/>
        <v>0</v>
      </c>
      <c r="F12" s="15">
        <f>SUMIFS(SUIVI!L$2:L$99,SUIVI!$F$2:$F$99,BILAN!$B$12,SUIVI!$G$2:$G$99,BILAN!$D$6)</f>
        <v>0</v>
      </c>
      <c r="G12" s="19" t="str">
        <f>IF(D12=0,"",F12/D12)</f>
        <v/>
      </c>
      <c r="H12" s="55"/>
    </row>
    <row r="13" spans="1:13" ht="16.5" x14ac:dyDescent="0.35">
      <c r="B13" s="43" t="s">
        <v>850</v>
      </c>
      <c r="C13" s="44">
        <f>SUM(C9:C12)</f>
        <v>363432.67</v>
      </c>
      <c r="D13" s="44">
        <f t="shared" ref="D13:F13" si="1">SUM(D9:D12)</f>
        <v>810411.60999999987</v>
      </c>
      <c r="E13" s="44">
        <f t="shared" si="1"/>
        <v>-446978.93999999994</v>
      </c>
      <c r="F13" s="44">
        <f t="shared" si="1"/>
        <v>504022.22</v>
      </c>
      <c r="G13" s="45">
        <f>IF(D13=0,"",F13/D13)</f>
        <v>0.62193361222946952</v>
      </c>
      <c r="H13" s="55"/>
    </row>
    <row r="15" spans="1:13" ht="15.75" x14ac:dyDescent="0.25">
      <c r="B15" s="49" t="s">
        <v>853</v>
      </c>
      <c r="C15" s="49"/>
      <c r="D15" s="49"/>
      <c r="E15" s="49"/>
      <c r="F15" s="49"/>
      <c r="G15" s="49"/>
      <c r="H15" s="49"/>
    </row>
    <row r="17" spans="2:7" ht="16.5" x14ac:dyDescent="0.35">
      <c r="B17" s="51" t="s">
        <v>5</v>
      </c>
      <c r="C17" s="51"/>
      <c r="D17" s="46" t="s">
        <v>8</v>
      </c>
      <c r="E17" s="46" t="s">
        <v>9</v>
      </c>
      <c r="F17" s="46" t="s">
        <v>10</v>
      </c>
      <c r="G17" s="46" t="s">
        <v>851</v>
      </c>
    </row>
    <row r="18" spans="2:7" ht="16.5" x14ac:dyDescent="0.35">
      <c r="B18" s="50" t="s">
        <v>41</v>
      </c>
      <c r="C18" s="50"/>
      <c r="D18" s="15">
        <f>SUMIFS(SUIVI!$J:$J,SUIVI!$H:$H,BILAN!B18,SUIVI!$G:$G,BILAN!$D$6)</f>
        <v>810411.6100000001</v>
      </c>
      <c r="E18" s="15">
        <f>SUMIFS(SUIVI!$K:$K,SUIVI!$H:$H,BILAN!B18,SUIVI!$G:$G,BILAN!$D$6)</f>
        <v>-446978.94000000006</v>
      </c>
      <c r="F18" s="15">
        <f>SUMIFS(SUIVI!$L:$L,SUIVI!$H:$H,BILAN!B18,SUIVI!$G:$G,BILAN!$D$6)</f>
        <v>504022.22000000003</v>
      </c>
      <c r="G18" s="47">
        <f>IF(D18=0,"",F18/D13)</f>
        <v>0.62193361222946952</v>
      </c>
    </row>
    <row r="19" spans="2:7" ht="16.5" x14ac:dyDescent="0.35">
      <c r="B19" s="50" t="s">
        <v>47</v>
      </c>
      <c r="C19" s="50"/>
      <c r="D19" s="15">
        <f>SUMIFS(SUIVI!$J:$J,SUIVI!$H:$H,BILAN!B19,SUIVI!$G:$G,BILAN!$D$6)</f>
        <v>0</v>
      </c>
      <c r="E19" s="15">
        <f>SUMIFS(SUIVI!$K:$K,SUIVI!$H:$H,BILAN!B19,SUIVI!$G:$G,BILAN!$D$6)</f>
        <v>0</v>
      </c>
      <c r="F19" s="15">
        <f>SUMIFS(SUIVI!$L:$L,SUIVI!$H:$H,BILAN!B19,SUIVI!$G:$G,BILAN!$D$6)</f>
        <v>0</v>
      </c>
      <c r="G19" s="47" t="str">
        <f t="shared" ref="G19:G31" si="2">IF(D19=0,"",F19/D14)</f>
        <v/>
      </c>
    </row>
    <row r="20" spans="2:7" ht="16.5" x14ac:dyDescent="0.35">
      <c r="B20" s="50" t="s">
        <v>48</v>
      </c>
      <c r="C20" s="50"/>
      <c r="D20" s="15">
        <f>SUMIFS(SUIVI!$J:$J,SUIVI!$H:$H,BILAN!B20,SUIVI!$G:$G,BILAN!$D$6)</f>
        <v>0</v>
      </c>
      <c r="E20" s="15">
        <f>SUMIFS(SUIVI!$K:$K,SUIVI!$H:$H,BILAN!B20,SUIVI!$G:$G,BILAN!$D$6)</f>
        <v>0</v>
      </c>
      <c r="F20" s="15">
        <f>SUMIFS(SUIVI!$L:$L,SUIVI!$H:$H,BILAN!B20,SUIVI!$G:$G,BILAN!$D$6)</f>
        <v>0</v>
      </c>
      <c r="G20" s="47" t="str">
        <f t="shared" si="2"/>
        <v/>
      </c>
    </row>
    <row r="21" spans="2:7" ht="16.5" x14ac:dyDescent="0.35">
      <c r="B21" s="50" t="s">
        <v>49</v>
      </c>
      <c r="C21" s="50"/>
      <c r="D21" s="15">
        <f>SUMIFS(SUIVI!$J:$J,SUIVI!$H:$H,BILAN!B21,SUIVI!$G:$G,BILAN!$D$6)</f>
        <v>0</v>
      </c>
      <c r="E21" s="15">
        <f>SUMIFS(SUIVI!$K:$K,SUIVI!$H:$H,BILAN!B21,SUIVI!$G:$G,BILAN!$D$6)</f>
        <v>0</v>
      </c>
      <c r="F21" s="15">
        <f>SUMIFS(SUIVI!$L:$L,SUIVI!$H:$H,BILAN!B21,SUIVI!$G:$G,BILAN!$D$6)</f>
        <v>0</v>
      </c>
      <c r="G21" s="47" t="str">
        <f t="shared" si="2"/>
        <v/>
      </c>
    </row>
    <row r="22" spans="2:7" ht="16.5" x14ac:dyDescent="0.35">
      <c r="B22" s="50" t="s">
        <v>43</v>
      </c>
      <c r="C22" s="50"/>
      <c r="D22" s="15">
        <f>SUMIFS(SUIVI!$J:$J,SUIVI!$H:$H,BILAN!B22,SUIVI!$G:$G,BILAN!$D$6)</f>
        <v>0</v>
      </c>
      <c r="E22" s="15">
        <f>SUMIFS(SUIVI!$K:$K,SUIVI!$H:$H,BILAN!B22,SUIVI!$G:$G,BILAN!$D$6)</f>
        <v>0</v>
      </c>
      <c r="F22" s="15">
        <f>SUMIFS(SUIVI!$L:$L,SUIVI!$H:$H,BILAN!B22,SUIVI!$G:$G,BILAN!$D$6)</f>
        <v>0</v>
      </c>
      <c r="G22" s="47" t="str">
        <f t="shared" si="2"/>
        <v/>
      </c>
    </row>
    <row r="23" spans="2:7" ht="16.5" x14ac:dyDescent="0.35">
      <c r="B23" s="50" t="s">
        <v>37</v>
      </c>
      <c r="C23" s="50"/>
      <c r="D23" s="15">
        <f>SUMIFS(SUIVI!$J:$J,SUIVI!$H:$H,BILAN!B23,SUIVI!$G:$G,BILAN!$D$6)</f>
        <v>0</v>
      </c>
      <c r="E23" s="15">
        <f>SUMIFS(SUIVI!$K:$K,SUIVI!$H:$H,BILAN!B23,SUIVI!$G:$G,BILAN!$D$6)</f>
        <v>0</v>
      </c>
      <c r="F23" s="15">
        <f>SUMIFS(SUIVI!$L:$L,SUIVI!$H:$H,BILAN!B23,SUIVI!$G:$G,BILAN!$D$6)</f>
        <v>0</v>
      </c>
      <c r="G23" s="47" t="str">
        <f t="shared" si="2"/>
        <v/>
      </c>
    </row>
    <row r="24" spans="2:7" ht="16.5" x14ac:dyDescent="0.35">
      <c r="B24" s="50" t="s">
        <v>33</v>
      </c>
      <c r="C24" s="50"/>
      <c r="D24" s="15">
        <f>SUMIFS(SUIVI!$J:$J,SUIVI!$H:$H,BILAN!B24,SUIVI!$G:$G,BILAN!$D$6)</f>
        <v>0</v>
      </c>
      <c r="E24" s="15">
        <f>SUMIFS(SUIVI!$K:$K,SUIVI!$H:$H,BILAN!B24,SUIVI!$G:$G,BILAN!$D$6)</f>
        <v>0</v>
      </c>
      <c r="F24" s="15">
        <f>SUMIFS(SUIVI!$L:$L,SUIVI!$H:$H,BILAN!B24,SUIVI!$G:$G,BILAN!$D$6)</f>
        <v>0</v>
      </c>
      <c r="G24" s="47" t="str">
        <f t="shared" si="2"/>
        <v/>
      </c>
    </row>
    <row r="25" spans="2:7" ht="16.5" x14ac:dyDescent="0.35">
      <c r="B25" s="50" t="s">
        <v>35</v>
      </c>
      <c r="C25" s="50"/>
      <c r="D25" s="15">
        <f>SUMIFS(SUIVI!$J:$J,SUIVI!$H:$H,BILAN!B25,SUIVI!$G:$G,BILAN!$D$6)</f>
        <v>0</v>
      </c>
      <c r="E25" s="15">
        <f>SUMIFS(SUIVI!$K:$K,SUIVI!$H:$H,BILAN!B25,SUIVI!$G:$G,BILAN!$D$6)</f>
        <v>0</v>
      </c>
      <c r="F25" s="15">
        <f>SUMIFS(SUIVI!$L:$L,SUIVI!$H:$H,BILAN!B25,SUIVI!$G:$G,BILAN!$D$6)</f>
        <v>0</v>
      </c>
      <c r="G25" s="47" t="str">
        <f t="shared" si="2"/>
        <v/>
      </c>
    </row>
    <row r="26" spans="2:7" ht="16.5" x14ac:dyDescent="0.35">
      <c r="B26" s="50" t="s">
        <v>45</v>
      </c>
      <c r="C26" s="50"/>
      <c r="D26" s="15">
        <f>SUMIFS(SUIVI!$J:$J,SUIVI!$H:$H,BILAN!B26,SUIVI!$G:$G,BILAN!$D$6)</f>
        <v>0</v>
      </c>
      <c r="E26" s="15">
        <f>SUMIFS(SUIVI!$K:$K,SUIVI!$H:$H,BILAN!B26,SUIVI!$G:$G,BILAN!$D$6)</f>
        <v>0</v>
      </c>
      <c r="F26" s="15">
        <f>SUMIFS(SUIVI!$L:$L,SUIVI!$H:$H,BILAN!B26,SUIVI!$G:$G,BILAN!$D$6)</f>
        <v>0</v>
      </c>
      <c r="G26" s="47" t="str">
        <f t="shared" si="2"/>
        <v/>
      </c>
    </row>
    <row r="27" spans="2:7" ht="16.5" x14ac:dyDescent="0.35">
      <c r="B27" s="50" t="s">
        <v>39</v>
      </c>
      <c r="C27" s="50"/>
      <c r="D27" s="15">
        <f>SUMIFS(SUIVI!$J:$J,SUIVI!$H:$H,BILAN!B27,SUIVI!$G:$G,BILAN!$D$6)</f>
        <v>0</v>
      </c>
      <c r="E27" s="15">
        <f>SUMIFS(SUIVI!$K:$K,SUIVI!$H:$H,BILAN!B27,SUIVI!$G:$G,BILAN!$D$6)</f>
        <v>0</v>
      </c>
      <c r="F27" s="15">
        <f>SUMIFS(SUIVI!$L:$L,SUIVI!$H:$H,BILAN!B27,SUIVI!$G:$G,BILAN!$D$6)</f>
        <v>0</v>
      </c>
      <c r="G27" s="47" t="str">
        <f t="shared" si="2"/>
        <v/>
      </c>
    </row>
    <row r="28" spans="2:7" ht="16.5" x14ac:dyDescent="0.35">
      <c r="B28" s="50" t="s">
        <v>50</v>
      </c>
      <c r="C28" s="50"/>
      <c r="D28" s="15">
        <f>SUMIFS(SUIVI!$J:$J,SUIVI!$H:$H,BILAN!B28,SUIVI!$G:$G,BILAN!$D$6)</f>
        <v>0</v>
      </c>
      <c r="E28" s="15">
        <f>SUMIFS(SUIVI!$K:$K,SUIVI!$H:$H,BILAN!B28,SUIVI!$G:$G,BILAN!$D$6)</f>
        <v>0</v>
      </c>
      <c r="F28" s="15">
        <f>SUMIFS(SUIVI!$L:$L,SUIVI!$H:$H,BILAN!B28,SUIVI!$G:$G,BILAN!$D$6)</f>
        <v>0</v>
      </c>
      <c r="G28" s="47" t="str">
        <f t="shared" si="2"/>
        <v/>
      </c>
    </row>
    <row r="29" spans="2:7" ht="16.5" x14ac:dyDescent="0.35">
      <c r="B29" s="50" t="s">
        <v>51</v>
      </c>
      <c r="C29" s="50"/>
      <c r="D29" s="15">
        <f>SUMIFS(SUIVI!$J:$J,SUIVI!$H:$H,BILAN!B29,SUIVI!$G:$G,BILAN!$D$6)</f>
        <v>0</v>
      </c>
      <c r="E29" s="15">
        <f>SUMIFS(SUIVI!$K:$K,SUIVI!$H:$H,BILAN!B29,SUIVI!$G:$G,BILAN!$D$6)</f>
        <v>0</v>
      </c>
      <c r="F29" s="15">
        <f>SUMIFS(SUIVI!$L:$L,SUIVI!$H:$H,BILAN!B29,SUIVI!$G:$G,BILAN!$D$6)</f>
        <v>0</v>
      </c>
      <c r="G29" s="47" t="str">
        <f t="shared" si="2"/>
        <v/>
      </c>
    </row>
    <row r="30" spans="2:7" ht="16.5" x14ac:dyDescent="0.35">
      <c r="B30" s="50" t="s">
        <v>52</v>
      </c>
      <c r="C30" s="50"/>
      <c r="D30" s="15">
        <f>SUMIFS(SUIVI!$J:$J,SUIVI!$H:$H,BILAN!B30,SUIVI!$G:$G,BILAN!$D$6)</f>
        <v>0</v>
      </c>
      <c r="E30" s="15">
        <f>SUMIFS(SUIVI!$K:$K,SUIVI!$H:$H,BILAN!B30,SUIVI!$G:$G,BILAN!$D$6)</f>
        <v>0</v>
      </c>
      <c r="F30" s="15">
        <f>SUMIFS(SUIVI!$L:$L,SUIVI!$H:$H,BILAN!B30,SUIVI!$G:$G,BILAN!$D$6)</f>
        <v>0</v>
      </c>
      <c r="G30" s="47" t="str">
        <f t="shared" si="2"/>
        <v/>
      </c>
    </row>
    <row r="31" spans="2:7" ht="16.5" x14ac:dyDescent="0.35">
      <c r="B31" s="50" t="s">
        <v>53</v>
      </c>
      <c r="C31" s="50"/>
      <c r="D31" s="15">
        <f>SUMIFS(SUIVI!$J:$J,SUIVI!$H:$H,BILAN!B31,SUIVI!$G:$G,BILAN!$D$6)</f>
        <v>0</v>
      </c>
      <c r="E31" s="15">
        <f>SUMIFS(SUIVI!$K:$K,SUIVI!$H:$H,BILAN!B31,SUIVI!$G:$G,BILAN!$D$6)</f>
        <v>0</v>
      </c>
      <c r="F31" s="15">
        <f>SUMIFS(SUIVI!$L:$L,SUIVI!$H:$H,BILAN!B31,SUIVI!$G:$G,BILAN!$D$6)</f>
        <v>0</v>
      </c>
      <c r="G31" s="47" t="str">
        <f t="shared" si="2"/>
        <v/>
      </c>
    </row>
  </sheetData>
  <sheetProtection algorithmName="SHA-512" hashValue="+K3yyRrIsO0OeIqaKIerNqVVAxCsyp8J8mTw0MirQvLX/zr73ojMuUu7R3G7jKcaIrSwl33qoZMXbRWjhGeK0Q==" saltValue="XKUmx2eziV6HwqFKGOKCug==" spinCount="100000" sheet="1" objects="1" scenarios="1"/>
  <mergeCells count="22">
    <mergeCell ref="B2:C2"/>
    <mergeCell ref="D2:M2"/>
    <mergeCell ref="B4:M4"/>
    <mergeCell ref="B6:C6"/>
    <mergeCell ref="H9:H13"/>
    <mergeCell ref="F6:G6"/>
    <mergeCell ref="B15:H15"/>
    <mergeCell ref="B31:C31"/>
    <mergeCell ref="B30:C30"/>
    <mergeCell ref="B29:C29"/>
    <mergeCell ref="B28:C28"/>
    <mergeCell ref="B27:C27"/>
    <mergeCell ref="B26:C26"/>
    <mergeCell ref="B25:C25"/>
    <mergeCell ref="B24:C24"/>
    <mergeCell ref="B23:C23"/>
    <mergeCell ref="B22:C22"/>
    <mergeCell ref="B21:C21"/>
    <mergeCell ref="B20:C20"/>
    <mergeCell ref="B19:C19"/>
    <mergeCell ref="B18:C18"/>
    <mergeCell ref="B17:C17"/>
  </mergeCells>
  <conditionalFormatting sqref="C9:H13">
    <cfRule type="cellIs" dxfId="33" priority="3" operator="lessThan">
      <formula>0</formula>
    </cfRule>
  </conditionalFormatting>
  <conditionalFormatting sqref="D18:G31">
    <cfRule type="cellIs" dxfId="32" priority="2" operator="lessThan">
      <formula>0</formula>
    </cfRule>
  </conditionalFormatting>
  <conditionalFormatting sqref="G9:G12 G18:G3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{FF9BE5E5-BB27-48F0-859C-672FF9B567E2}</x14:id>
        </ext>
      </extLst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F9BE5E5-BB27-48F0-859C-672FF9B567E2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G9:G12 G18:G31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0350E68-8E4E-4DD0-8308-01C9D89F7C63}">
          <x14:formula1>
            <xm:f>PARAM!$B$56:$B$70</xm:f>
          </x14:formula1>
          <xm:sqref>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86B4-F5A8-4700-81E0-95B0765011D9}">
  <dimension ref="A1:XDW99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H26" sqref="H26"/>
    </sheetView>
  </sheetViews>
  <sheetFormatPr baseColWidth="10" defaultColWidth="11.140625" defaultRowHeight="15" x14ac:dyDescent="0.25"/>
  <cols>
    <col min="1" max="1" width="8.42578125" style="28" bestFit="1" customWidth="1"/>
    <col min="2" max="2" width="13.7109375" bestFit="1" customWidth="1"/>
    <col min="3" max="3" width="20.42578125" bestFit="1" customWidth="1"/>
    <col min="4" max="4" width="22.140625" bestFit="1" customWidth="1"/>
    <col min="5" max="5" width="21.85546875" style="22" bestFit="1" customWidth="1"/>
    <col min="6" max="7" width="11.140625" style="28"/>
    <col min="8" max="8" width="21.42578125" style="28" bestFit="1" customWidth="1"/>
    <col min="9" max="9" width="11.140625" style="28"/>
    <col min="10" max="10" width="11.140625" style="16"/>
    <col min="11" max="13" width="11.140625" style="17"/>
    <col min="14" max="14" width="12.140625" style="22" bestFit="1" customWidth="1"/>
    <col min="15" max="15" width="11.140625" style="20"/>
    <col min="16" max="25" width="11.140625" style="28"/>
    <col min="26" max="26" width="14.42578125" style="28" bestFit="1" customWidth="1"/>
    <col min="27" max="86" width="11.140625" style="28"/>
    <col min="87" max="16384" width="11.140625" style="22"/>
  </cols>
  <sheetData>
    <row r="1" spans="1:16351" customFormat="1" ht="36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6</v>
      </c>
      <c r="F1" s="29" t="s">
        <v>4</v>
      </c>
      <c r="G1" s="29" t="s">
        <v>841</v>
      </c>
      <c r="H1" s="29" t="s">
        <v>5</v>
      </c>
      <c r="I1" s="14" t="s">
        <v>7</v>
      </c>
      <c r="J1" s="14" t="s">
        <v>8</v>
      </c>
      <c r="K1" s="14" t="s">
        <v>9</v>
      </c>
      <c r="L1" s="14" t="s">
        <v>10</v>
      </c>
      <c r="M1" s="14" t="s">
        <v>11</v>
      </c>
      <c r="N1" s="12" t="s">
        <v>12</v>
      </c>
      <c r="O1" s="18" t="s">
        <v>13</v>
      </c>
      <c r="P1" s="30" t="s">
        <v>14</v>
      </c>
      <c r="Q1" s="30" t="s">
        <v>15</v>
      </c>
      <c r="R1" s="30" t="s">
        <v>16</v>
      </c>
      <c r="S1" s="30" t="s">
        <v>17</v>
      </c>
      <c r="T1" s="21" t="s">
        <v>32</v>
      </c>
      <c r="U1" s="31" t="s">
        <v>18</v>
      </c>
      <c r="V1" s="32" t="s">
        <v>19</v>
      </c>
      <c r="W1" s="31" t="s">
        <v>20</v>
      </c>
      <c r="X1" s="33" t="s">
        <v>21</v>
      </c>
      <c r="Y1" s="33" t="s">
        <v>22</v>
      </c>
      <c r="Z1" s="34" t="s">
        <v>10</v>
      </c>
      <c r="AA1" s="31" t="s">
        <v>23</v>
      </c>
      <c r="AB1" s="32" t="s">
        <v>19</v>
      </c>
      <c r="AC1" s="31" t="s">
        <v>20</v>
      </c>
      <c r="AD1" s="33" t="s">
        <v>21</v>
      </c>
      <c r="AE1" s="33" t="s">
        <v>22</v>
      </c>
      <c r="AF1" s="34" t="s">
        <v>10</v>
      </c>
      <c r="AG1" s="31" t="s">
        <v>24</v>
      </c>
      <c r="AH1" s="32" t="s">
        <v>19</v>
      </c>
      <c r="AI1" s="31" t="s">
        <v>20</v>
      </c>
      <c r="AJ1" s="33" t="s">
        <v>21</v>
      </c>
      <c r="AK1" s="33" t="s">
        <v>22</v>
      </c>
      <c r="AL1" s="34" t="s">
        <v>10</v>
      </c>
      <c r="AM1" s="31" t="s">
        <v>25</v>
      </c>
      <c r="AN1" s="32" t="s">
        <v>19</v>
      </c>
      <c r="AO1" s="31" t="s">
        <v>20</v>
      </c>
      <c r="AP1" s="33" t="s">
        <v>21</v>
      </c>
      <c r="AQ1" s="33" t="s">
        <v>22</v>
      </c>
      <c r="AR1" s="34" t="s">
        <v>10</v>
      </c>
      <c r="AS1" s="31" t="s">
        <v>26</v>
      </c>
      <c r="AT1" s="32" t="s">
        <v>19</v>
      </c>
      <c r="AU1" s="31" t="s">
        <v>20</v>
      </c>
      <c r="AV1" s="33" t="s">
        <v>21</v>
      </c>
      <c r="AW1" s="33" t="s">
        <v>22</v>
      </c>
      <c r="AX1" s="34" t="s">
        <v>10</v>
      </c>
      <c r="AY1" s="31" t="s">
        <v>27</v>
      </c>
      <c r="AZ1" s="32" t="s">
        <v>19</v>
      </c>
      <c r="BA1" s="31" t="s">
        <v>20</v>
      </c>
      <c r="BB1" s="33" t="s">
        <v>21</v>
      </c>
      <c r="BC1" s="33" t="s">
        <v>22</v>
      </c>
      <c r="BD1" s="34" t="s">
        <v>10</v>
      </c>
      <c r="BE1" s="31" t="s">
        <v>28</v>
      </c>
      <c r="BF1" s="32" t="s">
        <v>19</v>
      </c>
      <c r="BG1" s="31" t="s">
        <v>20</v>
      </c>
      <c r="BH1" s="33" t="s">
        <v>21</v>
      </c>
      <c r="BI1" s="33" t="s">
        <v>22</v>
      </c>
      <c r="BJ1" s="34" t="s">
        <v>10</v>
      </c>
      <c r="BK1" s="31" t="s">
        <v>29</v>
      </c>
      <c r="BL1" s="32" t="s">
        <v>19</v>
      </c>
      <c r="BM1" s="31" t="s">
        <v>20</v>
      </c>
      <c r="BN1" s="33" t="s">
        <v>21</v>
      </c>
      <c r="BO1" s="33" t="s">
        <v>22</v>
      </c>
      <c r="BP1" s="34" t="s">
        <v>10</v>
      </c>
      <c r="BQ1" s="31" t="s">
        <v>30</v>
      </c>
      <c r="BR1" s="32" t="s">
        <v>19</v>
      </c>
      <c r="BS1" s="31" t="s">
        <v>20</v>
      </c>
      <c r="BT1" s="33" t="s">
        <v>21</v>
      </c>
      <c r="BU1" s="33" t="s">
        <v>22</v>
      </c>
      <c r="BV1" s="34" t="s">
        <v>10</v>
      </c>
      <c r="BW1" s="31" t="s">
        <v>31</v>
      </c>
      <c r="BX1" s="32" t="s">
        <v>19</v>
      </c>
      <c r="BY1" s="31" t="s">
        <v>20</v>
      </c>
      <c r="BZ1" s="33" t="s">
        <v>21</v>
      </c>
      <c r="CA1" s="33" t="s">
        <v>22</v>
      </c>
      <c r="CB1" s="34" t="s">
        <v>10</v>
      </c>
      <c r="CC1" s="31" t="s">
        <v>908</v>
      </c>
      <c r="CD1" s="32" t="s">
        <v>19</v>
      </c>
      <c r="CE1" s="31" t="s">
        <v>20</v>
      </c>
      <c r="CF1" s="33" t="s">
        <v>21</v>
      </c>
      <c r="CG1" s="33" t="s">
        <v>22</v>
      </c>
      <c r="CH1" s="34" t="s">
        <v>10</v>
      </c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  <c r="IW1" s="35"/>
      <c r="IX1" s="35"/>
      <c r="IY1" s="35"/>
      <c r="IZ1" s="35"/>
      <c r="JA1" s="35"/>
      <c r="JB1" s="35"/>
      <c r="JC1" s="35"/>
      <c r="JD1" s="35"/>
      <c r="JE1" s="35"/>
      <c r="JF1" s="35"/>
      <c r="JG1" s="35"/>
      <c r="JH1" s="35"/>
      <c r="JI1" s="35"/>
      <c r="JJ1" s="35"/>
      <c r="JK1" s="35"/>
      <c r="JL1" s="35"/>
      <c r="JM1" s="35"/>
      <c r="JN1" s="35"/>
      <c r="JO1" s="35"/>
      <c r="JP1" s="35"/>
      <c r="JQ1" s="35"/>
      <c r="JR1" s="35"/>
      <c r="JS1" s="35"/>
      <c r="JT1" s="35"/>
      <c r="JU1" s="35"/>
      <c r="JV1" s="35"/>
      <c r="JW1" s="35"/>
      <c r="JX1" s="35"/>
      <c r="JY1" s="35"/>
      <c r="JZ1" s="35"/>
      <c r="KA1" s="35"/>
      <c r="KB1" s="35"/>
      <c r="KC1" s="35"/>
      <c r="KD1" s="35"/>
      <c r="KE1" s="35"/>
      <c r="KF1" s="35"/>
      <c r="KG1" s="35"/>
      <c r="KH1" s="35"/>
      <c r="KI1" s="35"/>
      <c r="KJ1" s="35"/>
      <c r="KK1" s="35"/>
      <c r="KL1" s="35"/>
      <c r="KM1" s="35"/>
      <c r="KN1" s="35"/>
      <c r="KO1" s="35"/>
      <c r="KP1" s="35"/>
      <c r="KQ1" s="35"/>
      <c r="KR1" s="35"/>
      <c r="KS1" s="35"/>
      <c r="KT1" s="35"/>
      <c r="KU1" s="35"/>
      <c r="KV1" s="35"/>
      <c r="KW1" s="35"/>
      <c r="KX1" s="35"/>
      <c r="KY1" s="35"/>
      <c r="KZ1" s="35"/>
      <c r="LA1" s="35"/>
      <c r="LB1" s="35"/>
      <c r="LC1" s="35"/>
      <c r="LD1" s="35"/>
      <c r="LE1" s="35"/>
      <c r="LF1" s="35"/>
      <c r="LG1" s="35"/>
      <c r="LH1" s="35"/>
      <c r="LI1" s="35"/>
      <c r="LJ1" s="35"/>
      <c r="LK1" s="35"/>
      <c r="LL1" s="35"/>
      <c r="LM1" s="35"/>
      <c r="LN1" s="35"/>
      <c r="LO1" s="35"/>
      <c r="LP1" s="35"/>
      <c r="LQ1" s="35"/>
      <c r="LR1" s="35"/>
      <c r="LS1" s="35"/>
      <c r="LT1" s="35"/>
      <c r="LU1" s="35"/>
      <c r="LV1" s="35"/>
      <c r="LW1" s="35"/>
      <c r="LX1" s="35"/>
      <c r="LY1" s="35"/>
      <c r="LZ1" s="35"/>
      <c r="MA1" s="35"/>
      <c r="MB1" s="35"/>
      <c r="MC1" s="35"/>
      <c r="MD1" s="35"/>
      <c r="ME1" s="35"/>
      <c r="MF1" s="35"/>
      <c r="MG1" s="35"/>
      <c r="MH1" s="35"/>
      <c r="MI1" s="35"/>
      <c r="MJ1" s="35"/>
      <c r="MK1" s="35"/>
      <c r="ML1" s="35"/>
      <c r="MM1" s="35"/>
      <c r="MN1" s="35"/>
      <c r="MO1" s="35"/>
      <c r="MP1" s="35"/>
      <c r="MQ1" s="35"/>
      <c r="MR1" s="35"/>
      <c r="MS1" s="35"/>
      <c r="MT1" s="35"/>
      <c r="MU1" s="35"/>
      <c r="MV1" s="35"/>
      <c r="MW1" s="35"/>
      <c r="MX1" s="35"/>
      <c r="MY1" s="35"/>
      <c r="MZ1" s="35"/>
      <c r="NA1" s="35"/>
      <c r="NB1" s="35"/>
      <c r="NC1" s="35"/>
      <c r="ND1" s="35"/>
      <c r="NE1" s="35"/>
      <c r="NF1" s="35"/>
      <c r="NG1" s="35"/>
      <c r="NH1" s="35"/>
      <c r="NI1" s="35"/>
      <c r="NJ1" s="35"/>
      <c r="NK1" s="35"/>
      <c r="NL1" s="35"/>
      <c r="NM1" s="35"/>
      <c r="NN1" s="35"/>
      <c r="NO1" s="35"/>
      <c r="NP1" s="35"/>
      <c r="NQ1" s="35"/>
      <c r="NR1" s="35"/>
      <c r="NS1" s="35"/>
      <c r="NT1" s="35"/>
      <c r="NU1" s="35"/>
      <c r="NV1" s="35"/>
      <c r="NW1" s="35"/>
      <c r="NX1" s="35"/>
      <c r="NY1" s="35"/>
      <c r="NZ1" s="35"/>
      <c r="OA1" s="35"/>
      <c r="OB1" s="35"/>
      <c r="OC1" s="35"/>
      <c r="OD1" s="35"/>
      <c r="OE1" s="35"/>
      <c r="OF1" s="35"/>
      <c r="OG1" s="35"/>
      <c r="OH1" s="35"/>
      <c r="OI1" s="35"/>
      <c r="OJ1" s="35"/>
      <c r="OK1" s="35"/>
      <c r="OL1" s="35"/>
      <c r="OM1" s="35"/>
      <c r="ON1" s="35"/>
      <c r="OO1" s="35"/>
      <c r="OP1" s="35"/>
      <c r="OQ1" s="35"/>
      <c r="OR1" s="35"/>
      <c r="OS1" s="35"/>
      <c r="OT1" s="35"/>
      <c r="OU1" s="35"/>
      <c r="OV1" s="35"/>
      <c r="OW1" s="35"/>
      <c r="OX1" s="35"/>
      <c r="OY1" s="35"/>
      <c r="OZ1" s="35"/>
      <c r="PA1" s="35"/>
      <c r="PB1" s="35"/>
      <c r="PC1" s="35"/>
      <c r="PD1" s="35"/>
      <c r="PE1" s="35"/>
      <c r="PF1" s="35"/>
      <c r="PG1" s="35"/>
      <c r="PH1" s="35"/>
      <c r="PI1" s="35"/>
      <c r="PJ1" s="35"/>
      <c r="PK1" s="35"/>
      <c r="PL1" s="35"/>
      <c r="PM1" s="35"/>
      <c r="PN1" s="35"/>
      <c r="PO1" s="35"/>
      <c r="PP1" s="35"/>
      <c r="PQ1" s="35"/>
      <c r="PR1" s="35"/>
      <c r="PS1" s="35"/>
      <c r="PT1" s="35"/>
      <c r="PU1" s="35"/>
      <c r="PV1" s="35"/>
      <c r="PW1" s="35"/>
      <c r="PX1" s="35"/>
      <c r="PY1" s="35"/>
      <c r="PZ1" s="35"/>
      <c r="QA1" s="35"/>
      <c r="QB1" s="35"/>
      <c r="QC1" s="35"/>
      <c r="QD1" s="35"/>
      <c r="QE1" s="35"/>
      <c r="QF1" s="35"/>
      <c r="QG1" s="35"/>
      <c r="QH1" s="35"/>
      <c r="QI1" s="35"/>
      <c r="QJ1" s="35"/>
      <c r="QK1" s="35"/>
      <c r="QL1" s="35"/>
      <c r="QM1" s="35"/>
      <c r="QN1" s="35"/>
      <c r="QO1" s="35"/>
      <c r="QP1" s="35"/>
      <c r="QQ1" s="35"/>
      <c r="QR1" s="35"/>
      <c r="QS1" s="35"/>
      <c r="QT1" s="35"/>
      <c r="QU1" s="35"/>
      <c r="QV1" s="35"/>
      <c r="QW1" s="35"/>
      <c r="QX1" s="35"/>
      <c r="QY1" s="35"/>
      <c r="QZ1" s="35"/>
      <c r="RA1" s="35"/>
      <c r="RB1" s="35"/>
      <c r="RC1" s="35"/>
      <c r="RD1" s="35"/>
      <c r="RE1" s="35"/>
      <c r="RF1" s="35"/>
      <c r="RG1" s="35"/>
      <c r="RH1" s="35"/>
      <c r="RI1" s="35"/>
      <c r="RJ1" s="35"/>
      <c r="RK1" s="35"/>
      <c r="RL1" s="35"/>
      <c r="RM1" s="35"/>
      <c r="RN1" s="35"/>
      <c r="RO1" s="35"/>
      <c r="RP1" s="35"/>
      <c r="RQ1" s="35"/>
      <c r="RR1" s="35"/>
      <c r="RS1" s="35"/>
      <c r="RT1" s="35"/>
      <c r="RU1" s="35"/>
      <c r="RV1" s="35"/>
      <c r="RW1" s="35"/>
      <c r="RX1" s="35"/>
      <c r="RY1" s="35"/>
      <c r="RZ1" s="35"/>
      <c r="SA1" s="35"/>
      <c r="SB1" s="35"/>
      <c r="SC1" s="35"/>
      <c r="SD1" s="35"/>
      <c r="SE1" s="35"/>
      <c r="SF1" s="35"/>
      <c r="SG1" s="35"/>
      <c r="SH1" s="35"/>
      <c r="SI1" s="35"/>
      <c r="SJ1" s="35"/>
      <c r="SK1" s="35"/>
      <c r="SL1" s="35"/>
      <c r="SM1" s="35"/>
      <c r="SN1" s="35"/>
      <c r="SO1" s="35"/>
      <c r="SP1" s="35"/>
      <c r="SQ1" s="35"/>
      <c r="SR1" s="35"/>
      <c r="SS1" s="35"/>
      <c r="ST1" s="35"/>
      <c r="SU1" s="35"/>
      <c r="SV1" s="35"/>
      <c r="SW1" s="35"/>
      <c r="SX1" s="35"/>
      <c r="SY1" s="35"/>
      <c r="SZ1" s="35"/>
      <c r="TA1" s="35"/>
      <c r="TB1" s="35"/>
      <c r="TC1" s="35"/>
      <c r="TD1" s="35"/>
      <c r="TE1" s="35"/>
      <c r="TF1" s="35"/>
      <c r="TG1" s="35"/>
      <c r="TH1" s="35"/>
      <c r="TI1" s="35"/>
      <c r="TJ1" s="35"/>
      <c r="TK1" s="35"/>
      <c r="TL1" s="35"/>
      <c r="TM1" s="35"/>
      <c r="TN1" s="35"/>
      <c r="TO1" s="35"/>
      <c r="TP1" s="35"/>
      <c r="TQ1" s="35"/>
      <c r="TR1" s="35"/>
      <c r="TS1" s="35"/>
      <c r="TT1" s="35"/>
      <c r="TU1" s="35"/>
      <c r="TV1" s="35"/>
      <c r="TW1" s="35"/>
      <c r="TX1" s="35"/>
      <c r="TY1" s="35"/>
      <c r="TZ1" s="35"/>
      <c r="UA1" s="35"/>
      <c r="UB1" s="35"/>
      <c r="UC1" s="35"/>
      <c r="UD1" s="35"/>
      <c r="UE1" s="35"/>
      <c r="UF1" s="35"/>
      <c r="UG1" s="35"/>
      <c r="UH1" s="35"/>
      <c r="UI1" s="35"/>
      <c r="UJ1" s="35"/>
      <c r="UK1" s="35"/>
      <c r="UL1" s="35"/>
      <c r="UM1" s="35"/>
      <c r="UN1" s="35"/>
      <c r="UO1" s="35"/>
      <c r="UP1" s="35"/>
      <c r="UQ1" s="35"/>
      <c r="UR1" s="35"/>
      <c r="US1" s="35"/>
      <c r="UT1" s="35"/>
      <c r="UU1" s="35"/>
      <c r="UV1" s="35"/>
      <c r="UW1" s="35"/>
      <c r="UX1" s="35"/>
      <c r="UY1" s="35"/>
      <c r="UZ1" s="35"/>
      <c r="VA1" s="35"/>
      <c r="VB1" s="35"/>
      <c r="VC1" s="35"/>
      <c r="VD1" s="35"/>
      <c r="VE1" s="35"/>
      <c r="VF1" s="35"/>
      <c r="VG1" s="35"/>
      <c r="VH1" s="35"/>
      <c r="VI1" s="35"/>
      <c r="VJ1" s="35"/>
      <c r="VK1" s="35"/>
      <c r="VL1" s="35"/>
      <c r="VM1" s="35"/>
      <c r="VN1" s="35"/>
      <c r="VO1" s="35"/>
      <c r="VP1" s="35"/>
      <c r="VQ1" s="35"/>
      <c r="VR1" s="35"/>
      <c r="VS1" s="35"/>
      <c r="VT1" s="35"/>
      <c r="VU1" s="35"/>
      <c r="VV1" s="35"/>
      <c r="VW1" s="35"/>
      <c r="VX1" s="35"/>
      <c r="VY1" s="35"/>
      <c r="VZ1" s="35"/>
      <c r="WA1" s="35"/>
      <c r="WB1" s="35"/>
      <c r="WC1" s="35"/>
      <c r="WD1" s="35"/>
      <c r="WE1" s="35"/>
      <c r="WF1" s="35"/>
      <c r="WG1" s="35"/>
      <c r="WH1" s="35"/>
      <c r="WI1" s="35"/>
      <c r="WJ1" s="35"/>
      <c r="WK1" s="35"/>
      <c r="WL1" s="35"/>
      <c r="WM1" s="35"/>
      <c r="WN1" s="35"/>
      <c r="WO1" s="35"/>
      <c r="WP1" s="35"/>
      <c r="WQ1" s="35"/>
      <c r="WR1" s="35"/>
      <c r="WS1" s="35"/>
      <c r="WT1" s="35"/>
      <c r="WU1" s="35"/>
      <c r="WV1" s="35"/>
      <c r="WW1" s="35"/>
      <c r="WX1" s="35"/>
      <c r="WY1" s="35"/>
      <c r="WZ1" s="35"/>
      <c r="XA1" s="35"/>
      <c r="XB1" s="35"/>
      <c r="XC1" s="35"/>
      <c r="XD1" s="35"/>
      <c r="XE1" s="35"/>
      <c r="XF1" s="35"/>
      <c r="XG1" s="35"/>
      <c r="XH1" s="35"/>
      <c r="XI1" s="35"/>
      <c r="XJ1" s="35"/>
      <c r="XK1" s="35"/>
      <c r="XL1" s="35"/>
      <c r="XM1" s="35"/>
      <c r="XN1" s="35"/>
      <c r="XO1" s="35"/>
      <c r="XP1" s="35"/>
      <c r="XQ1" s="35"/>
      <c r="XR1" s="35"/>
      <c r="XS1" s="35"/>
      <c r="XT1" s="35"/>
      <c r="XU1" s="35"/>
      <c r="XV1" s="35"/>
      <c r="XW1" s="35"/>
      <c r="XX1" s="35"/>
      <c r="XY1" s="35"/>
      <c r="XZ1" s="35"/>
      <c r="YA1" s="35"/>
      <c r="YB1" s="35"/>
      <c r="YC1" s="35"/>
      <c r="YD1" s="35"/>
      <c r="YE1" s="35"/>
      <c r="YF1" s="35"/>
      <c r="YG1" s="35"/>
      <c r="YH1" s="35"/>
      <c r="YI1" s="35"/>
      <c r="YJ1" s="35"/>
      <c r="YK1" s="35"/>
      <c r="YL1" s="35"/>
      <c r="YM1" s="35"/>
      <c r="YN1" s="35"/>
      <c r="YO1" s="35"/>
      <c r="YP1" s="35"/>
      <c r="YQ1" s="35"/>
      <c r="YR1" s="35"/>
      <c r="YS1" s="35"/>
      <c r="YT1" s="35"/>
      <c r="YU1" s="35"/>
      <c r="YV1" s="35"/>
      <c r="YW1" s="35"/>
      <c r="YX1" s="35"/>
      <c r="YY1" s="35"/>
      <c r="YZ1" s="35"/>
      <c r="ZA1" s="35"/>
      <c r="ZB1" s="35"/>
      <c r="ZC1" s="35"/>
      <c r="ZD1" s="35"/>
      <c r="ZE1" s="35"/>
      <c r="ZF1" s="35"/>
      <c r="ZG1" s="35"/>
      <c r="ZH1" s="35"/>
      <c r="ZI1" s="35"/>
      <c r="ZJ1" s="35"/>
      <c r="ZK1" s="35"/>
      <c r="ZL1" s="35"/>
      <c r="ZM1" s="35"/>
      <c r="ZN1" s="35"/>
      <c r="ZO1" s="35"/>
      <c r="ZP1" s="35"/>
      <c r="ZQ1" s="35"/>
      <c r="ZR1" s="35"/>
      <c r="ZS1" s="35"/>
      <c r="ZT1" s="35"/>
      <c r="ZU1" s="35"/>
      <c r="ZV1" s="35"/>
      <c r="ZW1" s="35"/>
      <c r="ZX1" s="35"/>
      <c r="ZY1" s="35"/>
      <c r="ZZ1" s="35"/>
      <c r="AAA1" s="35"/>
      <c r="AAB1" s="35"/>
      <c r="AAC1" s="35"/>
      <c r="AAD1" s="35"/>
      <c r="AAE1" s="35"/>
      <c r="AAF1" s="35"/>
      <c r="AAG1" s="35"/>
      <c r="AAH1" s="35"/>
      <c r="AAI1" s="35"/>
      <c r="AAJ1" s="35"/>
      <c r="AAK1" s="35"/>
      <c r="AAL1" s="35"/>
      <c r="AAM1" s="35"/>
      <c r="AAN1" s="35"/>
      <c r="AAO1" s="35"/>
      <c r="AAP1" s="35"/>
      <c r="AAQ1" s="35"/>
      <c r="AAR1" s="35"/>
      <c r="AAS1" s="35"/>
      <c r="AAT1" s="35"/>
      <c r="AAU1" s="35"/>
      <c r="AAV1" s="35"/>
      <c r="AAW1" s="35"/>
      <c r="AAX1" s="35"/>
      <c r="AAY1" s="35"/>
      <c r="AAZ1" s="35"/>
      <c r="ABA1" s="35"/>
      <c r="ABB1" s="35"/>
      <c r="ABC1" s="35"/>
      <c r="ABD1" s="35"/>
      <c r="ABE1" s="35"/>
      <c r="ABF1" s="35"/>
      <c r="ABG1" s="35"/>
      <c r="ABH1" s="35"/>
      <c r="ABI1" s="35"/>
      <c r="ABJ1" s="35"/>
      <c r="ABK1" s="35"/>
      <c r="ABL1" s="35"/>
      <c r="ABM1" s="35"/>
      <c r="ABN1" s="35"/>
      <c r="ABO1" s="35"/>
      <c r="ABP1" s="35"/>
      <c r="ABQ1" s="35"/>
      <c r="ABR1" s="35"/>
      <c r="ABS1" s="35"/>
      <c r="ABT1" s="35"/>
      <c r="ABU1" s="35"/>
      <c r="ABV1" s="35"/>
      <c r="ABW1" s="35"/>
      <c r="ABX1" s="35"/>
      <c r="ABY1" s="35"/>
      <c r="ABZ1" s="35"/>
      <c r="ACA1" s="35"/>
      <c r="ACB1" s="35"/>
      <c r="ACC1" s="35"/>
      <c r="ACD1" s="35"/>
      <c r="ACE1" s="35"/>
      <c r="ACF1" s="35"/>
      <c r="ACG1" s="35"/>
      <c r="ACH1" s="35"/>
      <c r="ACI1" s="35"/>
      <c r="ACJ1" s="35"/>
      <c r="ACK1" s="35"/>
      <c r="ACL1" s="35"/>
      <c r="ACM1" s="35"/>
      <c r="ACN1" s="35"/>
      <c r="ACO1" s="35"/>
      <c r="ACP1" s="35"/>
      <c r="ACQ1" s="35"/>
      <c r="ACR1" s="35"/>
      <c r="ACS1" s="35"/>
      <c r="ACT1" s="35"/>
      <c r="ACU1" s="35"/>
      <c r="ACV1" s="35"/>
      <c r="ACW1" s="35"/>
      <c r="ACX1" s="35"/>
      <c r="ACY1" s="35"/>
      <c r="ACZ1" s="35"/>
      <c r="ADA1" s="35"/>
      <c r="ADB1" s="35"/>
      <c r="ADC1" s="35"/>
      <c r="ADD1" s="35"/>
      <c r="ADE1" s="35"/>
      <c r="ADF1" s="35"/>
      <c r="ADG1" s="35"/>
      <c r="ADH1" s="35"/>
      <c r="ADI1" s="35"/>
      <c r="ADJ1" s="35"/>
      <c r="ADK1" s="35"/>
      <c r="ADL1" s="35"/>
      <c r="ADM1" s="35"/>
      <c r="ADN1" s="35"/>
      <c r="ADO1" s="35"/>
      <c r="ADP1" s="35"/>
      <c r="ADQ1" s="35"/>
      <c r="ADR1" s="35"/>
      <c r="ADS1" s="35"/>
      <c r="ADT1" s="35"/>
      <c r="ADU1" s="35"/>
      <c r="ADV1" s="35"/>
      <c r="ADW1" s="35"/>
      <c r="ADX1" s="35"/>
      <c r="ADY1" s="35"/>
      <c r="ADZ1" s="35"/>
      <c r="AEA1" s="35"/>
      <c r="AEB1" s="35"/>
      <c r="AEC1" s="35"/>
      <c r="AED1" s="35"/>
      <c r="AEE1" s="35"/>
      <c r="AEF1" s="35"/>
      <c r="AEG1" s="35"/>
      <c r="AEH1" s="35"/>
      <c r="AEI1" s="35"/>
      <c r="AEJ1" s="35"/>
      <c r="AEK1" s="35"/>
      <c r="AEL1" s="35"/>
      <c r="AEM1" s="35"/>
      <c r="AEN1" s="35"/>
      <c r="AEO1" s="35"/>
      <c r="AEP1" s="35"/>
      <c r="AEQ1" s="35"/>
      <c r="AER1" s="35"/>
      <c r="AES1" s="35"/>
      <c r="AET1" s="35"/>
      <c r="AEU1" s="35"/>
      <c r="AEV1" s="35"/>
      <c r="AEW1" s="35"/>
      <c r="AEX1" s="35"/>
      <c r="AEY1" s="35"/>
      <c r="AEZ1" s="35"/>
      <c r="AFA1" s="35"/>
      <c r="AFB1" s="35"/>
      <c r="AFC1" s="35"/>
      <c r="AFD1" s="35"/>
      <c r="AFE1" s="35"/>
      <c r="AFF1" s="35"/>
      <c r="AFG1" s="35"/>
      <c r="AFH1" s="35"/>
      <c r="AFI1" s="35"/>
      <c r="AFJ1" s="35"/>
      <c r="AFK1" s="35"/>
      <c r="AFL1" s="35"/>
      <c r="AFM1" s="35"/>
      <c r="AFN1" s="35"/>
      <c r="AFO1" s="35"/>
      <c r="AFP1" s="35"/>
      <c r="AFQ1" s="35"/>
      <c r="AFR1" s="35"/>
      <c r="AFS1" s="35"/>
      <c r="AFT1" s="35"/>
      <c r="AFU1" s="35"/>
      <c r="AFV1" s="35"/>
      <c r="AFW1" s="35"/>
      <c r="AFX1" s="35"/>
      <c r="AFY1" s="35"/>
      <c r="AFZ1" s="35"/>
      <c r="AGA1" s="35"/>
      <c r="AGB1" s="35"/>
      <c r="AGC1" s="35"/>
      <c r="AGD1" s="35"/>
      <c r="AGE1" s="35"/>
      <c r="AGF1" s="35"/>
      <c r="AGG1" s="35"/>
      <c r="AGH1" s="35"/>
      <c r="AGI1" s="35"/>
      <c r="AGJ1" s="35"/>
      <c r="AGK1" s="35"/>
      <c r="AGL1" s="35"/>
      <c r="AGM1" s="35"/>
      <c r="AGN1" s="35"/>
      <c r="AGO1" s="35"/>
      <c r="AGP1" s="35"/>
      <c r="AGQ1" s="35"/>
      <c r="AGR1" s="35"/>
      <c r="AGS1" s="35"/>
      <c r="AGT1" s="35"/>
      <c r="AGU1" s="35"/>
      <c r="AGV1" s="35"/>
      <c r="AGW1" s="35"/>
      <c r="AGX1" s="35"/>
      <c r="AGY1" s="35"/>
      <c r="AGZ1" s="35"/>
      <c r="AHA1" s="35"/>
      <c r="AHB1" s="35"/>
      <c r="AHC1" s="35"/>
      <c r="AHD1" s="35"/>
      <c r="AHE1" s="35"/>
      <c r="AHF1" s="35"/>
      <c r="AHG1" s="35"/>
      <c r="AHH1" s="35"/>
      <c r="AHI1" s="35"/>
      <c r="AHJ1" s="35"/>
      <c r="AHK1" s="35"/>
      <c r="AHL1" s="35"/>
      <c r="AHM1" s="35"/>
      <c r="AHN1" s="35"/>
      <c r="AHO1" s="35"/>
      <c r="AHP1" s="35"/>
      <c r="AHQ1" s="35"/>
      <c r="AHR1" s="35"/>
      <c r="AHS1" s="35"/>
      <c r="AHT1" s="35"/>
      <c r="AHU1" s="35"/>
      <c r="AHV1" s="35"/>
      <c r="AHW1" s="35"/>
      <c r="AHX1" s="35"/>
      <c r="AHY1" s="35"/>
      <c r="AHZ1" s="35"/>
      <c r="AIA1" s="35"/>
      <c r="AIB1" s="35"/>
      <c r="AIC1" s="35"/>
      <c r="AID1" s="35"/>
      <c r="AIE1" s="35"/>
      <c r="AIF1" s="35"/>
      <c r="AIG1" s="35"/>
      <c r="AIH1" s="35"/>
      <c r="AII1" s="35"/>
      <c r="AIJ1" s="35"/>
      <c r="AIK1" s="35"/>
      <c r="AIL1" s="35"/>
      <c r="AIM1" s="35"/>
      <c r="AIN1" s="35"/>
      <c r="AIO1" s="35"/>
      <c r="AIP1" s="35"/>
      <c r="AIQ1" s="35"/>
      <c r="AIR1" s="35"/>
      <c r="AIS1" s="35"/>
      <c r="AIT1" s="35"/>
      <c r="AIU1" s="35"/>
      <c r="AIV1" s="35"/>
      <c r="AIW1" s="35"/>
      <c r="AIX1" s="35"/>
      <c r="AIY1" s="35"/>
      <c r="AIZ1" s="35"/>
      <c r="AJA1" s="35"/>
      <c r="AJB1" s="35"/>
      <c r="AJC1" s="35"/>
      <c r="AJD1" s="35"/>
      <c r="AJE1" s="35"/>
      <c r="AJF1" s="35"/>
      <c r="AJG1" s="35"/>
      <c r="AJH1" s="35"/>
      <c r="AJI1" s="35"/>
      <c r="AJJ1" s="35"/>
      <c r="AJK1" s="35"/>
      <c r="AJL1" s="35"/>
      <c r="AJM1" s="35"/>
      <c r="AJN1" s="35"/>
      <c r="AJO1" s="35"/>
      <c r="AJP1" s="35"/>
      <c r="AJQ1" s="35"/>
      <c r="AJR1" s="35"/>
      <c r="AJS1" s="35"/>
      <c r="AJT1" s="35"/>
      <c r="AJU1" s="35"/>
      <c r="AJV1" s="35"/>
      <c r="AJW1" s="35"/>
      <c r="AJX1" s="35"/>
      <c r="AJY1" s="35"/>
      <c r="AJZ1" s="35"/>
      <c r="AKA1" s="35"/>
      <c r="AKB1" s="35"/>
      <c r="AKC1" s="35"/>
      <c r="AKD1" s="35"/>
      <c r="AKE1" s="35"/>
      <c r="AKF1" s="35"/>
      <c r="AKG1" s="35"/>
      <c r="AKH1" s="35"/>
      <c r="AKI1" s="35"/>
      <c r="AKJ1" s="35"/>
      <c r="AKK1" s="35"/>
      <c r="AKL1" s="35"/>
      <c r="AKM1" s="35"/>
      <c r="AKN1" s="35"/>
      <c r="AKO1" s="35"/>
      <c r="AKP1" s="35"/>
      <c r="AKQ1" s="35"/>
      <c r="AKR1" s="35"/>
      <c r="AKS1" s="35"/>
      <c r="AKT1" s="35"/>
      <c r="AKU1" s="35"/>
      <c r="AKV1" s="35"/>
      <c r="AKW1" s="35"/>
      <c r="AKX1" s="35"/>
      <c r="AKY1" s="35"/>
      <c r="AKZ1" s="35"/>
      <c r="ALA1" s="35"/>
      <c r="ALB1" s="35"/>
      <c r="ALC1" s="35"/>
      <c r="ALD1" s="35"/>
      <c r="ALE1" s="35"/>
      <c r="ALF1" s="35"/>
      <c r="ALG1" s="35"/>
      <c r="ALH1" s="35"/>
      <c r="ALI1" s="35"/>
      <c r="ALJ1" s="35"/>
      <c r="ALK1" s="35"/>
      <c r="ALL1" s="35"/>
      <c r="ALM1" s="35"/>
      <c r="ALN1" s="35"/>
      <c r="ALO1" s="35"/>
      <c r="ALP1" s="35"/>
      <c r="ALQ1" s="35"/>
      <c r="ALR1" s="35"/>
      <c r="ALS1" s="35"/>
      <c r="ALT1" s="35"/>
      <c r="ALU1" s="35"/>
      <c r="ALV1" s="35"/>
      <c r="ALW1" s="35"/>
      <c r="ALX1" s="35"/>
      <c r="ALY1" s="35"/>
      <c r="ALZ1" s="35"/>
      <c r="AMA1" s="35"/>
      <c r="AMB1" s="35"/>
      <c r="AMC1" s="35"/>
      <c r="AMD1" s="35"/>
      <c r="AME1" s="35"/>
      <c r="AMF1" s="35"/>
      <c r="AMG1" s="35"/>
      <c r="AMH1" s="35"/>
      <c r="AMI1" s="35"/>
      <c r="AMJ1" s="35"/>
      <c r="AMK1" s="35"/>
      <c r="AML1" s="35"/>
      <c r="AMM1" s="35"/>
      <c r="AMN1" s="35"/>
      <c r="AMO1" s="35"/>
      <c r="AMP1" s="35"/>
      <c r="AMQ1" s="35"/>
      <c r="AMR1" s="35"/>
      <c r="AMS1" s="35"/>
      <c r="AMT1" s="35"/>
      <c r="AMU1" s="35"/>
      <c r="AMV1" s="35"/>
      <c r="AMW1" s="35"/>
      <c r="AMX1" s="35"/>
      <c r="AMY1" s="35"/>
      <c r="AMZ1" s="35"/>
      <c r="ANA1" s="35"/>
      <c r="ANB1" s="35"/>
      <c r="ANC1" s="35"/>
      <c r="AND1" s="35"/>
      <c r="ANE1" s="35"/>
      <c r="ANF1" s="35"/>
      <c r="ANG1" s="35"/>
      <c r="ANH1" s="35"/>
      <c r="ANI1" s="35"/>
      <c r="ANJ1" s="35"/>
      <c r="ANK1" s="35"/>
      <c r="ANL1" s="35"/>
      <c r="ANM1" s="35"/>
      <c r="ANN1" s="35"/>
      <c r="ANO1" s="35"/>
      <c r="ANP1" s="35"/>
      <c r="ANQ1" s="35"/>
      <c r="ANR1" s="35"/>
      <c r="ANS1" s="35"/>
      <c r="ANT1" s="35"/>
      <c r="ANU1" s="35"/>
      <c r="ANV1" s="35"/>
      <c r="ANW1" s="35"/>
      <c r="ANX1" s="35"/>
      <c r="ANY1" s="35"/>
      <c r="ANZ1" s="35"/>
      <c r="AOA1" s="35"/>
      <c r="AOB1" s="35"/>
      <c r="AOC1" s="35"/>
      <c r="AOD1" s="35"/>
      <c r="AOE1" s="35"/>
      <c r="AOF1" s="35"/>
      <c r="AOG1" s="35"/>
      <c r="AOH1" s="35"/>
      <c r="AOI1" s="35"/>
      <c r="AOJ1" s="35"/>
      <c r="AOK1" s="35"/>
      <c r="AOL1" s="35"/>
      <c r="AOM1" s="35"/>
      <c r="AON1" s="35"/>
      <c r="AOO1" s="35"/>
      <c r="AOP1" s="35"/>
      <c r="AOQ1" s="35"/>
      <c r="AOR1" s="35"/>
      <c r="AOS1" s="35"/>
      <c r="AOT1" s="35"/>
      <c r="AOU1" s="35"/>
      <c r="AOV1" s="35"/>
      <c r="AOW1" s="35"/>
      <c r="AOX1" s="35"/>
      <c r="AOY1" s="35"/>
      <c r="AOZ1" s="35"/>
      <c r="APA1" s="35"/>
      <c r="APB1" s="35"/>
      <c r="APC1" s="35"/>
      <c r="APD1" s="35"/>
      <c r="APE1" s="35"/>
      <c r="APF1" s="35"/>
      <c r="APG1" s="35"/>
      <c r="APH1" s="35"/>
      <c r="API1" s="35"/>
      <c r="APJ1" s="35"/>
      <c r="APK1" s="35"/>
      <c r="APL1" s="35"/>
      <c r="APM1" s="35"/>
      <c r="APN1" s="35"/>
      <c r="APO1" s="35"/>
      <c r="APP1" s="35"/>
      <c r="APQ1" s="35"/>
      <c r="APR1" s="35"/>
      <c r="APS1" s="35"/>
      <c r="APT1" s="35"/>
      <c r="APU1" s="35"/>
      <c r="APV1" s="35"/>
      <c r="APW1" s="35"/>
      <c r="APX1" s="35"/>
      <c r="APY1" s="35"/>
      <c r="APZ1" s="35"/>
      <c r="AQA1" s="35"/>
      <c r="AQB1" s="35"/>
      <c r="AQC1" s="35"/>
      <c r="AQD1" s="35"/>
      <c r="AQE1" s="35"/>
      <c r="AQF1" s="35"/>
      <c r="AQG1" s="35"/>
      <c r="AQH1" s="35"/>
      <c r="AQI1" s="35"/>
      <c r="AQJ1" s="35"/>
      <c r="AQK1" s="35"/>
      <c r="AQL1" s="35"/>
      <c r="AQM1" s="35"/>
      <c r="AQN1" s="35"/>
      <c r="AQO1" s="35"/>
      <c r="AQP1" s="35"/>
      <c r="AQQ1" s="35"/>
      <c r="AQR1" s="35"/>
      <c r="AQS1" s="35"/>
      <c r="AQT1" s="35"/>
      <c r="AQU1" s="35"/>
      <c r="AQV1" s="35"/>
      <c r="AQW1" s="35"/>
      <c r="AQX1" s="35"/>
      <c r="AQY1" s="35"/>
      <c r="AQZ1" s="35"/>
      <c r="ARA1" s="35"/>
      <c r="ARB1" s="35"/>
      <c r="ARC1" s="35"/>
      <c r="ARD1" s="35"/>
      <c r="ARE1" s="35"/>
      <c r="ARF1" s="35"/>
      <c r="ARG1" s="35"/>
      <c r="ARH1" s="35"/>
      <c r="ARI1" s="35"/>
      <c r="ARJ1" s="35"/>
      <c r="ARK1" s="35"/>
      <c r="ARL1" s="35"/>
      <c r="ARM1" s="35"/>
      <c r="ARN1" s="35"/>
      <c r="ARO1" s="35"/>
      <c r="ARP1" s="35"/>
      <c r="ARQ1" s="35"/>
      <c r="ARR1" s="35"/>
      <c r="ARS1" s="35"/>
      <c r="ART1" s="35"/>
      <c r="ARU1" s="35"/>
      <c r="ARV1" s="35"/>
      <c r="ARW1" s="35"/>
      <c r="ARX1" s="35"/>
      <c r="ARY1" s="35"/>
      <c r="ARZ1" s="35"/>
      <c r="ASA1" s="35"/>
      <c r="ASB1" s="35"/>
      <c r="ASC1" s="35"/>
      <c r="ASD1" s="35"/>
      <c r="ASE1" s="35"/>
      <c r="ASF1" s="35"/>
      <c r="ASG1" s="35"/>
      <c r="ASH1" s="35"/>
      <c r="ASI1" s="35"/>
      <c r="ASJ1" s="35"/>
      <c r="ASK1" s="35"/>
      <c r="ASL1" s="35"/>
      <c r="ASM1" s="35"/>
      <c r="ASN1" s="35"/>
      <c r="ASO1" s="35"/>
      <c r="ASP1" s="35"/>
      <c r="ASQ1" s="35"/>
      <c r="ASR1" s="35"/>
      <c r="ASS1" s="35"/>
      <c r="AST1" s="35"/>
      <c r="ASU1" s="35"/>
      <c r="ASV1" s="35"/>
      <c r="ASW1" s="35"/>
      <c r="ASX1" s="35"/>
      <c r="ASY1" s="35"/>
      <c r="ASZ1" s="35"/>
      <c r="ATA1" s="35"/>
      <c r="ATB1" s="35"/>
      <c r="ATC1" s="35"/>
      <c r="ATD1" s="35"/>
      <c r="ATE1" s="35"/>
      <c r="ATF1" s="35"/>
      <c r="ATG1" s="35"/>
      <c r="ATH1" s="35"/>
      <c r="ATI1" s="35"/>
      <c r="ATJ1" s="35"/>
      <c r="ATK1" s="35"/>
      <c r="ATL1" s="35"/>
      <c r="ATM1" s="35"/>
      <c r="ATN1" s="35"/>
      <c r="ATO1" s="35"/>
      <c r="ATP1" s="35"/>
      <c r="ATQ1" s="35"/>
      <c r="ATR1" s="35"/>
      <c r="ATS1" s="35"/>
      <c r="ATT1" s="35"/>
      <c r="ATU1" s="35"/>
      <c r="ATV1" s="35"/>
      <c r="ATW1" s="35"/>
      <c r="ATX1" s="35"/>
      <c r="ATY1" s="35"/>
      <c r="ATZ1" s="35"/>
      <c r="AUA1" s="35"/>
      <c r="AUB1" s="35"/>
      <c r="AUC1" s="35"/>
      <c r="AUD1" s="35"/>
      <c r="AUE1" s="35"/>
      <c r="AUF1" s="35"/>
      <c r="AUG1" s="35"/>
      <c r="AUH1" s="35"/>
      <c r="AUI1" s="35"/>
      <c r="AUJ1" s="35"/>
      <c r="AUK1" s="35"/>
      <c r="AUL1" s="35"/>
      <c r="AUM1" s="35"/>
      <c r="AUN1" s="35"/>
      <c r="AUO1" s="35"/>
      <c r="AUP1" s="35"/>
      <c r="AUQ1" s="35"/>
      <c r="AUR1" s="35"/>
      <c r="AUS1" s="35"/>
      <c r="AUT1" s="35"/>
      <c r="AUU1" s="35"/>
      <c r="AUV1" s="35"/>
      <c r="AUW1" s="35"/>
      <c r="AUX1" s="35"/>
      <c r="AUY1" s="35"/>
      <c r="AUZ1" s="35"/>
      <c r="AVA1" s="35"/>
      <c r="AVB1" s="35"/>
      <c r="AVC1" s="35"/>
      <c r="AVD1" s="35"/>
      <c r="AVE1" s="35"/>
      <c r="AVF1" s="35"/>
      <c r="AVG1" s="35"/>
      <c r="AVH1" s="35"/>
      <c r="AVI1" s="35"/>
      <c r="AVJ1" s="35"/>
      <c r="AVK1" s="35"/>
      <c r="AVL1" s="35"/>
      <c r="AVM1" s="35"/>
      <c r="AVN1" s="35"/>
      <c r="AVO1" s="35"/>
      <c r="AVP1" s="35"/>
      <c r="AVQ1" s="35"/>
      <c r="AVR1" s="35"/>
      <c r="AVS1" s="35"/>
      <c r="AVT1" s="35"/>
      <c r="AVU1" s="35"/>
      <c r="AVV1" s="35"/>
      <c r="AVW1" s="35"/>
      <c r="AVX1" s="35"/>
      <c r="AVY1" s="35"/>
      <c r="AVZ1" s="35"/>
      <c r="AWA1" s="35"/>
      <c r="AWB1" s="35"/>
      <c r="AWC1" s="35"/>
      <c r="AWD1" s="35"/>
      <c r="AWE1" s="35"/>
      <c r="AWF1" s="35"/>
      <c r="AWG1" s="35"/>
      <c r="AWH1" s="35"/>
      <c r="AWI1" s="35"/>
      <c r="AWJ1" s="35"/>
      <c r="AWK1" s="35"/>
      <c r="AWL1" s="35"/>
      <c r="AWM1" s="35"/>
      <c r="AWN1" s="35"/>
      <c r="AWO1" s="35"/>
      <c r="AWP1" s="35"/>
      <c r="AWQ1" s="35"/>
      <c r="AWR1" s="35"/>
      <c r="AWS1" s="35"/>
      <c r="AWT1" s="35"/>
      <c r="AWU1" s="35"/>
      <c r="AWV1" s="35"/>
      <c r="AWW1" s="35"/>
      <c r="AWX1" s="35"/>
      <c r="AWY1" s="35"/>
      <c r="AWZ1" s="35"/>
      <c r="AXA1" s="35"/>
      <c r="AXB1" s="35"/>
      <c r="AXC1" s="35"/>
      <c r="AXD1" s="35"/>
      <c r="AXE1" s="35"/>
      <c r="AXF1" s="35"/>
      <c r="AXG1" s="35"/>
      <c r="AXH1" s="35"/>
      <c r="AXI1" s="35"/>
      <c r="AXJ1" s="35"/>
      <c r="AXK1" s="35"/>
      <c r="AXL1" s="35"/>
      <c r="AXM1" s="35"/>
      <c r="AXN1" s="35"/>
      <c r="AXO1" s="35"/>
      <c r="AXP1" s="35"/>
      <c r="AXQ1" s="35"/>
      <c r="AXR1" s="35"/>
      <c r="AXS1" s="35"/>
      <c r="AXT1" s="35"/>
      <c r="AXU1" s="35"/>
      <c r="AXV1" s="35"/>
      <c r="AXW1" s="35"/>
      <c r="AXX1" s="35"/>
      <c r="AXY1" s="35"/>
      <c r="AXZ1" s="35"/>
      <c r="AYA1" s="35"/>
      <c r="AYB1" s="35"/>
      <c r="AYC1" s="35"/>
      <c r="AYD1" s="35"/>
      <c r="AYE1" s="35"/>
      <c r="AYF1" s="35"/>
      <c r="AYG1" s="35"/>
      <c r="AYH1" s="35"/>
      <c r="AYI1" s="35"/>
      <c r="AYJ1" s="35"/>
      <c r="AYK1" s="35"/>
      <c r="AYL1" s="35"/>
      <c r="AYM1" s="35"/>
      <c r="AYN1" s="35"/>
      <c r="AYO1" s="35"/>
      <c r="AYP1" s="35"/>
      <c r="AYQ1" s="35"/>
      <c r="AYR1" s="35"/>
      <c r="AYS1" s="35"/>
      <c r="AYT1" s="35"/>
      <c r="AYU1" s="35"/>
      <c r="AYV1" s="35"/>
      <c r="AYW1" s="35"/>
      <c r="AYX1" s="35"/>
      <c r="AYY1" s="35"/>
      <c r="AYZ1" s="35"/>
      <c r="AZA1" s="35"/>
      <c r="AZB1" s="35"/>
      <c r="AZC1" s="35"/>
      <c r="AZD1" s="35"/>
      <c r="AZE1" s="35"/>
      <c r="AZF1" s="35"/>
      <c r="AZG1" s="35"/>
      <c r="AZH1" s="35"/>
      <c r="AZI1" s="35"/>
      <c r="AZJ1" s="35"/>
      <c r="AZK1" s="35"/>
      <c r="AZL1" s="35"/>
      <c r="AZM1" s="35"/>
      <c r="AZN1" s="35"/>
      <c r="AZO1" s="35"/>
      <c r="AZP1" s="35"/>
      <c r="AZQ1" s="35"/>
      <c r="AZR1" s="35"/>
      <c r="AZS1" s="35"/>
      <c r="AZT1" s="35"/>
      <c r="AZU1" s="35"/>
      <c r="AZV1" s="35"/>
      <c r="AZW1" s="35"/>
      <c r="AZX1" s="35"/>
      <c r="AZY1" s="35"/>
      <c r="AZZ1" s="35"/>
      <c r="BAA1" s="35"/>
      <c r="BAB1" s="35"/>
      <c r="BAC1" s="35"/>
      <c r="BAD1" s="35"/>
      <c r="BAE1" s="35"/>
      <c r="BAF1" s="35"/>
      <c r="BAG1" s="35"/>
      <c r="BAH1" s="35"/>
      <c r="BAI1" s="35"/>
      <c r="BAJ1" s="35"/>
      <c r="BAK1" s="35"/>
      <c r="BAL1" s="35"/>
      <c r="BAM1" s="35"/>
      <c r="BAN1" s="35"/>
      <c r="BAO1" s="35"/>
      <c r="BAP1" s="35"/>
      <c r="BAQ1" s="35"/>
      <c r="BAR1" s="35"/>
      <c r="BAS1" s="35"/>
      <c r="BAT1" s="35"/>
      <c r="BAU1" s="35"/>
      <c r="BAV1" s="35"/>
      <c r="BAW1" s="35"/>
      <c r="BAX1" s="35"/>
      <c r="BAY1" s="35"/>
      <c r="BAZ1" s="35"/>
      <c r="BBA1" s="35"/>
      <c r="BBB1" s="35"/>
      <c r="BBC1" s="35"/>
      <c r="BBD1" s="35"/>
      <c r="BBE1" s="35"/>
      <c r="BBF1" s="35"/>
      <c r="BBG1" s="35"/>
      <c r="BBH1" s="35"/>
      <c r="BBI1" s="35"/>
      <c r="BBJ1" s="35"/>
      <c r="BBK1" s="35"/>
      <c r="BBL1" s="35"/>
      <c r="BBM1" s="35"/>
      <c r="BBN1" s="35"/>
      <c r="BBO1" s="35"/>
      <c r="BBP1" s="35"/>
      <c r="BBQ1" s="35"/>
      <c r="BBR1" s="35"/>
      <c r="BBS1" s="35"/>
      <c r="BBT1" s="35"/>
      <c r="BBU1" s="35"/>
      <c r="BBV1" s="35"/>
      <c r="BBW1" s="35"/>
      <c r="BBX1" s="35"/>
      <c r="BBY1" s="35"/>
      <c r="BBZ1" s="35"/>
      <c r="BCA1" s="35"/>
      <c r="BCB1" s="35"/>
      <c r="BCC1" s="35"/>
      <c r="BCD1" s="35"/>
      <c r="BCE1" s="35"/>
      <c r="BCF1" s="35"/>
      <c r="BCG1" s="35"/>
      <c r="BCH1" s="35"/>
      <c r="BCI1" s="35"/>
      <c r="BCJ1" s="35"/>
      <c r="BCK1" s="35"/>
      <c r="BCL1" s="35"/>
      <c r="BCM1" s="35"/>
      <c r="BCN1" s="35"/>
      <c r="BCO1" s="35"/>
      <c r="BCP1" s="35"/>
      <c r="BCQ1" s="35"/>
      <c r="BCR1" s="35"/>
      <c r="BCS1" s="35"/>
      <c r="BCT1" s="35"/>
      <c r="BCU1" s="35"/>
      <c r="BCV1" s="35"/>
      <c r="BCW1" s="35"/>
      <c r="BCX1" s="35"/>
      <c r="BCY1" s="35"/>
      <c r="BCZ1" s="35"/>
      <c r="BDA1" s="35"/>
      <c r="BDB1" s="35"/>
      <c r="BDC1" s="35"/>
      <c r="BDD1" s="35"/>
      <c r="BDE1" s="35"/>
      <c r="BDF1" s="35"/>
      <c r="BDG1" s="35"/>
      <c r="BDH1" s="35"/>
      <c r="BDI1" s="35"/>
      <c r="BDJ1" s="35"/>
      <c r="BDK1" s="35"/>
      <c r="BDL1" s="35"/>
      <c r="BDM1" s="35"/>
      <c r="BDN1" s="35"/>
      <c r="BDO1" s="35"/>
      <c r="BDP1" s="35"/>
      <c r="BDQ1" s="35"/>
      <c r="BDR1" s="35"/>
      <c r="BDS1" s="35"/>
      <c r="BDT1" s="35"/>
      <c r="BDU1" s="35"/>
      <c r="BDV1" s="35"/>
      <c r="BDW1" s="35"/>
      <c r="BDX1" s="35"/>
      <c r="BDY1" s="35"/>
      <c r="BDZ1" s="35"/>
      <c r="BEA1" s="35"/>
      <c r="BEB1" s="35"/>
      <c r="BEC1" s="35"/>
      <c r="BED1" s="35"/>
      <c r="BEE1" s="35"/>
      <c r="BEF1" s="35"/>
      <c r="BEG1" s="35"/>
      <c r="BEH1" s="35"/>
      <c r="BEI1" s="35"/>
      <c r="BEJ1" s="35"/>
      <c r="BEK1" s="35"/>
      <c r="BEL1" s="35"/>
      <c r="BEM1" s="35"/>
      <c r="BEN1" s="35"/>
      <c r="BEO1" s="35"/>
      <c r="BEP1" s="35"/>
      <c r="BEQ1" s="35"/>
      <c r="BER1" s="35"/>
      <c r="BES1" s="35"/>
      <c r="BET1" s="35"/>
      <c r="BEU1" s="35"/>
      <c r="BEV1" s="35"/>
      <c r="BEW1" s="35"/>
      <c r="BEX1" s="35"/>
      <c r="BEY1" s="35"/>
      <c r="BEZ1" s="35"/>
      <c r="BFA1" s="35"/>
      <c r="BFB1" s="35"/>
      <c r="BFC1" s="35"/>
      <c r="BFD1" s="35"/>
      <c r="BFE1" s="35"/>
      <c r="BFF1" s="35"/>
      <c r="BFG1" s="35"/>
      <c r="BFH1" s="35"/>
      <c r="BFI1" s="35"/>
      <c r="BFJ1" s="35"/>
      <c r="BFK1" s="35"/>
      <c r="BFL1" s="35"/>
      <c r="BFM1" s="35"/>
      <c r="BFN1" s="35"/>
      <c r="BFO1" s="35"/>
      <c r="BFP1" s="35"/>
      <c r="BFQ1" s="35"/>
      <c r="BFR1" s="35"/>
      <c r="BFS1" s="35"/>
      <c r="BFT1" s="35"/>
      <c r="BFU1" s="35"/>
      <c r="BFV1" s="35"/>
      <c r="BFW1" s="35"/>
      <c r="BFX1" s="35"/>
      <c r="BFY1" s="35"/>
      <c r="BFZ1" s="35"/>
      <c r="BGA1" s="35"/>
      <c r="BGB1" s="35"/>
      <c r="BGC1" s="35"/>
      <c r="BGD1" s="35"/>
      <c r="BGE1" s="35"/>
      <c r="BGF1" s="35"/>
      <c r="BGG1" s="35"/>
      <c r="BGH1" s="35"/>
      <c r="BGI1" s="35"/>
      <c r="BGJ1" s="35"/>
      <c r="BGK1" s="35"/>
      <c r="BGL1" s="35"/>
      <c r="BGM1" s="35"/>
      <c r="BGN1" s="35"/>
      <c r="BGO1" s="35"/>
      <c r="BGP1" s="35"/>
      <c r="BGQ1" s="35"/>
      <c r="BGR1" s="35"/>
      <c r="BGS1" s="35"/>
      <c r="BGT1" s="35"/>
      <c r="BGU1" s="35"/>
      <c r="BGV1" s="35"/>
      <c r="BGW1" s="35"/>
      <c r="BGX1" s="35"/>
      <c r="BGY1" s="35"/>
      <c r="BGZ1" s="35"/>
      <c r="BHA1" s="35"/>
      <c r="BHB1" s="35"/>
      <c r="BHC1" s="35"/>
      <c r="BHD1" s="35"/>
      <c r="BHE1" s="35"/>
      <c r="BHF1" s="35"/>
      <c r="BHG1" s="35"/>
      <c r="BHH1" s="35"/>
      <c r="BHI1" s="35"/>
      <c r="BHJ1" s="35"/>
      <c r="BHK1" s="35"/>
      <c r="BHL1" s="35"/>
      <c r="BHM1" s="35"/>
      <c r="BHN1" s="35"/>
      <c r="BHO1" s="35"/>
      <c r="BHP1" s="35"/>
      <c r="BHQ1" s="35"/>
      <c r="BHR1" s="35"/>
      <c r="BHS1" s="35"/>
      <c r="BHT1" s="35"/>
      <c r="BHU1" s="35"/>
      <c r="BHV1" s="35"/>
      <c r="BHW1" s="35"/>
      <c r="BHX1" s="35"/>
      <c r="BHY1" s="35"/>
      <c r="BHZ1" s="35"/>
      <c r="BIA1" s="35"/>
      <c r="BIB1" s="35"/>
      <c r="BIC1" s="35"/>
      <c r="BID1" s="35"/>
      <c r="BIE1" s="35"/>
      <c r="BIF1" s="35"/>
      <c r="BIG1" s="35"/>
      <c r="BIH1" s="35"/>
      <c r="BII1" s="35"/>
      <c r="BIJ1" s="35"/>
      <c r="BIK1" s="35"/>
      <c r="BIL1" s="35"/>
      <c r="BIM1" s="35"/>
      <c r="BIN1" s="35"/>
      <c r="BIO1" s="35"/>
      <c r="BIP1" s="35"/>
      <c r="BIQ1" s="35"/>
      <c r="BIR1" s="35"/>
      <c r="BIS1" s="35"/>
      <c r="BIT1" s="35"/>
      <c r="BIU1" s="35"/>
      <c r="BIV1" s="35"/>
      <c r="BIW1" s="35"/>
      <c r="BIX1" s="35"/>
      <c r="BIY1" s="35"/>
      <c r="BIZ1" s="35"/>
      <c r="BJA1" s="35"/>
      <c r="BJB1" s="35"/>
      <c r="BJC1" s="35"/>
      <c r="BJD1" s="35"/>
      <c r="BJE1" s="35"/>
      <c r="BJF1" s="35"/>
      <c r="BJG1" s="35"/>
      <c r="BJH1" s="35"/>
      <c r="BJI1" s="35"/>
      <c r="BJJ1" s="35"/>
      <c r="BJK1" s="35"/>
      <c r="BJL1" s="35"/>
      <c r="BJM1" s="35"/>
      <c r="BJN1" s="35"/>
      <c r="BJO1" s="35"/>
      <c r="BJP1" s="35"/>
      <c r="BJQ1" s="35"/>
      <c r="BJR1" s="35"/>
      <c r="BJS1" s="35"/>
      <c r="BJT1" s="35"/>
      <c r="BJU1" s="35"/>
      <c r="BJV1" s="35"/>
      <c r="BJW1" s="35"/>
      <c r="BJX1" s="35"/>
      <c r="BJY1" s="35"/>
      <c r="BJZ1" s="35"/>
      <c r="BKA1" s="35"/>
      <c r="BKB1" s="35"/>
      <c r="BKC1" s="35"/>
      <c r="BKD1" s="35"/>
      <c r="BKE1" s="35"/>
      <c r="BKF1" s="35"/>
      <c r="BKG1" s="35"/>
      <c r="BKH1" s="35"/>
      <c r="BKI1" s="35"/>
      <c r="BKJ1" s="35"/>
      <c r="BKK1" s="35"/>
      <c r="BKL1" s="35"/>
      <c r="BKM1" s="35"/>
      <c r="BKN1" s="35"/>
      <c r="BKO1" s="35"/>
      <c r="BKP1" s="35"/>
      <c r="BKQ1" s="35"/>
      <c r="BKR1" s="35"/>
      <c r="BKS1" s="35"/>
      <c r="BKT1" s="35"/>
      <c r="BKU1" s="35"/>
      <c r="BKV1" s="35"/>
      <c r="BKW1" s="35"/>
      <c r="BKX1" s="35"/>
      <c r="BKY1" s="35"/>
      <c r="BKZ1" s="35"/>
      <c r="BLA1" s="35"/>
      <c r="BLB1" s="35"/>
      <c r="BLC1" s="35"/>
      <c r="BLD1" s="35"/>
      <c r="BLE1" s="35"/>
      <c r="BLF1" s="35"/>
      <c r="BLG1" s="35"/>
      <c r="BLH1" s="35"/>
      <c r="BLI1" s="35"/>
      <c r="BLJ1" s="35"/>
      <c r="BLK1" s="35"/>
      <c r="BLL1" s="35"/>
      <c r="BLM1" s="35"/>
      <c r="BLN1" s="35"/>
      <c r="BLO1" s="35"/>
      <c r="BLP1" s="35"/>
      <c r="BLQ1" s="35"/>
      <c r="BLR1" s="35"/>
      <c r="BLS1" s="35"/>
      <c r="BLT1" s="35"/>
      <c r="BLU1" s="35"/>
      <c r="BLV1" s="35"/>
      <c r="BLW1" s="35"/>
      <c r="BLX1" s="35"/>
      <c r="BLY1" s="35"/>
      <c r="BLZ1" s="35"/>
      <c r="BMA1" s="35"/>
      <c r="BMB1" s="35"/>
      <c r="BMC1" s="35"/>
      <c r="BMD1" s="35"/>
      <c r="BME1" s="35"/>
      <c r="BMF1" s="35"/>
      <c r="BMG1" s="35"/>
      <c r="BMH1" s="35"/>
      <c r="BMI1" s="35"/>
      <c r="BMJ1" s="35"/>
      <c r="BMK1" s="35"/>
      <c r="BML1" s="35"/>
      <c r="BMM1" s="35"/>
      <c r="BMN1" s="35"/>
      <c r="BMO1" s="35"/>
      <c r="BMP1" s="35"/>
      <c r="BMQ1" s="35"/>
      <c r="BMR1" s="35"/>
      <c r="BMS1" s="35"/>
      <c r="BMT1" s="35"/>
      <c r="BMU1" s="35"/>
      <c r="BMV1" s="35"/>
      <c r="BMW1" s="35"/>
      <c r="BMX1" s="35"/>
      <c r="BMY1" s="35"/>
      <c r="BMZ1" s="35"/>
      <c r="BNA1" s="35"/>
      <c r="BNB1" s="35"/>
      <c r="BNC1" s="35"/>
      <c r="BND1" s="35"/>
      <c r="BNE1" s="35"/>
      <c r="BNF1" s="35"/>
      <c r="BNG1" s="35"/>
      <c r="BNH1" s="35"/>
      <c r="BNI1" s="35"/>
      <c r="BNJ1" s="35"/>
      <c r="BNK1" s="35"/>
      <c r="BNL1" s="35"/>
      <c r="BNM1" s="35"/>
      <c r="BNN1" s="35"/>
      <c r="BNO1" s="35"/>
      <c r="BNP1" s="35"/>
      <c r="BNQ1" s="35"/>
      <c r="BNR1" s="35"/>
      <c r="BNS1" s="35"/>
      <c r="BNT1" s="35"/>
      <c r="BNU1" s="35"/>
      <c r="BNV1" s="35"/>
      <c r="BNW1" s="35"/>
      <c r="BNX1" s="35"/>
      <c r="BNY1" s="35"/>
      <c r="BNZ1" s="35"/>
      <c r="BOA1" s="35"/>
      <c r="BOB1" s="35"/>
      <c r="BOC1" s="35"/>
      <c r="BOD1" s="35"/>
      <c r="BOE1" s="35"/>
      <c r="BOF1" s="35"/>
      <c r="BOG1" s="35"/>
      <c r="BOH1" s="35"/>
      <c r="BOI1" s="35"/>
      <c r="BOJ1" s="35"/>
      <c r="BOK1" s="35"/>
      <c r="BOL1" s="35"/>
      <c r="BOM1" s="35"/>
      <c r="BON1" s="35"/>
      <c r="BOO1" s="35"/>
      <c r="BOP1" s="35"/>
      <c r="BOQ1" s="35"/>
      <c r="BOR1" s="35"/>
      <c r="BOS1" s="35"/>
      <c r="BOT1" s="35"/>
      <c r="BOU1" s="35"/>
      <c r="BOV1" s="35"/>
      <c r="BOW1" s="35"/>
      <c r="BOX1" s="35"/>
      <c r="BOY1" s="35"/>
      <c r="BOZ1" s="35"/>
      <c r="BPA1" s="35"/>
      <c r="BPB1" s="35"/>
      <c r="BPC1" s="35"/>
      <c r="BPD1" s="35"/>
      <c r="BPE1" s="35"/>
      <c r="BPF1" s="35"/>
      <c r="BPG1" s="35"/>
      <c r="BPH1" s="35"/>
      <c r="BPI1" s="35"/>
      <c r="BPJ1" s="35"/>
      <c r="BPK1" s="35"/>
      <c r="BPL1" s="35"/>
      <c r="BPM1" s="35"/>
      <c r="BPN1" s="35"/>
      <c r="BPO1" s="35"/>
      <c r="BPP1" s="35"/>
      <c r="BPQ1" s="35"/>
      <c r="BPR1" s="35"/>
      <c r="BPS1" s="35"/>
      <c r="BPT1" s="35"/>
      <c r="BPU1" s="35"/>
      <c r="BPV1" s="35"/>
      <c r="BPW1" s="35"/>
      <c r="BPX1" s="35"/>
      <c r="BPY1" s="35"/>
      <c r="BPZ1" s="35"/>
      <c r="BQA1" s="35"/>
      <c r="BQB1" s="35"/>
      <c r="BQC1" s="35"/>
      <c r="BQD1" s="35"/>
      <c r="BQE1" s="35"/>
      <c r="BQF1" s="35"/>
      <c r="BQG1" s="35"/>
      <c r="BQH1" s="35"/>
      <c r="BQI1" s="35"/>
      <c r="BQJ1" s="35"/>
      <c r="BQK1" s="35"/>
      <c r="BQL1" s="35"/>
      <c r="BQM1" s="35"/>
      <c r="BQN1" s="35"/>
      <c r="BQO1" s="35"/>
      <c r="BQP1" s="35"/>
      <c r="BQQ1" s="35"/>
      <c r="BQR1" s="35"/>
      <c r="BQS1" s="35"/>
      <c r="BQT1" s="35"/>
      <c r="BQU1" s="35"/>
      <c r="BQV1" s="35"/>
      <c r="BQW1" s="35"/>
      <c r="BQX1" s="35"/>
      <c r="BQY1" s="35"/>
      <c r="BQZ1" s="35"/>
      <c r="BRA1" s="35"/>
      <c r="BRB1" s="35"/>
      <c r="BRC1" s="35"/>
      <c r="BRD1" s="35"/>
      <c r="BRE1" s="35"/>
      <c r="BRF1" s="35"/>
      <c r="BRG1" s="35"/>
      <c r="BRH1" s="35"/>
      <c r="BRI1" s="35"/>
      <c r="BRJ1" s="35"/>
      <c r="BRK1" s="35"/>
      <c r="BRL1" s="35"/>
      <c r="BRM1" s="35"/>
      <c r="BRN1" s="35"/>
      <c r="BRO1" s="35"/>
      <c r="BRP1" s="35"/>
      <c r="BRQ1" s="35"/>
      <c r="BRR1" s="35"/>
      <c r="BRS1" s="35"/>
      <c r="BRT1" s="35"/>
      <c r="BRU1" s="35"/>
      <c r="BRV1" s="35"/>
      <c r="BRW1" s="35"/>
      <c r="BRX1" s="35"/>
      <c r="BRY1" s="35"/>
      <c r="BRZ1" s="35"/>
      <c r="BSA1" s="35"/>
      <c r="BSB1" s="35"/>
      <c r="BSC1" s="35"/>
      <c r="BSD1" s="35"/>
      <c r="BSE1" s="35"/>
      <c r="BSF1" s="35"/>
      <c r="BSG1" s="35"/>
      <c r="BSH1" s="35"/>
      <c r="BSI1" s="35"/>
      <c r="BSJ1" s="35"/>
      <c r="BSK1" s="35"/>
      <c r="BSL1" s="35"/>
      <c r="BSM1" s="35"/>
      <c r="BSN1" s="35"/>
      <c r="BSO1" s="35"/>
      <c r="BSP1" s="35"/>
      <c r="BSQ1" s="35"/>
      <c r="BSR1" s="35"/>
      <c r="BSS1" s="35"/>
      <c r="BST1" s="35"/>
      <c r="BSU1" s="35"/>
      <c r="BSV1" s="35"/>
      <c r="BSW1" s="35"/>
      <c r="BSX1" s="35"/>
      <c r="BSY1" s="35"/>
      <c r="BSZ1" s="35"/>
      <c r="BTA1" s="35"/>
      <c r="BTB1" s="35"/>
      <c r="BTC1" s="35"/>
      <c r="BTD1" s="35"/>
      <c r="BTE1" s="35"/>
      <c r="BTF1" s="35"/>
      <c r="BTG1" s="35"/>
      <c r="BTH1" s="35"/>
      <c r="BTI1" s="35"/>
      <c r="BTJ1" s="35"/>
      <c r="BTK1" s="35"/>
      <c r="BTL1" s="35"/>
      <c r="BTM1" s="35"/>
      <c r="BTN1" s="35"/>
      <c r="BTO1" s="35"/>
      <c r="BTP1" s="35"/>
      <c r="BTQ1" s="35"/>
      <c r="BTR1" s="35"/>
      <c r="BTS1" s="35"/>
      <c r="BTT1" s="35"/>
      <c r="BTU1" s="35"/>
      <c r="BTV1" s="35"/>
      <c r="BTW1" s="35"/>
      <c r="BTX1" s="35"/>
      <c r="BTY1" s="35"/>
      <c r="BTZ1" s="35"/>
      <c r="BUA1" s="35"/>
      <c r="BUB1" s="35"/>
      <c r="BUC1" s="35"/>
      <c r="BUD1" s="35"/>
      <c r="BUE1" s="35"/>
      <c r="BUF1" s="35"/>
      <c r="BUG1" s="35"/>
      <c r="BUH1" s="35"/>
      <c r="BUI1" s="35"/>
      <c r="BUJ1" s="35"/>
      <c r="BUK1" s="35"/>
      <c r="BUL1" s="35"/>
      <c r="BUM1" s="35"/>
      <c r="BUN1" s="35"/>
      <c r="BUO1" s="35"/>
      <c r="BUP1" s="35"/>
      <c r="BUQ1" s="35"/>
      <c r="BUR1" s="35"/>
      <c r="BUS1" s="35"/>
      <c r="BUT1" s="35"/>
      <c r="BUU1" s="35"/>
      <c r="BUV1" s="35"/>
      <c r="BUW1" s="35"/>
      <c r="BUX1" s="35"/>
      <c r="BUY1" s="35"/>
      <c r="BUZ1" s="35"/>
      <c r="BVA1" s="35"/>
      <c r="BVB1" s="35"/>
      <c r="BVC1" s="35"/>
      <c r="BVD1" s="35"/>
      <c r="BVE1" s="35"/>
      <c r="BVF1" s="35"/>
      <c r="BVG1" s="35"/>
      <c r="BVH1" s="35"/>
      <c r="BVI1" s="35"/>
      <c r="BVJ1" s="35"/>
      <c r="BVK1" s="35"/>
      <c r="BVL1" s="35"/>
      <c r="BVM1" s="35"/>
      <c r="BVN1" s="35"/>
      <c r="BVO1" s="35"/>
      <c r="BVP1" s="35"/>
      <c r="BVQ1" s="35"/>
      <c r="BVR1" s="35"/>
      <c r="BVS1" s="35"/>
      <c r="BVT1" s="35"/>
      <c r="BVU1" s="35"/>
      <c r="BVV1" s="35"/>
      <c r="BVW1" s="35"/>
      <c r="BVX1" s="35"/>
      <c r="BVY1" s="35"/>
      <c r="BVZ1" s="35"/>
      <c r="BWA1" s="35"/>
      <c r="BWB1" s="35"/>
      <c r="BWC1" s="35"/>
      <c r="BWD1" s="35"/>
      <c r="BWE1" s="35"/>
      <c r="BWF1" s="35"/>
      <c r="BWG1" s="35"/>
      <c r="BWH1" s="35"/>
      <c r="BWI1" s="35"/>
      <c r="BWJ1" s="35"/>
      <c r="BWK1" s="35"/>
      <c r="BWL1" s="35"/>
      <c r="BWM1" s="35"/>
      <c r="BWN1" s="35"/>
      <c r="BWO1" s="35"/>
      <c r="BWP1" s="35"/>
      <c r="BWQ1" s="35"/>
      <c r="BWR1" s="35"/>
      <c r="BWS1" s="35"/>
      <c r="BWT1" s="35"/>
      <c r="BWU1" s="35"/>
      <c r="BWV1" s="35"/>
      <c r="BWW1" s="35"/>
      <c r="BWX1" s="35"/>
      <c r="BWY1" s="35"/>
      <c r="BWZ1" s="35"/>
      <c r="BXA1" s="35"/>
      <c r="BXB1" s="35"/>
      <c r="BXC1" s="35"/>
      <c r="BXD1" s="35"/>
      <c r="BXE1" s="35"/>
      <c r="BXF1" s="35"/>
      <c r="BXG1" s="35"/>
      <c r="BXH1" s="35"/>
      <c r="BXI1" s="35"/>
      <c r="BXJ1" s="35"/>
      <c r="BXK1" s="35"/>
      <c r="BXL1" s="35"/>
      <c r="BXM1" s="35"/>
      <c r="BXN1" s="35"/>
      <c r="BXO1" s="35"/>
      <c r="BXP1" s="35"/>
      <c r="BXQ1" s="35"/>
      <c r="BXR1" s="35"/>
      <c r="BXS1" s="35"/>
      <c r="BXT1" s="35"/>
      <c r="BXU1" s="35"/>
      <c r="BXV1" s="35"/>
      <c r="BXW1" s="35"/>
      <c r="BXX1" s="35"/>
      <c r="BXY1" s="35"/>
      <c r="BXZ1" s="35"/>
      <c r="BYA1" s="35"/>
      <c r="BYB1" s="35"/>
      <c r="BYC1" s="35"/>
      <c r="BYD1" s="35"/>
      <c r="BYE1" s="35"/>
      <c r="BYF1" s="35"/>
      <c r="BYG1" s="35"/>
      <c r="BYH1" s="35"/>
      <c r="BYI1" s="35"/>
      <c r="BYJ1" s="35"/>
      <c r="BYK1" s="35"/>
      <c r="BYL1" s="35"/>
      <c r="BYM1" s="35"/>
      <c r="BYN1" s="35"/>
      <c r="BYO1" s="35"/>
      <c r="BYP1" s="35"/>
      <c r="BYQ1" s="35"/>
      <c r="BYR1" s="35"/>
      <c r="BYS1" s="35"/>
      <c r="BYT1" s="35"/>
      <c r="BYU1" s="35"/>
      <c r="BYV1" s="35"/>
      <c r="BYW1" s="35"/>
      <c r="BYX1" s="35"/>
      <c r="BYY1" s="35"/>
      <c r="BYZ1" s="35"/>
      <c r="BZA1" s="35"/>
      <c r="BZB1" s="35"/>
      <c r="BZC1" s="35"/>
      <c r="BZD1" s="35"/>
      <c r="BZE1" s="35"/>
      <c r="BZF1" s="35"/>
      <c r="BZG1" s="35"/>
      <c r="BZH1" s="35"/>
      <c r="BZI1" s="35"/>
      <c r="BZJ1" s="35"/>
      <c r="BZK1" s="35"/>
      <c r="BZL1" s="35"/>
      <c r="BZM1" s="35"/>
      <c r="BZN1" s="35"/>
      <c r="BZO1" s="35"/>
      <c r="BZP1" s="35"/>
      <c r="BZQ1" s="35"/>
      <c r="BZR1" s="35"/>
      <c r="BZS1" s="35"/>
      <c r="BZT1" s="35"/>
      <c r="BZU1" s="35"/>
      <c r="BZV1" s="35"/>
      <c r="BZW1" s="35"/>
      <c r="BZX1" s="35"/>
      <c r="BZY1" s="35"/>
      <c r="BZZ1" s="35"/>
      <c r="CAA1" s="35"/>
      <c r="CAB1" s="35"/>
      <c r="CAC1" s="35"/>
      <c r="CAD1" s="35"/>
      <c r="CAE1" s="35"/>
      <c r="CAF1" s="35"/>
      <c r="CAG1" s="35"/>
      <c r="CAH1" s="35"/>
      <c r="CAI1" s="35"/>
      <c r="CAJ1" s="35"/>
      <c r="CAK1" s="35"/>
      <c r="CAL1" s="35"/>
      <c r="CAM1" s="35"/>
      <c r="CAN1" s="35"/>
      <c r="CAO1" s="35"/>
      <c r="CAP1" s="35"/>
      <c r="CAQ1" s="35"/>
      <c r="CAR1" s="35"/>
      <c r="CAS1" s="35"/>
      <c r="CAT1" s="35"/>
      <c r="CAU1" s="35"/>
      <c r="CAV1" s="35"/>
      <c r="CAW1" s="35"/>
      <c r="CAX1" s="35"/>
      <c r="CAY1" s="35"/>
      <c r="CAZ1" s="35"/>
      <c r="CBA1" s="35"/>
      <c r="CBB1" s="35"/>
      <c r="CBC1" s="35"/>
      <c r="CBD1" s="35"/>
      <c r="CBE1" s="35"/>
      <c r="CBF1" s="35"/>
      <c r="CBG1" s="35"/>
      <c r="CBH1" s="35"/>
      <c r="CBI1" s="35"/>
      <c r="CBJ1" s="35"/>
      <c r="CBK1" s="35"/>
      <c r="CBL1" s="35"/>
      <c r="CBM1" s="35"/>
      <c r="CBN1" s="35"/>
      <c r="CBO1" s="35"/>
      <c r="CBP1" s="35"/>
      <c r="CBQ1" s="35"/>
      <c r="CBR1" s="35"/>
      <c r="CBS1" s="35"/>
      <c r="CBT1" s="35"/>
      <c r="CBU1" s="35"/>
      <c r="CBV1" s="35"/>
      <c r="CBW1" s="35"/>
      <c r="CBX1" s="35"/>
      <c r="CBY1" s="35"/>
      <c r="CBZ1" s="35"/>
      <c r="CCA1" s="35"/>
      <c r="CCB1" s="35"/>
      <c r="CCC1" s="35"/>
      <c r="CCD1" s="35"/>
      <c r="CCE1" s="35"/>
      <c r="CCF1" s="35"/>
      <c r="CCG1" s="35"/>
      <c r="CCH1" s="35"/>
      <c r="CCI1" s="35"/>
      <c r="CCJ1" s="35"/>
      <c r="CCK1" s="35"/>
      <c r="CCL1" s="35"/>
      <c r="CCM1" s="35"/>
      <c r="CCN1" s="35"/>
      <c r="CCO1" s="35"/>
      <c r="CCP1" s="35"/>
      <c r="CCQ1" s="35"/>
      <c r="CCR1" s="35"/>
      <c r="CCS1" s="35"/>
      <c r="CCT1" s="35"/>
      <c r="CCU1" s="35"/>
      <c r="CCV1" s="35"/>
      <c r="CCW1" s="35"/>
      <c r="CCX1" s="35"/>
      <c r="CCY1" s="35"/>
      <c r="CCZ1" s="35"/>
      <c r="CDA1" s="35"/>
      <c r="CDB1" s="35"/>
      <c r="CDC1" s="35"/>
      <c r="CDD1" s="35"/>
      <c r="CDE1" s="35"/>
      <c r="CDF1" s="35"/>
      <c r="CDG1" s="35"/>
      <c r="CDH1" s="35"/>
      <c r="CDI1" s="35"/>
      <c r="CDJ1" s="35"/>
      <c r="CDK1" s="35"/>
      <c r="CDL1" s="35"/>
      <c r="CDM1" s="35"/>
      <c r="CDN1" s="35"/>
      <c r="CDO1" s="35"/>
      <c r="CDP1" s="35"/>
      <c r="CDQ1" s="35"/>
      <c r="CDR1" s="35"/>
      <c r="CDS1" s="35"/>
      <c r="CDT1" s="35"/>
      <c r="CDU1" s="35"/>
      <c r="CDV1" s="35"/>
      <c r="CDW1" s="35"/>
      <c r="CDX1" s="35"/>
      <c r="CDY1" s="35"/>
      <c r="CDZ1" s="35"/>
      <c r="CEA1" s="35"/>
      <c r="CEB1" s="35"/>
      <c r="CEC1" s="35"/>
      <c r="CED1" s="35"/>
      <c r="CEE1" s="35"/>
      <c r="CEF1" s="35"/>
      <c r="CEG1" s="35"/>
      <c r="CEH1" s="35"/>
      <c r="CEI1" s="35"/>
      <c r="CEJ1" s="35"/>
      <c r="CEK1" s="35"/>
      <c r="CEL1" s="35"/>
      <c r="CEM1" s="35"/>
      <c r="CEN1" s="35"/>
      <c r="CEO1" s="35"/>
      <c r="CEP1" s="35"/>
      <c r="CEQ1" s="35"/>
      <c r="CER1" s="35"/>
      <c r="CES1" s="35"/>
      <c r="CET1" s="35"/>
      <c r="CEU1" s="35"/>
      <c r="CEV1" s="35"/>
      <c r="CEW1" s="35"/>
      <c r="CEX1" s="35"/>
      <c r="CEY1" s="35"/>
      <c r="CEZ1" s="35"/>
      <c r="CFA1" s="35"/>
      <c r="CFB1" s="35"/>
      <c r="CFC1" s="35"/>
      <c r="CFD1" s="35"/>
      <c r="CFE1" s="35"/>
      <c r="CFF1" s="35"/>
      <c r="CFG1" s="35"/>
      <c r="CFH1" s="35"/>
      <c r="CFI1" s="35"/>
      <c r="CFJ1" s="35"/>
      <c r="CFK1" s="35"/>
      <c r="CFL1" s="35"/>
      <c r="CFM1" s="35"/>
      <c r="CFN1" s="35"/>
      <c r="CFO1" s="35"/>
      <c r="CFP1" s="35"/>
      <c r="CFQ1" s="35"/>
      <c r="CFR1" s="35"/>
      <c r="CFS1" s="35"/>
      <c r="CFT1" s="35"/>
      <c r="CFU1" s="35"/>
      <c r="CFV1" s="35"/>
      <c r="CFW1" s="35"/>
      <c r="CFX1" s="35"/>
      <c r="CFY1" s="35"/>
      <c r="CFZ1" s="35"/>
      <c r="CGA1" s="35"/>
      <c r="CGB1" s="35"/>
      <c r="CGC1" s="35"/>
      <c r="CGD1" s="35"/>
      <c r="CGE1" s="35"/>
      <c r="CGF1" s="35"/>
      <c r="CGG1" s="35"/>
      <c r="CGH1" s="35"/>
      <c r="CGI1" s="35"/>
      <c r="CGJ1" s="35"/>
      <c r="CGK1" s="35"/>
      <c r="CGL1" s="35"/>
      <c r="CGM1" s="35"/>
      <c r="CGN1" s="35"/>
      <c r="CGO1" s="35"/>
      <c r="CGP1" s="35"/>
      <c r="CGQ1" s="35"/>
      <c r="CGR1" s="35"/>
      <c r="CGS1" s="35"/>
      <c r="CGT1" s="35"/>
      <c r="CGU1" s="35"/>
      <c r="CGV1" s="35"/>
      <c r="CGW1" s="35"/>
      <c r="CGX1" s="35"/>
      <c r="CGY1" s="35"/>
      <c r="CGZ1" s="35"/>
      <c r="CHA1" s="35"/>
      <c r="CHB1" s="35"/>
      <c r="CHC1" s="35"/>
      <c r="CHD1" s="35"/>
      <c r="CHE1" s="35"/>
      <c r="CHF1" s="35"/>
      <c r="CHG1" s="35"/>
      <c r="CHH1" s="35"/>
      <c r="CHI1" s="35"/>
      <c r="CHJ1" s="35"/>
      <c r="CHK1" s="35"/>
      <c r="CHL1" s="35"/>
      <c r="CHM1" s="35"/>
      <c r="CHN1" s="35"/>
      <c r="CHO1" s="35"/>
      <c r="CHP1" s="35"/>
      <c r="CHQ1" s="35"/>
      <c r="CHR1" s="35"/>
      <c r="CHS1" s="35"/>
      <c r="CHT1" s="35"/>
      <c r="CHU1" s="35"/>
      <c r="CHV1" s="35"/>
      <c r="CHW1" s="35"/>
      <c r="CHX1" s="35"/>
      <c r="CHY1" s="35"/>
      <c r="CHZ1" s="35"/>
      <c r="CIA1" s="35"/>
      <c r="CIB1" s="35"/>
      <c r="CIC1" s="35"/>
      <c r="CID1" s="35"/>
      <c r="CIE1" s="35"/>
      <c r="CIF1" s="35"/>
      <c r="CIG1" s="35"/>
      <c r="CIH1" s="35"/>
      <c r="CII1" s="35"/>
      <c r="CIJ1" s="35"/>
      <c r="CIK1" s="35"/>
      <c r="CIL1" s="35"/>
      <c r="CIM1" s="35"/>
      <c r="CIN1" s="35"/>
      <c r="CIO1" s="35"/>
      <c r="CIP1" s="35"/>
      <c r="CIQ1" s="35"/>
      <c r="CIR1" s="35"/>
      <c r="CIS1" s="35"/>
      <c r="CIT1" s="35"/>
      <c r="CIU1" s="35"/>
      <c r="CIV1" s="35"/>
      <c r="CIW1" s="35"/>
      <c r="CIX1" s="35"/>
      <c r="CIY1" s="35"/>
      <c r="CIZ1" s="35"/>
      <c r="CJA1" s="35"/>
      <c r="CJB1" s="35"/>
      <c r="CJC1" s="35"/>
      <c r="CJD1" s="35"/>
      <c r="CJE1" s="35"/>
      <c r="CJF1" s="35"/>
      <c r="CJG1" s="35"/>
      <c r="CJH1" s="35"/>
      <c r="CJI1" s="35"/>
      <c r="CJJ1" s="35"/>
      <c r="CJK1" s="35"/>
      <c r="CJL1" s="35"/>
      <c r="CJM1" s="35"/>
      <c r="CJN1" s="35"/>
      <c r="CJO1" s="35"/>
      <c r="CJP1" s="35"/>
      <c r="CJQ1" s="35"/>
      <c r="CJR1" s="35"/>
      <c r="CJS1" s="35"/>
      <c r="CJT1" s="35"/>
      <c r="CJU1" s="35"/>
      <c r="CJV1" s="35"/>
      <c r="CJW1" s="35"/>
      <c r="CJX1" s="35"/>
      <c r="CJY1" s="35"/>
      <c r="CJZ1" s="35"/>
      <c r="CKA1" s="35"/>
      <c r="CKB1" s="35"/>
      <c r="CKC1" s="35"/>
      <c r="CKD1" s="35"/>
      <c r="CKE1" s="35"/>
      <c r="CKF1" s="35"/>
      <c r="CKG1" s="35"/>
      <c r="CKH1" s="35"/>
      <c r="CKI1" s="35"/>
      <c r="CKJ1" s="35"/>
      <c r="CKK1" s="35"/>
      <c r="CKL1" s="35"/>
      <c r="CKM1" s="35"/>
      <c r="CKN1" s="35"/>
      <c r="CKO1" s="35"/>
      <c r="CKP1" s="35"/>
      <c r="CKQ1" s="35"/>
      <c r="CKR1" s="35"/>
      <c r="CKS1" s="35"/>
      <c r="CKT1" s="35"/>
      <c r="CKU1" s="35"/>
      <c r="CKV1" s="35"/>
      <c r="CKW1" s="35"/>
      <c r="CKX1" s="35"/>
      <c r="CKY1" s="35"/>
      <c r="CKZ1" s="35"/>
      <c r="CLA1" s="35"/>
      <c r="CLB1" s="35"/>
      <c r="CLC1" s="35"/>
      <c r="CLD1" s="35"/>
      <c r="CLE1" s="35"/>
      <c r="CLF1" s="35"/>
      <c r="CLG1" s="35"/>
      <c r="CLH1" s="35"/>
      <c r="CLI1" s="35"/>
      <c r="CLJ1" s="35"/>
      <c r="CLK1" s="35"/>
      <c r="CLL1" s="35"/>
      <c r="CLM1" s="35"/>
      <c r="CLN1" s="35"/>
      <c r="CLO1" s="35"/>
      <c r="CLP1" s="35"/>
      <c r="CLQ1" s="35"/>
      <c r="CLR1" s="35"/>
      <c r="CLS1" s="35"/>
      <c r="CLT1" s="35"/>
      <c r="CLU1" s="35"/>
      <c r="CLV1" s="35"/>
      <c r="CLW1" s="35"/>
      <c r="CLX1" s="35"/>
      <c r="CLY1" s="35"/>
      <c r="CLZ1" s="35"/>
      <c r="CMA1" s="35"/>
      <c r="CMB1" s="35"/>
      <c r="CMC1" s="35"/>
      <c r="CMD1" s="35"/>
      <c r="CME1" s="35"/>
      <c r="CMF1" s="35"/>
      <c r="CMG1" s="35"/>
      <c r="CMH1" s="35"/>
      <c r="CMI1" s="35"/>
      <c r="CMJ1" s="35"/>
      <c r="CMK1" s="35"/>
      <c r="CML1" s="35"/>
      <c r="CMM1" s="35"/>
      <c r="CMN1" s="35"/>
      <c r="CMO1" s="35"/>
      <c r="CMP1" s="35"/>
      <c r="CMQ1" s="35"/>
      <c r="CMR1" s="35"/>
      <c r="CMS1" s="35"/>
      <c r="CMT1" s="35"/>
      <c r="CMU1" s="35"/>
      <c r="CMV1" s="35"/>
      <c r="CMW1" s="35"/>
      <c r="CMX1" s="35"/>
      <c r="CMY1" s="35"/>
      <c r="CMZ1" s="35"/>
      <c r="CNA1" s="35"/>
      <c r="CNB1" s="35"/>
      <c r="CNC1" s="35"/>
      <c r="CND1" s="35"/>
      <c r="CNE1" s="35"/>
      <c r="CNF1" s="35"/>
      <c r="CNG1" s="35"/>
      <c r="CNH1" s="35"/>
      <c r="CNI1" s="35"/>
      <c r="CNJ1" s="35"/>
      <c r="CNK1" s="35"/>
      <c r="CNL1" s="35"/>
      <c r="CNM1" s="35"/>
      <c r="CNN1" s="35"/>
      <c r="CNO1" s="35"/>
      <c r="CNP1" s="35"/>
      <c r="CNQ1" s="35"/>
      <c r="CNR1" s="35"/>
      <c r="CNS1" s="35"/>
      <c r="CNT1" s="35"/>
      <c r="CNU1" s="35"/>
      <c r="CNV1" s="35"/>
      <c r="CNW1" s="35"/>
      <c r="CNX1" s="35"/>
      <c r="CNY1" s="35"/>
      <c r="CNZ1" s="35"/>
      <c r="COA1" s="35"/>
      <c r="COB1" s="35"/>
      <c r="COC1" s="35"/>
      <c r="COD1" s="35"/>
      <c r="COE1" s="35"/>
      <c r="COF1" s="35"/>
      <c r="COG1" s="35"/>
      <c r="COH1" s="35"/>
      <c r="COI1" s="35"/>
      <c r="COJ1" s="35"/>
      <c r="COK1" s="35"/>
      <c r="COL1" s="35"/>
      <c r="COM1" s="35"/>
      <c r="CON1" s="35"/>
      <c r="COO1" s="35"/>
      <c r="COP1" s="35"/>
      <c r="COQ1" s="35"/>
      <c r="COR1" s="35"/>
      <c r="COS1" s="35"/>
      <c r="COT1" s="35"/>
      <c r="COU1" s="35"/>
      <c r="COV1" s="35"/>
      <c r="COW1" s="35"/>
      <c r="COX1" s="35"/>
      <c r="COY1" s="35"/>
      <c r="COZ1" s="35"/>
      <c r="CPA1" s="35"/>
      <c r="CPB1" s="35"/>
      <c r="CPC1" s="35"/>
      <c r="CPD1" s="35"/>
      <c r="CPE1" s="35"/>
      <c r="CPF1" s="35"/>
      <c r="CPG1" s="35"/>
      <c r="CPH1" s="35"/>
      <c r="CPI1" s="35"/>
      <c r="CPJ1" s="35"/>
      <c r="CPK1" s="35"/>
      <c r="CPL1" s="35"/>
      <c r="CPM1" s="35"/>
      <c r="CPN1" s="35"/>
      <c r="CPO1" s="35"/>
      <c r="CPP1" s="35"/>
      <c r="CPQ1" s="35"/>
      <c r="CPR1" s="35"/>
      <c r="CPS1" s="35"/>
      <c r="CPT1" s="35"/>
      <c r="CPU1" s="35"/>
      <c r="CPV1" s="35"/>
      <c r="CPW1" s="35"/>
      <c r="CPX1" s="35"/>
      <c r="CPY1" s="35"/>
      <c r="CPZ1" s="35"/>
      <c r="CQA1" s="35"/>
      <c r="CQB1" s="35"/>
      <c r="CQC1" s="35"/>
      <c r="CQD1" s="35"/>
      <c r="CQE1" s="35"/>
      <c r="CQF1" s="35"/>
      <c r="CQG1" s="35"/>
      <c r="CQH1" s="35"/>
      <c r="CQI1" s="35"/>
      <c r="CQJ1" s="35"/>
      <c r="CQK1" s="35"/>
      <c r="CQL1" s="35"/>
      <c r="CQM1" s="35"/>
      <c r="CQN1" s="35"/>
      <c r="CQO1" s="35"/>
      <c r="CQP1" s="35"/>
      <c r="CQQ1" s="35"/>
      <c r="CQR1" s="35"/>
      <c r="CQS1" s="35"/>
      <c r="CQT1" s="35"/>
      <c r="CQU1" s="35"/>
      <c r="CQV1" s="35"/>
      <c r="CQW1" s="35"/>
      <c r="CQX1" s="35"/>
      <c r="CQY1" s="35"/>
      <c r="CQZ1" s="35"/>
      <c r="CRA1" s="35"/>
      <c r="CRB1" s="35"/>
      <c r="CRC1" s="35"/>
      <c r="CRD1" s="35"/>
      <c r="CRE1" s="35"/>
      <c r="CRF1" s="35"/>
      <c r="CRG1" s="35"/>
      <c r="CRH1" s="35"/>
      <c r="CRI1" s="35"/>
      <c r="CRJ1" s="35"/>
      <c r="CRK1" s="35"/>
      <c r="CRL1" s="35"/>
      <c r="CRM1" s="35"/>
      <c r="CRN1" s="35"/>
      <c r="CRO1" s="35"/>
      <c r="CRP1" s="35"/>
      <c r="CRQ1" s="35"/>
      <c r="CRR1" s="35"/>
      <c r="CRS1" s="35"/>
      <c r="CRT1" s="35"/>
      <c r="CRU1" s="35"/>
      <c r="CRV1" s="35"/>
      <c r="CRW1" s="35"/>
      <c r="CRX1" s="35"/>
      <c r="CRY1" s="35"/>
      <c r="CRZ1" s="35"/>
      <c r="CSA1" s="35"/>
      <c r="CSB1" s="35"/>
      <c r="CSC1" s="35"/>
      <c r="CSD1" s="35"/>
      <c r="CSE1" s="35"/>
      <c r="CSF1" s="35"/>
      <c r="CSG1" s="35"/>
      <c r="CSH1" s="35"/>
      <c r="CSI1" s="35"/>
      <c r="CSJ1" s="35"/>
      <c r="CSK1" s="35"/>
      <c r="CSL1" s="35"/>
      <c r="CSM1" s="35"/>
      <c r="CSN1" s="35"/>
      <c r="CSO1" s="35"/>
      <c r="CSP1" s="35"/>
      <c r="CSQ1" s="35"/>
      <c r="CSR1" s="35"/>
      <c r="CSS1" s="35"/>
      <c r="CST1" s="35"/>
      <c r="CSU1" s="35"/>
      <c r="CSV1" s="35"/>
      <c r="CSW1" s="35"/>
      <c r="CSX1" s="35"/>
      <c r="CSY1" s="35"/>
      <c r="CSZ1" s="35"/>
      <c r="CTA1" s="35"/>
      <c r="CTB1" s="35"/>
      <c r="CTC1" s="35"/>
      <c r="CTD1" s="35"/>
      <c r="CTE1" s="35"/>
      <c r="CTF1" s="35"/>
      <c r="CTG1" s="35"/>
      <c r="CTH1" s="35"/>
      <c r="CTI1" s="35"/>
      <c r="CTJ1" s="35"/>
      <c r="CTK1" s="35"/>
      <c r="CTL1" s="35"/>
      <c r="CTM1" s="35"/>
      <c r="CTN1" s="35"/>
      <c r="CTO1" s="35"/>
      <c r="CTP1" s="35"/>
      <c r="CTQ1" s="35"/>
      <c r="CTR1" s="35"/>
      <c r="CTS1" s="35"/>
      <c r="CTT1" s="35"/>
      <c r="CTU1" s="35"/>
      <c r="CTV1" s="35"/>
      <c r="CTW1" s="35"/>
      <c r="CTX1" s="35"/>
      <c r="CTY1" s="35"/>
      <c r="CTZ1" s="35"/>
      <c r="CUA1" s="35"/>
      <c r="CUB1" s="35"/>
      <c r="CUC1" s="35"/>
      <c r="CUD1" s="35"/>
      <c r="CUE1" s="35"/>
      <c r="CUF1" s="35"/>
      <c r="CUG1" s="35"/>
      <c r="CUH1" s="35"/>
      <c r="CUI1" s="35"/>
      <c r="CUJ1" s="35"/>
      <c r="CUK1" s="35"/>
      <c r="CUL1" s="35"/>
      <c r="CUM1" s="35"/>
      <c r="CUN1" s="35"/>
      <c r="CUO1" s="35"/>
      <c r="CUP1" s="35"/>
      <c r="CUQ1" s="35"/>
      <c r="CUR1" s="35"/>
      <c r="CUS1" s="35"/>
      <c r="CUT1" s="35"/>
      <c r="CUU1" s="35"/>
      <c r="CUV1" s="35"/>
      <c r="CUW1" s="35"/>
      <c r="CUX1" s="35"/>
      <c r="CUY1" s="35"/>
      <c r="CUZ1" s="35"/>
      <c r="CVA1" s="35"/>
      <c r="CVB1" s="35"/>
      <c r="CVC1" s="35"/>
      <c r="CVD1" s="35"/>
      <c r="CVE1" s="35"/>
      <c r="CVF1" s="35"/>
      <c r="CVG1" s="35"/>
      <c r="CVH1" s="35"/>
      <c r="CVI1" s="35"/>
      <c r="CVJ1" s="35"/>
      <c r="CVK1" s="35"/>
      <c r="CVL1" s="35"/>
      <c r="CVM1" s="35"/>
      <c r="CVN1" s="35"/>
      <c r="CVO1" s="35"/>
      <c r="CVP1" s="35"/>
      <c r="CVQ1" s="35"/>
      <c r="CVR1" s="35"/>
      <c r="CVS1" s="35"/>
      <c r="CVT1" s="35"/>
      <c r="CVU1" s="35"/>
      <c r="CVV1" s="35"/>
      <c r="CVW1" s="35"/>
      <c r="CVX1" s="35"/>
      <c r="CVY1" s="35"/>
      <c r="CVZ1" s="35"/>
      <c r="CWA1" s="35"/>
      <c r="CWB1" s="35"/>
      <c r="CWC1" s="35"/>
      <c r="CWD1" s="35"/>
      <c r="CWE1" s="35"/>
      <c r="CWF1" s="35"/>
      <c r="CWG1" s="35"/>
      <c r="CWH1" s="35"/>
      <c r="CWI1" s="35"/>
      <c r="CWJ1" s="35"/>
      <c r="CWK1" s="35"/>
      <c r="CWL1" s="35"/>
      <c r="CWM1" s="35"/>
      <c r="CWN1" s="35"/>
      <c r="CWO1" s="35"/>
      <c r="CWP1" s="35"/>
      <c r="CWQ1" s="35"/>
      <c r="CWR1" s="35"/>
      <c r="CWS1" s="35"/>
      <c r="CWT1" s="35"/>
      <c r="CWU1" s="35"/>
      <c r="CWV1" s="35"/>
      <c r="CWW1" s="35"/>
      <c r="CWX1" s="35"/>
      <c r="CWY1" s="35"/>
      <c r="CWZ1" s="35"/>
      <c r="CXA1" s="35"/>
      <c r="CXB1" s="35"/>
      <c r="CXC1" s="35"/>
      <c r="CXD1" s="35"/>
      <c r="CXE1" s="35"/>
      <c r="CXF1" s="35"/>
      <c r="CXG1" s="35"/>
      <c r="CXH1" s="35"/>
      <c r="CXI1" s="35"/>
      <c r="CXJ1" s="35"/>
      <c r="CXK1" s="35"/>
      <c r="CXL1" s="35"/>
      <c r="CXM1" s="35"/>
      <c r="CXN1" s="35"/>
      <c r="CXO1" s="35"/>
      <c r="CXP1" s="35"/>
      <c r="CXQ1" s="35"/>
      <c r="CXR1" s="35"/>
      <c r="CXS1" s="35"/>
      <c r="CXT1" s="35"/>
      <c r="CXU1" s="35"/>
      <c r="CXV1" s="35"/>
      <c r="CXW1" s="35"/>
      <c r="CXX1" s="35"/>
      <c r="CXY1" s="35"/>
      <c r="CXZ1" s="35"/>
      <c r="CYA1" s="35"/>
      <c r="CYB1" s="35"/>
      <c r="CYC1" s="35"/>
      <c r="CYD1" s="35"/>
      <c r="CYE1" s="35"/>
      <c r="CYF1" s="35"/>
      <c r="CYG1" s="35"/>
      <c r="CYH1" s="35"/>
      <c r="CYI1" s="35"/>
      <c r="CYJ1" s="35"/>
      <c r="CYK1" s="35"/>
      <c r="CYL1" s="35"/>
      <c r="CYM1" s="35"/>
      <c r="CYN1" s="35"/>
      <c r="CYO1" s="35"/>
      <c r="CYP1" s="35"/>
      <c r="CYQ1" s="35"/>
      <c r="CYR1" s="35"/>
      <c r="CYS1" s="35"/>
      <c r="CYT1" s="35"/>
      <c r="CYU1" s="35"/>
      <c r="CYV1" s="35"/>
      <c r="CYW1" s="35"/>
      <c r="CYX1" s="35"/>
      <c r="CYY1" s="35"/>
      <c r="CYZ1" s="35"/>
      <c r="CZA1" s="35"/>
      <c r="CZB1" s="35"/>
      <c r="CZC1" s="35"/>
      <c r="CZD1" s="35"/>
      <c r="CZE1" s="35"/>
      <c r="CZF1" s="35"/>
      <c r="CZG1" s="35"/>
      <c r="CZH1" s="35"/>
      <c r="CZI1" s="35"/>
      <c r="CZJ1" s="35"/>
      <c r="CZK1" s="35"/>
      <c r="CZL1" s="35"/>
      <c r="CZM1" s="35"/>
      <c r="CZN1" s="35"/>
      <c r="CZO1" s="35"/>
      <c r="CZP1" s="35"/>
      <c r="CZQ1" s="35"/>
      <c r="CZR1" s="35"/>
      <c r="CZS1" s="35"/>
      <c r="CZT1" s="35"/>
      <c r="CZU1" s="35"/>
      <c r="CZV1" s="35"/>
      <c r="CZW1" s="35"/>
      <c r="CZX1" s="35"/>
      <c r="CZY1" s="35"/>
      <c r="CZZ1" s="35"/>
      <c r="DAA1" s="35"/>
      <c r="DAB1" s="35"/>
      <c r="DAC1" s="35"/>
      <c r="DAD1" s="35"/>
      <c r="DAE1" s="35"/>
      <c r="DAF1" s="35"/>
      <c r="DAG1" s="35"/>
      <c r="DAH1" s="35"/>
      <c r="DAI1" s="35"/>
      <c r="DAJ1" s="35"/>
      <c r="DAK1" s="35"/>
      <c r="DAL1" s="35"/>
      <c r="DAM1" s="35"/>
      <c r="DAN1" s="35"/>
      <c r="DAO1" s="35"/>
      <c r="DAP1" s="35"/>
      <c r="DAQ1" s="35"/>
      <c r="DAR1" s="35"/>
      <c r="DAS1" s="35"/>
      <c r="DAT1" s="35"/>
      <c r="DAU1" s="35"/>
      <c r="DAV1" s="35"/>
      <c r="DAW1" s="35"/>
      <c r="DAX1" s="35"/>
      <c r="DAY1" s="35"/>
      <c r="DAZ1" s="35"/>
      <c r="DBA1" s="35"/>
      <c r="DBB1" s="35"/>
      <c r="DBC1" s="35"/>
      <c r="DBD1" s="35"/>
      <c r="DBE1" s="35"/>
      <c r="DBF1" s="35"/>
      <c r="DBG1" s="35"/>
      <c r="DBH1" s="35"/>
      <c r="DBI1" s="35"/>
      <c r="DBJ1" s="35"/>
      <c r="DBK1" s="35"/>
      <c r="DBL1" s="35"/>
      <c r="DBM1" s="35"/>
      <c r="DBN1" s="35"/>
      <c r="DBO1" s="35"/>
      <c r="DBP1" s="35"/>
      <c r="DBQ1" s="35"/>
      <c r="DBR1" s="35"/>
      <c r="DBS1" s="35"/>
      <c r="DBT1" s="35"/>
      <c r="DBU1" s="35"/>
      <c r="DBV1" s="35"/>
      <c r="DBW1" s="35"/>
      <c r="DBX1" s="35"/>
      <c r="DBY1" s="35"/>
      <c r="DBZ1" s="35"/>
      <c r="DCA1" s="35"/>
      <c r="DCB1" s="35"/>
      <c r="DCC1" s="35"/>
      <c r="DCD1" s="35"/>
      <c r="DCE1" s="35"/>
      <c r="DCF1" s="35"/>
      <c r="DCG1" s="35"/>
      <c r="DCH1" s="35"/>
      <c r="DCI1" s="35"/>
      <c r="DCJ1" s="35"/>
      <c r="DCK1" s="35"/>
      <c r="DCL1" s="35"/>
      <c r="DCM1" s="35"/>
      <c r="DCN1" s="35"/>
      <c r="DCO1" s="35"/>
      <c r="DCP1" s="35"/>
      <c r="DCQ1" s="35"/>
      <c r="DCR1" s="35"/>
      <c r="DCS1" s="35"/>
      <c r="DCT1" s="35"/>
      <c r="DCU1" s="35"/>
      <c r="DCV1" s="35"/>
      <c r="DCW1" s="35"/>
      <c r="DCX1" s="35"/>
      <c r="DCY1" s="35"/>
      <c r="DCZ1" s="35"/>
      <c r="DDA1" s="35"/>
      <c r="DDB1" s="35"/>
      <c r="DDC1" s="35"/>
      <c r="DDD1" s="35"/>
      <c r="DDE1" s="35"/>
      <c r="DDF1" s="35"/>
      <c r="DDG1" s="35"/>
      <c r="DDH1" s="35"/>
      <c r="DDI1" s="35"/>
      <c r="DDJ1" s="35"/>
      <c r="DDK1" s="35"/>
      <c r="DDL1" s="35"/>
      <c r="DDM1" s="35"/>
      <c r="DDN1" s="35"/>
      <c r="DDO1" s="35"/>
      <c r="DDP1" s="35"/>
      <c r="DDQ1" s="35"/>
      <c r="DDR1" s="35"/>
      <c r="DDS1" s="35"/>
      <c r="DDT1" s="35"/>
      <c r="DDU1" s="35"/>
      <c r="DDV1" s="35"/>
      <c r="DDW1" s="35"/>
      <c r="DDX1" s="35"/>
      <c r="DDY1" s="35"/>
      <c r="DDZ1" s="35"/>
      <c r="DEA1" s="35"/>
      <c r="DEB1" s="35"/>
      <c r="DEC1" s="35"/>
      <c r="DED1" s="35"/>
      <c r="DEE1" s="35"/>
      <c r="DEF1" s="35"/>
      <c r="DEG1" s="35"/>
      <c r="DEH1" s="35"/>
      <c r="DEI1" s="35"/>
      <c r="DEJ1" s="35"/>
      <c r="DEK1" s="35"/>
      <c r="DEL1" s="35"/>
      <c r="DEM1" s="35"/>
      <c r="DEN1" s="35"/>
      <c r="DEO1" s="35"/>
      <c r="DEP1" s="35"/>
      <c r="DEQ1" s="35"/>
      <c r="DER1" s="35"/>
      <c r="DES1" s="35"/>
      <c r="DET1" s="35"/>
      <c r="DEU1" s="35"/>
      <c r="DEV1" s="35"/>
      <c r="DEW1" s="35"/>
      <c r="DEX1" s="35"/>
      <c r="DEY1" s="35"/>
      <c r="DEZ1" s="35"/>
      <c r="DFA1" s="35"/>
      <c r="DFB1" s="35"/>
      <c r="DFC1" s="35"/>
      <c r="DFD1" s="35"/>
      <c r="DFE1" s="35"/>
      <c r="DFF1" s="35"/>
      <c r="DFG1" s="35"/>
      <c r="DFH1" s="35"/>
      <c r="DFI1" s="35"/>
      <c r="DFJ1" s="35"/>
      <c r="DFK1" s="35"/>
      <c r="DFL1" s="35"/>
      <c r="DFM1" s="35"/>
      <c r="DFN1" s="35"/>
      <c r="DFO1" s="35"/>
      <c r="DFP1" s="35"/>
      <c r="DFQ1" s="35"/>
      <c r="DFR1" s="35"/>
      <c r="DFS1" s="35"/>
      <c r="DFT1" s="35"/>
      <c r="DFU1" s="35"/>
      <c r="DFV1" s="35"/>
      <c r="DFW1" s="35"/>
      <c r="DFX1" s="35"/>
      <c r="DFY1" s="35"/>
      <c r="DFZ1" s="35"/>
      <c r="DGA1" s="35"/>
      <c r="DGB1" s="35"/>
      <c r="DGC1" s="35"/>
      <c r="DGD1" s="35"/>
      <c r="DGE1" s="35"/>
      <c r="DGF1" s="35"/>
      <c r="DGG1" s="35"/>
      <c r="DGH1" s="35"/>
      <c r="DGI1" s="35"/>
      <c r="DGJ1" s="35"/>
      <c r="DGK1" s="35"/>
      <c r="DGL1" s="35"/>
      <c r="DGM1" s="35"/>
      <c r="DGN1" s="35"/>
      <c r="DGO1" s="35"/>
      <c r="DGP1" s="35"/>
      <c r="DGQ1" s="35"/>
      <c r="DGR1" s="35"/>
      <c r="DGS1" s="35"/>
      <c r="DGT1" s="35"/>
      <c r="DGU1" s="35"/>
      <c r="DGV1" s="35"/>
      <c r="DGW1" s="35"/>
      <c r="DGX1" s="35"/>
      <c r="DGY1" s="35"/>
      <c r="DGZ1" s="35"/>
      <c r="DHA1" s="35"/>
      <c r="DHB1" s="35"/>
      <c r="DHC1" s="35"/>
      <c r="DHD1" s="35"/>
      <c r="DHE1" s="35"/>
      <c r="DHF1" s="35"/>
      <c r="DHG1" s="35"/>
      <c r="DHH1" s="35"/>
      <c r="DHI1" s="35"/>
      <c r="DHJ1" s="35"/>
      <c r="DHK1" s="35"/>
      <c r="DHL1" s="35"/>
      <c r="DHM1" s="35"/>
      <c r="DHN1" s="35"/>
      <c r="DHO1" s="35"/>
      <c r="DHP1" s="35"/>
      <c r="DHQ1" s="35"/>
      <c r="DHR1" s="35"/>
      <c r="DHS1" s="35"/>
      <c r="DHT1" s="35"/>
      <c r="DHU1" s="35"/>
      <c r="DHV1" s="35"/>
      <c r="DHW1" s="35"/>
      <c r="DHX1" s="35"/>
      <c r="DHY1" s="35"/>
      <c r="DHZ1" s="35"/>
      <c r="DIA1" s="35"/>
      <c r="DIB1" s="35"/>
      <c r="DIC1" s="35"/>
      <c r="DID1" s="35"/>
      <c r="DIE1" s="35"/>
      <c r="DIF1" s="35"/>
      <c r="DIG1" s="35"/>
      <c r="DIH1" s="35"/>
      <c r="DII1" s="35"/>
      <c r="DIJ1" s="35"/>
      <c r="DIK1" s="35"/>
      <c r="DIL1" s="35"/>
      <c r="DIM1" s="35"/>
      <c r="DIN1" s="35"/>
      <c r="DIO1" s="35"/>
      <c r="DIP1" s="35"/>
      <c r="DIQ1" s="35"/>
      <c r="DIR1" s="35"/>
      <c r="DIS1" s="35"/>
      <c r="DIT1" s="35"/>
      <c r="DIU1" s="35"/>
      <c r="DIV1" s="35"/>
      <c r="DIW1" s="35"/>
      <c r="DIX1" s="35"/>
      <c r="DIY1" s="35"/>
      <c r="DIZ1" s="35"/>
      <c r="DJA1" s="35"/>
      <c r="DJB1" s="35"/>
      <c r="DJC1" s="35"/>
      <c r="DJD1" s="35"/>
      <c r="DJE1" s="35"/>
      <c r="DJF1" s="35"/>
      <c r="DJG1" s="35"/>
      <c r="DJH1" s="35"/>
      <c r="DJI1" s="35"/>
      <c r="DJJ1" s="35"/>
      <c r="DJK1" s="35"/>
      <c r="DJL1" s="35"/>
      <c r="DJM1" s="35"/>
      <c r="DJN1" s="35"/>
      <c r="DJO1" s="35"/>
      <c r="DJP1" s="35"/>
      <c r="DJQ1" s="35"/>
      <c r="DJR1" s="35"/>
      <c r="DJS1" s="35"/>
      <c r="DJT1" s="35"/>
      <c r="DJU1" s="35"/>
      <c r="DJV1" s="35"/>
      <c r="DJW1" s="35"/>
      <c r="DJX1" s="35"/>
      <c r="DJY1" s="35"/>
      <c r="DJZ1" s="35"/>
      <c r="DKA1" s="35"/>
      <c r="DKB1" s="35"/>
      <c r="DKC1" s="35"/>
      <c r="DKD1" s="35"/>
      <c r="DKE1" s="35"/>
      <c r="DKF1" s="35"/>
      <c r="DKG1" s="35"/>
      <c r="DKH1" s="35"/>
      <c r="DKI1" s="35"/>
      <c r="DKJ1" s="35"/>
      <c r="DKK1" s="35"/>
      <c r="DKL1" s="35"/>
      <c r="DKM1" s="35"/>
      <c r="DKN1" s="35"/>
      <c r="DKO1" s="35"/>
      <c r="DKP1" s="35"/>
      <c r="DKQ1" s="35"/>
      <c r="DKR1" s="35"/>
      <c r="DKS1" s="35"/>
      <c r="DKT1" s="35"/>
      <c r="DKU1" s="35"/>
      <c r="DKV1" s="35"/>
      <c r="DKW1" s="35"/>
      <c r="DKX1" s="35"/>
      <c r="DKY1" s="35"/>
      <c r="DKZ1" s="35"/>
      <c r="DLA1" s="35"/>
      <c r="DLB1" s="35"/>
      <c r="DLC1" s="35"/>
      <c r="DLD1" s="35"/>
      <c r="DLE1" s="35"/>
      <c r="DLF1" s="35"/>
      <c r="DLG1" s="35"/>
      <c r="DLH1" s="35"/>
      <c r="DLI1" s="35"/>
      <c r="DLJ1" s="35"/>
      <c r="DLK1" s="35"/>
      <c r="DLL1" s="35"/>
      <c r="DLM1" s="35"/>
      <c r="DLN1" s="35"/>
      <c r="DLO1" s="35"/>
      <c r="DLP1" s="35"/>
      <c r="DLQ1" s="35"/>
      <c r="DLR1" s="35"/>
      <c r="DLS1" s="35"/>
      <c r="DLT1" s="35"/>
      <c r="DLU1" s="35"/>
      <c r="DLV1" s="35"/>
      <c r="DLW1" s="35"/>
      <c r="DLX1" s="35"/>
      <c r="DLY1" s="35"/>
      <c r="DLZ1" s="35"/>
      <c r="DMA1" s="35"/>
      <c r="DMB1" s="35"/>
      <c r="DMC1" s="35"/>
      <c r="DMD1" s="35"/>
      <c r="DME1" s="35"/>
      <c r="DMF1" s="35"/>
      <c r="DMG1" s="35"/>
      <c r="DMH1" s="35"/>
      <c r="DMI1" s="35"/>
      <c r="DMJ1" s="35"/>
      <c r="DMK1" s="35"/>
      <c r="DML1" s="35"/>
      <c r="DMM1" s="35"/>
      <c r="DMN1" s="35"/>
      <c r="DMO1" s="35"/>
      <c r="DMP1" s="35"/>
      <c r="DMQ1" s="35"/>
      <c r="DMR1" s="35"/>
      <c r="DMS1" s="35"/>
      <c r="DMT1" s="35"/>
      <c r="DMU1" s="35"/>
      <c r="DMV1" s="35"/>
      <c r="DMW1" s="35"/>
      <c r="DMX1" s="35"/>
      <c r="DMY1" s="35"/>
      <c r="DMZ1" s="35"/>
      <c r="DNA1" s="35"/>
      <c r="DNB1" s="35"/>
      <c r="DNC1" s="35"/>
      <c r="DND1" s="35"/>
      <c r="DNE1" s="35"/>
      <c r="DNF1" s="35"/>
      <c r="DNG1" s="35"/>
      <c r="DNH1" s="35"/>
      <c r="DNI1" s="35"/>
      <c r="DNJ1" s="35"/>
      <c r="DNK1" s="35"/>
      <c r="DNL1" s="35"/>
      <c r="DNM1" s="35"/>
      <c r="DNN1" s="35"/>
      <c r="DNO1" s="35"/>
      <c r="DNP1" s="35"/>
      <c r="DNQ1" s="35"/>
      <c r="DNR1" s="35"/>
      <c r="DNS1" s="35"/>
      <c r="DNT1" s="35"/>
      <c r="DNU1" s="35"/>
      <c r="DNV1" s="35"/>
      <c r="DNW1" s="35"/>
      <c r="DNX1" s="35"/>
      <c r="DNY1" s="35"/>
      <c r="DNZ1" s="35"/>
      <c r="DOA1" s="35"/>
      <c r="DOB1" s="35"/>
      <c r="DOC1" s="35"/>
      <c r="DOD1" s="35"/>
      <c r="DOE1" s="35"/>
      <c r="DOF1" s="35"/>
      <c r="DOG1" s="35"/>
      <c r="DOH1" s="35"/>
      <c r="DOI1" s="35"/>
      <c r="DOJ1" s="35"/>
      <c r="DOK1" s="35"/>
      <c r="DOL1" s="35"/>
      <c r="DOM1" s="35"/>
      <c r="DON1" s="35"/>
      <c r="DOO1" s="35"/>
      <c r="DOP1" s="35"/>
      <c r="DOQ1" s="35"/>
      <c r="DOR1" s="35"/>
      <c r="DOS1" s="35"/>
      <c r="DOT1" s="35"/>
      <c r="DOU1" s="35"/>
      <c r="DOV1" s="35"/>
      <c r="DOW1" s="35"/>
      <c r="DOX1" s="35"/>
      <c r="DOY1" s="35"/>
      <c r="DOZ1" s="35"/>
      <c r="DPA1" s="35"/>
      <c r="DPB1" s="35"/>
      <c r="DPC1" s="35"/>
      <c r="DPD1" s="35"/>
      <c r="DPE1" s="35"/>
      <c r="DPF1" s="35"/>
      <c r="DPG1" s="35"/>
      <c r="DPH1" s="35"/>
      <c r="DPI1" s="35"/>
      <c r="DPJ1" s="35"/>
      <c r="DPK1" s="35"/>
      <c r="DPL1" s="35"/>
      <c r="DPM1" s="35"/>
      <c r="DPN1" s="35"/>
      <c r="DPO1" s="35"/>
      <c r="DPP1" s="35"/>
      <c r="DPQ1" s="35"/>
      <c r="DPR1" s="35"/>
      <c r="DPS1" s="35"/>
      <c r="DPT1" s="35"/>
      <c r="DPU1" s="35"/>
      <c r="DPV1" s="35"/>
      <c r="DPW1" s="35"/>
      <c r="DPX1" s="35"/>
      <c r="DPY1" s="35"/>
      <c r="DPZ1" s="35"/>
      <c r="DQA1" s="35"/>
      <c r="DQB1" s="35"/>
      <c r="DQC1" s="35"/>
      <c r="DQD1" s="35"/>
      <c r="DQE1" s="35"/>
      <c r="DQF1" s="35"/>
      <c r="DQG1" s="35"/>
      <c r="DQH1" s="35"/>
      <c r="DQI1" s="35"/>
      <c r="DQJ1" s="35"/>
      <c r="DQK1" s="35"/>
      <c r="DQL1" s="35"/>
      <c r="DQM1" s="35"/>
      <c r="DQN1" s="35"/>
      <c r="DQO1" s="35"/>
      <c r="DQP1" s="35"/>
      <c r="DQQ1" s="35"/>
      <c r="DQR1" s="35"/>
      <c r="DQS1" s="35"/>
      <c r="DQT1" s="35"/>
      <c r="DQU1" s="35"/>
      <c r="DQV1" s="35"/>
      <c r="DQW1" s="35"/>
      <c r="DQX1" s="35"/>
      <c r="DQY1" s="35"/>
      <c r="DQZ1" s="35"/>
      <c r="DRA1" s="35"/>
      <c r="DRB1" s="35"/>
      <c r="DRC1" s="35"/>
      <c r="DRD1" s="35"/>
      <c r="DRE1" s="35"/>
      <c r="DRF1" s="35"/>
      <c r="DRG1" s="35"/>
      <c r="DRH1" s="35"/>
      <c r="DRI1" s="35"/>
      <c r="DRJ1" s="35"/>
      <c r="DRK1" s="35"/>
      <c r="DRL1" s="35"/>
      <c r="DRM1" s="35"/>
      <c r="DRN1" s="35"/>
      <c r="DRO1" s="35"/>
      <c r="DRP1" s="35"/>
      <c r="DRQ1" s="35"/>
      <c r="DRR1" s="35"/>
      <c r="DRS1" s="35"/>
      <c r="DRT1" s="35"/>
      <c r="DRU1" s="35"/>
      <c r="DRV1" s="35"/>
      <c r="DRW1" s="35"/>
      <c r="DRX1" s="35"/>
      <c r="DRY1" s="35"/>
      <c r="DRZ1" s="35"/>
      <c r="DSA1" s="35"/>
      <c r="DSB1" s="35"/>
      <c r="DSC1" s="35"/>
      <c r="DSD1" s="35"/>
      <c r="DSE1" s="35"/>
      <c r="DSF1" s="35"/>
      <c r="DSG1" s="35"/>
      <c r="DSH1" s="35"/>
      <c r="DSI1" s="35"/>
      <c r="DSJ1" s="35"/>
      <c r="DSK1" s="35"/>
      <c r="DSL1" s="35"/>
      <c r="DSM1" s="35"/>
      <c r="DSN1" s="35"/>
      <c r="DSO1" s="35"/>
      <c r="DSP1" s="35"/>
      <c r="DSQ1" s="35"/>
      <c r="DSR1" s="35"/>
      <c r="DSS1" s="35"/>
      <c r="DST1" s="35"/>
      <c r="DSU1" s="35"/>
      <c r="DSV1" s="35"/>
      <c r="DSW1" s="35"/>
      <c r="DSX1" s="35"/>
      <c r="DSY1" s="35"/>
      <c r="DSZ1" s="35"/>
      <c r="DTA1" s="35"/>
      <c r="DTB1" s="35"/>
      <c r="DTC1" s="35"/>
      <c r="DTD1" s="35"/>
      <c r="DTE1" s="35"/>
      <c r="DTF1" s="35"/>
      <c r="DTG1" s="35"/>
      <c r="DTH1" s="35"/>
      <c r="DTI1" s="35"/>
      <c r="DTJ1" s="35"/>
      <c r="DTK1" s="35"/>
      <c r="DTL1" s="35"/>
      <c r="DTM1" s="35"/>
      <c r="DTN1" s="35"/>
      <c r="DTO1" s="35"/>
      <c r="DTP1" s="35"/>
      <c r="DTQ1" s="35"/>
      <c r="DTR1" s="35"/>
      <c r="DTS1" s="35"/>
      <c r="DTT1" s="35"/>
      <c r="DTU1" s="35"/>
      <c r="DTV1" s="35"/>
      <c r="DTW1" s="35"/>
      <c r="DTX1" s="35"/>
      <c r="DTY1" s="35"/>
      <c r="DTZ1" s="35"/>
      <c r="DUA1" s="35"/>
      <c r="DUB1" s="35"/>
      <c r="DUC1" s="35"/>
      <c r="DUD1" s="35"/>
      <c r="DUE1" s="35"/>
      <c r="DUF1" s="35"/>
      <c r="DUG1" s="35"/>
      <c r="DUH1" s="35"/>
      <c r="DUI1" s="35"/>
      <c r="DUJ1" s="35"/>
      <c r="DUK1" s="35"/>
      <c r="DUL1" s="35"/>
      <c r="DUM1" s="35"/>
      <c r="DUN1" s="35"/>
      <c r="DUO1" s="35"/>
      <c r="DUP1" s="35"/>
      <c r="DUQ1" s="35"/>
      <c r="DUR1" s="35"/>
      <c r="DUS1" s="35"/>
      <c r="DUT1" s="35"/>
      <c r="DUU1" s="35"/>
      <c r="DUV1" s="35"/>
      <c r="DUW1" s="35"/>
      <c r="DUX1" s="35"/>
      <c r="DUY1" s="35"/>
      <c r="DUZ1" s="35"/>
      <c r="DVA1" s="35"/>
      <c r="DVB1" s="35"/>
      <c r="DVC1" s="35"/>
      <c r="DVD1" s="35"/>
      <c r="DVE1" s="35"/>
      <c r="DVF1" s="35"/>
      <c r="DVG1" s="35"/>
      <c r="DVH1" s="35"/>
      <c r="DVI1" s="35"/>
      <c r="DVJ1" s="35"/>
      <c r="DVK1" s="35"/>
      <c r="DVL1" s="35"/>
      <c r="DVM1" s="35"/>
      <c r="DVN1" s="35"/>
      <c r="DVO1" s="35"/>
      <c r="DVP1" s="35"/>
      <c r="DVQ1" s="35"/>
      <c r="DVR1" s="35"/>
      <c r="DVS1" s="35"/>
      <c r="DVT1" s="35"/>
      <c r="DVU1" s="35"/>
      <c r="DVV1" s="35"/>
      <c r="DVW1" s="35"/>
      <c r="DVX1" s="35"/>
      <c r="DVY1" s="35"/>
      <c r="DVZ1" s="35"/>
      <c r="DWA1" s="35"/>
      <c r="DWB1" s="35"/>
      <c r="DWC1" s="35"/>
      <c r="DWD1" s="35"/>
      <c r="DWE1" s="35"/>
      <c r="DWF1" s="35"/>
      <c r="DWG1" s="35"/>
      <c r="DWH1" s="35"/>
      <c r="DWI1" s="35"/>
      <c r="DWJ1" s="35"/>
      <c r="DWK1" s="35"/>
      <c r="DWL1" s="35"/>
      <c r="DWM1" s="35"/>
      <c r="DWN1" s="35"/>
      <c r="DWO1" s="35"/>
      <c r="DWP1" s="35"/>
      <c r="DWQ1" s="35"/>
      <c r="DWR1" s="35"/>
      <c r="DWS1" s="35"/>
      <c r="DWT1" s="35"/>
      <c r="DWU1" s="35"/>
      <c r="DWV1" s="35"/>
      <c r="DWW1" s="35"/>
      <c r="DWX1" s="35"/>
      <c r="DWY1" s="35"/>
      <c r="DWZ1" s="35"/>
      <c r="DXA1" s="35"/>
      <c r="DXB1" s="35"/>
      <c r="DXC1" s="35"/>
      <c r="DXD1" s="35"/>
      <c r="DXE1" s="35"/>
      <c r="DXF1" s="35"/>
      <c r="DXG1" s="35"/>
      <c r="DXH1" s="35"/>
      <c r="DXI1" s="35"/>
      <c r="DXJ1" s="35"/>
      <c r="DXK1" s="35"/>
      <c r="DXL1" s="35"/>
      <c r="DXM1" s="35"/>
      <c r="DXN1" s="35"/>
      <c r="DXO1" s="35"/>
      <c r="DXP1" s="35"/>
      <c r="DXQ1" s="35"/>
      <c r="DXR1" s="35"/>
      <c r="DXS1" s="35"/>
      <c r="DXT1" s="35"/>
      <c r="DXU1" s="35"/>
      <c r="DXV1" s="35"/>
      <c r="DXW1" s="35"/>
      <c r="DXX1" s="35"/>
      <c r="DXY1" s="35"/>
      <c r="DXZ1" s="35"/>
      <c r="DYA1" s="35"/>
      <c r="DYB1" s="35"/>
      <c r="DYC1" s="35"/>
      <c r="DYD1" s="35"/>
      <c r="DYE1" s="35"/>
      <c r="DYF1" s="35"/>
      <c r="DYG1" s="35"/>
      <c r="DYH1" s="35"/>
      <c r="DYI1" s="35"/>
      <c r="DYJ1" s="35"/>
      <c r="DYK1" s="35"/>
      <c r="DYL1" s="35"/>
      <c r="DYM1" s="35"/>
      <c r="DYN1" s="35"/>
      <c r="DYO1" s="35"/>
      <c r="DYP1" s="35"/>
      <c r="DYQ1" s="35"/>
      <c r="DYR1" s="35"/>
      <c r="DYS1" s="35"/>
      <c r="DYT1" s="35"/>
      <c r="DYU1" s="35"/>
      <c r="DYV1" s="35"/>
      <c r="DYW1" s="35"/>
      <c r="DYX1" s="35"/>
      <c r="DYY1" s="35"/>
      <c r="DYZ1" s="35"/>
      <c r="DZA1" s="35"/>
      <c r="DZB1" s="35"/>
      <c r="DZC1" s="35"/>
      <c r="DZD1" s="35"/>
      <c r="DZE1" s="35"/>
      <c r="DZF1" s="35"/>
      <c r="DZG1" s="35"/>
      <c r="DZH1" s="35"/>
      <c r="DZI1" s="35"/>
      <c r="DZJ1" s="35"/>
      <c r="DZK1" s="35"/>
      <c r="DZL1" s="35"/>
      <c r="DZM1" s="35"/>
      <c r="DZN1" s="35"/>
      <c r="DZO1" s="35"/>
      <c r="DZP1" s="35"/>
      <c r="DZQ1" s="35"/>
      <c r="DZR1" s="35"/>
      <c r="DZS1" s="35"/>
      <c r="DZT1" s="35"/>
      <c r="DZU1" s="35"/>
      <c r="DZV1" s="35"/>
      <c r="DZW1" s="35"/>
      <c r="DZX1" s="35"/>
      <c r="DZY1" s="35"/>
      <c r="DZZ1" s="35"/>
      <c r="EAA1" s="35"/>
      <c r="EAB1" s="35"/>
      <c r="EAC1" s="35"/>
      <c r="EAD1" s="35"/>
      <c r="EAE1" s="35"/>
      <c r="EAF1" s="35"/>
      <c r="EAG1" s="35"/>
      <c r="EAH1" s="35"/>
      <c r="EAI1" s="35"/>
      <c r="EAJ1" s="35"/>
      <c r="EAK1" s="35"/>
      <c r="EAL1" s="35"/>
      <c r="EAM1" s="35"/>
      <c r="EAN1" s="35"/>
      <c r="EAO1" s="35"/>
      <c r="EAP1" s="35"/>
      <c r="EAQ1" s="35"/>
      <c r="EAR1" s="35"/>
      <c r="EAS1" s="35"/>
      <c r="EAT1" s="35"/>
      <c r="EAU1" s="35"/>
      <c r="EAV1" s="35"/>
      <c r="EAW1" s="35"/>
      <c r="EAX1" s="35"/>
      <c r="EAY1" s="35"/>
      <c r="EAZ1" s="35"/>
      <c r="EBA1" s="35"/>
      <c r="EBB1" s="35"/>
      <c r="EBC1" s="35"/>
      <c r="EBD1" s="35"/>
      <c r="EBE1" s="35"/>
      <c r="EBF1" s="35"/>
      <c r="EBG1" s="35"/>
      <c r="EBH1" s="35"/>
      <c r="EBI1" s="35"/>
      <c r="EBJ1" s="35"/>
      <c r="EBK1" s="35"/>
      <c r="EBL1" s="35"/>
      <c r="EBM1" s="35"/>
      <c r="EBN1" s="35"/>
      <c r="EBO1" s="35"/>
      <c r="EBP1" s="35"/>
      <c r="EBQ1" s="35"/>
      <c r="EBR1" s="35"/>
      <c r="EBS1" s="35"/>
      <c r="EBT1" s="35"/>
      <c r="EBU1" s="35"/>
      <c r="EBV1" s="35"/>
      <c r="EBW1" s="35"/>
      <c r="EBX1" s="35"/>
      <c r="EBY1" s="35"/>
      <c r="EBZ1" s="35"/>
      <c r="ECA1" s="35"/>
      <c r="ECB1" s="35"/>
      <c r="ECC1" s="35"/>
      <c r="ECD1" s="35"/>
      <c r="ECE1" s="35"/>
      <c r="ECF1" s="35"/>
      <c r="ECG1" s="35"/>
      <c r="ECH1" s="35"/>
      <c r="ECI1" s="35"/>
      <c r="ECJ1" s="35"/>
      <c r="ECK1" s="35"/>
      <c r="ECL1" s="35"/>
      <c r="ECM1" s="35"/>
      <c r="ECN1" s="35"/>
      <c r="ECO1" s="35"/>
      <c r="ECP1" s="35"/>
      <c r="ECQ1" s="35"/>
      <c r="ECR1" s="35"/>
      <c r="ECS1" s="35"/>
      <c r="ECT1" s="35"/>
      <c r="ECU1" s="35"/>
      <c r="ECV1" s="35"/>
      <c r="ECW1" s="35"/>
      <c r="ECX1" s="35"/>
      <c r="ECY1" s="35"/>
      <c r="ECZ1" s="35"/>
      <c r="EDA1" s="35"/>
      <c r="EDB1" s="35"/>
      <c r="EDC1" s="35"/>
      <c r="EDD1" s="35"/>
      <c r="EDE1" s="35"/>
      <c r="EDF1" s="35"/>
      <c r="EDG1" s="35"/>
      <c r="EDH1" s="35"/>
      <c r="EDI1" s="35"/>
      <c r="EDJ1" s="35"/>
      <c r="EDK1" s="35"/>
      <c r="EDL1" s="35"/>
      <c r="EDM1" s="35"/>
      <c r="EDN1" s="35"/>
      <c r="EDO1" s="35"/>
      <c r="EDP1" s="35"/>
      <c r="EDQ1" s="35"/>
      <c r="EDR1" s="35"/>
      <c r="EDS1" s="35"/>
      <c r="EDT1" s="35"/>
      <c r="EDU1" s="35"/>
      <c r="EDV1" s="35"/>
      <c r="EDW1" s="35"/>
      <c r="EDX1" s="35"/>
      <c r="EDY1" s="35"/>
      <c r="EDZ1" s="35"/>
      <c r="EEA1" s="35"/>
      <c r="EEB1" s="35"/>
      <c r="EEC1" s="35"/>
      <c r="EED1" s="35"/>
      <c r="EEE1" s="35"/>
      <c r="EEF1" s="35"/>
      <c r="EEG1" s="35"/>
      <c r="EEH1" s="35"/>
      <c r="EEI1" s="35"/>
      <c r="EEJ1" s="35"/>
      <c r="EEK1" s="35"/>
      <c r="EEL1" s="35"/>
      <c r="EEM1" s="35"/>
      <c r="EEN1" s="35"/>
      <c r="EEO1" s="35"/>
      <c r="EEP1" s="35"/>
      <c r="EEQ1" s="35"/>
      <c r="EER1" s="35"/>
      <c r="EES1" s="35"/>
      <c r="EET1" s="35"/>
      <c r="EEU1" s="35"/>
      <c r="EEV1" s="35"/>
      <c r="EEW1" s="35"/>
      <c r="EEX1" s="35"/>
      <c r="EEY1" s="35"/>
      <c r="EEZ1" s="35"/>
      <c r="EFA1" s="35"/>
      <c r="EFB1" s="35"/>
      <c r="EFC1" s="35"/>
      <c r="EFD1" s="35"/>
      <c r="EFE1" s="35"/>
      <c r="EFF1" s="35"/>
      <c r="EFG1" s="35"/>
      <c r="EFH1" s="35"/>
      <c r="EFI1" s="35"/>
      <c r="EFJ1" s="35"/>
      <c r="EFK1" s="35"/>
      <c r="EFL1" s="35"/>
      <c r="EFM1" s="35"/>
      <c r="EFN1" s="35"/>
      <c r="EFO1" s="35"/>
      <c r="EFP1" s="35"/>
      <c r="EFQ1" s="35"/>
      <c r="EFR1" s="35"/>
      <c r="EFS1" s="35"/>
      <c r="EFT1" s="35"/>
      <c r="EFU1" s="35"/>
      <c r="EFV1" s="35"/>
      <c r="EFW1" s="35"/>
      <c r="EFX1" s="35"/>
      <c r="EFY1" s="35"/>
      <c r="EFZ1" s="35"/>
      <c r="EGA1" s="35"/>
      <c r="EGB1" s="35"/>
      <c r="EGC1" s="35"/>
      <c r="EGD1" s="35"/>
      <c r="EGE1" s="35"/>
      <c r="EGF1" s="35"/>
      <c r="EGG1" s="35"/>
      <c r="EGH1" s="35"/>
      <c r="EGI1" s="35"/>
      <c r="EGJ1" s="35"/>
      <c r="EGK1" s="35"/>
      <c r="EGL1" s="35"/>
      <c r="EGM1" s="35"/>
      <c r="EGN1" s="35"/>
      <c r="EGO1" s="35"/>
      <c r="EGP1" s="35"/>
      <c r="EGQ1" s="35"/>
      <c r="EGR1" s="35"/>
      <c r="EGS1" s="35"/>
      <c r="EGT1" s="35"/>
      <c r="EGU1" s="35"/>
      <c r="EGV1" s="35"/>
      <c r="EGW1" s="35"/>
      <c r="EGX1" s="35"/>
      <c r="EGY1" s="35"/>
      <c r="EGZ1" s="35"/>
      <c r="EHA1" s="35"/>
      <c r="EHB1" s="35"/>
      <c r="EHC1" s="35"/>
      <c r="EHD1" s="35"/>
      <c r="EHE1" s="35"/>
      <c r="EHF1" s="35"/>
      <c r="EHG1" s="35"/>
      <c r="EHH1" s="35"/>
      <c r="EHI1" s="35"/>
      <c r="EHJ1" s="35"/>
      <c r="EHK1" s="35"/>
      <c r="EHL1" s="35"/>
      <c r="EHM1" s="35"/>
      <c r="EHN1" s="35"/>
      <c r="EHO1" s="35"/>
      <c r="EHP1" s="35"/>
      <c r="EHQ1" s="35"/>
      <c r="EHR1" s="35"/>
      <c r="EHS1" s="35"/>
      <c r="EHT1" s="35"/>
      <c r="EHU1" s="35"/>
      <c r="EHV1" s="35"/>
      <c r="EHW1" s="35"/>
      <c r="EHX1" s="35"/>
      <c r="EHY1" s="35"/>
      <c r="EHZ1" s="35"/>
      <c r="EIA1" s="35"/>
      <c r="EIB1" s="35"/>
      <c r="EIC1" s="35"/>
      <c r="EID1" s="35"/>
      <c r="EIE1" s="35"/>
      <c r="EIF1" s="35"/>
      <c r="EIG1" s="35"/>
      <c r="EIH1" s="35"/>
      <c r="EII1" s="35"/>
      <c r="EIJ1" s="35"/>
      <c r="EIK1" s="35"/>
      <c r="EIL1" s="35"/>
      <c r="EIM1" s="35"/>
      <c r="EIN1" s="35"/>
      <c r="EIO1" s="35"/>
      <c r="EIP1" s="35"/>
      <c r="EIQ1" s="35"/>
      <c r="EIR1" s="35"/>
      <c r="EIS1" s="35"/>
      <c r="EIT1" s="35"/>
      <c r="EIU1" s="35"/>
      <c r="EIV1" s="35"/>
      <c r="EIW1" s="35"/>
      <c r="EIX1" s="35"/>
      <c r="EIY1" s="35"/>
      <c r="EIZ1" s="35"/>
      <c r="EJA1" s="35"/>
      <c r="EJB1" s="35"/>
      <c r="EJC1" s="35"/>
      <c r="EJD1" s="35"/>
      <c r="EJE1" s="35"/>
      <c r="EJF1" s="35"/>
      <c r="EJG1" s="35"/>
      <c r="EJH1" s="35"/>
      <c r="EJI1" s="35"/>
      <c r="EJJ1" s="35"/>
      <c r="EJK1" s="35"/>
      <c r="EJL1" s="35"/>
      <c r="EJM1" s="35"/>
      <c r="EJN1" s="35"/>
      <c r="EJO1" s="35"/>
      <c r="EJP1" s="35"/>
      <c r="EJQ1" s="35"/>
      <c r="EJR1" s="35"/>
      <c r="EJS1" s="35"/>
      <c r="EJT1" s="35"/>
      <c r="EJU1" s="35"/>
      <c r="EJV1" s="35"/>
      <c r="EJW1" s="35"/>
      <c r="EJX1" s="35"/>
      <c r="EJY1" s="35"/>
      <c r="EJZ1" s="35"/>
      <c r="EKA1" s="35"/>
      <c r="EKB1" s="35"/>
      <c r="EKC1" s="35"/>
      <c r="EKD1" s="35"/>
      <c r="EKE1" s="35"/>
      <c r="EKF1" s="35"/>
      <c r="EKG1" s="35"/>
      <c r="EKH1" s="35"/>
      <c r="EKI1" s="35"/>
      <c r="EKJ1" s="35"/>
      <c r="EKK1" s="35"/>
      <c r="EKL1" s="35"/>
      <c r="EKM1" s="35"/>
      <c r="EKN1" s="35"/>
      <c r="EKO1" s="35"/>
      <c r="EKP1" s="35"/>
      <c r="EKQ1" s="35"/>
      <c r="EKR1" s="35"/>
      <c r="EKS1" s="35"/>
      <c r="EKT1" s="35"/>
      <c r="EKU1" s="35"/>
      <c r="EKV1" s="35"/>
      <c r="EKW1" s="35"/>
      <c r="EKX1" s="35"/>
      <c r="EKY1" s="35"/>
      <c r="EKZ1" s="35"/>
      <c r="ELA1" s="35"/>
      <c r="ELB1" s="35"/>
      <c r="ELC1" s="35"/>
      <c r="ELD1" s="35"/>
      <c r="ELE1" s="35"/>
      <c r="ELF1" s="35"/>
      <c r="ELG1" s="35"/>
      <c r="ELH1" s="35"/>
      <c r="ELI1" s="35"/>
      <c r="ELJ1" s="35"/>
      <c r="ELK1" s="35"/>
      <c r="ELL1" s="35"/>
      <c r="ELM1" s="35"/>
      <c r="ELN1" s="35"/>
      <c r="ELO1" s="35"/>
      <c r="ELP1" s="35"/>
      <c r="ELQ1" s="35"/>
      <c r="ELR1" s="35"/>
      <c r="ELS1" s="35"/>
      <c r="ELT1" s="35"/>
      <c r="ELU1" s="35"/>
      <c r="ELV1" s="35"/>
      <c r="ELW1" s="35"/>
      <c r="ELX1" s="35"/>
      <c r="ELY1" s="35"/>
      <c r="ELZ1" s="35"/>
      <c r="EMA1" s="35"/>
      <c r="EMB1" s="35"/>
      <c r="EMC1" s="35"/>
      <c r="EMD1" s="35"/>
      <c r="EME1" s="35"/>
      <c r="EMF1" s="35"/>
      <c r="EMG1" s="35"/>
      <c r="EMH1" s="35"/>
      <c r="EMI1" s="35"/>
      <c r="EMJ1" s="35"/>
      <c r="EMK1" s="35"/>
      <c r="EML1" s="35"/>
      <c r="EMM1" s="35"/>
      <c r="EMN1" s="35"/>
      <c r="EMO1" s="35"/>
      <c r="EMP1" s="35"/>
      <c r="EMQ1" s="35"/>
      <c r="EMR1" s="35"/>
      <c r="EMS1" s="35"/>
      <c r="EMT1" s="35"/>
      <c r="EMU1" s="35"/>
      <c r="EMV1" s="35"/>
      <c r="EMW1" s="35"/>
      <c r="EMX1" s="35"/>
      <c r="EMY1" s="35"/>
      <c r="EMZ1" s="35"/>
      <c r="ENA1" s="35"/>
      <c r="ENB1" s="35"/>
      <c r="ENC1" s="35"/>
      <c r="END1" s="35"/>
      <c r="ENE1" s="35"/>
      <c r="ENF1" s="35"/>
      <c r="ENG1" s="35"/>
      <c r="ENH1" s="35"/>
      <c r="ENI1" s="35"/>
      <c r="ENJ1" s="35"/>
      <c r="ENK1" s="35"/>
      <c r="ENL1" s="35"/>
      <c r="ENM1" s="35"/>
      <c r="ENN1" s="35"/>
      <c r="ENO1" s="35"/>
      <c r="ENP1" s="35"/>
      <c r="ENQ1" s="35"/>
      <c r="ENR1" s="35"/>
      <c r="ENS1" s="35"/>
      <c r="ENT1" s="35"/>
      <c r="ENU1" s="35"/>
      <c r="ENV1" s="35"/>
      <c r="ENW1" s="35"/>
      <c r="ENX1" s="35"/>
      <c r="ENY1" s="35"/>
      <c r="ENZ1" s="35"/>
      <c r="EOA1" s="35"/>
      <c r="EOB1" s="35"/>
      <c r="EOC1" s="35"/>
      <c r="EOD1" s="35"/>
      <c r="EOE1" s="35"/>
      <c r="EOF1" s="35"/>
      <c r="EOG1" s="35"/>
      <c r="EOH1" s="35"/>
      <c r="EOI1" s="35"/>
      <c r="EOJ1" s="35"/>
      <c r="EOK1" s="35"/>
      <c r="EOL1" s="35"/>
      <c r="EOM1" s="35"/>
      <c r="EON1" s="35"/>
      <c r="EOO1" s="35"/>
      <c r="EOP1" s="35"/>
      <c r="EOQ1" s="35"/>
      <c r="EOR1" s="35"/>
      <c r="EOS1" s="35"/>
      <c r="EOT1" s="35"/>
      <c r="EOU1" s="35"/>
      <c r="EOV1" s="35"/>
      <c r="EOW1" s="35"/>
      <c r="EOX1" s="35"/>
      <c r="EOY1" s="35"/>
      <c r="EOZ1" s="35"/>
      <c r="EPA1" s="35"/>
      <c r="EPB1" s="35"/>
      <c r="EPC1" s="35"/>
      <c r="EPD1" s="35"/>
      <c r="EPE1" s="35"/>
      <c r="EPF1" s="35"/>
      <c r="EPG1" s="35"/>
      <c r="EPH1" s="35"/>
      <c r="EPI1" s="35"/>
      <c r="EPJ1" s="35"/>
      <c r="EPK1" s="35"/>
      <c r="EPL1" s="35"/>
      <c r="EPM1" s="35"/>
      <c r="EPN1" s="35"/>
      <c r="EPO1" s="35"/>
      <c r="EPP1" s="35"/>
      <c r="EPQ1" s="35"/>
      <c r="EPR1" s="35"/>
      <c r="EPS1" s="35"/>
      <c r="EPT1" s="35"/>
      <c r="EPU1" s="35"/>
      <c r="EPV1" s="35"/>
      <c r="EPW1" s="35"/>
      <c r="EPX1" s="35"/>
      <c r="EPY1" s="35"/>
      <c r="EPZ1" s="35"/>
      <c r="EQA1" s="35"/>
      <c r="EQB1" s="35"/>
      <c r="EQC1" s="35"/>
      <c r="EQD1" s="35"/>
      <c r="EQE1" s="35"/>
      <c r="EQF1" s="35"/>
      <c r="EQG1" s="35"/>
      <c r="EQH1" s="35"/>
      <c r="EQI1" s="35"/>
      <c r="EQJ1" s="35"/>
      <c r="EQK1" s="35"/>
      <c r="EQL1" s="35"/>
      <c r="EQM1" s="35"/>
      <c r="EQN1" s="35"/>
      <c r="EQO1" s="35"/>
      <c r="EQP1" s="35"/>
      <c r="EQQ1" s="35"/>
      <c r="EQR1" s="35"/>
      <c r="EQS1" s="35"/>
      <c r="EQT1" s="35"/>
      <c r="EQU1" s="35"/>
      <c r="EQV1" s="35"/>
      <c r="EQW1" s="35"/>
      <c r="EQX1" s="35"/>
      <c r="EQY1" s="35"/>
      <c r="EQZ1" s="35"/>
      <c r="ERA1" s="35"/>
      <c r="ERB1" s="35"/>
      <c r="ERC1" s="35"/>
      <c r="ERD1" s="35"/>
      <c r="ERE1" s="35"/>
      <c r="ERF1" s="35"/>
      <c r="ERG1" s="35"/>
      <c r="ERH1" s="35"/>
      <c r="ERI1" s="35"/>
      <c r="ERJ1" s="35"/>
      <c r="ERK1" s="35"/>
      <c r="ERL1" s="35"/>
      <c r="ERM1" s="35"/>
      <c r="ERN1" s="35"/>
      <c r="ERO1" s="35"/>
      <c r="ERP1" s="35"/>
      <c r="ERQ1" s="35"/>
      <c r="ERR1" s="35"/>
      <c r="ERS1" s="35"/>
      <c r="ERT1" s="35"/>
      <c r="ERU1" s="35"/>
      <c r="ERV1" s="35"/>
      <c r="ERW1" s="35"/>
      <c r="ERX1" s="35"/>
      <c r="ERY1" s="35"/>
      <c r="ERZ1" s="35"/>
      <c r="ESA1" s="35"/>
      <c r="ESB1" s="35"/>
      <c r="ESC1" s="35"/>
      <c r="ESD1" s="35"/>
      <c r="ESE1" s="35"/>
      <c r="ESF1" s="35"/>
      <c r="ESG1" s="35"/>
      <c r="ESH1" s="35"/>
      <c r="ESI1" s="35"/>
      <c r="ESJ1" s="35"/>
      <c r="ESK1" s="35"/>
      <c r="ESL1" s="35"/>
      <c r="ESM1" s="35"/>
      <c r="ESN1" s="35"/>
      <c r="ESO1" s="35"/>
      <c r="ESP1" s="35"/>
      <c r="ESQ1" s="35"/>
      <c r="ESR1" s="35"/>
      <c r="ESS1" s="35"/>
      <c r="EST1" s="35"/>
      <c r="ESU1" s="35"/>
      <c r="ESV1" s="35"/>
      <c r="ESW1" s="35"/>
      <c r="ESX1" s="35"/>
      <c r="ESY1" s="35"/>
      <c r="ESZ1" s="35"/>
      <c r="ETA1" s="35"/>
      <c r="ETB1" s="35"/>
      <c r="ETC1" s="35"/>
      <c r="ETD1" s="35"/>
      <c r="ETE1" s="35"/>
      <c r="ETF1" s="35"/>
      <c r="ETG1" s="35"/>
      <c r="ETH1" s="35"/>
      <c r="ETI1" s="35"/>
      <c r="ETJ1" s="35"/>
      <c r="ETK1" s="35"/>
      <c r="ETL1" s="35"/>
      <c r="ETM1" s="35"/>
      <c r="ETN1" s="35"/>
      <c r="ETO1" s="35"/>
      <c r="ETP1" s="35"/>
      <c r="ETQ1" s="35"/>
      <c r="ETR1" s="35"/>
      <c r="ETS1" s="35"/>
      <c r="ETT1" s="35"/>
      <c r="ETU1" s="35"/>
      <c r="ETV1" s="35"/>
      <c r="ETW1" s="35"/>
      <c r="ETX1" s="35"/>
      <c r="ETY1" s="35"/>
      <c r="ETZ1" s="35"/>
      <c r="EUA1" s="35"/>
      <c r="EUB1" s="35"/>
      <c r="EUC1" s="35"/>
      <c r="EUD1" s="35"/>
      <c r="EUE1" s="35"/>
      <c r="EUF1" s="35"/>
      <c r="EUG1" s="35"/>
      <c r="EUH1" s="35"/>
      <c r="EUI1" s="35"/>
      <c r="EUJ1" s="35"/>
      <c r="EUK1" s="35"/>
      <c r="EUL1" s="35"/>
      <c r="EUM1" s="35"/>
      <c r="EUN1" s="35"/>
      <c r="EUO1" s="35"/>
      <c r="EUP1" s="35"/>
      <c r="EUQ1" s="35"/>
      <c r="EUR1" s="35"/>
      <c r="EUS1" s="35"/>
      <c r="EUT1" s="35"/>
      <c r="EUU1" s="35"/>
      <c r="EUV1" s="35"/>
      <c r="EUW1" s="35"/>
      <c r="EUX1" s="35"/>
      <c r="EUY1" s="35"/>
      <c r="EUZ1" s="35"/>
      <c r="EVA1" s="35"/>
      <c r="EVB1" s="35"/>
      <c r="EVC1" s="35"/>
      <c r="EVD1" s="35"/>
      <c r="EVE1" s="35"/>
      <c r="EVF1" s="35"/>
      <c r="EVG1" s="35"/>
      <c r="EVH1" s="35"/>
      <c r="EVI1" s="35"/>
      <c r="EVJ1" s="35"/>
      <c r="EVK1" s="35"/>
      <c r="EVL1" s="35"/>
      <c r="EVM1" s="35"/>
      <c r="EVN1" s="35"/>
      <c r="EVO1" s="35"/>
      <c r="EVP1" s="35"/>
      <c r="EVQ1" s="35"/>
      <c r="EVR1" s="35"/>
      <c r="EVS1" s="35"/>
      <c r="EVT1" s="35"/>
      <c r="EVU1" s="35"/>
      <c r="EVV1" s="35"/>
      <c r="EVW1" s="35"/>
      <c r="EVX1" s="35"/>
      <c r="EVY1" s="35"/>
      <c r="EVZ1" s="35"/>
      <c r="EWA1" s="35"/>
      <c r="EWB1" s="35"/>
      <c r="EWC1" s="35"/>
      <c r="EWD1" s="35"/>
      <c r="EWE1" s="35"/>
      <c r="EWF1" s="35"/>
      <c r="EWG1" s="35"/>
      <c r="EWH1" s="35"/>
      <c r="EWI1" s="35"/>
      <c r="EWJ1" s="35"/>
      <c r="EWK1" s="35"/>
      <c r="EWL1" s="35"/>
      <c r="EWM1" s="35"/>
      <c r="EWN1" s="35"/>
      <c r="EWO1" s="35"/>
      <c r="EWP1" s="35"/>
      <c r="EWQ1" s="35"/>
      <c r="EWR1" s="35"/>
      <c r="EWS1" s="35"/>
      <c r="EWT1" s="35"/>
      <c r="EWU1" s="35"/>
      <c r="EWV1" s="35"/>
      <c r="EWW1" s="35"/>
      <c r="EWX1" s="35"/>
      <c r="EWY1" s="35"/>
      <c r="EWZ1" s="35"/>
      <c r="EXA1" s="35"/>
      <c r="EXB1" s="35"/>
      <c r="EXC1" s="35"/>
      <c r="EXD1" s="35"/>
      <c r="EXE1" s="35"/>
      <c r="EXF1" s="35"/>
      <c r="EXG1" s="35"/>
      <c r="EXH1" s="35"/>
      <c r="EXI1" s="35"/>
      <c r="EXJ1" s="35"/>
      <c r="EXK1" s="35"/>
      <c r="EXL1" s="35"/>
      <c r="EXM1" s="35"/>
      <c r="EXN1" s="35"/>
      <c r="EXO1" s="35"/>
      <c r="EXP1" s="35"/>
      <c r="EXQ1" s="35"/>
      <c r="EXR1" s="35"/>
      <c r="EXS1" s="35"/>
      <c r="EXT1" s="35"/>
      <c r="EXU1" s="35"/>
      <c r="EXV1" s="35"/>
      <c r="EXW1" s="35"/>
      <c r="EXX1" s="35"/>
      <c r="EXY1" s="35"/>
      <c r="EXZ1" s="35"/>
      <c r="EYA1" s="35"/>
      <c r="EYB1" s="35"/>
      <c r="EYC1" s="35"/>
      <c r="EYD1" s="35"/>
      <c r="EYE1" s="35"/>
      <c r="EYF1" s="35"/>
      <c r="EYG1" s="35"/>
      <c r="EYH1" s="35"/>
      <c r="EYI1" s="35"/>
      <c r="EYJ1" s="35"/>
      <c r="EYK1" s="35"/>
      <c r="EYL1" s="35"/>
      <c r="EYM1" s="35"/>
      <c r="EYN1" s="35"/>
      <c r="EYO1" s="35"/>
      <c r="EYP1" s="35"/>
      <c r="EYQ1" s="35"/>
      <c r="EYR1" s="35"/>
      <c r="EYS1" s="35"/>
      <c r="EYT1" s="35"/>
      <c r="EYU1" s="35"/>
      <c r="EYV1" s="35"/>
      <c r="EYW1" s="35"/>
      <c r="EYX1" s="35"/>
      <c r="EYY1" s="35"/>
      <c r="EYZ1" s="35"/>
      <c r="EZA1" s="35"/>
      <c r="EZB1" s="35"/>
      <c r="EZC1" s="35"/>
      <c r="EZD1" s="35"/>
      <c r="EZE1" s="35"/>
      <c r="EZF1" s="35"/>
      <c r="EZG1" s="35"/>
      <c r="EZH1" s="35"/>
      <c r="EZI1" s="35"/>
      <c r="EZJ1" s="35"/>
      <c r="EZK1" s="35"/>
      <c r="EZL1" s="35"/>
      <c r="EZM1" s="35"/>
      <c r="EZN1" s="35"/>
      <c r="EZO1" s="35"/>
      <c r="EZP1" s="35"/>
      <c r="EZQ1" s="35"/>
      <c r="EZR1" s="35"/>
      <c r="EZS1" s="35"/>
      <c r="EZT1" s="35"/>
      <c r="EZU1" s="35"/>
      <c r="EZV1" s="35"/>
      <c r="EZW1" s="35"/>
      <c r="EZX1" s="35"/>
      <c r="EZY1" s="35"/>
      <c r="EZZ1" s="35"/>
      <c r="FAA1" s="35"/>
      <c r="FAB1" s="35"/>
      <c r="FAC1" s="35"/>
      <c r="FAD1" s="35"/>
      <c r="FAE1" s="35"/>
      <c r="FAF1" s="35"/>
      <c r="FAG1" s="35"/>
      <c r="FAH1" s="35"/>
      <c r="FAI1" s="35"/>
      <c r="FAJ1" s="35"/>
      <c r="FAK1" s="35"/>
      <c r="FAL1" s="35"/>
      <c r="FAM1" s="35"/>
      <c r="FAN1" s="35"/>
      <c r="FAO1" s="35"/>
      <c r="FAP1" s="35"/>
      <c r="FAQ1" s="35"/>
      <c r="FAR1" s="35"/>
      <c r="FAS1" s="35"/>
      <c r="FAT1" s="35"/>
      <c r="FAU1" s="35"/>
      <c r="FAV1" s="35"/>
      <c r="FAW1" s="35"/>
      <c r="FAX1" s="35"/>
      <c r="FAY1" s="35"/>
      <c r="FAZ1" s="35"/>
      <c r="FBA1" s="35"/>
      <c r="FBB1" s="35"/>
      <c r="FBC1" s="35"/>
      <c r="FBD1" s="35"/>
      <c r="FBE1" s="35"/>
      <c r="FBF1" s="35"/>
      <c r="FBG1" s="35"/>
      <c r="FBH1" s="35"/>
      <c r="FBI1" s="35"/>
      <c r="FBJ1" s="35"/>
      <c r="FBK1" s="35"/>
      <c r="FBL1" s="35"/>
      <c r="FBM1" s="35"/>
      <c r="FBN1" s="35"/>
      <c r="FBO1" s="35"/>
      <c r="FBP1" s="35"/>
      <c r="FBQ1" s="35"/>
      <c r="FBR1" s="35"/>
      <c r="FBS1" s="35"/>
      <c r="FBT1" s="35"/>
      <c r="FBU1" s="35"/>
      <c r="FBV1" s="35"/>
      <c r="FBW1" s="35"/>
      <c r="FBX1" s="35"/>
      <c r="FBY1" s="35"/>
      <c r="FBZ1" s="35"/>
      <c r="FCA1" s="35"/>
      <c r="FCB1" s="35"/>
      <c r="FCC1" s="35"/>
      <c r="FCD1" s="35"/>
      <c r="FCE1" s="35"/>
      <c r="FCF1" s="35"/>
      <c r="FCG1" s="35"/>
      <c r="FCH1" s="35"/>
      <c r="FCI1" s="35"/>
      <c r="FCJ1" s="35"/>
      <c r="FCK1" s="35"/>
      <c r="FCL1" s="35"/>
      <c r="FCM1" s="35"/>
      <c r="FCN1" s="35"/>
      <c r="FCO1" s="35"/>
      <c r="FCP1" s="35"/>
      <c r="FCQ1" s="35"/>
      <c r="FCR1" s="35"/>
      <c r="FCS1" s="35"/>
      <c r="FCT1" s="35"/>
      <c r="FCU1" s="35"/>
      <c r="FCV1" s="35"/>
      <c r="FCW1" s="35"/>
      <c r="FCX1" s="35"/>
      <c r="FCY1" s="35"/>
      <c r="FCZ1" s="35"/>
      <c r="FDA1" s="35"/>
      <c r="FDB1" s="35"/>
      <c r="FDC1" s="35"/>
      <c r="FDD1" s="35"/>
      <c r="FDE1" s="35"/>
      <c r="FDF1" s="35"/>
      <c r="FDG1" s="35"/>
      <c r="FDH1" s="35"/>
      <c r="FDI1" s="35"/>
      <c r="FDJ1" s="35"/>
      <c r="FDK1" s="35"/>
      <c r="FDL1" s="35"/>
      <c r="FDM1" s="35"/>
      <c r="FDN1" s="35"/>
      <c r="FDO1" s="35"/>
      <c r="FDP1" s="35"/>
      <c r="FDQ1" s="35"/>
      <c r="FDR1" s="35"/>
      <c r="FDS1" s="35"/>
      <c r="FDT1" s="35"/>
      <c r="FDU1" s="35"/>
      <c r="FDV1" s="35"/>
      <c r="FDW1" s="35"/>
      <c r="FDX1" s="35"/>
      <c r="FDY1" s="35"/>
      <c r="FDZ1" s="35"/>
      <c r="FEA1" s="35"/>
      <c r="FEB1" s="35"/>
      <c r="FEC1" s="35"/>
      <c r="FED1" s="35"/>
      <c r="FEE1" s="35"/>
      <c r="FEF1" s="35"/>
      <c r="FEG1" s="35"/>
      <c r="FEH1" s="35"/>
      <c r="FEI1" s="35"/>
      <c r="FEJ1" s="35"/>
      <c r="FEK1" s="35"/>
      <c r="FEL1" s="35"/>
      <c r="FEM1" s="35"/>
      <c r="FEN1" s="35"/>
      <c r="FEO1" s="35"/>
      <c r="FEP1" s="35"/>
      <c r="FEQ1" s="35"/>
      <c r="FER1" s="35"/>
      <c r="FES1" s="35"/>
      <c r="FET1" s="35"/>
      <c r="FEU1" s="35"/>
      <c r="FEV1" s="35"/>
      <c r="FEW1" s="35"/>
      <c r="FEX1" s="35"/>
      <c r="FEY1" s="35"/>
      <c r="FEZ1" s="35"/>
      <c r="FFA1" s="35"/>
      <c r="FFB1" s="35"/>
      <c r="FFC1" s="35"/>
      <c r="FFD1" s="35"/>
      <c r="FFE1" s="35"/>
      <c r="FFF1" s="35"/>
      <c r="FFG1" s="35"/>
      <c r="FFH1" s="35"/>
      <c r="FFI1" s="35"/>
      <c r="FFJ1" s="35"/>
      <c r="FFK1" s="35"/>
      <c r="FFL1" s="35"/>
      <c r="FFM1" s="35"/>
      <c r="FFN1" s="35"/>
      <c r="FFO1" s="35"/>
      <c r="FFP1" s="35"/>
      <c r="FFQ1" s="35"/>
      <c r="FFR1" s="35"/>
      <c r="FFS1" s="35"/>
      <c r="FFT1" s="35"/>
      <c r="FFU1" s="35"/>
      <c r="FFV1" s="35"/>
      <c r="FFW1" s="35"/>
      <c r="FFX1" s="35"/>
      <c r="FFY1" s="35"/>
      <c r="FFZ1" s="35"/>
      <c r="FGA1" s="35"/>
      <c r="FGB1" s="35"/>
      <c r="FGC1" s="35"/>
      <c r="FGD1" s="35"/>
      <c r="FGE1" s="35"/>
      <c r="FGF1" s="35"/>
      <c r="FGG1" s="35"/>
      <c r="FGH1" s="35"/>
      <c r="FGI1" s="35"/>
      <c r="FGJ1" s="35"/>
      <c r="FGK1" s="35"/>
      <c r="FGL1" s="35"/>
      <c r="FGM1" s="35"/>
      <c r="FGN1" s="35"/>
      <c r="FGO1" s="35"/>
      <c r="FGP1" s="35"/>
      <c r="FGQ1" s="35"/>
      <c r="FGR1" s="35"/>
      <c r="FGS1" s="35"/>
      <c r="FGT1" s="35"/>
      <c r="FGU1" s="35"/>
      <c r="FGV1" s="35"/>
      <c r="FGW1" s="35"/>
      <c r="FGX1" s="35"/>
      <c r="FGY1" s="35"/>
      <c r="FGZ1" s="35"/>
      <c r="FHA1" s="35"/>
      <c r="FHB1" s="35"/>
      <c r="FHC1" s="35"/>
      <c r="FHD1" s="35"/>
      <c r="FHE1" s="35"/>
      <c r="FHF1" s="35"/>
      <c r="FHG1" s="35"/>
      <c r="FHH1" s="35"/>
      <c r="FHI1" s="35"/>
      <c r="FHJ1" s="35"/>
      <c r="FHK1" s="35"/>
      <c r="FHL1" s="35"/>
      <c r="FHM1" s="35"/>
      <c r="FHN1" s="35"/>
      <c r="FHO1" s="35"/>
      <c r="FHP1" s="35"/>
      <c r="FHQ1" s="35"/>
      <c r="FHR1" s="35"/>
      <c r="FHS1" s="35"/>
      <c r="FHT1" s="35"/>
      <c r="FHU1" s="35"/>
      <c r="FHV1" s="35"/>
      <c r="FHW1" s="35"/>
      <c r="FHX1" s="35"/>
      <c r="FHY1" s="35"/>
      <c r="FHZ1" s="35"/>
      <c r="FIA1" s="35"/>
      <c r="FIB1" s="35"/>
      <c r="FIC1" s="35"/>
      <c r="FID1" s="35"/>
      <c r="FIE1" s="35"/>
      <c r="FIF1" s="35"/>
      <c r="FIG1" s="35"/>
      <c r="FIH1" s="35"/>
      <c r="FII1" s="35"/>
      <c r="FIJ1" s="35"/>
      <c r="FIK1" s="35"/>
      <c r="FIL1" s="35"/>
      <c r="FIM1" s="35"/>
      <c r="FIN1" s="35"/>
      <c r="FIO1" s="35"/>
      <c r="FIP1" s="35"/>
      <c r="FIQ1" s="35"/>
      <c r="FIR1" s="35"/>
      <c r="FIS1" s="35"/>
      <c r="FIT1" s="35"/>
      <c r="FIU1" s="35"/>
      <c r="FIV1" s="35"/>
      <c r="FIW1" s="35"/>
      <c r="FIX1" s="35"/>
      <c r="FIY1" s="35"/>
      <c r="FIZ1" s="35"/>
      <c r="FJA1" s="35"/>
      <c r="FJB1" s="35"/>
      <c r="FJC1" s="35"/>
      <c r="FJD1" s="35"/>
      <c r="FJE1" s="35"/>
      <c r="FJF1" s="35"/>
      <c r="FJG1" s="35"/>
      <c r="FJH1" s="35"/>
      <c r="FJI1" s="35"/>
      <c r="FJJ1" s="35"/>
      <c r="FJK1" s="35"/>
      <c r="FJL1" s="35"/>
      <c r="FJM1" s="35"/>
      <c r="FJN1" s="35"/>
      <c r="FJO1" s="35"/>
      <c r="FJP1" s="35"/>
      <c r="FJQ1" s="35"/>
      <c r="FJR1" s="35"/>
      <c r="FJS1" s="35"/>
      <c r="FJT1" s="35"/>
      <c r="FJU1" s="35"/>
      <c r="FJV1" s="35"/>
      <c r="FJW1" s="35"/>
      <c r="FJX1" s="35"/>
      <c r="FJY1" s="35"/>
      <c r="FJZ1" s="35"/>
      <c r="FKA1" s="35"/>
      <c r="FKB1" s="35"/>
      <c r="FKC1" s="35"/>
      <c r="FKD1" s="35"/>
      <c r="FKE1" s="35"/>
      <c r="FKF1" s="35"/>
      <c r="FKG1" s="35"/>
      <c r="FKH1" s="35"/>
      <c r="FKI1" s="35"/>
      <c r="FKJ1" s="35"/>
      <c r="FKK1" s="35"/>
      <c r="FKL1" s="35"/>
      <c r="FKM1" s="35"/>
      <c r="FKN1" s="35"/>
      <c r="FKO1" s="35"/>
      <c r="FKP1" s="35"/>
      <c r="FKQ1" s="35"/>
      <c r="FKR1" s="35"/>
      <c r="FKS1" s="35"/>
      <c r="FKT1" s="35"/>
      <c r="FKU1" s="35"/>
      <c r="FKV1" s="35"/>
      <c r="FKW1" s="35"/>
      <c r="FKX1" s="35"/>
      <c r="FKY1" s="35"/>
      <c r="FKZ1" s="35"/>
      <c r="FLA1" s="35"/>
      <c r="FLB1" s="35"/>
      <c r="FLC1" s="35"/>
      <c r="FLD1" s="35"/>
      <c r="FLE1" s="35"/>
      <c r="FLF1" s="35"/>
      <c r="FLG1" s="35"/>
      <c r="FLH1" s="35"/>
      <c r="FLI1" s="35"/>
      <c r="FLJ1" s="35"/>
      <c r="FLK1" s="35"/>
      <c r="FLL1" s="35"/>
      <c r="FLM1" s="35"/>
      <c r="FLN1" s="35"/>
      <c r="FLO1" s="35"/>
      <c r="FLP1" s="35"/>
      <c r="FLQ1" s="35"/>
      <c r="FLR1" s="35"/>
      <c r="FLS1" s="35"/>
      <c r="FLT1" s="35"/>
      <c r="FLU1" s="35"/>
      <c r="FLV1" s="35"/>
      <c r="FLW1" s="35"/>
      <c r="FLX1" s="35"/>
      <c r="FLY1" s="35"/>
      <c r="FLZ1" s="35"/>
      <c r="FMA1" s="35"/>
      <c r="FMB1" s="35"/>
      <c r="FMC1" s="35"/>
      <c r="FMD1" s="35"/>
      <c r="FME1" s="35"/>
      <c r="FMF1" s="35"/>
      <c r="FMG1" s="35"/>
      <c r="FMH1" s="35"/>
      <c r="FMI1" s="35"/>
      <c r="FMJ1" s="35"/>
      <c r="FMK1" s="35"/>
      <c r="FML1" s="35"/>
      <c r="FMM1" s="35"/>
      <c r="FMN1" s="35"/>
      <c r="FMO1" s="35"/>
      <c r="FMP1" s="35"/>
      <c r="FMQ1" s="35"/>
      <c r="FMR1" s="35"/>
      <c r="FMS1" s="35"/>
      <c r="FMT1" s="35"/>
      <c r="FMU1" s="35"/>
      <c r="FMV1" s="35"/>
      <c r="FMW1" s="35"/>
      <c r="FMX1" s="35"/>
      <c r="FMY1" s="35"/>
      <c r="FMZ1" s="35"/>
      <c r="FNA1" s="35"/>
      <c r="FNB1" s="35"/>
      <c r="FNC1" s="35"/>
      <c r="FND1" s="35"/>
      <c r="FNE1" s="35"/>
      <c r="FNF1" s="35"/>
      <c r="FNG1" s="35"/>
      <c r="FNH1" s="35"/>
      <c r="FNI1" s="35"/>
      <c r="FNJ1" s="35"/>
      <c r="FNK1" s="35"/>
      <c r="FNL1" s="35"/>
      <c r="FNM1" s="35"/>
      <c r="FNN1" s="35"/>
      <c r="FNO1" s="35"/>
      <c r="FNP1" s="35"/>
      <c r="FNQ1" s="35"/>
      <c r="FNR1" s="35"/>
      <c r="FNS1" s="35"/>
      <c r="FNT1" s="35"/>
      <c r="FNU1" s="35"/>
      <c r="FNV1" s="35"/>
      <c r="FNW1" s="35"/>
      <c r="FNX1" s="35"/>
      <c r="FNY1" s="35"/>
      <c r="FNZ1" s="35"/>
      <c r="FOA1" s="35"/>
      <c r="FOB1" s="35"/>
      <c r="FOC1" s="35"/>
      <c r="FOD1" s="35"/>
      <c r="FOE1" s="35"/>
      <c r="FOF1" s="35"/>
      <c r="FOG1" s="35"/>
      <c r="FOH1" s="35"/>
      <c r="FOI1" s="35"/>
      <c r="FOJ1" s="35"/>
      <c r="FOK1" s="35"/>
      <c r="FOL1" s="35"/>
      <c r="FOM1" s="35"/>
      <c r="FON1" s="35"/>
      <c r="FOO1" s="35"/>
      <c r="FOP1" s="35"/>
      <c r="FOQ1" s="35"/>
      <c r="FOR1" s="35"/>
      <c r="FOS1" s="35"/>
      <c r="FOT1" s="35"/>
      <c r="FOU1" s="35"/>
      <c r="FOV1" s="35"/>
      <c r="FOW1" s="35"/>
      <c r="FOX1" s="35"/>
      <c r="FOY1" s="35"/>
      <c r="FOZ1" s="35"/>
      <c r="FPA1" s="35"/>
      <c r="FPB1" s="35"/>
      <c r="FPC1" s="35"/>
      <c r="FPD1" s="35"/>
      <c r="FPE1" s="35"/>
      <c r="FPF1" s="35"/>
      <c r="FPG1" s="35"/>
      <c r="FPH1" s="35"/>
      <c r="FPI1" s="35"/>
      <c r="FPJ1" s="35"/>
      <c r="FPK1" s="35"/>
      <c r="FPL1" s="35"/>
      <c r="FPM1" s="35"/>
      <c r="FPN1" s="35"/>
      <c r="FPO1" s="35"/>
      <c r="FPP1" s="35"/>
      <c r="FPQ1" s="35"/>
      <c r="FPR1" s="35"/>
      <c r="FPS1" s="35"/>
      <c r="FPT1" s="35"/>
      <c r="FPU1" s="35"/>
      <c r="FPV1" s="35"/>
      <c r="FPW1" s="35"/>
      <c r="FPX1" s="35"/>
      <c r="FPY1" s="35"/>
      <c r="FPZ1" s="35"/>
      <c r="FQA1" s="35"/>
      <c r="FQB1" s="35"/>
      <c r="FQC1" s="35"/>
      <c r="FQD1" s="35"/>
      <c r="FQE1" s="35"/>
      <c r="FQF1" s="35"/>
      <c r="FQG1" s="35"/>
      <c r="FQH1" s="35"/>
      <c r="FQI1" s="35"/>
      <c r="FQJ1" s="35"/>
      <c r="FQK1" s="35"/>
      <c r="FQL1" s="35"/>
      <c r="FQM1" s="35"/>
      <c r="FQN1" s="35"/>
      <c r="FQO1" s="35"/>
      <c r="FQP1" s="35"/>
      <c r="FQQ1" s="35"/>
      <c r="FQR1" s="35"/>
      <c r="FQS1" s="35"/>
      <c r="FQT1" s="35"/>
      <c r="FQU1" s="35"/>
      <c r="FQV1" s="35"/>
      <c r="FQW1" s="35"/>
      <c r="FQX1" s="35"/>
      <c r="FQY1" s="35"/>
      <c r="FQZ1" s="35"/>
      <c r="FRA1" s="35"/>
      <c r="FRB1" s="35"/>
      <c r="FRC1" s="35"/>
      <c r="FRD1" s="35"/>
      <c r="FRE1" s="35"/>
      <c r="FRF1" s="35"/>
      <c r="FRG1" s="35"/>
      <c r="FRH1" s="35"/>
      <c r="FRI1" s="35"/>
      <c r="FRJ1" s="35"/>
      <c r="FRK1" s="35"/>
      <c r="FRL1" s="35"/>
      <c r="FRM1" s="35"/>
      <c r="FRN1" s="35"/>
      <c r="FRO1" s="35"/>
      <c r="FRP1" s="35"/>
      <c r="FRQ1" s="35"/>
      <c r="FRR1" s="35"/>
      <c r="FRS1" s="35"/>
      <c r="FRT1" s="35"/>
      <c r="FRU1" s="35"/>
      <c r="FRV1" s="35"/>
      <c r="FRW1" s="35"/>
      <c r="FRX1" s="35"/>
      <c r="FRY1" s="35"/>
      <c r="FRZ1" s="35"/>
      <c r="FSA1" s="35"/>
      <c r="FSB1" s="35"/>
      <c r="FSC1" s="35"/>
      <c r="FSD1" s="35"/>
      <c r="FSE1" s="35"/>
      <c r="FSF1" s="35"/>
      <c r="FSG1" s="35"/>
      <c r="FSH1" s="35"/>
      <c r="FSI1" s="35"/>
      <c r="FSJ1" s="35"/>
      <c r="FSK1" s="35"/>
      <c r="FSL1" s="35"/>
      <c r="FSM1" s="35"/>
      <c r="FSN1" s="35"/>
      <c r="FSO1" s="35"/>
      <c r="FSP1" s="35"/>
      <c r="FSQ1" s="35"/>
      <c r="FSR1" s="35"/>
      <c r="FSS1" s="35"/>
      <c r="FST1" s="35"/>
      <c r="FSU1" s="35"/>
      <c r="FSV1" s="35"/>
      <c r="FSW1" s="35"/>
      <c r="FSX1" s="35"/>
      <c r="FSY1" s="35"/>
      <c r="FSZ1" s="35"/>
      <c r="FTA1" s="35"/>
      <c r="FTB1" s="35"/>
      <c r="FTC1" s="35"/>
      <c r="FTD1" s="35"/>
      <c r="FTE1" s="35"/>
      <c r="FTF1" s="35"/>
      <c r="FTG1" s="35"/>
      <c r="FTH1" s="35"/>
      <c r="FTI1" s="35"/>
      <c r="FTJ1" s="35"/>
      <c r="FTK1" s="35"/>
      <c r="FTL1" s="35"/>
      <c r="FTM1" s="35"/>
      <c r="FTN1" s="35"/>
      <c r="FTO1" s="35"/>
      <c r="FTP1" s="35"/>
      <c r="FTQ1" s="35"/>
      <c r="FTR1" s="35"/>
      <c r="FTS1" s="35"/>
      <c r="FTT1" s="35"/>
      <c r="FTU1" s="35"/>
      <c r="FTV1" s="35"/>
      <c r="FTW1" s="35"/>
      <c r="FTX1" s="35"/>
      <c r="FTY1" s="35"/>
      <c r="FTZ1" s="35"/>
      <c r="FUA1" s="35"/>
      <c r="FUB1" s="35"/>
      <c r="FUC1" s="35"/>
      <c r="FUD1" s="35"/>
      <c r="FUE1" s="35"/>
      <c r="FUF1" s="35"/>
      <c r="FUG1" s="35"/>
      <c r="FUH1" s="35"/>
      <c r="FUI1" s="35"/>
      <c r="FUJ1" s="35"/>
      <c r="FUK1" s="35"/>
      <c r="FUL1" s="35"/>
      <c r="FUM1" s="35"/>
      <c r="FUN1" s="35"/>
      <c r="FUO1" s="35"/>
      <c r="FUP1" s="35"/>
      <c r="FUQ1" s="35"/>
      <c r="FUR1" s="35"/>
      <c r="FUS1" s="35"/>
      <c r="FUT1" s="35"/>
      <c r="FUU1" s="35"/>
      <c r="FUV1" s="35"/>
      <c r="FUW1" s="35"/>
      <c r="FUX1" s="35"/>
      <c r="FUY1" s="35"/>
      <c r="FUZ1" s="35"/>
      <c r="FVA1" s="35"/>
      <c r="FVB1" s="35"/>
      <c r="FVC1" s="35"/>
      <c r="FVD1" s="35"/>
      <c r="FVE1" s="35"/>
      <c r="FVF1" s="35"/>
      <c r="FVG1" s="35"/>
      <c r="FVH1" s="35"/>
      <c r="FVI1" s="35"/>
      <c r="FVJ1" s="35"/>
      <c r="FVK1" s="35"/>
      <c r="FVL1" s="35"/>
      <c r="FVM1" s="35"/>
      <c r="FVN1" s="35"/>
      <c r="FVO1" s="35"/>
      <c r="FVP1" s="35"/>
      <c r="FVQ1" s="35"/>
      <c r="FVR1" s="35"/>
      <c r="FVS1" s="35"/>
      <c r="FVT1" s="35"/>
      <c r="FVU1" s="35"/>
      <c r="FVV1" s="35"/>
      <c r="FVW1" s="35"/>
      <c r="FVX1" s="35"/>
      <c r="FVY1" s="35"/>
      <c r="FVZ1" s="35"/>
      <c r="FWA1" s="35"/>
      <c r="FWB1" s="35"/>
      <c r="FWC1" s="35"/>
      <c r="FWD1" s="35"/>
      <c r="FWE1" s="35"/>
      <c r="FWF1" s="35"/>
      <c r="FWG1" s="35"/>
      <c r="FWH1" s="35"/>
      <c r="FWI1" s="35"/>
      <c r="FWJ1" s="35"/>
      <c r="FWK1" s="35"/>
      <c r="FWL1" s="35"/>
      <c r="FWM1" s="35"/>
      <c r="FWN1" s="35"/>
      <c r="FWO1" s="35"/>
      <c r="FWP1" s="35"/>
      <c r="FWQ1" s="35"/>
      <c r="FWR1" s="35"/>
      <c r="FWS1" s="35"/>
      <c r="FWT1" s="35"/>
      <c r="FWU1" s="35"/>
      <c r="FWV1" s="35"/>
      <c r="FWW1" s="35"/>
      <c r="FWX1" s="35"/>
      <c r="FWY1" s="35"/>
      <c r="FWZ1" s="35"/>
      <c r="FXA1" s="35"/>
      <c r="FXB1" s="35"/>
      <c r="FXC1" s="35"/>
      <c r="FXD1" s="35"/>
      <c r="FXE1" s="35"/>
      <c r="FXF1" s="35"/>
      <c r="FXG1" s="35"/>
      <c r="FXH1" s="35"/>
      <c r="FXI1" s="35"/>
      <c r="FXJ1" s="35"/>
      <c r="FXK1" s="35"/>
      <c r="FXL1" s="35"/>
      <c r="FXM1" s="35"/>
      <c r="FXN1" s="35"/>
      <c r="FXO1" s="35"/>
      <c r="FXP1" s="35"/>
      <c r="FXQ1" s="35"/>
      <c r="FXR1" s="35"/>
      <c r="FXS1" s="35"/>
      <c r="FXT1" s="35"/>
      <c r="FXU1" s="35"/>
      <c r="FXV1" s="35"/>
      <c r="FXW1" s="35"/>
      <c r="FXX1" s="35"/>
      <c r="FXY1" s="35"/>
      <c r="FXZ1" s="35"/>
      <c r="FYA1" s="35"/>
      <c r="FYB1" s="35"/>
      <c r="FYC1" s="35"/>
      <c r="FYD1" s="35"/>
      <c r="FYE1" s="35"/>
      <c r="FYF1" s="35"/>
      <c r="FYG1" s="35"/>
      <c r="FYH1" s="35"/>
      <c r="FYI1" s="35"/>
      <c r="FYJ1" s="35"/>
      <c r="FYK1" s="35"/>
      <c r="FYL1" s="35"/>
      <c r="FYM1" s="35"/>
      <c r="FYN1" s="35"/>
      <c r="FYO1" s="35"/>
      <c r="FYP1" s="35"/>
      <c r="FYQ1" s="35"/>
      <c r="FYR1" s="35"/>
      <c r="FYS1" s="35"/>
      <c r="FYT1" s="35"/>
      <c r="FYU1" s="35"/>
      <c r="FYV1" s="35"/>
      <c r="FYW1" s="35"/>
      <c r="FYX1" s="35"/>
      <c r="FYY1" s="35"/>
      <c r="FYZ1" s="35"/>
      <c r="FZA1" s="35"/>
      <c r="FZB1" s="35"/>
      <c r="FZC1" s="35"/>
      <c r="FZD1" s="35"/>
      <c r="FZE1" s="35"/>
      <c r="FZF1" s="35"/>
      <c r="FZG1" s="35"/>
      <c r="FZH1" s="35"/>
      <c r="FZI1" s="35"/>
      <c r="FZJ1" s="35"/>
      <c r="FZK1" s="35"/>
      <c r="FZL1" s="35"/>
      <c r="FZM1" s="35"/>
      <c r="FZN1" s="35"/>
      <c r="FZO1" s="35"/>
      <c r="FZP1" s="35"/>
      <c r="FZQ1" s="35"/>
      <c r="FZR1" s="35"/>
      <c r="FZS1" s="35"/>
      <c r="FZT1" s="35"/>
      <c r="FZU1" s="35"/>
      <c r="FZV1" s="35"/>
      <c r="FZW1" s="35"/>
      <c r="FZX1" s="35"/>
      <c r="FZY1" s="35"/>
      <c r="FZZ1" s="35"/>
      <c r="GAA1" s="35"/>
      <c r="GAB1" s="35"/>
      <c r="GAC1" s="35"/>
      <c r="GAD1" s="35"/>
      <c r="GAE1" s="35"/>
      <c r="GAF1" s="35"/>
      <c r="GAG1" s="35"/>
      <c r="GAH1" s="35"/>
      <c r="GAI1" s="35"/>
      <c r="GAJ1" s="35"/>
      <c r="GAK1" s="35"/>
      <c r="GAL1" s="35"/>
      <c r="GAM1" s="35"/>
      <c r="GAN1" s="35"/>
      <c r="GAO1" s="35"/>
      <c r="GAP1" s="35"/>
      <c r="GAQ1" s="35"/>
      <c r="GAR1" s="35"/>
      <c r="GAS1" s="35"/>
      <c r="GAT1" s="35"/>
      <c r="GAU1" s="35"/>
      <c r="GAV1" s="35"/>
      <c r="GAW1" s="35"/>
      <c r="GAX1" s="35"/>
      <c r="GAY1" s="35"/>
      <c r="GAZ1" s="35"/>
      <c r="GBA1" s="35"/>
      <c r="GBB1" s="35"/>
      <c r="GBC1" s="35"/>
      <c r="GBD1" s="35"/>
      <c r="GBE1" s="35"/>
      <c r="GBF1" s="35"/>
      <c r="GBG1" s="35"/>
      <c r="GBH1" s="35"/>
      <c r="GBI1" s="35"/>
      <c r="GBJ1" s="35"/>
      <c r="GBK1" s="35"/>
      <c r="GBL1" s="35"/>
      <c r="GBM1" s="35"/>
      <c r="GBN1" s="35"/>
      <c r="GBO1" s="35"/>
      <c r="GBP1" s="35"/>
      <c r="GBQ1" s="35"/>
      <c r="GBR1" s="35"/>
      <c r="GBS1" s="35"/>
      <c r="GBT1" s="35"/>
      <c r="GBU1" s="35"/>
      <c r="GBV1" s="35"/>
      <c r="GBW1" s="35"/>
      <c r="GBX1" s="35"/>
      <c r="GBY1" s="35"/>
      <c r="GBZ1" s="35"/>
      <c r="GCA1" s="35"/>
      <c r="GCB1" s="35"/>
      <c r="GCC1" s="35"/>
      <c r="GCD1" s="35"/>
      <c r="GCE1" s="35"/>
      <c r="GCF1" s="35"/>
      <c r="GCG1" s="35"/>
      <c r="GCH1" s="35"/>
      <c r="GCI1" s="35"/>
      <c r="GCJ1" s="35"/>
      <c r="GCK1" s="35"/>
      <c r="GCL1" s="35"/>
      <c r="GCM1" s="35"/>
      <c r="GCN1" s="35"/>
      <c r="GCO1" s="35"/>
      <c r="GCP1" s="35"/>
      <c r="GCQ1" s="35"/>
      <c r="GCR1" s="35"/>
      <c r="GCS1" s="35"/>
      <c r="GCT1" s="35"/>
      <c r="GCU1" s="35"/>
      <c r="GCV1" s="35"/>
      <c r="GCW1" s="35"/>
      <c r="GCX1" s="35"/>
      <c r="GCY1" s="35"/>
      <c r="GCZ1" s="35"/>
      <c r="GDA1" s="35"/>
      <c r="GDB1" s="35"/>
      <c r="GDC1" s="35"/>
      <c r="GDD1" s="35"/>
      <c r="GDE1" s="35"/>
      <c r="GDF1" s="35"/>
      <c r="GDG1" s="35"/>
      <c r="GDH1" s="35"/>
      <c r="GDI1" s="35"/>
      <c r="GDJ1" s="35"/>
      <c r="GDK1" s="35"/>
      <c r="GDL1" s="35"/>
      <c r="GDM1" s="35"/>
      <c r="GDN1" s="35"/>
      <c r="GDO1" s="35"/>
      <c r="GDP1" s="35"/>
      <c r="GDQ1" s="35"/>
      <c r="GDR1" s="35"/>
      <c r="GDS1" s="35"/>
      <c r="GDT1" s="35"/>
      <c r="GDU1" s="35"/>
      <c r="GDV1" s="35"/>
      <c r="GDW1" s="35"/>
      <c r="GDX1" s="35"/>
      <c r="GDY1" s="35"/>
      <c r="GDZ1" s="35"/>
      <c r="GEA1" s="35"/>
      <c r="GEB1" s="35"/>
      <c r="GEC1" s="35"/>
      <c r="GED1" s="35"/>
      <c r="GEE1" s="35"/>
      <c r="GEF1" s="35"/>
      <c r="GEG1" s="35"/>
      <c r="GEH1" s="35"/>
      <c r="GEI1" s="35"/>
      <c r="GEJ1" s="35"/>
      <c r="GEK1" s="35"/>
      <c r="GEL1" s="35"/>
      <c r="GEM1" s="35"/>
      <c r="GEN1" s="35"/>
      <c r="GEO1" s="35"/>
      <c r="GEP1" s="35"/>
      <c r="GEQ1" s="35"/>
      <c r="GER1" s="35"/>
      <c r="GES1" s="35"/>
      <c r="GET1" s="35"/>
      <c r="GEU1" s="35"/>
      <c r="GEV1" s="35"/>
      <c r="GEW1" s="35"/>
      <c r="GEX1" s="35"/>
      <c r="GEY1" s="35"/>
      <c r="GEZ1" s="35"/>
      <c r="GFA1" s="35"/>
      <c r="GFB1" s="35"/>
      <c r="GFC1" s="35"/>
      <c r="GFD1" s="35"/>
      <c r="GFE1" s="35"/>
      <c r="GFF1" s="35"/>
      <c r="GFG1" s="35"/>
      <c r="GFH1" s="35"/>
      <c r="GFI1" s="35"/>
      <c r="GFJ1" s="35"/>
      <c r="GFK1" s="35"/>
      <c r="GFL1" s="35"/>
      <c r="GFM1" s="35"/>
      <c r="GFN1" s="35"/>
      <c r="GFO1" s="35"/>
      <c r="GFP1" s="35"/>
      <c r="GFQ1" s="35"/>
      <c r="GFR1" s="35"/>
      <c r="GFS1" s="35"/>
      <c r="GFT1" s="35"/>
      <c r="GFU1" s="35"/>
      <c r="GFV1" s="35"/>
      <c r="GFW1" s="35"/>
      <c r="GFX1" s="35"/>
      <c r="GFY1" s="35"/>
      <c r="GFZ1" s="35"/>
      <c r="GGA1" s="35"/>
      <c r="GGB1" s="35"/>
      <c r="GGC1" s="35"/>
      <c r="GGD1" s="35"/>
      <c r="GGE1" s="35"/>
      <c r="GGF1" s="35"/>
      <c r="GGG1" s="35"/>
      <c r="GGH1" s="35"/>
      <c r="GGI1" s="35"/>
      <c r="GGJ1" s="35"/>
      <c r="GGK1" s="35"/>
      <c r="GGL1" s="35"/>
      <c r="GGM1" s="35"/>
      <c r="GGN1" s="35"/>
      <c r="GGO1" s="35"/>
      <c r="GGP1" s="35"/>
      <c r="GGQ1" s="35"/>
      <c r="GGR1" s="35"/>
      <c r="GGS1" s="35"/>
      <c r="GGT1" s="35"/>
      <c r="GGU1" s="35"/>
      <c r="GGV1" s="35"/>
      <c r="GGW1" s="35"/>
      <c r="GGX1" s="35"/>
      <c r="GGY1" s="35"/>
      <c r="GGZ1" s="35"/>
      <c r="GHA1" s="35"/>
      <c r="GHB1" s="35"/>
      <c r="GHC1" s="35"/>
      <c r="GHD1" s="35"/>
      <c r="GHE1" s="35"/>
      <c r="GHF1" s="35"/>
      <c r="GHG1" s="35"/>
      <c r="GHH1" s="35"/>
      <c r="GHI1" s="35"/>
      <c r="GHJ1" s="35"/>
      <c r="GHK1" s="35"/>
      <c r="GHL1" s="35"/>
      <c r="GHM1" s="35"/>
      <c r="GHN1" s="35"/>
      <c r="GHO1" s="35"/>
      <c r="GHP1" s="35"/>
      <c r="GHQ1" s="35"/>
      <c r="GHR1" s="35"/>
      <c r="GHS1" s="35"/>
      <c r="GHT1" s="35"/>
      <c r="GHU1" s="35"/>
      <c r="GHV1" s="35"/>
      <c r="GHW1" s="35"/>
      <c r="GHX1" s="35"/>
      <c r="GHY1" s="35"/>
      <c r="GHZ1" s="35"/>
      <c r="GIA1" s="35"/>
      <c r="GIB1" s="35"/>
      <c r="GIC1" s="35"/>
      <c r="GID1" s="35"/>
      <c r="GIE1" s="35"/>
      <c r="GIF1" s="35"/>
      <c r="GIG1" s="35"/>
      <c r="GIH1" s="35"/>
      <c r="GII1" s="35"/>
      <c r="GIJ1" s="35"/>
      <c r="GIK1" s="35"/>
      <c r="GIL1" s="35"/>
      <c r="GIM1" s="35"/>
      <c r="GIN1" s="35"/>
      <c r="GIO1" s="35"/>
      <c r="GIP1" s="35"/>
      <c r="GIQ1" s="35"/>
      <c r="GIR1" s="35"/>
      <c r="GIS1" s="35"/>
      <c r="GIT1" s="35"/>
      <c r="GIU1" s="35"/>
      <c r="GIV1" s="35"/>
      <c r="GIW1" s="35"/>
      <c r="GIX1" s="35"/>
      <c r="GIY1" s="35"/>
      <c r="GIZ1" s="35"/>
      <c r="GJA1" s="35"/>
      <c r="GJB1" s="35"/>
      <c r="GJC1" s="35"/>
      <c r="GJD1" s="35"/>
      <c r="GJE1" s="35"/>
      <c r="GJF1" s="35"/>
      <c r="GJG1" s="35"/>
      <c r="GJH1" s="35"/>
      <c r="GJI1" s="35"/>
      <c r="GJJ1" s="35"/>
      <c r="GJK1" s="35"/>
      <c r="GJL1" s="35"/>
      <c r="GJM1" s="35"/>
      <c r="GJN1" s="35"/>
      <c r="GJO1" s="35"/>
      <c r="GJP1" s="35"/>
      <c r="GJQ1" s="35"/>
      <c r="GJR1" s="35"/>
      <c r="GJS1" s="35"/>
      <c r="GJT1" s="35"/>
      <c r="GJU1" s="35"/>
      <c r="GJV1" s="35"/>
      <c r="GJW1" s="35"/>
      <c r="GJX1" s="35"/>
      <c r="GJY1" s="35"/>
      <c r="GJZ1" s="35"/>
      <c r="GKA1" s="35"/>
      <c r="GKB1" s="35"/>
      <c r="GKC1" s="35"/>
      <c r="GKD1" s="35"/>
      <c r="GKE1" s="35"/>
      <c r="GKF1" s="35"/>
      <c r="GKG1" s="35"/>
      <c r="GKH1" s="35"/>
      <c r="GKI1" s="35"/>
      <c r="GKJ1" s="35"/>
      <c r="GKK1" s="35"/>
      <c r="GKL1" s="35"/>
      <c r="GKM1" s="35"/>
      <c r="GKN1" s="35"/>
      <c r="GKO1" s="35"/>
      <c r="GKP1" s="35"/>
      <c r="GKQ1" s="35"/>
      <c r="GKR1" s="35"/>
      <c r="GKS1" s="35"/>
      <c r="GKT1" s="35"/>
      <c r="GKU1" s="35"/>
      <c r="GKV1" s="35"/>
      <c r="GKW1" s="35"/>
      <c r="GKX1" s="35"/>
      <c r="GKY1" s="35"/>
      <c r="GKZ1" s="35"/>
      <c r="GLA1" s="35"/>
      <c r="GLB1" s="35"/>
      <c r="GLC1" s="35"/>
      <c r="GLD1" s="35"/>
      <c r="GLE1" s="35"/>
      <c r="GLF1" s="35"/>
      <c r="GLG1" s="35"/>
      <c r="GLH1" s="35"/>
      <c r="GLI1" s="35"/>
      <c r="GLJ1" s="35"/>
      <c r="GLK1" s="35"/>
      <c r="GLL1" s="35"/>
      <c r="GLM1" s="35"/>
      <c r="GLN1" s="35"/>
      <c r="GLO1" s="35"/>
      <c r="GLP1" s="35"/>
      <c r="GLQ1" s="35"/>
      <c r="GLR1" s="35"/>
      <c r="GLS1" s="35"/>
      <c r="GLT1" s="35"/>
      <c r="GLU1" s="35"/>
      <c r="GLV1" s="35"/>
      <c r="GLW1" s="35"/>
      <c r="GLX1" s="35"/>
      <c r="GLY1" s="35"/>
      <c r="GLZ1" s="35"/>
      <c r="GMA1" s="35"/>
      <c r="GMB1" s="35"/>
      <c r="GMC1" s="35"/>
      <c r="GMD1" s="35"/>
      <c r="GME1" s="35"/>
      <c r="GMF1" s="35"/>
      <c r="GMG1" s="35"/>
      <c r="GMH1" s="35"/>
      <c r="GMI1" s="35"/>
      <c r="GMJ1" s="35"/>
      <c r="GMK1" s="35"/>
      <c r="GML1" s="35"/>
      <c r="GMM1" s="35"/>
      <c r="GMN1" s="35"/>
      <c r="GMO1" s="35"/>
      <c r="GMP1" s="35"/>
      <c r="GMQ1" s="35"/>
      <c r="GMR1" s="35"/>
      <c r="GMS1" s="35"/>
      <c r="GMT1" s="35"/>
      <c r="GMU1" s="35"/>
      <c r="GMV1" s="35"/>
      <c r="GMW1" s="35"/>
      <c r="GMX1" s="35"/>
      <c r="GMY1" s="35"/>
      <c r="GMZ1" s="35"/>
      <c r="GNA1" s="35"/>
      <c r="GNB1" s="35"/>
      <c r="GNC1" s="35"/>
      <c r="GND1" s="35"/>
      <c r="GNE1" s="35"/>
      <c r="GNF1" s="35"/>
      <c r="GNG1" s="35"/>
      <c r="GNH1" s="35"/>
      <c r="GNI1" s="35"/>
      <c r="GNJ1" s="35"/>
      <c r="GNK1" s="35"/>
      <c r="GNL1" s="35"/>
      <c r="GNM1" s="35"/>
      <c r="GNN1" s="35"/>
      <c r="GNO1" s="35"/>
      <c r="GNP1" s="35"/>
      <c r="GNQ1" s="35"/>
      <c r="GNR1" s="35"/>
      <c r="GNS1" s="35"/>
      <c r="GNT1" s="35"/>
      <c r="GNU1" s="35"/>
      <c r="GNV1" s="35"/>
      <c r="GNW1" s="35"/>
      <c r="GNX1" s="35"/>
      <c r="GNY1" s="35"/>
      <c r="GNZ1" s="35"/>
      <c r="GOA1" s="35"/>
      <c r="GOB1" s="35"/>
      <c r="GOC1" s="35"/>
      <c r="GOD1" s="35"/>
      <c r="GOE1" s="35"/>
      <c r="GOF1" s="35"/>
      <c r="GOG1" s="35"/>
      <c r="GOH1" s="35"/>
      <c r="GOI1" s="35"/>
      <c r="GOJ1" s="35"/>
      <c r="GOK1" s="35"/>
      <c r="GOL1" s="35"/>
      <c r="GOM1" s="35"/>
      <c r="GON1" s="35"/>
      <c r="GOO1" s="35"/>
      <c r="GOP1" s="35"/>
      <c r="GOQ1" s="35"/>
      <c r="GOR1" s="35"/>
      <c r="GOS1" s="35"/>
      <c r="GOT1" s="35"/>
      <c r="GOU1" s="35"/>
      <c r="GOV1" s="35"/>
      <c r="GOW1" s="35"/>
      <c r="GOX1" s="35"/>
      <c r="GOY1" s="35"/>
      <c r="GOZ1" s="35"/>
      <c r="GPA1" s="35"/>
      <c r="GPB1" s="35"/>
      <c r="GPC1" s="35"/>
      <c r="GPD1" s="35"/>
      <c r="GPE1" s="35"/>
      <c r="GPF1" s="35"/>
      <c r="GPG1" s="35"/>
      <c r="GPH1" s="35"/>
      <c r="GPI1" s="35"/>
      <c r="GPJ1" s="35"/>
      <c r="GPK1" s="35"/>
      <c r="GPL1" s="35"/>
      <c r="GPM1" s="35"/>
      <c r="GPN1" s="35"/>
      <c r="GPO1" s="35"/>
      <c r="GPP1" s="35"/>
      <c r="GPQ1" s="35"/>
      <c r="GPR1" s="35"/>
      <c r="GPS1" s="35"/>
      <c r="GPT1" s="35"/>
      <c r="GPU1" s="35"/>
      <c r="GPV1" s="35"/>
      <c r="GPW1" s="35"/>
      <c r="GPX1" s="35"/>
      <c r="GPY1" s="35"/>
      <c r="GPZ1" s="35"/>
      <c r="GQA1" s="35"/>
      <c r="GQB1" s="35"/>
      <c r="GQC1" s="35"/>
      <c r="GQD1" s="35"/>
      <c r="GQE1" s="35"/>
      <c r="GQF1" s="35"/>
      <c r="GQG1" s="35"/>
      <c r="GQH1" s="35"/>
      <c r="GQI1" s="35"/>
      <c r="GQJ1" s="35"/>
      <c r="GQK1" s="35"/>
      <c r="GQL1" s="35"/>
      <c r="GQM1" s="35"/>
      <c r="GQN1" s="35"/>
      <c r="GQO1" s="35"/>
      <c r="GQP1" s="35"/>
      <c r="GQQ1" s="35"/>
      <c r="GQR1" s="35"/>
      <c r="GQS1" s="35"/>
      <c r="GQT1" s="35"/>
      <c r="GQU1" s="35"/>
      <c r="GQV1" s="35"/>
      <c r="GQW1" s="35"/>
      <c r="GQX1" s="35"/>
      <c r="GQY1" s="35"/>
      <c r="GQZ1" s="35"/>
      <c r="GRA1" s="35"/>
      <c r="GRB1" s="35"/>
      <c r="GRC1" s="35"/>
      <c r="GRD1" s="35"/>
      <c r="GRE1" s="35"/>
      <c r="GRF1" s="35"/>
      <c r="GRG1" s="35"/>
      <c r="GRH1" s="35"/>
      <c r="GRI1" s="35"/>
      <c r="GRJ1" s="35"/>
      <c r="GRK1" s="35"/>
      <c r="GRL1" s="35"/>
      <c r="GRM1" s="35"/>
      <c r="GRN1" s="35"/>
      <c r="GRO1" s="35"/>
      <c r="GRP1" s="35"/>
      <c r="GRQ1" s="35"/>
      <c r="GRR1" s="35"/>
      <c r="GRS1" s="35"/>
      <c r="GRT1" s="35"/>
      <c r="GRU1" s="35"/>
      <c r="GRV1" s="35"/>
      <c r="GRW1" s="35"/>
      <c r="GRX1" s="35"/>
      <c r="GRY1" s="35"/>
      <c r="GRZ1" s="35"/>
      <c r="GSA1" s="35"/>
      <c r="GSB1" s="35"/>
      <c r="GSC1" s="35"/>
      <c r="GSD1" s="35"/>
      <c r="GSE1" s="35"/>
      <c r="GSF1" s="35"/>
      <c r="GSG1" s="35"/>
      <c r="GSH1" s="35"/>
      <c r="GSI1" s="35"/>
      <c r="GSJ1" s="35"/>
      <c r="GSK1" s="35"/>
      <c r="GSL1" s="35"/>
      <c r="GSM1" s="35"/>
      <c r="GSN1" s="35"/>
      <c r="GSO1" s="35"/>
      <c r="GSP1" s="35"/>
      <c r="GSQ1" s="35"/>
      <c r="GSR1" s="35"/>
      <c r="GSS1" s="35"/>
      <c r="GST1" s="35"/>
      <c r="GSU1" s="35"/>
      <c r="GSV1" s="35"/>
      <c r="GSW1" s="35"/>
      <c r="GSX1" s="35"/>
      <c r="GSY1" s="35"/>
      <c r="GSZ1" s="35"/>
      <c r="GTA1" s="35"/>
      <c r="GTB1" s="35"/>
      <c r="GTC1" s="35"/>
      <c r="GTD1" s="35"/>
      <c r="GTE1" s="35"/>
      <c r="GTF1" s="35"/>
      <c r="GTG1" s="35"/>
      <c r="GTH1" s="35"/>
      <c r="GTI1" s="35"/>
      <c r="GTJ1" s="35"/>
      <c r="GTK1" s="35"/>
      <c r="GTL1" s="35"/>
      <c r="GTM1" s="35"/>
      <c r="GTN1" s="35"/>
      <c r="GTO1" s="35"/>
      <c r="GTP1" s="35"/>
      <c r="GTQ1" s="35"/>
      <c r="GTR1" s="35"/>
      <c r="GTS1" s="35"/>
      <c r="GTT1" s="35"/>
      <c r="GTU1" s="35"/>
      <c r="GTV1" s="35"/>
      <c r="GTW1" s="35"/>
      <c r="GTX1" s="35"/>
      <c r="GTY1" s="35"/>
      <c r="GTZ1" s="35"/>
      <c r="GUA1" s="35"/>
      <c r="GUB1" s="35"/>
      <c r="GUC1" s="35"/>
      <c r="GUD1" s="35"/>
      <c r="GUE1" s="35"/>
      <c r="GUF1" s="35"/>
      <c r="GUG1" s="35"/>
      <c r="GUH1" s="35"/>
      <c r="GUI1" s="35"/>
      <c r="GUJ1" s="35"/>
      <c r="GUK1" s="35"/>
      <c r="GUL1" s="35"/>
      <c r="GUM1" s="35"/>
      <c r="GUN1" s="35"/>
      <c r="GUO1" s="35"/>
      <c r="GUP1" s="35"/>
      <c r="GUQ1" s="35"/>
      <c r="GUR1" s="35"/>
      <c r="GUS1" s="35"/>
      <c r="GUT1" s="35"/>
      <c r="GUU1" s="35"/>
      <c r="GUV1" s="35"/>
      <c r="GUW1" s="35"/>
      <c r="GUX1" s="35"/>
      <c r="GUY1" s="35"/>
      <c r="GUZ1" s="35"/>
      <c r="GVA1" s="35"/>
      <c r="GVB1" s="35"/>
      <c r="GVC1" s="35"/>
      <c r="GVD1" s="35"/>
      <c r="GVE1" s="35"/>
      <c r="GVF1" s="35"/>
      <c r="GVG1" s="35"/>
      <c r="GVH1" s="35"/>
      <c r="GVI1" s="35"/>
      <c r="GVJ1" s="35"/>
      <c r="GVK1" s="35"/>
      <c r="GVL1" s="35"/>
      <c r="GVM1" s="35"/>
      <c r="GVN1" s="35"/>
      <c r="GVO1" s="35"/>
      <c r="GVP1" s="35"/>
      <c r="GVQ1" s="35"/>
      <c r="GVR1" s="35"/>
      <c r="GVS1" s="35"/>
      <c r="GVT1" s="35"/>
      <c r="GVU1" s="35"/>
      <c r="GVV1" s="35"/>
      <c r="GVW1" s="35"/>
      <c r="GVX1" s="35"/>
      <c r="GVY1" s="35"/>
      <c r="GVZ1" s="35"/>
      <c r="GWA1" s="35"/>
      <c r="GWB1" s="35"/>
      <c r="GWC1" s="35"/>
      <c r="GWD1" s="35"/>
      <c r="GWE1" s="35"/>
      <c r="GWF1" s="35"/>
      <c r="GWG1" s="35"/>
      <c r="GWH1" s="35"/>
      <c r="GWI1" s="35"/>
      <c r="GWJ1" s="35"/>
      <c r="GWK1" s="35"/>
      <c r="GWL1" s="35"/>
      <c r="GWM1" s="35"/>
      <c r="GWN1" s="35"/>
      <c r="GWO1" s="35"/>
      <c r="GWP1" s="35"/>
      <c r="GWQ1" s="35"/>
      <c r="GWR1" s="35"/>
      <c r="GWS1" s="35"/>
      <c r="GWT1" s="35"/>
      <c r="GWU1" s="35"/>
      <c r="GWV1" s="35"/>
      <c r="GWW1" s="35"/>
      <c r="GWX1" s="35"/>
      <c r="GWY1" s="35"/>
      <c r="GWZ1" s="35"/>
      <c r="GXA1" s="35"/>
      <c r="GXB1" s="35"/>
      <c r="GXC1" s="35"/>
      <c r="GXD1" s="35"/>
      <c r="GXE1" s="35"/>
      <c r="GXF1" s="35"/>
      <c r="GXG1" s="35"/>
      <c r="GXH1" s="35"/>
      <c r="GXI1" s="35"/>
      <c r="GXJ1" s="35"/>
      <c r="GXK1" s="35"/>
      <c r="GXL1" s="35"/>
      <c r="GXM1" s="35"/>
      <c r="GXN1" s="35"/>
      <c r="GXO1" s="35"/>
      <c r="GXP1" s="35"/>
      <c r="GXQ1" s="35"/>
      <c r="GXR1" s="35"/>
      <c r="GXS1" s="35"/>
      <c r="GXT1" s="35"/>
      <c r="GXU1" s="35"/>
      <c r="GXV1" s="35"/>
      <c r="GXW1" s="35"/>
      <c r="GXX1" s="35"/>
      <c r="GXY1" s="35"/>
      <c r="GXZ1" s="35"/>
      <c r="GYA1" s="35"/>
      <c r="GYB1" s="35"/>
      <c r="GYC1" s="35"/>
      <c r="GYD1" s="35"/>
      <c r="GYE1" s="35"/>
      <c r="GYF1" s="35"/>
      <c r="GYG1" s="35"/>
      <c r="GYH1" s="35"/>
      <c r="GYI1" s="35"/>
      <c r="GYJ1" s="35"/>
      <c r="GYK1" s="35"/>
      <c r="GYL1" s="35"/>
      <c r="GYM1" s="35"/>
      <c r="GYN1" s="35"/>
      <c r="GYO1" s="35"/>
      <c r="GYP1" s="35"/>
      <c r="GYQ1" s="35"/>
      <c r="GYR1" s="35"/>
      <c r="GYS1" s="35"/>
      <c r="GYT1" s="35"/>
      <c r="GYU1" s="35"/>
      <c r="GYV1" s="35"/>
      <c r="GYW1" s="35"/>
      <c r="GYX1" s="35"/>
      <c r="GYY1" s="35"/>
      <c r="GYZ1" s="35"/>
      <c r="GZA1" s="35"/>
      <c r="GZB1" s="35"/>
      <c r="GZC1" s="35"/>
      <c r="GZD1" s="35"/>
      <c r="GZE1" s="35"/>
      <c r="GZF1" s="35"/>
      <c r="GZG1" s="35"/>
      <c r="GZH1" s="35"/>
      <c r="GZI1" s="35"/>
      <c r="GZJ1" s="35"/>
      <c r="GZK1" s="35"/>
      <c r="GZL1" s="35"/>
      <c r="GZM1" s="35"/>
      <c r="GZN1" s="35"/>
      <c r="GZO1" s="35"/>
      <c r="GZP1" s="35"/>
      <c r="GZQ1" s="35"/>
      <c r="GZR1" s="35"/>
      <c r="GZS1" s="35"/>
      <c r="GZT1" s="35"/>
      <c r="GZU1" s="35"/>
      <c r="GZV1" s="35"/>
      <c r="GZW1" s="35"/>
      <c r="GZX1" s="35"/>
      <c r="GZY1" s="35"/>
      <c r="GZZ1" s="35"/>
      <c r="HAA1" s="35"/>
      <c r="HAB1" s="35"/>
      <c r="HAC1" s="35"/>
      <c r="HAD1" s="35"/>
      <c r="HAE1" s="35"/>
      <c r="HAF1" s="35"/>
      <c r="HAG1" s="35"/>
      <c r="HAH1" s="35"/>
      <c r="HAI1" s="35"/>
      <c r="HAJ1" s="35"/>
      <c r="HAK1" s="35"/>
      <c r="HAL1" s="35"/>
      <c r="HAM1" s="35"/>
      <c r="HAN1" s="35"/>
      <c r="HAO1" s="35"/>
      <c r="HAP1" s="35"/>
      <c r="HAQ1" s="35"/>
      <c r="HAR1" s="35"/>
      <c r="HAS1" s="35"/>
      <c r="HAT1" s="35"/>
      <c r="HAU1" s="35"/>
      <c r="HAV1" s="35"/>
      <c r="HAW1" s="35"/>
      <c r="HAX1" s="35"/>
      <c r="HAY1" s="35"/>
      <c r="HAZ1" s="35"/>
      <c r="HBA1" s="35"/>
      <c r="HBB1" s="35"/>
      <c r="HBC1" s="35"/>
      <c r="HBD1" s="35"/>
      <c r="HBE1" s="35"/>
      <c r="HBF1" s="35"/>
      <c r="HBG1" s="35"/>
      <c r="HBH1" s="35"/>
      <c r="HBI1" s="35"/>
      <c r="HBJ1" s="35"/>
      <c r="HBK1" s="35"/>
      <c r="HBL1" s="35"/>
      <c r="HBM1" s="35"/>
      <c r="HBN1" s="35"/>
      <c r="HBO1" s="35"/>
      <c r="HBP1" s="35"/>
      <c r="HBQ1" s="35"/>
      <c r="HBR1" s="35"/>
      <c r="HBS1" s="35"/>
      <c r="HBT1" s="35"/>
      <c r="HBU1" s="35"/>
      <c r="HBV1" s="35"/>
      <c r="HBW1" s="35"/>
      <c r="HBX1" s="35"/>
      <c r="HBY1" s="35"/>
      <c r="HBZ1" s="35"/>
      <c r="HCA1" s="35"/>
      <c r="HCB1" s="35"/>
      <c r="HCC1" s="35"/>
      <c r="HCD1" s="35"/>
      <c r="HCE1" s="35"/>
      <c r="HCF1" s="35"/>
      <c r="HCG1" s="35"/>
      <c r="HCH1" s="35"/>
      <c r="HCI1" s="35"/>
      <c r="HCJ1" s="35"/>
      <c r="HCK1" s="35"/>
      <c r="HCL1" s="35"/>
      <c r="HCM1" s="35"/>
      <c r="HCN1" s="35"/>
      <c r="HCO1" s="35"/>
      <c r="HCP1" s="35"/>
      <c r="HCQ1" s="35"/>
      <c r="HCR1" s="35"/>
      <c r="HCS1" s="35"/>
      <c r="HCT1" s="35"/>
      <c r="HCU1" s="35"/>
      <c r="HCV1" s="35"/>
      <c r="HCW1" s="35"/>
      <c r="HCX1" s="35"/>
      <c r="HCY1" s="35"/>
      <c r="HCZ1" s="35"/>
      <c r="HDA1" s="35"/>
      <c r="HDB1" s="35"/>
      <c r="HDC1" s="35"/>
      <c r="HDD1" s="35"/>
      <c r="HDE1" s="35"/>
      <c r="HDF1" s="35"/>
      <c r="HDG1" s="35"/>
      <c r="HDH1" s="35"/>
      <c r="HDI1" s="35"/>
      <c r="HDJ1" s="35"/>
      <c r="HDK1" s="35"/>
      <c r="HDL1" s="35"/>
      <c r="HDM1" s="35"/>
      <c r="HDN1" s="35"/>
      <c r="HDO1" s="35"/>
      <c r="HDP1" s="35"/>
      <c r="HDQ1" s="35"/>
      <c r="HDR1" s="35"/>
      <c r="HDS1" s="35"/>
      <c r="HDT1" s="35"/>
      <c r="HDU1" s="35"/>
      <c r="HDV1" s="35"/>
      <c r="HDW1" s="35"/>
      <c r="HDX1" s="35"/>
      <c r="HDY1" s="35"/>
      <c r="HDZ1" s="35"/>
      <c r="HEA1" s="35"/>
      <c r="HEB1" s="35"/>
      <c r="HEC1" s="35"/>
      <c r="HED1" s="35"/>
      <c r="HEE1" s="35"/>
      <c r="HEF1" s="35"/>
      <c r="HEG1" s="35"/>
      <c r="HEH1" s="35"/>
      <c r="HEI1" s="35"/>
      <c r="HEJ1" s="35"/>
      <c r="HEK1" s="35"/>
      <c r="HEL1" s="35"/>
      <c r="HEM1" s="35"/>
      <c r="HEN1" s="35"/>
      <c r="HEO1" s="35"/>
      <c r="HEP1" s="35"/>
      <c r="HEQ1" s="35"/>
      <c r="HER1" s="35"/>
      <c r="HES1" s="35"/>
      <c r="HET1" s="35"/>
      <c r="HEU1" s="35"/>
      <c r="HEV1" s="35"/>
      <c r="HEW1" s="35"/>
      <c r="HEX1" s="35"/>
      <c r="HEY1" s="35"/>
      <c r="HEZ1" s="35"/>
      <c r="HFA1" s="35"/>
      <c r="HFB1" s="35"/>
      <c r="HFC1" s="35"/>
      <c r="HFD1" s="35"/>
      <c r="HFE1" s="35"/>
      <c r="HFF1" s="35"/>
      <c r="HFG1" s="35"/>
      <c r="HFH1" s="35"/>
      <c r="HFI1" s="35"/>
      <c r="HFJ1" s="35"/>
      <c r="HFK1" s="35"/>
      <c r="HFL1" s="35"/>
      <c r="HFM1" s="35"/>
      <c r="HFN1" s="35"/>
      <c r="HFO1" s="35"/>
      <c r="HFP1" s="35"/>
      <c r="HFQ1" s="35"/>
      <c r="HFR1" s="35"/>
      <c r="HFS1" s="35"/>
      <c r="HFT1" s="35"/>
      <c r="HFU1" s="35"/>
      <c r="HFV1" s="35"/>
      <c r="HFW1" s="35"/>
      <c r="HFX1" s="35"/>
      <c r="HFY1" s="35"/>
      <c r="HFZ1" s="35"/>
      <c r="HGA1" s="35"/>
      <c r="HGB1" s="35"/>
      <c r="HGC1" s="35"/>
      <c r="HGD1" s="35"/>
      <c r="HGE1" s="35"/>
      <c r="HGF1" s="35"/>
      <c r="HGG1" s="35"/>
      <c r="HGH1" s="35"/>
      <c r="HGI1" s="35"/>
      <c r="HGJ1" s="35"/>
      <c r="HGK1" s="35"/>
      <c r="HGL1" s="35"/>
      <c r="HGM1" s="35"/>
      <c r="HGN1" s="35"/>
      <c r="HGO1" s="35"/>
      <c r="HGP1" s="35"/>
      <c r="HGQ1" s="35"/>
      <c r="HGR1" s="35"/>
      <c r="HGS1" s="35"/>
      <c r="HGT1" s="35"/>
      <c r="HGU1" s="35"/>
      <c r="HGV1" s="35"/>
      <c r="HGW1" s="35"/>
      <c r="HGX1" s="35"/>
      <c r="HGY1" s="35"/>
      <c r="HGZ1" s="35"/>
      <c r="HHA1" s="35"/>
      <c r="HHB1" s="35"/>
      <c r="HHC1" s="35"/>
      <c r="HHD1" s="35"/>
      <c r="HHE1" s="35"/>
      <c r="HHF1" s="35"/>
      <c r="HHG1" s="35"/>
      <c r="HHH1" s="35"/>
      <c r="HHI1" s="35"/>
      <c r="HHJ1" s="35"/>
      <c r="HHK1" s="35"/>
      <c r="HHL1" s="35"/>
      <c r="HHM1" s="35"/>
      <c r="HHN1" s="35"/>
      <c r="HHO1" s="35"/>
      <c r="HHP1" s="35"/>
      <c r="HHQ1" s="35"/>
      <c r="HHR1" s="35"/>
      <c r="HHS1" s="35"/>
      <c r="HHT1" s="35"/>
      <c r="HHU1" s="35"/>
      <c r="HHV1" s="35"/>
      <c r="HHW1" s="35"/>
      <c r="HHX1" s="35"/>
      <c r="HHY1" s="35"/>
      <c r="HHZ1" s="35"/>
      <c r="HIA1" s="35"/>
      <c r="HIB1" s="35"/>
      <c r="HIC1" s="35"/>
      <c r="HID1" s="35"/>
      <c r="HIE1" s="35"/>
      <c r="HIF1" s="35"/>
      <c r="HIG1" s="35"/>
      <c r="HIH1" s="35"/>
      <c r="HII1" s="35"/>
      <c r="HIJ1" s="35"/>
      <c r="HIK1" s="35"/>
      <c r="HIL1" s="35"/>
      <c r="HIM1" s="35"/>
      <c r="HIN1" s="35"/>
      <c r="HIO1" s="35"/>
      <c r="HIP1" s="35"/>
      <c r="HIQ1" s="35"/>
      <c r="HIR1" s="35"/>
      <c r="HIS1" s="35"/>
      <c r="HIT1" s="35"/>
      <c r="HIU1" s="35"/>
      <c r="HIV1" s="35"/>
      <c r="HIW1" s="35"/>
      <c r="HIX1" s="35"/>
      <c r="HIY1" s="35"/>
      <c r="HIZ1" s="35"/>
      <c r="HJA1" s="35"/>
      <c r="HJB1" s="35"/>
      <c r="HJC1" s="35"/>
      <c r="HJD1" s="35"/>
      <c r="HJE1" s="35"/>
      <c r="HJF1" s="35"/>
      <c r="HJG1" s="35"/>
      <c r="HJH1" s="35"/>
      <c r="HJI1" s="35"/>
      <c r="HJJ1" s="35"/>
      <c r="HJK1" s="35"/>
      <c r="HJL1" s="35"/>
      <c r="HJM1" s="35"/>
      <c r="HJN1" s="35"/>
      <c r="HJO1" s="35"/>
      <c r="HJP1" s="35"/>
      <c r="HJQ1" s="35"/>
      <c r="HJR1" s="35"/>
      <c r="HJS1" s="35"/>
      <c r="HJT1" s="35"/>
      <c r="HJU1" s="35"/>
      <c r="HJV1" s="35"/>
      <c r="HJW1" s="35"/>
      <c r="HJX1" s="35"/>
      <c r="HJY1" s="35"/>
      <c r="HJZ1" s="35"/>
      <c r="HKA1" s="35"/>
      <c r="HKB1" s="35"/>
      <c r="HKC1" s="35"/>
      <c r="HKD1" s="35"/>
      <c r="HKE1" s="35"/>
      <c r="HKF1" s="35"/>
      <c r="HKG1" s="35"/>
      <c r="HKH1" s="35"/>
      <c r="HKI1" s="35"/>
      <c r="HKJ1" s="35"/>
      <c r="HKK1" s="35"/>
      <c r="HKL1" s="35"/>
      <c r="HKM1" s="35"/>
      <c r="HKN1" s="35"/>
      <c r="HKO1" s="35"/>
      <c r="HKP1" s="35"/>
      <c r="HKQ1" s="35"/>
      <c r="HKR1" s="35"/>
      <c r="HKS1" s="35"/>
      <c r="HKT1" s="35"/>
      <c r="HKU1" s="35"/>
      <c r="HKV1" s="35"/>
      <c r="HKW1" s="35"/>
      <c r="HKX1" s="35"/>
      <c r="HKY1" s="35"/>
      <c r="HKZ1" s="35"/>
      <c r="HLA1" s="35"/>
      <c r="HLB1" s="35"/>
      <c r="HLC1" s="35"/>
      <c r="HLD1" s="35"/>
      <c r="HLE1" s="35"/>
      <c r="HLF1" s="35"/>
      <c r="HLG1" s="35"/>
      <c r="HLH1" s="35"/>
      <c r="HLI1" s="35"/>
      <c r="HLJ1" s="35"/>
      <c r="HLK1" s="35"/>
      <c r="HLL1" s="35"/>
      <c r="HLM1" s="35"/>
      <c r="HLN1" s="35"/>
      <c r="HLO1" s="35"/>
      <c r="HLP1" s="35"/>
      <c r="HLQ1" s="35"/>
      <c r="HLR1" s="35"/>
      <c r="HLS1" s="35"/>
      <c r="HLT1" s="35"/>
      <c r="HLU1" s="35"/>
      <c r="HLV1" s="35"/>
      <c r="HLW1" s="35"/>
      <c r="HLX1" s="35"/>
      <c r="HLY1" s="35"/>
      <c r="HLZ1" s="35"/>
      <c r="HMA1" s="35"/>
      <c r="HMB1" s="35"/>
      <c r="HMC1" s="35"/>
      <c r="HMD1" s="35"/>
      <c r="HME1" s="35"/>
      <c r="HMF1" s="35"/>
      <c r="HMG1" s="35"/>
      <c r="HMH1" s="35"/>
      <c r="HMI1" s="35"/>
      <c r="HMJ1" s="35"/>
      <c r="HMK1" s="35"/>
      <c r="HML1" s="35"/>
      <c r="HMM1" s="35"/>
      <c r="HMN1" s="35"/>
      <c r="HMO1" s="35"/>
      <c r="HMP1" s="35"/>
      <c r="HMQ1" s="35"/>
      <c r="HMR1" s="35"/>
      <c r="HMS1" s="35"/>
      <c r="HMT1" s="35"/>
      <c r="HMU1" s="35"/>
      <c r="HMV1" s="35"/>
      <c r="HMW1" s="35"/>
      <c r="HMX1" s="35"/>
      <c r="HMY1" s="35"/>
      <c r="HMZ1" s="35"/>
      <c r="HNA1" s="35"/>
      <c r="HNB1" s="35"/>
      <c r="HNC1" s="35"/>
      <c r="HND1" s="35"/>
      <c r="HNE1" s="35"/>
      <c r="HNF1" s="35"/>
      <c r="HNG1" s="35"/>
      <c r="HNH1" s="35"/>
      <c r="HNI1" s="35"/>
      <c r="HNJ1" s="35"/>
      <c r="HNK1" s="35"/>
      <c r="HNL1" s="35"/>
      <c r="HNM1" s="35"/>
      <c r="HNN1" s="35"/>
      <c r="HNO1" s="35"/>
      <c r="HNP1" s="35"/>
      <c r="HNQ1" s="35"/>
      <c r="HNR1" s="35"/>
      <c r="HNS1" s="35"/>
      <c r="HNT1" s="35"/>
      <c r="HNU1" s="35"/>
      <c r="HNV1" s="35"/>
      <c r="HNW1" s="35"/>
      <c r="HNX1" s="35"/>
      <c r="HNY1" s="35"/>
      <c r="HNZ1" s="35"/>
      <c r="HOA1" s="35"/>
      <c r="HOB1" s="35"/>
      <c r="HOC1" s="35"/>
      <c r="HOD1" s="35"/>
      <c r="HOE1" s="35"/>
      <c r="HOF1" s="35"/>
      <c r="HOG1" s="35"/>
      <c r="HOH1" s="35"/>
      <c r="HOI1" s="35"/>
      <c r="HOJ1" s="35"/>
      <c r="HOK1" s="35"/>
      <c r="HOL1" s="35"/>
      <c r="HOM1" s="35"/>
      <c r="HON1" s="35"/>
      <c r="HOO1" s="35"/>
      <c r="HOP1" s="35"/>
      <c r="HOQ1" s="35"/>
      <c r="HOR1" s="35"/>
      <c r="HOS1" s="35"/>
      <c r="HOT1" s="35"/>
      <c r="HOU1" s="35"/>
      <c r="HOV1" s="35"/>
      <c r="HOW1" s="35"/>
      <c r="HOX1" s="35"/>
      <c r="HOY1" s="35"/>
      <c r="HOZ1" s="35"/>
      <c r="HPA1" s="35"/>
      <c r="HPB1" s="35"/>
      <c r="HPC1" s="35"/>
      <c r="HPD1" s="35"/>
      <c r="HPE1" s="35"/>
      <c r="HPF1" s="35"/>
      <c r="HPG1" s="35"/>
      <c r="HPH1" s="35"/>
      <c r="HPI1" s="35"/>
      <c r="HPJ1" s="35"/>
      <c r="HPK1" s="35"/>
      <c r="HPL1" s="35"/>
      <c r="HPM1" s="35"/>
      <c r="HPN1" s="35"/>
      <c r="HPO1" s="35"/>
      <c r="HPP1" s="35"/>
      <c r="HPQ1" s="35"/>
      <c r="HPR1" s="35"/>
      <c r="HPS1" s="35"/>
      <c r="HPT1" s="35"/>
      <c r="HPU1" s="35"/>
      <c r="HPV1" s="35"/>
      <c r="HPW1" s="35"/>
      <c r="HPX1" s="35"/>
      <c r="HPY1" s="35"/>
      <c r="HPZ1" s="35"/>
      <c r="HQA1" s="35"/>
      <c r="HQB1" s="35"/>
      <c r="HQC1" s="35"/>
      <c r="HQD1" s="35"/>
      <c r="HQE1" s="35"/>
      <c r="HQF1" s="35"/>
      <c r="HQG1" s="35"/>
      <c r="HQH1" s="35"/>
      <c r="HQI1" s="35"/>
      <c r="HQJ1" s="35"/>
      <c r="HQK1" s="35"/>
      <c r="HQL1" s="35"/>
      <c r="HQM1" s="35"/>
      <c r="HQN1" s="35"/>
      <c r="HQO1" s="35"/>
      <c r="HQP1" s="35"/>
      <c r="HQQ1" s="35"/>
      <c r="HQR1" s="35"/>
      <c r="HQS1" s="35"/>
      <c r="HQT1" s="35"/>
      <c r="HQU1" s="35"/>
      <c r="HQV1" s="35"/>
      <c r="HQW1" s="35"/>
      <c r="HQX1" s="35"/>
      <c r="HQY1" s="35"/>
      <c r="HQZ1" s="35"/>
      <c r="HRA1" s="35"/>
      <c r="HRB1" s="35"/>
      <c r="HRC1" s="35"/>
      <c r="HRD1" s="35"/>
      <c r="HRE1" s="35"/>
      <c r="HRF1" s="35"/>
      <c r="HRG1" s="35"/>
      <c r="HRH1" s="35"/>
      <c r="HRI1" s="35"/>
      <c r="HRJ1" s="35"/>
      <c r="HRK1" s="35"/>
      <c r="HRL1" s="35"/>
      <c r="HRM1" s="35"/>
      <c r="HRN1" s="35"/>
      <c r="HRO1" s="35"/>
      <c r="HRP1" s="35"/>
      <c r="HRQ1" s="35"/>
      <c r="HRR1" s="35"/>
      <c r="HRS1" s="35"/>
      <c r="HRT1" s="35"/>
      <c r="HRU1" s="35"/>
      <c r="HRV1" s="35"/>
      <c r="HRW1" s="35"/>
      <c r="HRX1" s="35"/>
      <c r="HRY1" s="35"/>
      <c r="HRZ1" s="35"/>
      <c r="HSA1" s="35"/>
      <c r="HSB1" s="35"/>
      <c r="HSC1" s="35"/>
      <c r="HSD1" s="35"/>
      <c r="HSE1" s="35"/>
      <c r="HSF1" s="35"/>
      <c r="HSG1" s="35"/>
      <c r="HSH1" s="35"/>
      <c r="HSI1" s="35"/>
      <c r="HSJ1" s="35"/>
      <c r="HSK1" s="35"/>
      <c r="HSL1" s="35"/>
      <c r="HSM1" s="35"/>
      <c r="HSN1" s="35"/>
      <c r="HSO1" s="35"/>
      <c r="HSP1" s="35"/>
      <c r="HSQ1" s="35"/>
      <c r="HSR1" s="35"/>
      <c r="HSS1" s="35"/>
      <c r="HST1" s="35"/>
      <c r="HSU1" s="35"/>
      <c r="HSV1" s="35"/>
      <c r="HSW1" s="35"/>
      <c r="HSX1" s="35"/>
      <c r="HSY1" s="35"/>
      <c r="HSZ1" s="35"/>
      <c r="HTA1" s="35"/>
      <c r="HTB1" s="35"/>
      <c r="HTC1" s="35"/>
      <c r="HTD1" s="35"/>
      <c r="HTE1" s="35"/>
      <c r="HTF1" s="35"/>
      <c r="HTG1" s="35"/>
      <c r="HTH1" s="35"/>
      <c r="HTI1" s="35"/>
      <c r="HTJ1" s="35"/>
      <c r="HTK1" s="35"/>
      <c r="HTL1" s="35"/>
      <c r="HTM1" s="35"/>
      <c r="HTN1" s="35"/>
      <c r="HTO1" s="35"/>
      <c r="HTP1" s="35"/>
      <c r="HTQ1" s="35"/>
      <c r="HTR1" s="35"/>
      <c r="HTS1" s="35"/>
      <c r="HTT1" s="35"/>
      <c r="HTU1" s="35"/>
      <c r="HTV1" s="35"/>
      <c r="HTW1" s="35"/>
      <c r="HTX1" s="35"/>
      <c r="HTY1" s="35"/>
      <c r="HTZ1" s="35"/>
      <c r="HUA1" s="35"/>
      <c r="HUB1" s="35"/>
      <c r="HUC1" s="35"/>
      <c r="HUD1" s="35"/>
      <c r="HUE1" s="35"/>
      <c r="HUF1" s="35"/>
      <c r="HUG1" s="35"/>
      <c r="HUH1" s="35"/>
      <c r="HUI1" s="35"/>
      <c r="HUJ1" s="35"/>
      <c r="HUK1" s="35"/>
      <c r="HUL1" s="35"/>
      <c r="HUM1" s="35"/>
      <c r="HUN1" s="35"/>
      <c r="HUO1" s="35"/>
      <c r="HUP1" s="35"/>
      <c r="HUQ1" s="35"/>
      <c r="HUR1" s="35"/>
      <c r="HUS1" s="35"/>
      <c r="HUT1" s="35"/>
      <c r="HUU1" s="35"/>
      <c r="HUV1" s="35"/>
      <c r="HUW1" s="35"/>
      <c r="HUX1" s="35"/>
      <c r="HUY1" s="35"/>
      <c r="HUZ1" s="35"/>
      <c r="HVA1" s="35"/>
      <c r="HVB1" s="35"/>
      <c r="HVC1" s="35"/>
      <c r="HVD1" s="35"/>
      <c r="HVE1" s="35"/>
      <c r="HVF1" s="35"/>
      <c r="HVG1" s="35"/>
      <c r="HVH1" s="35"/>
      <c r="HVI1" s="35"/>
      <c r="HVJ1" s="35"/>
      <c r="HVK1" s="35"/>
      <c r="HVL1" s="35"/>
      <c r="HVM1" s="35"/>
      <c r="HVN1" s="35"/>
      <c r="HVO1" s="35"/>
      <c r="HVP1" s="35"/>
      <c r="HVQ1" s="35"/>
      <c r="HVR1" s="35"/>
      <c r="HVS1" s="35"/>
      <c r="HVT1" s="35"/>
      <c r="HVU1" s="35"/>
      <c r="HVV1" s="35"/>
      <c r="HVW1" s="35"/>
      <c r="HVX1" s="35"/>
      <c r="HVY1" s="35"/>
      <c r="HVZ1" s="35"/>
      <c r="HWA1" s="35"/>
      <c r="HWB1" s="35"/>
      <c r="HWC1" s="35"/>
      <c r="HWD1" s="35"/>
      <c r="HWE1" s="35"/>
      <c r="HWF1" s="35"/>
      <c r="HWG1" s="35"/>
      <c r="HWH1" s="35"/>
      <c r="HWI1" s="35"/>
      <c r="HWJ1" s="35"/>
      <c r="HWK1" s="35"/>
      <c r="HWL1" s="35"/>
      <c r="HWM1" s="35"/>
      <c r="HWN1" s="35"/>
      <c r="HWO1" s="35"/>
      <c r="HWP1" s="35"/>
      <c r="HWQ1" s="35"/>
      <c r="HWR1" s="35"/>
      <c r="HWS1" s="35"/>
      <c r="HWT1" s="35"/>
      <c r="HWU1" s="35"/>
      <c r="HWV1" s="35"/>
      <c r="HWW1" s="35"/>
      <c r="HWX1" s="35"/>
      <c r="HWY1" s="35"/>
      <c r="HWZ1" s="35"/>
      <c r="HXA1" s="35"/>
      <c r="HXB1" s="35"/>
      <c r="HXC1" s="35"/>
      <c r="HXD1" s="35"/>
      <c r="HXE1" s="35"/>
      <c r="HXF1" s="35"/>
      <c r="HXG1" s="35"/>
      <c r="HXH1" s="35"/>
      <c r="HXI1" s="35"/>
      <c r="HXJ1" s="35"/>
      <c r="HXK1" s="35"/>
      <c r="HXL1" s="35"/>
      <c r="HXM1" s="35"/>
      <c r="HXN1" s="35"/>
      <c r="HXO1" s="35"/>
      <c r="HXP1" s="35"/>
      <c r="HXQ1" s="35"/>
      <c r="HXR1" s="35"/>
      <c r="HXS1" s="35"/>
      <c r="HXT1" s="35"/>
      <c r="HXU1" s="35"/>
      <c r="HXV1" s="35"/>
      <c r="HXW1" s="35"/>
      <c r="HXX1" s="35"/>
      <c r="HXY1" s="35"/>
      <c r="HXZ1" s="35"/>
      <c r="HYA1" s="35"/>
      <c r="HYB1" s="35"/>
      <c r="HYC1" s="35"/>
      <c r="HYD1" s="35"/>
      <c r="HYE1" s="35"/>
      <c r="HYF1" s="35"/>
      <c r="HYG1" s="35"/>
      <c r="HYH1" s="35"/>
      <c r="HYI1" s="35"/>
      <c r="HYJ1" s="35"/>
      <c r="HYK1" s="35"/>
      <c r="HYL1" s="35"/>
      <c r="HYM1" s="35"/>
      <c r="HYN1" s="35"/>
      <c r="HYO1" s="35"/>
      <c r="HYP1" s="35"/>
      <c r="HYQ1" s="35"/>
      <c r="HYR1" s="35"/>
      <c r="HYS1" s="35"/>
      <c r="HYT1" s="35"/>
      <c r="HYU1" s="35"/>
      <c r="HYV1" s="35"/>
      <c r="HYW1" s="35"/>
      <c r="HYX1" s="35"/>
      <c r="HYY1" s="35"/>
      <c r="HYZ1" s="35"/>
      <c r="HZA1" s="35"/>
      <c r="HZB1" s="35"/>
      <c r="HZC1" s="35"/>
      <c r="HZD1" s="35"/>
      <c r="HZE1" s="35"/>
      <c r="HZF1" s="35"/>
      <c r="HZG1" s="35"/>
      <c r="HZH1" s="35"/>
      <c r="HZI1" s="35"/>
      <c r="HZJ1" s="35"/>
      <c r="HZK1" s="35"/>
      <c r="HZL1" s="35"/>
      <c r="HZM1" s="35"/>
      <c r="HZN1" s="35"/>
      <c r="HZO1" s="35"/>
      <c r="HZP1" s="35"/>
      <c r="HZQ1" s="35"/>
      <c r="HZR1" s="35"/>
      <c r="HZS1" s="35"/>
      <c r="HZT1" s="35"/>
      <c r="HZU1" s="35"/>
      <c r="HZV1" s="35"/>
      <c r="HZW1" s="35"/>
      <c r="HZX1" s="35"/>
      <c r="HZY1" s="35"/>
      <c r="HZZ1" s="35"/>
      <c r="IAA1" s="35"/>
      <c r="IAB1" s="35"/>
      <c r="IAC1" s="35"/>
      <c r="IAD1" s="35"/>
      <c r="IAE1" s="35"/>
      <c r="IAF1" s="35"/>
      <c r="IAG1" s="35"/>
      <c r="IAH1" s="35"/>
      <c r="IAI1" s="35"/>
      <c r="IAJ1" s="35"/>
      <c r="IAK1" s="35"/>
      <c r="IAL1" s="35"/>
      <c r="IAM1" s="35"/>
      <c r="IAN1" s="35"/>
      <c r="IAO1" s="35"/>
      <c r="IAP1" s="35"/>
      <c r="IAQ1" s="35"/>
      <c r="IAR1" s="35"/>
      <c r="IAS1" s="35"/>
      <c r="IAT1" s="35"/>
      <c r="IAU1" s="35"/>
      <c r="IAV1" s="35"/>
      <c r="IAW1" s="35"/>
      <c r="IAX1" s="35"/>
      <c r="IAY1" s="35"/>
      <c r="IAZ1" s="35"/>
      <c r="IBA1" s="35"/>
      <c r="IBB1" s="35"/>
      <c r="IBC1" s="35"/>
      <c r="IBD1" s="35"/>
      <c r="IBE1" s="35"/>
      <c r="IBF1" s="35"/>
      <c r="IBG1" s="35"/>
      <c r="IBH1" s="35"/>
      <c r="IBI1" s="35"/>
      <c r="IBJ1" s="35"/>
      <c r="IBK1" s="35"/>
      <c r="IBL1" s="35"/>
      <c r="IBM1" s="35"/>
      <c r="IBN1" s="35"/>
      <c r="IBO1" s="35"/>
      <c r="IBP1" s="35"/>
      <c r="IBQ1" s="35"/>
      <c r="IBR1" s="35"/>
      <c r="IBS1" s="35"/>
      <c r="IBT1" s="35"/>
      <c r="IBU1" s="35"/>
      <c r="IBV1" s="35"/>
      <c r="IBW1" s="35"/>
      <c r="IBX1" s="35"/>
      <c r="IBY1" s="35"/>
      <c r="IBZ1" s="35"/>
      <c r="ICA1" s="35"/>
      <c r="ICB1" s="35"/>
      <c r="ICC1" s="35"/>
      <c r="ICD1" s="35"/>
      <c r="ICE1" s="35"/>
      <c r="ICF1" s="35"/>
      <c r="ICG1" s="35"/>
      <c r="ICH1" s="35"/>
      <c r="ICI1" s="35"/>
      <c r="ICJ1" s="35"/>
      <c r="ICK1" s="35"/>
      <c r="ICL1" s="35"/>
      <c r="ICM1" s="35"/>
      <c r="ICN1" s="35"/>
      <c r="ICO1" s="35"/>
      <c r="ICP1" s="35"/>
      <c r="ICQ1" s="35"/>
      <c r="ICR1" s="35"/>
      <c r="ICS1" s="35"/>
      <c r="ICT1" s="35"/>
      <c r="ICU1" s="35"/>
      <c r="ICV1" s="35"/>
      <c r="ICW1" s="35"/>
      <c r="ICX1" s="35"/>
      <c r="ICY1" s="35"/>
      <c r="ICZ1" s="35"/>
      <c r="IDA1" s="35"/>
      <c r="IDB1" s="35"/>
      <c r="IDC1" s="35"/>
      <c r="IDD1" s="35"/>
      <c r="IDE1" s="35"/>
      <c r="IDF1" s="35"/>
      <c r="IDG1" s="35"/>
      <c r="IDH1" s="35"/>
      <c r="IDI1" s="35"/>
      <c r="IDJ1" s="35"/>
      <c r="IDK1" s="35"/>
      <c r="IDL1" s="35"/>
      <c r="IDM1" s="35"/>
      <c r="IDN1" s="35"/>
      <c r="IDO1" s="35"/>
      <c r="IDP1" s="35"/>
      <c r="IDQ1" s="35"/>
      <c r="IDR1" s="35"/>
      <c r="IDS1" s="35"/>
      <c r="IDT1" s="35"/>
      <c r="IDU1" s="35"/>
      <c r="IDV1" s="35"/>
      <c r="IDW1" s="35"/>
      <c r="IDX1" s="35"/>
      <c r="IDY1" s="35"/>
      <c r="IDZ1" s="35"/>
      <c r="IEA1" s="35"/>
      <c r="IEB1" s="35"/>
      <c r="IEC1" s="35"/>
      <c r="IED1" s="35"/>
      <c r="IEE1" s="35"/>
      <c r="IEF1" s="35"/>
      <c r="IEG1" s="35"/>
      <c r="IEH1" s="35"/>
      <c r="IEI1" s="35"/>
      <c r="IEJ1" s="35"/>
      <c r="IEK1" s="35"/>
      <c r="IEL1" s="35"/>
      <c r="IEM1" s="35"/>
      <c r="IEN1" s="35"/>
      <c r="IEO1" s="35"/>
      <c r="IEP1" s="35"/>
      <c r="IEQ1" s="35"/>
      <c r="IER1" s="35"/>
      <c r="IES1" s="35"/>
      <c r="IET1" s="35"/>
      <c r="IEU1" s="35"/>
      <c r="IEV1" s="35"/>
      <c r="IEW1" s="35"/>
      <c r="IEX1" s="35"/>
      <c r="IEY1" s="35"/>
      <c r="IEZ1" s="35"/>
      <c r="IFA1" s="35"/>
      <c r="IFB1" s="35"/>
      <c r="IFC1" s="35"/>
      <c r="IFD1" s="35"/>
      <c r="IFE1" s="35"/>
      <c r="IFF1" s="35"/>
      <c r="IFG1" s="35"/>
      <c r="IFH1" s="35"/>
      <c r="IFI1" s="35"/>
      <c r="IFJ1" s="35"/>
      <c r="IFK1" s="35"/>
      <c r="IFL1" s="35"/>
      <c r="IFM1" s="35"/>
      <c r="IFN1" s="35"/>
      <c r="IFO1" s="35"/>
      <c r="IFP1" s="35"/>
      <c r="IFQ1" s="35"/>
      <c r="IFR1" s="35"/>
      <c r="IFS1" s="35"/>
      <c r="IFT1" s="35"/>
      <c r="IFU1" s="35"/>
      <c r="IFV1" s="35"/>
      <c r="IFW1" s="35"/>
      <c r="IFX1" s="35"/>
      <c r="IFY1" s="35"/>
      <c r="IFZ1" s="35"/>
      <c r="IGA1" s="35"/>
      <c r="IGB1" s="35"/>
      <c r="IGC1" s="35"/>
      <c r="IGD1" s="35"/>
      <c r="IGE1" s="35"/>
      <c r="IGF1" s="35"/>
      <c r="IGG1" s="35"/>
      <c r="IGH1" s="35"/>
      <c r="IGI1" s="35"/>
      <c r="IGJ1" s="35"/>
      <c r="IGK1" s="35"/>
      <c r="IGL1" s="35"/>
      <c r="IGM1" s="35"/>
      <c r="IGN1" s="35"/>
      <c r="IGO1" s="35"/>
      <c r="IGP1" s="35"/>
      <c r="IGQ1" s="35"/>
      <c r="IGR1" s="35"/>
      <c r="IGS1" s="35"/>
      <c r="IGT1" s="35"/>
      <c r="IGU1" s="35"/>
      <c r="IGV1" s="35"/>
      <c r="IGW1" s="35"/>
      <c r="IGX1" s="35"/>
      <c r="IGY1" s="35"/>
      <c r="IGZ1" s="35"/>
      <c r="IHA1" s="35"/>
      <c r="IHB1" s="35"/>
      <c r="IHC1" s="35"/>
      <c r="IHD1" s="35"/>
      <c r="IHE1" s="35"/>
      <c r="IHF1" s="35"/>
      <c r="IHG1" s="35"/>
      <c r="IHH1" s="35"/>
      <c r="IHI1" s="35"/>
      <c r="IHJ1" s="35"/>
      <c r="IHK1" s="35"/>
      <c r="IHL1" s="35"/>
      <c r="IHM1" s="35"/>
      <c r="IHN1" s="35"/>
      <c r="IHO1" s="35"/>
      <c r="IHP1" s="35"/>
      <c r="IHQ1" s="35"/>
      <c r="IHR1" s="35"/>
      <c r="IHS1" s="35"/>
      <c r="IHT1" s="35"/>
      <c r="IHU1" s="35"/>
      <c r="IHV1" s="35"/>
      <c r="IHW1" s="35"/>
      <c r="IHX1" s="35"/>
      <c r="IHY1" s="35"/>
      <c r="IHZ1" s="35"/>
      <c r="IIA1" s="35"/>
      <c r="IIB1" s="35"/>
      <c r="IIC1" s="35"/>
      <c r="IID1" s="35"/>
      <c r="IIE1" s="35"/>
      <c r="IIF1" s="35"/>
      <c r="IIG1" s="35"/>
      <c r="IIH1" s="35"/>
      <c r="III1" s="35"/>
      <c r="IIJ1" s="35"/>
      <c r="IIK1" s="35"/>
      <c r="IIL1" s="35"/>
      <c r="IIM1" s="35"/>
      <c r="IIN1" s="35"/>
      <c r="IIO1" s="35"/>
      <c r="IIP1" s="35"/>
      <c r="IIQ1" s="35"/>
      <c r="IIR1" s="35"/>
      <c r="IIS1" s="35"/>
      <c r="IIT1" s="35"/>
      <c r="IIU1" s="35"/>
      <c r="IIV1" s="35"/>
      <c r="IIW1" s="35"/>
      <c r="IIX1" s="35"/>
      <c r="IIY1" s="35"/>
      <c r="IIZ1" s="35"/>
      <c r="IJA1" s="35"/>
      <c r="IJB1" s="35"/>
      <c r="IJC1" s="35"/>
      <c r="IJD1" s="35"/>
      <c r="IJE1" s="35"/>
      <c r="IJF1" s="35"/>
      <c r="IJG1" s="35"/>
      <c r="IJH1" s="35"/>
      <c r="IJI1" s="35"/>
      <c r="IJJ1" s="35"/>
      <c r="IJK1" s="35"/>
      <c r="IJL1" s="35"/>
      <c r="IJM1" s="35"/>
      <c r="IJN1" s="35"/>
      <c r="IJO1" s="35"/>
      <c r="IJP1" s="35"/>
      <c r="IJQ1" s="35"/>
      <c r="IJR1" s="35"/>
      <c r="IJS1" s="35"/>
      <c r="IJT1" s="35"/>
      <c r="IJU1" s="35"/>
      <c r="IJV1" s="35"/>
      <c r="IJW1" s="35"/>
      <c r="IJX1" s="35"/>
      <c r="IJY1" s="35"/>
      <c r="IJZ1" s="35"/>
      <c r="IKA1" s="35"/>
      <c r="IKB1" s="35"/>
      <c r="IKC1" s="35"/>
      <c r="IKD1" s="35"/>
      <c r="IKE1" s="35"/>
      <c r="IKF1" s="35"/>
      <c r="IKG1" s="35"/>
      <c r="IKH1" s="35"/>
      <c r="IKI1" s="35"/>
      <c r="IKJ1" s="35"/>
      <c r="IKK1" s="35"/>
      <c r="IKL1" s="35"/>
      <c r="IKM1" s="35"/>
      <c r="IKN1" s="35"/>
      <c r="IKO1" s="35"/>
      <c r="IKP1" s="35"/>
      <c r="IKQ1" s="35"/>
      <c r="IKR1" s="35"/>
      <c r="IKS1" s="35"/>
      <c r="IKT1" s="35"/>
      <c r="IKU1" s="35"/>
      <c r="IKV1" s="35"/>
      <c r="IKW1" s="35"/>
      <c r="IKX1" s="35"/>
      <c r="IKY1" s="35"/>
      <c r="IKZ1" s="35"/>
      <c r="ILA1" s="35"/>
      <c r="ILB1" s="35"/>
      <c r="ILC1" s="35"/>
      <c r="ILD1" s="35"/>
      <c r="ILE1" s="35"/>
      <c r="ILF1" s="35"/>
      <c r="ILG1" s="35"/>
      <c r="ILH1" s="35"/>
      <c r="ILI1" s="35"/>
      <c r="ILJ1" s="35"/>
      <c r="ILK1" s="35"/>
      <c r="ILL1" s="35"/>
      <c r="ILM1" s="35"/>
      <c r="ILN1" s="35"/>
      <c r="ILO1" s="35"/>
      <c r="ILP1" s="35"/>
      <c r="ILQ1" s="35"/>
      <c r="ILR1" s="35"/>
      <c r="ILS1" s="35"/>
      <c r="ILT1" s="35"/>
      <c r="ILU1" s="35"/>
      <c r="ILV1" s="35"/>
      <c r="ILW1" s="35"/>
      <c r="ILX1" s="35"/>
      <c r="ILY1" s="35"/>
      <c r="ILZ1" s="35"/>
      <c r="IMA1" s="35"/>
      <c r="IMB1" s="35"/>
      <c r="IMC1" s="35"/>
      <c r="IMD1" s="35"/>
      <c r="IME1" s="35"/>
      <c r="IMF1" s="35"/>
      <c r="IMG1" s="35"/>
      <c r="IMH1" s="35"/>
      <c r="IMI1" s="35"/>
      <c r="IMJ1" s="35"/>
      <c r="IMK1" s="35"/>
      <c r="IML1" s="35"/>
      <c r="IMM1" s="35"/>
      <c r="IMN1" s="35"/>
      <c r="IMO1" s="35"/>
      <c r="IMP1" s="35"/>
      <c r="IMQ1" s="35"/>
      <c r="IMR1" s="35"/>
      <c r="IMS1" s="35"/>
      <c r="IMT1" s="35"/>
      <c r="IMU1" s="35"/>
      <c r="IMV1" s="35"/>
      <c r="IMW1" s="35"/>
      <c r="IMX1" s="35"/>
      <c r="IMY1" s="35"/>
      <c r="IMZ1" s="35"/>
      <c r="INA1" s="35"/>
      <c r="INB1" s="35"/>
      <c r="INC1" s="35"/>
      <c r="IND1" s="35"/>
      <c r="INE1" s="35"/>
      <c r="INF1" s="35"/>
      <c r="ING1" s="35"/>
      <c r="INH1" s="35"/>
      <c r="INI1" s="35"/>
      <c r="INJ1" s="35"/>
      <c r="INK1" s="35"/>
      <c r="INL1" s="35"/>
      <c r="INM1" s="35"/>
      <c r="INN1" s="35"/>
      <c r="INO1" s="35"/>
      <c r="INP1" s="35"/>
      <c r="INQ1" s="35"/>
      <c r="INR1" s="35"/>
      <c r="INS1" s="35"/>
      <c r="INT1" s="35"/>
      <c r="INU1" s="35"/>
      <c r="INV1" s="35"/>
      <c r="INW1" s="35"/>
      <c r="INX1" s="35"/>
      <c r="INY1" s="35"/>
      <c r="INZ1" s="35"/>
      <c r="IOA1" s="35"/>
      <c r="IOB1" s="35"/>
      <c r="IOC1" s="35"/>
      <c r="IOD1" s="35"/>
      <c r="IOE1" s="35"/>
      <c r="IOF1" s="35"/>
      <c r="IOG1" s="35"/>
      <c r="IOH1" s="35"/>
      <c r="IOI1" s="35"/>
      <c r="IOJ1" s="35"/>
      <c r="IOK1" s="35"/>
      <c r="IOL1" s="35"/>
      <c r="IOM1" s="35"/>
      <c r="ION1" s="35"/>
      <c r="IOO1" s="35"/>
      <c r="IOP1" s="35"/>
      <c r="IOQ1" s="35"/>
      <c r="IOR1" s="35"/>
      <c r="IOS1" s="35"/>
      <c r="IOT1" s="35"/>
      <c r="IOU1" s="35"/>
      <c r="IOV1" s="35"/>
      <c r="IOW1" s="35"/>
      <c r="IOX1" s="35"/>
      <c r="IOY1" s="35"/>
      <c r="IOZ1" s="35"/>
      <c r="IPA1" s="35"/>
      <c r="IPB1" s="35"/>
      <c r="IPC1" s="35"/>
      <c r="IPD1" s="35"/>
      <c r="IPE1" s="35"/>
      <c r="IPF1" s="35"/>
      <c r="IPG1" s="35"/>
      <c r="IPH1" s="35"/>
      <c r="IPI1" s="35"/>
      <c r="IPJ1" s="35"/>
      <c r="IPK1" s="35"/>
      <c r="IPL1" s="35"/>
      <c r="IPM1" s="35"/>
      <c r="IPN1" s="35"/>
      <c r="IPO1" s="35"/>
      <c r="IPP1" s="35"/>
      <c r="IPQ1" s="35"/>
      <c r="IPR1" s="35"/>
      <c r="IPS1" s="35"/>
      <c r="IPT1" s="35"/>
      <c r="IPU1" s="35"/>
      <c r="IPV1" s="35"/>
      <c r="IPW1" s="35"/>
      <c r="IPX1" s="35"/>
      <c r="IPY1" s="35"/>
      <c r="IPZ1" s="35"/>
      <c r="IQA1" s="35"/>
      <c r="IQB1" s="35"/>
      <c r="IQC1" s="35"/>
      <c r="IQD1" s="35"/>
      <c r="IQE1" s="35"/>
      <c r="IQF1" s="35"/>
      <c r="IQG1" s="35"/>
      <c r="IQH1" s="35"/>
      <c r="IQI1" s="35"/>
      <c r="IQJ1" s="35"/>
      <c r="IQK1" s="35"/>
      <c r="IQL1" s="35"/>
      <c r="IQM1" s="35"/>
      <c r="IQN1" s="35"/>
      <c r="IQO1" s="35"/>
      <c r="IQP1" s="35"/>
      <c r="IQQ1" s="35"/>
      <c r="IQR1" s="35"/>
      <c r="IQS1" s="35"/>
      <c r="IQT1" s="35"/>
      <c r="IQU1" s="35"/>
      <c r="IQV1" s="35"/>
      <c r="IQW1" s="35"/>
      <c r="IQX1" s="35"/>
      <c r="IQY1" s="35"/>
      <c r="IQZ1" s="35"/>
      <c r="IRA1" s="35"/>
      <c r="IRB1" s="35"/>
      <c r="IRC1" s="35"/>
      <c r="IRD1" s="35"/>
      <c r="IRE1" s="35"/>
      <c r="IRF1" s="35"/>
      <c r="IRG1" s="35"/>
      <c r="IRH1" s="35"/>
      <c r="IRI1" s="35"/>
      <c r="IRJ1" s="35"/>
      <c r="IRK1" s="35"/>
      <c r="IRL1" s="35"/>
      <c r="IRM1" s="35"/>
      <c r="IRN1" s="35"/>
      <c r="IRO1" s="35"/>
      <c r="IRP1" s="35"/>
      <c r="IRQ1" s="35"/>
      <c r="IRR1" s="35"/>
      <c r="IRS1" s="35"/>
      <c r="IRT1" s="35"/>
      <c r="IRU1" s="35"/>
      <c r="IRV1" s="35"/>
      <c r="IRW1" s="35"/>
      <c r="IRX1" s="35"/>
      <c r="IRY1" s="35"/>
      <c r="IRZ1" s="35"/>
      <c r="ISA1" s="35"/>
      <c r="ISB1" s="35"/>
      <c r="ISC1" s="35"/>
      <c r="ISD1" s="35"/>
      <c r="ISE1" s="35"/>
      <c r="ISF1" s="35"/>
      <c r="ISG1" s="35"/>
      <c r="ISH1" s="35"/>
      <c r="ISI1" s="35"/>
      <c r="ISJ1" s="35"/>
      <c r="ISK1" s="35"/>
      <c r="ISL1" s="35"/>
      <c r="ISM1" s="35"/>
      <c r="ISN1" s="35"/>
      <c r="ISO1" s="35"/>
      <c r="ISP1" s="35"/>
      <c r="ISQ1" s="35"/>
      <c r="ISR1" s="35"/>
      <c r="ISS1" s="35"/>
      <c r="IST1" s="35"/>
      <c r="ISU1" s="35"/>
      <c r="ISV1" s="35"/>
      <c r="ISW1" s="35"/>
      <c r="ISX1" s="35"/>
      <c r="ISY1" s="35"/>
      <c r="ISZ1" s="35"/>
      <c r="ITA1" s="35"/>
      <c r="ITB1" s="35"/>
      <c r="ITC1" s="35"/>
      <c r="ITD1" s="35"/>
      <c r="ITE1" s="35"/>
      <c r="ITF1" s="35"/>
      <c r="ITG1" s="35"/>
      <c r="ITH1" s="35"/>
      <c r="ITI1" s="35"/>
      <c r="ITJ1" s="35"/>
      <c r="ITK1" s="35"/>
      <c r="ITL1" s="35"/>
      <c r="ITM1" s="35"/>
      <c r="ITN1" s="35"/>
      <c r="ITO1" s="35"/>
      <c r="ITP1" s="35"/>
      <c r="ITQ1" s="35"/>
      <c r="ITR1" s="35"/>
      <c r="ITS1" s="35"/>
      <c r="ITT1" s="35"/>
      <c r="ITU1" s="35"/>
      <c r="ITV1" s="35"/>
      <c r="ITW1" s="35"/>
      <c r="ITX1" s="35"/>
      <c r="ITY1" s="35"/>
      <c r="ITZ1" s="35"/>
      <c r="IUA1" s="35"/>
      <c r="IUB1" s="35"/>
      <c r="IUC1" s="35"/>
      <c r="IUD1" s="35"/>
      <c r="IUE1" s="35"/>
      <c r="IUF1" s="35"/>
      <c r="IUG1" s="35"/>
      <c r="IUH1" s="35"/>
      <c r="IUI1" s="35"/>
      <c r="IUJ1" s="35"/>
      <c r="IUK1" s="35"/>
      <c r="IUL1" s="35"/>
      <c r="IUM1" s="35"/>
      <c r="IUN1" s="35"/>
      <c r="IUO1" s="35"/>
      <c r="IUP1" s="35"/>
      <c r="IUQ1" s="35"/>
      <c r="IUR1" s="35"/>
      <c r="IUS1" s="35"/>
      <c r="IUT1" s="35"/>
      <c r="IUU1" s="35"/>
      <c r="IUV1" s="35"/>
      <c r="IUW1" s="35"/>
      <c r="IUX1" s="35"/>
      <c r="IUY1" s="35"/>
      <c r="IUZ1" s="35"/>
      <c r="IVA1" s="35"/>
      <c r="IVB1" s="35"/>
      <c r="IVC1" s="35"/>
      <c r="IVD1" s="35"/>
      <c r="IVE1" s="35"/>
      <c r="IVF1" s="35"/>
      <c r="IVG1" s="35"/>
      <c r="IVH1" s="35"/>
      <c r="IVI1" s="35"/>
      <c r="IVJ1" s="35"/>
      <c r="IVK1" s="35"/>
      <c r="IVL1" s="35"/>
      <c r="IVM1" s="35"/>
      <c r="IVN1" s="35"/>
      <c r="IVO1" s="35"/>
      <c r="IVP1" s="35"/>
      <c r="IVQ1" s="35"/>
      <c r="IVR1" s="35"/>
      <c r="IVS1" s="35"/>
      <c r="IVT1" s="35"/>
      <c r="IVU1" s="35"/>
      <c r="IVV1" s="35"/>
      <c r="IVW1" s="35"/>
      <c r="IVX1" s="35"/>
      <c r="IVY1" s="35"/>
      <c r="IVZ1" s="35"/>
      <c r="IWA1" s="35"/>
      <c r="IWB1" s="35"/>
      <c r="IWC1" s="35"/>
      <c r="IWD1" s="35"/>
      <c r="IWE1" s="35"/>
      <c r="IWF1" s="35"/>
      <c r="IWG1" s="35"/>
      <c r="IWH1" s="35"/>
      <c r="IWI1" s="35"/>
      <c r="IWJ1" s="35"/>
      <c r="IWK1" s="35"/>
      <c r="IWL1" s="35"/>
      <c r="IWM1" s="35"/>
      <c r="IWN1" s="35"/>
      <c r="IWO1" s="35"/>
      <c r="IWP1" s="35"/>
      <c r="IWQ1" s="35"/>
      <c r="IWR1" s="35"/>
      <c r="IWS1" s="35"/>
      <c r="IWT1" s="35"/>
      <c r="IWU1" s="35"/>
      <c r="IWV1" s="35"/>
      <c r="IWW1" s="35"/>
      <c r="IWX1" s="35"/>
      <c r="IWY1" s="35"/>
      <c r="IWZ1" s="35"/>
      <c r="IXA1" s="35"/>
      <c r="IXB1" s="35"/>
      <c r="IXC1" s="35"/>
      <c r="IXD1" s="35"/>
      <c r="IXE1" s="35"/>
      <c r="IXF1" s="35"/>
      <c r="IXG1" s="35"/>
      <c r="IXH1" s="35"/>
      <c r="IXI1" s="35"/>
      <c r="IXJ1" s="35"/>
      <c r="IXK1" s="35"/>
      <c r="IXL1" s="35"/>
      <c r="IXM1" s="35"/>
      <c r="IXN1" s="35"/>
      <c r="IXO1" s="35"/>
      <c r="IXP1" s="35"/>
      <c r="IXQ1" s="35"/>
      <c r="IXR1" s="35"/>
      <c r="IXS1" s="35"/>
      <c r="IXT1" s="35"/>
      <c r="IXU1" s="35"/>
      <c r="IXV1" s="35"/>
      <c r="IXW1" s="35"/>
      <c r="IXX1" s="35"/>
      <c r="IXY1" s="35"/>
      <c r="IXZ1" s="35"/>
      <c r="IYA1" s="35"/>
      <c r="IYB1" s="35"/>
      <c r="IYC1" s="35"/>
      <c r="IYD1" s="35"/>
      <c r="IYE1" s="35"/>
      <c r="IYF1" s="35"/>
      <c r="IYG1" s="35"/>
      <c r="IYH1" s="35"/>
      <c r="IYI1" s="35"/>
      <c r="IYJ1" s="35"/>
      <c r="IYK1" s="35"/>
      <c r="IYL1" s="35"/>
      <c r="IYM1" s="35"/>
      <c r="IYN1" s="35"/>
      <c r="IYO1" s="35"/>
      <c r="IYP1" s="35"/>
      <c r="IYQ1" s="35"/>
      <c r="IYR1" s="35"/>
      <c r="IYS1" s="35"/>
      <c r="IYT1" s="35"/>
      <c r="IYU1" s="35"/>
      <c r="IYV1" s="35"/>
      <c r="IYW1" s="35"/>
      <c r="IYX1" s="35"/>
      <c r="IYY1" s="35"/>
      <c r="IYZ1" s="35"/>
      <c r="IZA1" s="35"/>
      <c r="IZB1" s="35"/>
      <c r="IZC1" s="35"/>
      <c r="IZD1" s="35"/>
      <c r="IZE1" s="35"/>
      <c r="IZF1" s="35"/>
      <c r="IZG1" s="35"/>
      <c r="IZH1" s="35"/>
      <c r="IZI1" s="35"/>
      <c r="IZJ1" s="35"/>
      <c r="IZK1" s="35"/>
      <c r="IZL1" s="35"/>
      <c r="IZM1" s="35"/>
      <c r="IZN1" s="35"/>
      <c r="IZO1" s="35"/>
      <c r="IZP1" s="35"/>
      <c r="IZQ1" s="35"/>
      <c r="IZR1" s="35"/>
      <c r="IZS1" s="35"/>
      <c r="IZT1" s="35"/>
      <c r="IZU1" s="35"/>
      <c r="IZV1" s="35"/>
      <c r="IZW1" s="35"/>
      <c r="IZX1" s="35"/>
      <c r="IZY1" s="35"/>
      <c r="IZZ1" s="35"/>
      <c r="JAA1" s="35"/>
      <c r="JAB1" s="35"/>
      <c r="JAC1" s="35"/>
      <c r="JAD1" s="35"/>
      <c r="JAE1" s="35"/>
      <c r="JAF1" s="35"/>
      <c r="JAG1" s="35"/>
      <c r="JAH1" s="35"/>
      <c r="JAI1" s="35"/>
      <c r="JAJ1" s="35"/>
      <c r="JAK1" s="35"/>
      <c r="JAL1" s="35"/>
      <c r="JAM1" s="35"/>
      <c r="JAN1" s="35"/>
      <c r="JAO1" s="35"/>
      <c r="JAP1" s="35"/>
      <c r="JAQ1" s="35"/>
      <c r="JAR1" s="35"/>
      <c r="JAS1" s="35"/>
      <c r="JAT1" s="35"/>
      <c r="JAU1" s="35"/>
      <c r="JAV1" s="35"/>
      <c r="JAW1" s="35"/>
      <c r="JAX1" s="35"/>
      <c r="JAY1" s="35"/>
      <c r="JAZ1" s="35"/>
      <c r="JBA1" s="35"/>
      <c r="JBB1" s="35"/>
      <c r="JBC1" s="35"/>
      <c r="JBD1" s="35"/>
      <c r="JBE1" s="35"/>
      <c r="JBF1" s="35"/>
      <c r="JBG1" s="35"/>
      <c r="JBH1" s="35"/>
      <c r="JBI1" s="35"/>
      <c r="JBJ1" s="35"/>
      <c r="JBK1" s="35"/>
      <c r="JBL1" s="35"/>
      <c r="JBM1" s="35"/>
      <c r="JBN1" s="35"/>
      <c r="JBO1" s="35"/>
      <c r="JBP1" s="35"/>
      <c r="JBQ1" s="35"/>
      <c r="JBR1" s="35"/>
      <c r="JBS1" s="35"/>
      <c r="JBT1" s="35"/>
      <c r="JBU1" s="35"/>
      <c r="JBV1" s="35"/>
      <c r="JBW1" s="35"/>
      <c r="JBX1" s="35"/>
      <c r="JBY1" s="35"/>
      <c r="JBZ1" s="35"/>
      <c r="JCA1" s="35"/>
      <c r="JCB1" s="35"/>
      <c r="JCC1" s="35"/>
      <c r="JCD1" s="35"/>
      <c r="JCE1" s="35"/>
      <c r="JCF1" s="35"/>
      <c r="JCG1" s="35"/>
      <c r="JCH1" s="35"/>
      <c r="JCI1" s="35"/>
      <c r="JCJ1" s="35"/>
      <c r="JCK1" s="35"/>
      <c r="JCL1" s="35"/>
      <c r="JCM1" s="35"/>
      <c r="JCN1" s="35"/>
      <c r="JCO1" s="35"/>
      <c r="JCP1" s="35"/>
      <c r="JCQ1" s="35"/>
      <c r="JCR1" s="35"/>
      <c r="JCS1" s="35"/>
      <c r="JCT1" s="35"/>
      <c r="JCU1" s="35"/>
      <c r="JCV1" s="35"/>
      <c r="JCW1" s="35"/>
      <c r="JCX1" s="35"/>
      <c r="JCY1" s="35"/>
      <c r="JCZ1" s="35"/>
      <c r="JDA1" s="35"/>
      <c r="JDB1" s="35"/>
      <c r="JDC1" s="35"/>
      <c r="JDD1" s="35"/>
      <c r="JDE1" s="35"/>
      <c r="JDF1" s="35"/>
      <c r="JDG1" s="35"/>
      <c r="JDH1" s="35"/>
      <c r="JDI1" s="35"/>
      <c r="JDJ1" s="35"/>
      <c r="JDK1" s="35"/>
      <c r="JDL1" s="35"/>
      <c r="JDM1" s="35"/>
      <c r="JDN1" s="35"/>
      <c r="JDO1" s="35"/>
      <c r="JDP1" s="35"/>
      <c r="JDQ1" s="35"/>
      <c r="JDR1" s="35"/>
      <c r="JDS1" s="35"/>
      <c r="JDT1" s="35"/>
      <c r="JDU1" s="35"/>
      <c r="JDV1" s="35"/>
      <c r="JDW1" s="35"/>
      <c r="JDX1" s="35"/>
      <c r="JDY1" s="35"/>
      <c r="JDZ1" s="35"/>
      <c r="JEA1" s="35"/>
      <c r="JEB1" s="35"/>
      <c r="JEC1" s="35"/>
      <c r="JED1" s="35"/>
      <c r="JEE1" s="35"/>
      <c r="JEF1" s="35"/>
      <c r="JEG1" s="35"/>
      <c r="JEH1" s="35"/>
      <c r="JEI1" s="35"/>
      <c r="JEJ1" s="35"/>
      <c r="JEK1" s="35"/>
      <c r="JEL1" s="35"/>
      <c r="JEM1" s="35"/>
      <c r="JEN1" s="35"/>
      <c r="JEO1" s="35"/>
      <c r="JEP1" s="35"/>
      <c r="JEQ1" s="35"/>
      <c r="JER1" s="35"/>
      <c r="JES1" s="35"/>
      <c r="JET1" s="35"/>
      <c r="JEU1" s="35"/>
      <c r="JEV1" s="35"/>
      <c r="JEW1" s="35"/>
      <c r="JEX1" s="35"/>
      <c r="JEY1" s="35"/>
      <c r="JEZ1" s="35"/>
      <c r="JFA1" s="35"/>
      <c r="JFB1" s="35"/>
      <c r="JFC1" s="35"/>
      <c r="JFD1" s="35"/>
      <c r="JFE1" s="35"/>
      <c r="JFF1" s="35"/>
      <c r="JFG1" s="35"/>
      <c r="JFH1" s="35"/>
      <c r="JFI1" s="35"/>
      <c r="JFJ1" s="35"/>
      <c r="JFK1" s="35"/>
      <c r="JFL1" s="35"/>
      <c r="JFM1" s="35"/>
      <c r="JFN1" s="35"/>
      <c r="JFO1" s="35"/>
      <c r="JFP1" s="35"/>
      <c r="JFQ1" s="35"/>
      <c r="JFR1" s="35"/>
      <c r="JFS1" s="35"/>
      <c r="JFT1" s="35"/>
      <c r="JFU1" s="35"/>
      <c r="JFV1" s="35"/>
      <c r="JFW1" s="35"/>
      <c r="JFX1" s="35"/>
      <c r="JFY1" s="35"/>
      <c r="JFZ1" s="35"/>
      <c r="JGA1" s="35"/>
      <c r="JGB1" s="35"/>
      <c r="JGC1" s="35"/>
      <c r="JGD1" s="35"/>
      <c r="JGE1" s="35"/>
      <c r="JGF1" s="35"/>
      <c r="JGG1" s="35"/>
      <c r="JGH1" s="35"/>
      <c r="JGI1" s="35"/>
      <c r="JGJ1" s="35"/>
      <c r="JGK1" s="35"/>
      <c r="JGL1" s="35"/>
      <c r="JGM1" s="35"/>
      <c r="JGN1" s="35"/>
      <c r="JGO1" s="35"/>
      <c r="JGP1" s="35"/>
      <c r="JGQ1" s="35"/>
      <c r="JGR1" s="35"/>
      <c r="JGS1" s="35"/>
      <c r="JGT1" s="35"/>
      <c r="JGU1" s="35"/>
      <c r="JGV1" s="35"/>
      <c r="JGW1" s="35"/>
      <c r="JGX1" s="35"/>
      <c r="JGY1" s="35"/>
      <c r="JGZ1" s="35"/>
      <c r="JHA1" s="35"/>
      <c r="JHB1" s="35"/>
      <c r="JHC1" s="35"/>
      <c r="JHD1" s="35"/>
      <c r="JHE1" s="35"/>
      <c r="JHF1" s="35"/>
      <c r="JHG1" s="35"/>
      <c r="JHH1" s="35"/>
      <c r="JHI1" s="35"/>
      <c r="JHJ1" s="35"/>
      <c r="JHK1" s="35"/>
      <c r="JHL1" s="35"/>
      <c r="JHM1" s="35"/>
      <c r="JHN1" s="35"/>
      <c r="JHO1" s="35"/>
      <c r="JHP1" s="35"/>
      <c r="JHQ1" s="35"/>
      <c r="JHR1" s="35"/>
      <c r="JHS1" s="35"/>
      <c r="JHT1" s="35"/>
      <c r="JHU1" s="35"/>
      <c r="JHV1" s="35"/>
      <c r="JHW1" s="35"/>
      <c r="JHX1" s="35"/>
      <c r="JHY1" s="35"/>
      <c r="JHZ1" s="35"/>
      <c r="JIA1" s="35"/>
      <c r="JIB1" s="35"/>
      <c r="JIC1" s="35"/>
      <c r="JID1" s="35"/>
      <c r="JIE1" s="35"/>
      <c r="JIF1" s="35"/>
      <c r="JIG1" s="35"/>
      <c r="JIH1" s="35"/>
      <c r="JII1" s="35"/>
      <c r="JIJ1" s="35"/>
      <c r="JIK1" s="35"/>
      <c r="JIL1" s="35"/>
      <c r="JIM1" s="35"/>
      <c r="JIN1" s="35"/>
      <c r="JIO1" s="35"/>
      <c r="JIP1" s="35"/>
      <c r="JIQ1" s="35"/>
      <c r="JIR1" s="35"/>
      <c r="JIS1" s="35"/>
      <c r="JIT1" s="35"/>
      <c r="JIU1" s="35"/>
      <c r="JIV1" s="35"/>
      <c r="JIW1" s="35"/>
      <c r="JIX1" s="35"/>
      <c r="JIY1" s="35"/>
      <c r="JIZ1" s="35"/>
      <c r="JJA1" s="35"/>
      <c r="JJB1" s="35"/>
      <c r="JJC1" s="35"/>
      <c r="JJD1" s="35"/>
      <c r="JJE1" s="35"/>
      <c r="JJF1" s="35"/>
      <c r="JJG1" s="35"/>
      <c r="JJH1" s="35"/>
      <c r="JJI1" s="35"/>
      <c r="JJJ1" s="35"/>
      <c r="JJK1" s="35"/>
      <c r="JJL1" s="35"/>
      <c r="JJM1" s="35"/>
      <c r="JJN1" s="35"/>
      <c r="JJO1" s="35"/>
      <c r="JJP1" s="35"/>
      <c r="JJQ1" s="35"/>
      <c r="JJR1" s="35"/>
      <c r="JJS1" s="35"/>
      <c r="JJT1" s="35"/>
      <c r="JJU1" s="35"/>
      <c r="JJV1" s="35"/>
      <c r="JJW1" s="35"/>
      <c r="JJX1" s="35"/>
      <c r="JJY1" s="35"/>
      <c r="JJZ1" s="35"/>
      <c r="JKA1" s="35"/>
      <c r="JKB1" s="35"/>
      <c r="JKC1" s="35"/>
      <c r="JKD1" s="35"/>
      <c r="JKE1" s="35"/>
      <c r="JKF1" s="35"/>
      <c r="JKG1" s="35"/>
      <c r="JKH1" s="35"/>
      <c r="JKI1" s="35"/>
      <c r="JKJ1" s="35"/>
      <c r="JKK1" s="35"/>
      <c r="JKL1" s="35"/>
      <c r="JKM1" s="35"/>
      <c r="JKN1" s="35"/>
      <c r="JKO1" s="35"/>
      <c r="JKP1" s="35"/>
      <c r="JKQ1" s="35"/>
      <c r="JKR1" s="35"/>
      <c r="JKS1" s="35"/>
      <c r="JKT1" s="35"/>
      <c r="JKU1" s="35"/>
      <c r="JKV1" s="35"/>
      <c r="JKW1" s="35"/>
      <c r="JKX1" s="35"/>
      <c r="JKY1" s="35"/>
      <c r="JKZ1" s="35"/>
      <c r="JLA1" s="35"/>
      <c r="JLB1" s="35"/>
      <c r="JLC1" s="35"/>
      <c r="JLD1" s="35"/>
      <c r="JLE1" s="35"/>
      <c r="JLF1" s="35"/>
      <c r="JLG1" s="35"/>
      <c r="JLH1" s="35"/>
      <c r="JLI1" s="35"/>
      <c r="JLJ1" s="35"/>
      <c r="JLK1" s="35"/>
      <c r="JLL1" s="35"/>
      <c r="JLM1" s="35"/>
      <c r="JLN1" s="35"/>
      <c r="JLO1" s="35"/>
      <c r="JLP1" s="35"/>
      <c r="JLQ1" s="35"/>
      <c r="JLR1" s="35"/>
      <c r="JLS1" s="35"/>
      <c r="JLT1" s="35"/>
      <c r="JLU1" s="35"/>
      <c r="JLV1" s="35"/>
      <c r="JLW1" s="35"/>
      <c r="JLX1" s="35"/>
      <c r="JLY1" s="35"/>
      <c r="JLZ1" s="35"/>
      <c r="JMA1" s="35"/>
      <c r="JMB1" s="35"/>
      <c r="JMC1" s="35"/>
      <c r="JMD1" s="35"/>
      <c r="JME1" s="35"/>
      <c r="JMF1" s="35"/>
      <c r="JMG1" s="35"/>
      <c r="JMH1" s="35"/>
      <c r="JMI1" s="35"/>
      <c r="JMJ1" s="35"/>
      <c r="JMK1" s="35"/>
      <c r="JML1" s="35"/>
      <c r="JMM1" s="35"/>
      <c r="JMN1" s="35"/>
      <c r="JMO1" s="35"/>
      <c r="JMP1" s="35"/>
      <c r="JMQ1" s="35"/>
      <c r="JMR1" s="35"/>
      <c r="JMS1" s="35"/>
      <c r="JMT1" s="35"/>
      <c r="JMU1" s="35"/>
      <c r="JMV1" s="35"/>
      <c r="JMW1" s="35"/>
      <c r="JMX1" s="35"/>
      <c r="JMY1" s="35"/>
      <c r="JMZ1" s="35"/>
      <c r="JNA1" s="35"/>
      <c r="JNB1" s="35"/>
      <c r="JNC1" s="35"/>
      <c r="JND1" s="35"/>
      <c r="JNE1" s="35"/>
      <c r="JNF1" s="35"/>
      <c r="JNG1" s="35"/>
      <c r="JNH1" s="35"/>
      <c r="JNI1" s="35"/>
      <c r="JNJ1" s="35"/>
      <c r="JNK1" s="35"/>
      <c r="JNL1" s="35"/>
      <c r="JNM1" s="35"/>
      <c r="JNN1" s="35"/>
      <c r="JNO1" s="35"/>
      <c r="JNP1" s="35"/>
      <c r="JNQ1" s="35"/>
      <c r="JNR1" s="35"/>
      <c r="JNS1" s="35"/>
      <c r="JNT1" s="35"/>
      <c r="JNU1" s="35"/>
      <c r="JNV1" s="35"/>
      <c r="JNW1" s="35"/>
      <c r="JNX1" s="35"/>
      <c r="JNY1" s="35"/>
      <c r="JNZ1" s="35"/>
      <c r="JOA1" s="35"/>
      <c r="JOB1" s="35"/>
      <c r="JOC1" s="35"/>
      <c r="JOD1" s="35"/>
      <c r="JOE1" s="35"/>
      <c r="JOF1" s="35"/>
      <c r="JOG1" s="35"/>
      <c r="JOH1" s="35"/>
      <c r="JOI1" s="35"/>
      <c r="JOJ1" s="35"/>
      <c r="JOK1" s="35"/>
      <c r="JOL1" s="35"/>
      <c r="JOM1" s="35"/>
      <c r="JON1" s="35"/>
      <c r="JOO1" s="35"/>
      <c r="JOP1" s="35"/>
      <c r="JOQ1" s="35"/>
      <c r="JOR1" s="35"/>
      <c r="JOS1" s="35"/>
      <c r="JOT1" s="35"/>
      <c r="JOU1" s="35"/>
      <c r="JOV1" s="35"/>
      <c r="JOW1" s="35"/>
      <c r="JOX1" s="35"/>
      <c r="JOY1" s="35"/>
      <c r="JOZ1" s="35"/>
      <c r="JPA1" s="35"/>
      <c r="JPB1" s="35"/>
      <c r="JPC1" s="35"/>
      <c r="JPD1" s="35"/>
      <c r="JPE1" s="35"/>
      <c r="JPF1" s="35"/>
      <c r="JPG1" s="35"/>
      <c r="JPH1" s="35"/>
      <c r="JPI1" s="35"/>
      <c r="JPJ1" s="35"/>
      <c r="JPK1" s="35"/>
      <c r="JPL1" s="35"/>
      <c r="JPM1" s="35"/>
      <c r="JPN1" s="35"/>
      <c r="JPO1" s="35"/>
      <c r="JPP1" s="35"/>
      <c r="JPQ1" s="35"/>
      <c r="JPR1" s="35"/>
      <c r="JPS1" s="35"/>
      <c r="JPT1" s="35"/>
      <c r="JPU1" s="35"/>
      <c r="JPV1" s="35"/>
      <c r="JPW1" s="35"/>
      <c r="JPX1" s="35"/>
      <c r="JPY1" s="35"/>
      <c r="JPZ1" s="35"/>
      <c r="JQA1" s="35"/>
      <c r="JQB1" s="35"/>
      <c r="JQC1" s="35"/>
      <c r="JQD1" s="35"/>
      <c r="JQE1" s="35"/>
      <c r="JQF1" s="35"/>
      <c r="JQG1" s="35"/>
      <c r="JQH1" s="35"/>
      <c r="JQI1" s="35"/>
      <c r="JQJ1" s="35"/>
      <c r="JQK1" s="35"/>
      <c r="JQL1" s="35"/>
      <c r="JQM1" s="35"/>
      <c r="JQN1" s="35"/>
      <c r="JQO1" s="35"/>
      <c r="JQP1" s="35"/>
      <c r="JQQ1" s="35"/>
      <c r="JQR1" s="35"/>
      <c r="JQS1" s="35"/>
      <c r="JQT1" s="35"/>
      <c r="JQU1" s="35"/>
      <c r="JQV1" s="35"/>
      <c r="JQW1" s="35"/>
      <c r="JQX1" s="35"/>
      <c r="JQY1" s="35"/>
      <c r="JQZ1" s="35"/>
      <c r="JRA1" s="35"/>
      <c r="JRB1" s="35"/>
      <c r="JRC1" s="35"/>
      <c r="JRD1" s="35"/>
      <c r="JRE1" s="35"/>
      <c r="JRF1" s="35"/>
      <c r="JRG1" s="35"/>
      <c r="JRH1" s="35"/>
      <c r="JRI1" s="35"/>
      <c r="JRJ1" s="35"/>
      <c r="JRK1" s="35"/>
      <c r="JRL1" s="35"/>
      <c r="JRM1" s="35"/>
      <c r="JRN1" s="35"/>
      <c r="JRO1" s="35"/>
      <c r="JRP1" s="35"/>
      <c r="JRQ1" s="35"/>
      <c r="JRR1" s="35"/>
      <c r="JRS1" s="35"/>
      <c r="JRT1" s="35"/>
      <c r="JRU1" s="35"/>
      <c r="JRV1" s="35"/>
      <c r="JRW1" s="35"/>
      <c r="JRX1" s="35"/>
      <c r="JRY1" s="35"/>
      <c r="JRZ1" s="35"/>
      <c r="JSA1" s="35"/>
      <c r="JSB1" s="35"/>
      <c r="JSC1" s="35"/>
      <c r="JSD1" s="35"/>
      <c r="JSE1" s="35"/>
      <c r="JSF1" s="35"/>
      <c r="JSG1" s="35"/>
      <c r="JSH1" s="35"/>
      <c r="JSI1" s="35"/>
      <c r="JSJ1" s="35"/>
      <c r="JSK1" s="35"/>
      <c r="JSL1" s="35"/>
      <c r="JSM1" s="35"/>
      <c r="JSN1" s="35"/>
      <c r="JSO1" s="35"/>
      <c r="JSP1" s="35"/>
      <c r="JSQ1" s="35"/>
      <c r="JSR1" s="35"/>
      <c r="JSS1" s="35"/>
      <c r="JST1" s="35"/>
      <c r="JSU1" s="35"/>
      <c r="JSV1" s="35"/>
      <c r="JSW1" s="35"/>
      <c r="JSX1" s="35"/>
      <c r="JSY1" s="35"/>
      <c r="JSZ1" s="35"/>
      <c r="JTA1" s="35"/>
      <c r="JTB1" s="35"/>
      <c r="JTC1" s="35"/>
      <c r="JTD1" s="35"/>
      <c r="JTE1" s="35"/>
      <c r="JTF1" s="35"/>
      <c r="JTG1" s="35"/>
      <c r="JTH1" s="35"/>
      <c r="JTI1" s="35"/>
      <c r="JTJ1" s="35"/>
      <c r="JTK1" s="35"/>
      <c r="JTL1" s="35"/>
      <c r="JTM1" s="35"/>
      <c r="JTN1" s="35"/>
      <c r="JTO1" s="35"/>
      <c r="JTP1" s="35"/>
      <c r="JTQ1" s="35"/>
      <c r="JTR1" s="35"/>
      <c r="JTS1" s="35"/>
      <c r="JTT1" s="35"/>
      <c r="JTU1" s="35"/>
      <c r="JTV1" s="35"/>
      <c r="JTW1" s="35"/>
      <c r="JTX1" s="35"/>
      <c r="JTY1" s="35"/>
      <c r="JTZ1" s="35"/>
      <c r="JUA1" s="35"/>
      <c r="JUB1" s="35"/>
      <c r="JUC1" s="35"/>
      <c r="JUD1" s="35"/>
      <c r="JUE1" s="35"/>
      <c r="JUF1" s="35"/>
      <c r="JUG1" s="35"/>
      <c r="JUH1" s="35"/>
      <c r="JUI1" s="35"/>
      <c r="JUJ1" s="35"/>
      <c r="JUK1" s="35"/>
      <c r="JUL1" s="35"/>
      <c r="JUM1" s="35"/>
      <c r="JUN1" s="35"/>
      <c r="JUO1" s="35"/>
      <c r="JUP1" s="35"/>
      <c r="JUQ1" s="35"/>
      <c r="JUR1" s="35"/>
      <c r="JUS1" s="35"/>
      <c r="JUT1" s="35"/>
      <c r="JUU1" s="35"/>
      <c r="JUV1" s="35"/>
      <c r="JUW1" s="35"/>
      <c r="JUX1" s="35"/>
      <c r="JUY1" s="35"/>
      <c r="JUZ1" s="35"/>
      <c r="JVA1" s="35"/>
      <c r="JVB1" s="35"/>
      <c r="JVC1" s="35"/>
      <c r="JVD1" s="35"/>
      <c r="JVE1" s="35"/>
      <c r="JVF1" s="35"/>
      <c r="JVG1" s="35"/>
      <c r="JVH1" s="35"/>
      <c r="JVI1" s="35"/>
      <c r="JVJ1" s="35"/>
      <c r="JVK1" s="35"/>
      <c r="JVL1" s="35"/>
      <c r="JVM1" s="35"/>
      <c r="JVN1" s="35"/>
      <c r="JVO1" s="35"/>
      <c r="JVP1" s="35"/>
      <c r="JVQ1" s="35"/>
      <c r="JVR1" s="35"/>
      <c r="JVS1" s="35"/>
      <c r="JVT1" s="35"/>
      <c r="JVU1" s="35"/>
      <c r="JVV1" s="35"/>
      <c r="JVW1" s="35"/>
      <c r="JVX1" s="35"/>
      <c r="JVY1" s="35"/>
      <c r="JVZ1" s="35"/>
      <c r="JWA1" s="35"/>
      <c r="JWB1" s="35"/>
      <c r="JWC1" s="35"/>
      <c r="JWD1" s="35"/>
      <c r="JWE1" s="35"/>
      <c r="JWF1" s="35"/>
      <c r="JWG1" s="35"/>
      <c r="JWH1" s="35"/>
      <c r="JWI1" s="35"/>
      <c r="JWJ1" s="35"/>
      <c r="JWK1" s="35"/>
      <c r="JWL1" s="35"/>
      <c r="JWM1" s="35"/>
      <c r="JWN1" s="35"/>
      <c r="JWO1" s="35"/>
      <c r="JWP1" s="35"/>
      <c r="JWQ1" s="35"/>
      <c r="JWR1" s="35"/>
      <c r="JWS1" s="35"/>
      <c r="JWT1" s="35"/>
      <c r="JWU1" s="35"/>
      <c r="JWV1" s="35"/>
      <c r="JWW1" s="35"/>
      <c r="JWX1" s="35"/>
      <c r="JWY1" s="35"/>
      <c r="JWZ1" s="35"/>
      <c r="JXA1" s="35"/>
      <c r="JXB1" s="35"/>
      <c r="JXC1" s="35"/>
      <c r="JXD1" s="35"/>
      <c r="JXE1" s="35"/>
      <c r="JXF1" s="35"/>
      <c r="JXG1" s="35"/>
      <c r="JXH1" s="35"/>
      <c r="JXI1" s="35"/>
      <c r="JXJ1" s="35"/>
      <c r="JXK1" s="35"/>
      <c r="JXL1" s="35"/>
      <c r="JXM1" s="35"/>
      <c r="JXN1" s="35"/>
      <c r="JXO1" s="35"/>
      <c r="JXP1" s="35"/>
      <c r="JXQ1" s="35"/>
      <c r="JXR1" s="35"/>
      <c r="JXS1" s="35"/>
      <c r="JXT1" s="35"/>
      <c r="JXU1" s="35"/>
      <c r="JXV1" s="35"/>
      <c r="JXW1" s="35"/>
      <c r="JXX1" s="35"/>
      <c r="JXY1" s="35"/>
      <c r="JXZ1" s="35"/>
      <c r="JYA1" s="35"/>
      <c r="JYB1" s="35"/>
      <c r="JYC1" s="35"/>
      <c r="JYD1" s="35"/>
      <c r="JYE1" s="35"/>
      <c r="JYF1" s="35"/>
      <c r="JYG1" s="35"/>
      <c r="JYH1" s="35"/>
      <c r="JYI1" s="35"/>
      <c r="JYJ1" s="35"/>
      <c r="JYK1" s="35"/>
      <c r="JYL1" s="35"/>
      <c r="JYM1" s="35"/>
      <c r="JYN1" s="35"/>
      <c r="JYO1" s="35"/>
      <c r="JYP1" s="35"/>
      <c r="JYQ1" s="35"/>
      <c r="JYR1" s="35"/>
      <c r="JYS1" s="35"/>
      <c r="JYT1" s="35"/>
      <c r="JYU1" s="35"/>
      <c r="JYV1" s="35"/>
      <c r="JYW1" s="35"/>
      <c r="JYX1" s="35"/>
      <c r="JYY1" s="35"/>
      <c r="JYZ1" s="35"/>
      <c r="JZA1" s="35"/>
      <c r="JZB1" s="35"/>
      <c r="JZC1" s="35"/>
      <c r="JZD1" s="35"/>
      <c r="JZE1" s="35"/>
      <c r="JZF1" s="35"/>
      <c r="JZG1" s="35"/>
      <c r="JZH1" s="35"/>
      <c r="JZI1" s="35"/>
      <c r="JZJ1" s="35"/>
      <c r="JZK1" s="35"/>
      <c r="JZL1" s="35"/>
      <c r="JZM1" s="35"/>
      <c r="JZN1" s="35"/>
      <c r="JZO1" s="35"/>
      <c r="JZP1" s="35"/>
      <c r="JZQ1" s="35"/>
      <c r="JZR1" s="35"/>
      <c r="JZS1" s="35"/>
      <c r="JZT1" s="35"/>
      <c r="JZU1" s="35"/>
      <c r="JZV1" s="35"/>
      <c r="JZW1" s="35"/>
      <c r="JZX1" s="35"/>
      <c r="JZY1" s="35"/>
      <c r="JZZ1" s="35"/>
      <c r="KAA1" s="35"/>
      <c r="KAB1" s="35"/>
      <c r="KAC1" s="35"/>
      <c r="KAD1" s="35"/>
      <c r="KAE1" s="35"/>
      <c r="KAF1" s="35"/>
      <c r="KAG1" s="35"/>
      <c r="KAH1" s="35"/>
      <c r="KAI1" s="35"/>
      <c r="KAJ1" s="35"/>
      <c r="KAK1" s="35"/>
      <c r="KAL1" s="35"/>
      <c r="KAM1" s="35"/>
      <c r="KAN1" s="35"/>
      <c r="KAO1" s="35"/>
      <c r="KAP1" s="35"/>
      <c r="KAQ1" s="35"/>
      <c r="KAR1" s="35"/>
      <c r="KAS1" s="35"/>
      <c r="KAT1" s="35"/>
      <c r="KAU1" s="35"/>
      <c r="KAV1" s="35"/>
      <c r="KAW1" s="35"/>
      <c r="KAX1" s="35"/>
      <c r="KAY1" s="35"/>
      <c r="KAZ1" s="35"/>
      <c r="KBA1" s="35"/>
      <c r="KBB1" s="35"/>
      <c r="KBC1" s="35"/>
      <c r="KBD1" s="35"/>
      <c r="KBE1" s="35"/>
      <c r="KBF1" s="35"/>
      <c r="KBG1" s="35"/>
      <c r="KBH1" s="35"/>
      <c r="KBI1" s="35"/>
      <c r="KBJ1" s="35"/>
      <c r="KBK1" s="35"/>
      <c r="KBL1" s="35"/>
      <c r="KBM1" s="35"/>
      <c r="KBN1" s="35"/>
      <c r="KBO1" s="35"/>
      <c r="KBP1" s="35"/>
      <c r="KBQ1" s="35"/>
      <c r="KBR1" s="35"/>
      <c r="KBS1" s="35"/>
      <c r="KBT1" s="35"/>
      <c r="KBU1" s="35"/>
      <c r="KBV1" s="35"/>
      <c r="KBW1" s="35"/>
      <c r="KBX1" s="35"/>
      <c r="KBY1" s="35"/>
      <c r="KBZ1" s="35"/>
      <c r="KCA1" s="35"/>
      <c r="KCB1" s="35"/>
      <c r="KCC1" s="35"/>
      <c r="KCD1" s="35"/>
      <c r="KCE1" s="35"/>
      <c r="KCF1" s="35"/>
      <c r="KCG1" s="35"/>
      <c r="KCH1" s="35"/>
      <c r="KCI1" s="35"/>
      <c r="KCJ1" s="35"/>
      <c r="KCK1" s="35"/>
      <c r="KCL1" s="35"/>
      <c r="KCM1" s="35"/>
      <c r="KCN1" s="35"/>
      <c r="KCO1" s="35"/>
      <c r="KCP1" s="35"/>
      <c r="KCQ1" s="35"/>
      <c r="KCR1" s="35"/>
      <c r="KCS1" s="35"/>
      <c r="KCT1" s="35"/>
      <c r="KCU1" s="35"/>
      <c r="KCV1" s="35"/>
      <c r="KCW1" s="35"/>
      <c r="KCX1" s="35"/>
      <c r="KCY1" s="35"/>
      <c r="KCZ1" s="35"/>
      <c r="KDA1" s="35"/>
      <c r="KDB1" s="35"/>
      <c r="KDC1" s="35"/>
      <c r="KDD1" s="35"/>
      <c r="KDE1" s="35"/>
      <c r="KDF1" s="35"/>
      <c r="KDG1" s="35"/>
      <c r="KDH1" s="35"/>
      <c r="KDI1" s="35"/>
      <c r="KDJ1" s="35"/>
      <c r="KDK1" s="35"/>
      <c r="KDL1" s="35"/>
      <c r="KDM1" s="35"/>
      <c r="KDN1" s="35"/>
      <c r="KDO1" s="35"/>
      <c r="KDP1" s="35"/>
      <c r="KDQ1" s="35"/>
      <c r="KDR1" s="35"/>
      <c r="KDS1" s="35"/>
      <c r="KDT1" s="35"/>
      <c r="KDU1" s="35"/>
      <c r="KDV1" s="35"/>
      <c r="KDW1" s="35"/>
      <c r="KDX1" s="35"/>
      <c r="KDY1" s="35"/>
      <c r="KDZ1" s="35"/>
      <c r="KEA1" s="35"/>
      <c r="KEB1" s="35"/>
      <c r="KEC1" s="35"/>
      <c r="KED1" s="35"/>
      <c r="KEE1" s="35"/>
      <c r="KEF1" s="35"/>
      <c r="KEG1" s="35"/>
      <c r="KEH1" s="35"/>
      <c r="KEI1" s="35"/>
      <c r="KEJ1" s="35"/>
      <c r="KEK1" s="35"/>
      <c r="KEL1" s="35"/>
      <c r="KEM1" s="35"/>
      <c r="KEN1" s="35"/>
      <c r="KEO1" s="35"/>
      <c r="KEP1" s="35"/>
      <c r="KEQ1" s="35"/>
      <c r="KER1" s="35"/>
      <c r="KES1" s="35"/>
      <c r="KET1" s="35"/>
      <c r="KEU1" s="35"/>
      <c r="KEV1" s="35"/>
      <c r="KEW1" s="35"/>
      <c r="KEX1" s="35"/>
      <c r="KEY1" s="35"/>
      <c r="KEZ1" s="35"/>
      <c r="KFA1" s="35"/>
      <c r="KFB1" s="35"/>
      <c r="KFC1" s="35"/>
      <c r="KFD1" s="35"/>
      <c r="KFE1" s="35"/>
      <c r="KFF1" s="35"/>
      <c r="KFG1" s="35"/>
      <c r="KFH1" s="35"/>
      <c r="KFI1" s="35"/>
      <c r="KFJ1" s="35"/>
      <c r="KFK1" s="35"/>
      <c r="KFL1" s="35"/>
      <c r="KFM1" s="35"/>
      <c r="KFN1" s="35"/>
      <c r="KFO1" s="35"/>
      <c r="KFP1" s="35"/>
      <c r="KFQ1" s="35"/>
      <c r="KFR1" s="35"/>
      <c r="KFS1" s="35"/>
      <c r="KFT1" s="35"/>
      <c r="KFU1" s="35"/>
      <c r="KFV1" s="35"/>
      <c r="KFW1" s="35"/>
      <c r="KFX1" s="35"/>
      <c r="KFY1" s="35"/>
      <c r="KFZ1" s="35"/>
      <c r="KGA1" s="35"/>
      <c r="KGB1" s="35"/>
      <c r="KGC1" s="35"/>
      <c r="KGD1" s="35"/>
      <c r="KGE1" s="35"/>
      <c r="KGF1" s="35"/>
      <c r="KGG1" s="35"/>
      <c r="KGH1" s="35"/>
      <c r="KGI1" s="35"/>
      <c r="KGJ1" s="35"/>
      <c r="KGK1" s="35"/>
      <c r="KGL1" s="35"/>
      <c r="KGM1" s="35"/>
      <c r="KGN1" s="35"/>
      <c r="KGO1" s="35"/>
      <c r="KGP1" s="35"/>
      <c r="KGQ1" s="35"/>
      <c r="KGR1" s="35"/>
      <c r="KGS1" s="35"/>
      <c r="KGT1" s="35"/>
      <c r="KGU1" s="35"/>
      <c r="KGV1" s="35"/>
      <c r="KGW1" s="35"/>
      <c r="KGX1" s="35"/>
      <c r="KGY1" s="35"/>
      <c r="KGZ1" s="35"/>
      <c r="KHA1" s="35"/>
      <c r="KHB1" s="35"/>
      <c r="KHC1" s="35"/>
      <c r="KHD1" s="35"/>
      <c r="KHE1" s="35"/>
      <c r="KHF1" s="35"/>
      <c r="KHG1" s="35"/>
      <c r="KHH1" s="35"/>
      <c r="KHI1" s="35"/>
      <c r="KHJ1" s="35"/>
      <c r="KHK1" s="35"/>
      <c r="KHL1" s="35"/>
      <c r="KHM1" s="35"/>
      <c r="KHN1" s="35"/>
      <c r="KHO1" s="35"/>
      <c r="KHP1" s="35"/>
      <c r="KHQ1" s="35"/>
      <c r="KHR1" s="35"/>
      <c r="KHS1" s="35"/>
      <c r="KHT1" s="35"/>
      <c r="KHU1" s="35"/>
      <c r="KHV1" s="35"/>
      <c r="KHW1" s="35"/>
      <c r="KHX1" s="35"/>
      <c r="KHY1" s="35"/>
      <c r="KHZ1" s="35"/>
      <c r="KIA1" s="35"/>
      <c r="KIB1" s="35"/>
      <c r="KIC1" s="35"/>
      <c r="KID1" s="35"/>
      <c r="KIE1" s="35"/>
      <c r="KIF1" s="35"/>
      <c r="KIG1" s="35"/>
      <c r="KIH1" s="35"/>
      <c r="KII1" s="35"/>
      <c r="KIJ1" s="35"/>
      <c r="KIK1" s="35"/>
      <c r="KIL1" s="35"/>
      <c r="KIM1" s="35"/>
      <c r="KIN1" s="35"/>
      <c r="KIO1" s="35"/>
      <c r="KIP1" s="35"/>
      <c r="KIQ1" s="35"/>
      <c r="KIR1" s="35"/>
      <c r="KIS1" s="35"/>
      <c r="KIT1" s="35"/>
      <c r="KIU1" s="35"/>
      <c r="KIV1" s="35"/>
      <c r="KIW1" s="35"/>
      <c r="KIX1" s="35"/>
      <c r="KIY1" s="35"/>
      <c r="KIZ1" s="35"/>
      <c r="KJA1" s="35"/>
      <c r="KJB1" s="35"/>
      <c r="KJC1" s="35"/>
      <c r="KJD1" s="35"/>
      <c r="KJE1" s="35"/>
      <c r="KJF1" s="35"/>
      <c r="KJG1" s="35"/>
      <c r="KJH1" s="35"/>
      <c r="KJI1" s="35"/>
      <c r="KJJ1" s="35"/>
      <c r="KJK1" s="35"/>
      <c r="KJL1" s="35"/>
      <c r="KJM1" s="35"/>
      <c r="KJN1" s="35"/>
      <c r="KJO1" s="35"/>
      <c r="KJP1" s="35"/>
      <c r="KJQ1" s="35"/>
      <c r="KJR1" s="35"/>
      <c r="KJS1" s="35"/>
      <c r="KJT1" s="35"/>
      <c r="KJU1" s="35"/>
      <c r="KJV1" s="35"/>
      <c r="KJW1" s="35"/>
      <c r="KJX1" s="35"/>
      <c r="KJY1" s="35"/>
      <c r="KJZ1" s="35"/>
      <c r="KKA1" s="35"/>
      <c r="KKB1" s="35"/>
      <c r="KKC1" s="35"/>
      <c r="KKD1" s="35"/>
      <c r="KKE1" s="35"/>
      <c r="KKF1" s="35"/>
      <c r="KKG1" s="35"/>
      <c r="KKH1" s="35"/>
      <c r="KKI1" s="35"/>
      <c r="KKJ1" s="35"/>
      <c r="KKK1" s="35"/>
      <c r="KKL1" s="35"/>
      <c r="KKM1" s="35"/>
      <c r="KKN1" s="35"/>
      <c r="KKO1" s="35"/>
      <c r="KKP1" s="35"/>
      <c r="KKQ1" s="35"/>
      <c r="KKR1" s="35"/>
      <c r="KKS1" s="35"/>
      <c r="KKT1" s="35"/>
      <c r="KKU1" s="35"/>
      <c r="KKV1" s="35"/>
      <c r="KKW1" s="35"/>
      <c r="KKX1" s="35"/>
      <c r="KKY1" s="35"/>
      <c r="KKZ1" s="35"/>
      <c r="KLA1" s="35"/>
      <c r="KLB1" s="35"/>
      <c r="KLC1" s="35"/>
      <c r="KLD1" s="35"/>
      <c r="KLE1" s="35"/>
      <c r="KLF1" s="35"/>
      <c r="KLG1" s="35"/>
      <c r="KLH1" s="35"/>
      <c r="KLI1" s="35"/>
      <c r="KLJ1" s="35"/>
      <c r="KLK1" s="35"/>
      <c r="KLL1" s="35"/>
      <c r="KLM1" s="35"/>
      <c r="KLN1" s="35"/>
      <c r="KLO1" s="35"/>
      <c r="KLP1" s="35"/>
      <c r="KLQ1" s="35"/>
      <c r="KLR1" s="35"/>
      <c r="KLS1" s="35"/>
      <c r="KLT1" s="35"/>
      <c r="KLU1" s="35"/>
      <c r="KLV1" s="35"/>
      <c r="KLW1" s="35"/>
      <c r="KLX1" s="35"/>
      <c r="KLY1" s="35"/>
      <c r="KLZ1" s="35"/>
      <c r="KMA1" s="35"/>
      <c r="KMB1" s="35"/>
      <c r="KMC1" s="35"/>
      <c r="KMD1" s="35"/>
      <c r="KME1" s="35"/>
      <c r="KMF1" s="35"/>
      <c r="KMG1" s="35"/>
      <c r="KMH1" s="35"/>
      <c r="KMI1" s="35"/>
      <c r="KMJ1" s="35"/>
      <c r="KMK1" s="35"/>
      <c r="KML1" s="35"/>
      <c r="KMM1" s="35"/>
      <c r="KMN1" s="35"/>
      <c r="KMO1" s="35"/>
      <c r="KMP1" s="35"/>
      <c r="KMQ1" s="35"/>
      <c r="KMR1" s="35"/>
      <c r="KMS1" s="35"/>
      <c r="KMT1" s="35"/>
      <c r="KMU1" s="35"/>
      <c r="KMV1" s="35"/>
      <c r="KMW1" s="35"/>
      <c r="KMX1" s="35"/>
      <c r="KMY1" s="35"/>
      <c r="KMZ1" s="35"/>
      <c r="KNA1" s="35"/>
      <c r="KNB1" s="35"/>
      <c r="KNC1" s="35"/>
      <c r="KND1" s="35"/>
      <c r="KNE1" s="35"/>
      <c r="KNF1" s="35"/>
      <c r="KNG1" s="35"/>
      <c r="KNH1" s="35"/>
      <c r="KNI1" s="35"/>
      <c r="KNJ1" s="35"/>
      <c r="KNK1" s="35"/>
      <c r="KNL1" s="35"/>
      <c r="KNM1" s="35"/>
      <c r="KNN1" s="35"/>
      <c r="KNO1" s="35"/>
      <c r="KNP1" s="35"/>
      <c r="KNQ1" s="35"/>
      <c r="KNR1" s="35"/>
      <c r="KNS1" s="35"/>
      <c r="KNT1" s="35"/>
      <c r="KNU1" s="35"/>
      <c r="KNV1" s="35"/>
      <c r="KNW1" s="35"/>
      <c r="KNX1" s="35"/>
      <c r="KNY1" s="35"/>
      <c r="KNZ1" s="35"/>
      <c r="KOA1" s="35"/>
      <c r="KOB1" s="35"/>
      <c r="KOC1" s="35"/>
      <c r="KOD1" s="35"/>
      <c r="KOE1" s="35"/>
      <c r="KOF1" s="35"/>
      <c r="KOG1" s="35"/>
      <c r="KOH1" s="35"/>
      <c r="KOI1" s="35"/>
      <c r="KOJ1" s="35"/>
      <c r="KOK1" s="35"/>
      <c r="KOL1" s="35"/>
      <c r="KOM1" s="35"/>
      <c r="KON1" s="35"/>
      <c r="KOO1" s="35"/>
      <c r="KOP1" s="35"/>
      <c r="KOQ1" s="35"/>
      <c r="KOR1" s="35"/>
      <c r="KOS1" s="35"/>
      <c r="KOT1" s="35"/>
      <c r="KOU1" s="35"/>
      <c r="KOV1" s="35"/>
      <c r="KOW1" s="35"/>
      <c r="KOX1" s="35"/>
      <c r="KOY1" s="35"/>
      <c r="KOZ1" s="35"/>
      <c r="KPA1" s="35"/>
      <c r="KPB1" s="35"/>
      <c r="KPC1" s="35"/>
      <c r="KPD1" s="35"/>
      <c r="KPE1" s="35"/>
      <c r="KPF1" s="35"/>
      <c r="KPG1" s="35"/>
      <c r="KPH1" s="35"/>
      <c r="KPI1" s="35"/>
      <c r="KPJ1" s="35"/>
      <c r="KPK1" s="35"/>
      <c r="KPL1" s="35"/>
      <c r="KPM1" s="35"/>
      <c r="KPN1" s="35"/>
      <c r="KPO1" s="35"/>
      <c r="KPP1" s="35"/>
      <c r="KPQ1" s="35"/>
      <c r="KPR1" s="35"/>
      <c r="KPS1" s="35"/>
      <c r="KPT1" s="35"/>
      <c r="KPU1" s="35"/>
      <c r="KPV1" s="35"/>
      <c r="KPW1" s="35"/>
      <c r="KPX1" s="35"/>
      <c r="KPY1" s="35"/>
      <c r="KPZ1" s="35"/>
      <c r="KQA1" s="35"/>
      <c r="KQB1" s="35"/>
      <c r="KQC1" s="35"/>
      <c r="KQD1" s="35"/>
      <c r="KQE1" s="35"/>
      <c r="KQF1" s="35"/>
      <c r="KQG1" s="35"/>
      <c r="KQH1" s="35"/>
      <c r="KQI1" s="35"/>
      <c r="KQJ1" s="35"/>
      <c r="KQK1" s="35"/>
      <c r="KQL1" s="35"/>
      <c r="KQM1" s="35"/>
      <c r="KQN1" s="35"/>
      <c r="KQO1" s="35"/>
      <c r="KQP1" s="35"/>
      <c r="KQQ1" s="35"/>
      <c r="KQR1" s="35"/>
      <c r="KQS1" s="35"/>
      <c r="KQT1" s="35"/>
      <c r="KQU1" s="35"/>
      <c r="KQV1" s="35"/>
      <c r="KQW1" s="35"/>
      <c r="KQX1" s="35"/>
      <c r="KQY1" s="35"/>
      <c r="KQZ1" s="35"/>
      <c r="KRA1" s="35"/>
      <c r="KRB1" s="35"/>
      <c r="KRC1" s="35"/>
      <c r="KRD1" s="35"/>
      <c r="KRE1" s="35"/>
      <c r="KRF1" s="35"/>
      <c r="KRG1" s="35"/>
      <c r="KRH1" s="35"/>
      <c r="KRI1" s="35"/>
      <c r="KRJ1" s="35"/>
      <c r="KRK1" s="35"/>
      <c r="KRL1" s="35"/>
      <c r="KRM1" s="35"/>
      <c r="KRN1" s="35"/>
      <c r="KRO1" s="35"/>
      <c r="KRP1" s="35"/>
      <c r="KRQ1" s="35"/>
      <c r="KRR1" s="35"/>
      <c r="KRS1" s="35"/>
      <c r="KRT1" s="35"/>
      <c r="KRU1" s="35"/>
      <c r="KRV1" s="35"/>
      <c r="KRW1" s="35"/>
      <c r="KRX1" s="35"/>
      <c r="KRY1" s="35"/>
      <c r="KRZ1" s="35"/>
      <c r="KSA1" s="35"/>
      <c r="KSB1" s="35"/>
      <c r="KSC1" s="35"/>
      <c r="KSD1" s="35"/>
      <c r="KSE1" s="35"/>
      <c r="KSF1" s="35"/>
      <c r="KSG1" s="35"/>
      <c r="KSH1" s="35"/>
      <c r="KSI1" s="35"/>
      <c r="KSJ1" s="35"/>
      <c r="KSK1" s="35"/>
      <c r="KSL1" s="35"/>
      <c r="KSM1" s="35"/>
      <c r="KSN1" s="35"/>
      <c r="KSO1" s="35"/>
      <c r="KSP1" s="35"/>
      <c r="KSQ1" s="35"/>
      <c r="KSR1" s="35"/>
      <c r="KSS1" s="35"/>
      <c r="KST1" s="35"/>
      <c r="KSU1" s="35"/>
      <c r="KSV1" s="35"/>
      <c r="KSW1" s="35"/>
      <c r="KSX1" s="35"/>
      <c r="KSY1" s="35"/>
      <c r="KSZ1" s="35"/>
      <c r="KTA1" s="35"/>
      <c r="KTB1" s="35"/>
      <c r="KTC1" s="35"/>
      <c r="KTD1" s="35"/>
      <c r="KTE1" s="35"/>
      <c r="KTF1" s="35"/>
      <c r="KTG1" s="35"/>
      <c r="KTH1" s="35"/>
      <c r="KTI1" s="35"/>
      <c r="KTJ1" s="35"/>
      <c r="KTK1" s="35"/>
      <c r="KTL1" s="35"/>
      <c r="KTM1" s="35"/>
      <c r="KTN1" s="35"/>
      <c r="KTO1" s="35"/>
      <c r="KTP1" s="35"/>
      <c r="KTQ1" s="35"/>
      <c r="KTR1" s="35"/>
      <c r="KTS1" s="35"/>
      <c r="KTT1" s="35"/>
      <c r="KTU1" s="35"/>
      <c r="KTV1" s="35"/>
      <c r="KTW1" s="35"/>
      <c r="KTX1" s="35"/>
      <c r="KTY1" s="35"/>
      <c r="KTZ1" s="35"/>
      <c r="KUA1" s="35"/>
      <c r="KUB1" s="35"/>
      <c r="KUC1" s="35"/>
      <c r="KUD1" s="35"/>
      <c r="KUE1" s="35"/>
      <c r="KUF1" s="35"/>
      <c r="KUG1" s="35"/>
      <c r="KUH1" s="35"/>
      <c r="KUI1" s="35"/>
      <c r="KUJ1" s="35"/>
      <c r="KUK1" s="35"/>
      <c r="KUL1" s="35"/>
      <c r="KUM1" s="35"/>
      <c r="KUN1" s="35"/>
      <c r="KUO1" s="35"/>
      <c r="KUP1" s="35"/>
      <c r="KUQ1" s="35"/>
      <c r="KUR1" s="35"/>
      <c r="KUS1" s="35"/>
      <c r="KUT1" s="35"/>
      <c r="KUU1" s="35"/>
      <c r="KUV1" s="35"/>
      <c r="KUW1" s="35"/>
      <c r="KUX1" s="35"/>
      <c r="KUY1" s="35"/>
      <c r="KUZ1" s="35"/>
      <c r="KVA1" s="35"/>
      <c r="KVB1" s="35"/>
      <c r="KVC1" s="35"/>
      <c r="KVD1" s="35"/>
      <c r="KVE1" s="35"/>
      <c r="KVF1" s="35"/>
      <c r="KVG1" s="35"/>
      <c r="KVH1" s="35"/>
      <c r="KVI1" s="35"/>
      <c r="KVJ1" s="35"/>
      <c r="KVK1" s="35"/>
      <c r="KVL1" s="35"/>
      <c r="KVM1" s="35"/>
      <c r="KVN1" s="35"/>
      <c r="KVO1" s="35"/>
      <c r="KVP1" s="35"/>
      <c r="KVQ1" s="35"/>
      <c r="KVR1" s="35"/>
      <c r="KVS1" s="35"/>
      <c r="KVT1" s="35"/>
      <c r="KVU1" s="35"/>
      <c r="KVV1" s="35"/>
      <c r="KVW1" s="35"/>
      <c r="KVX1" s="35"/>
      <c r="KVY1" s="35"/>
      <c r="KVZ1" s="35"/>
      <c r="KWA1" s="35"/>
      <c r="KWB1" s="35"/>
      <c r="KWC1" s="35"/>
      <c r="KWD1" s="35"/>
      <c r="KWE1" s="35"/>
      <c r="KWF1" s="35"/>
      <c r="KWG1" s="35"/>
      <c r="KWH1" s="35"/>
      <c r="KWI1" s="35"/>
      <c r="KWJ1" s="35"/>
      <c r="KWK1" s="35"/>
      <c r="KWL1" s="35"/>
      <c r="KWM1" s="35"/>
      <c r="KWN1" s="35"/>
      <c r="KWO1" s="35"/>
      <c r="KWP1" s="35"/>
      <c r="KWQ1" s="35"/>
      <c r="KWR1" s="35"/>
      <c r="KWS1" s="35"/>
      <c r="KWT1" s="35"/>
      <c r="KWU1" s="35"/>
      <c r="KWV1" s="35"/>
      <c r="KWW1" s="35"/>
      <c r="KWX1" s="35"/>
      <c r="KWY1" s="35"/>
      <c r="KWZ1" s="35"/>
      <c r="KXA1" s="35"/>
      <c r="KXB1" s="35"/>
      <c r="KXC1" s="35"/>
      <c r="KXD1" s="35"/>
      <c r="KXE1" s="35"/>
      <c r="KXF1" s="35"/>
      <c r="KXG1" s="35"/>
      <c r="KXH1" s="35"/>
      <c r="KXI1" s="35"/>
      <c r="KXJ1" s="35"/>
      <c r="KXK1" s="35"/>
      <c r="KXL1" s="35"/>
      <c r="KXM1" s="35"/>
      <c r="KXN1" s="35"/>
      <c r="KXO1" s="35"/>
      <c r="KXP1" s="35"/>
      <c r="KXQ1" s="35"/>
      <c r="KXR1" s="35"/>
      <c r="KXS1" s="35"/>
      <c r="KXT1" s="35"/>
      <c r="KXU1" s="35"/>
      <c r="KXV1" s="35"/>
      <c r="KXW1" s="35"/>
      <c r="KXX1" s="35"/>
      <c r="KXY1" s="35"/>
      <c r="KXZ1" s="35"/>
      <c r="KYA1" s="35"/>
      <c r="KYB1" s="35"/>
      <c r="KYC1" s="35"/>
      <c r="KYD1" s="35"/>
      <c r="KYE1" s="35"/>
      <c r="KYF1" s="35"/>
      <c r="KYG1" s="35"/>
      <c r="KYH1" s="35"/>
      <c r="KYI1" s="35"/>
      <c r="KYJ1" s="35"/>
      <c r="KYK1" s="35"/>
      <c r="KYL1" s="35"/>
      <c r="KYM1" s="35"/>
      <c r="KYN1" s="35"/>
      <c r="KYO1" s="35"/>
      <c r="KYP1" s="35"/>
      <c r="KYQ1" s="35"/>
      <c r="KYR1" s="35"/>
      <c r="KYS1" s="35"/>
      <c r="KYT1" s="35"/>
      <c r="KYU1" s="35"/>
      <c r="KYV1" s="35"/>
      <c r="KYW1" s="35"/>
      <c r="KYX1" s="35"/>
      <c r="KYY1" s="35"/>
      <c r="KYZ1" s="35"/>
      <c r="KZA1" s="35"/>
      <c r="KZB1" s="35"/>
      <c r="KZC1" s="35"/>
      <c r="KZD1" s="35"/>
      <c r="KZE1" s="35"/>
      <c r="KZF1" s="35"/>
      <c r="KZG1" s="35"/>
      <c r="KZH1" s="35"/>
      <c r="KZI1" s="35"/>
      <c r="KZJ1" s="35"/>
      <c r="KZK1" s="35"/>
      <c r="KZL1" s="35"/>
      <c r="KZM1" s="35"/>
      <c r="KZN1" s="35"/>
      <c r="KZO1" s="35"/>
      <c r="KZP1" s="35"/>
      <c r="KZQ1" s="35"/>
      <c r="KZR1" s="35"/>
      <c r="KZS1" s="35"/>
      <c r="KZT1" s="35"/>
      <c r="KZU1" s="35"/>
      <c r="KZV1" s="35"/>
      <c r="KZW1" s="35"/>
      <c r="KZX1" s="35"/>
      <c r="KZY1" s="35"/>
      <c r="KZZ1" s="35"/>
      <c r="LAA1" s="35"/>
      <c r="LAB1" s="35"/>
      <c r="LAC1" s="35"/>
      <c r="LAD1" s="35"/>
      <c r="LAE1" s="35"/>
      <c r="LAF1" s="35"/>
      <c r="LAG1" s="35"/>
      <c r="LAH1" s="35"/>
      <c r="LAI1" s="35"/>
      <c r="LAJ1" s="35"/>
      <c r="LAK1" s="35"/>
      <c r="LAL1" s="35"/>
      <c r="LAM1" s="35"/>
      <c r="LAN1" s="35"/>
      <c r="LAO1" s="35"/>
      <c r="LAP1" s="35"/>
      <c r="LAQ1" s="35"/>
      <c r="LAR1" s="35"/>
      <c r="LAS1" s="35"/>
      <c r="LAT1" s="35"/>
      <c r="LAU1" s="35"/>
      <c r="LAV1" s="35"/>
      <c r="LAW1" s="35"/>
      <c r="LAX1" s="35"/>
      <c r="LAY1" s="35"/>
      <c r="LAZ1" s="35"/>
      <c r="LBA1" s="35"/>
      <c r="LBB1" s="35"/>
      <c r="LBC1" s="35"/>
      <c r="LBD1" s="35"/>
      <c r="LBE1" s="35"/>
      <c r="LBF1" s="35"/>
      <c r="LBG1" s="35"/>
      <c r="LBH1" s="35"/>
      <c r="LBI1" s="35"/>
      <c r="LBJ1" s="35"/>
      <c r="LBK1" s="35"/>
      <c r="LBL1" s="35"/>
      <c r="LBM1" s="35"/>
      <c r="LBN1" s="35"/>
      <c r="LBO1" s="35"/>
      <c r="LBP1" s="35"/>
      <c r="LBQ1" s="35"/>
      <c r="LBR1" s="35"/>
      <c r="LBS1" s="35"/>
      <c r="LBT1" s="35"/>
      <c r="LBU1" s="35"/>
      <c r="LBV1" s="35"/>
      <c r="LBW1" s="35"/>
      <c r="LBX1" s="35"/>
      <c r="LBY1" s="35"/>
      <c r="LBZ1" s="35"/>
      <c r="LCA1" s="35"/>
      <c r="LCB1" s="35"/>
      <c r="LCC1" s="35"/>
      <c r="LCD1" s="35"/>
      <c r="LCE1" s="35"/>
      <c r="LCF1" s="35"/>
      <c r="LCG1" s="35"/>
      <c r="LCH1" s="35"/>
      <c r="LCI1" s="35"/>
      <c r="LCJ1" s="35"/>
      <c r="LCK1" s="35"/>
      <c r="LCL1" s="35"/>
      <c r="LCM1" s="35"/>
      <c r="LCN1" s="35"/>
      <c r="LCO1" s="35"/>
      <c r="LCP1" s="35"/>
      <c r="LCQ1" s="35"/>
      <c r="LCR1" s="35"/>
      <c r="LCS1" s="35"/>
      <c r="LCT1" s="35"/>
      <c r="LCU1" s="35"/>
      <c r="LCV1" s="35"/>
      <c r="LCW1" s="35"/>
      <c r="LCX1" s="35"/>
      <c r="LCY1" s="35"/>
      <c r="LCZ1" s="35"/>
      <c r="LDA1" s="35"/>
      <c r="LDB1" s="35"/>
      <c r="LDC1" s="35"/>
      <c r="LDD1" s="35"/>
      <c r="LDE1" s="35"/>
      <c r="LDF1" s="35"/>
      <c r="LDG1" s="35"/>
      <c r="LDH1" s="35"/>
      <c r="LDI1" s="35"/>
      <c r="LDJ1" s="35"/>
      <c r="LDK1" s="35"/>
      <c r="LDL1" s="35"/>
      <c r="LDM1" s="35"/>
      <c r="LDN1" s="35"/>
      <c r="LDO1" s="35"/>
      <c r="LDP1" s="35"/>
      <c r="LDQ1" s="35"/>
      <c r="LDR1" s="35"/>
      <c r="LDS1" s="35"/>
      <c r="LDT1" s="35"/>
      <c r="LDU1" s="35"/>
      <c r="LDV1" s="35"/>
      <c r="LDW1" s="35"/>
      <c r="LDX1" s="35"/>
      <c r="LDY1" s="35"/>
      <c r="LDZ1" s="35"/>
      <c r="LEA1" s="35"/>
      <c r="LEB1" s="35"/>
      <c r="LEC1" s="35"/>
      <c r="LED1" s="35"/>
      <c r="LEE1" s="35"/>
      <c r="LEF1" s="35"/>
      <c r="LEG1" s="35"/>
      <c r="LEH1" s="35"/>
      <c r="LEI1" s="35"/>
      <c r="LEJ1" s="35"/>
      <c r="LEK1" s="35"/>
      <c r="LEL1" s="35"/>
      <c r="LEM1" s="35"/>
      <c r="LEN1" s="35"/>
      <c r="LEO1" s="35"/>
      <c r="LEP1" s="35"/>
      <c r="LEQ1" s="35"/>
      <c r="LER1" s="35"/>
      <c r="LES1" s="35"/>
      <c r="LET1" s="35"/>
      <c r="LEU1" s="35"/>
      <c r="LEV1" s="35"/>
      <c r="LEW1" s="35"/>
      <c r="LEX1" s="35"/>
      <c r="LEY1" s="35"/>
      <c r="LEZ1" s="35"/>
      <c r="LFA1" s="35"/>
      <c r="LFB1" s="35"/>
      <c r="LFC1" s="35"/>
      <c r="LFD1" s="35"/>
      <c r="LFE1" s="35"/>
      <c r="LFF1" s="35"/>
      <c r="LFG1" s="35"/>
      <c r="LFH1" s="35"/>
      <c r="LFI1" s="35"/>
      <c r="LFJ1" s="35"/>
      <c r="LFK1" s="35"/>
      <c r="LFL1" s="35"/>
      <c r="LFM1" s="35"/>
      <c r="LFN1" s="35"/>
      <c r="LFO1" s="35"/>
      <c r="LFP1" s="35"/>
      <c r="LFQ1" s="35"/>
      <c r="LFR1" s="35"/>
      <c r="LFS1" s="35"/>
      <c r="LFT1" s="35"/>
      <c r="LFU1" s="35"/>
      <c r="LFV1" s="35"/>
      <c r="LFW1" s="35"/>
      <c r="LFX1" s="35"/>
      <c r="LFY1" s="35"/>
      <c r="LFZ1" s="35"/>
      <c r="LGA1" s="35"/>
      <c r="LGB1" s="35"/>
      <c r="LGC1" s="35"/>
      <c r="LGD1" s="35"/>
      <c r="LGE1" s="35"/>
      <c r="LGF1" s="35"/>
      <c r="LGG1" s="35"/>
      <c r="LGH1" s="35"/>
      <c r="LGI1" s="35"/>
      <c r="LGJ1" s="35"/>
      <c r="LGK1" s="35"/>
      <c r="LGL1" s="35"/>
      <c r="LGM1" s="35"/>
      <c r="LGN1" s="35"/>
      <c r="LGO1" s="35"/>
      <c r="LGP1" s="35"/>
      <c r="LGQ1" s="35"/>
      <c r="LGR1" s="35"/>
      <c r="LGS1" s="35"/>
      <c r="LGT1" s="35"/>
      <c r="LGU1" s="35"/>
      <c r="LGV1" s="35"/>
      <c r="LGW1" s="35"/>
      <c r="LGX1" s="35"/>
      <c r="LGY1" s="35"/>
      <c r="LGZ1" s="35"/>
      <c r="LHA1" s="35"/>
      <c r="LHB1" s="35"/>
      <c r="LHC1" s="35"/>
      <c r="LHD1" s="35"/>
      <c r="LHE1" s="35"/>
      <c r="LHF1" s="35"/>
      <c r="LHG1" s="35"/>
      <c r="LHH1" s="35"/>
      <c r="LHI1" s="35"/>
      <c r="LHJ1" s="35"/>
      <c r="LHK1" s="35"/>
      <c r="LHL1" s="35"/>
      <c r="LHM1" s="35"/>
      <c r="LHN1" s="35"/>
      <c r="LHO1" s="35"/>
      <c r="LHP1" s="35"/>
      <c r="LHQ1" s="35"/>
      <c r="LHR1" s="35"/>
      <c r="LHS1" s="35"/>
      <c r="LHT1" s="35"/>
      <c r="LHU1" s="35"/>
      <c r="LHV1" s="35"/>
      <c r="LHW1" s="35"/>
      <c r="LHX1" s="35"/>
      <c r="LHY1" s="35"/>
      <c r="LHZ1" s="35"/>
      <c r="LIA1" s="35"/>
      <c r="LIB1" s="35"/>
      <c r="LIC1" s="35"/>
      <c r="LID1" s="35"/>
      <c r="LIE1" s="35"/>
      <c r="LIF1" s="35"/>
      <c r="LIG1" s="35"/>
      <c r="LIH1" s="35"/>
      <c r="LII1" s="35"/>
      <c r="LIJ1" s="35"/>
      <c r="LIK1" s="35"/>
      <c r="LIL1" s="35"/>
      <c r="LIM1" s="35"/>
      <c r="LIN1" s="35"/>
      <c r="LIO1" s="35"/>
      <c r="LIP1" s="35"/>
      <c r="LIQ1" s="35"/>
      <c r="LIR1" s="35"/>
      <c r="LIS1" s="35"/>
      <c r="LIT1" s="35"/>
      <c r="LIU1" s="35"/>
      <c r="LIV1" s="35"/>
      <c r="LIW1" s="35"/>
      <c r="LIX1" s="35"/>
      <c r="LIY1" s="35"/>
      <c r="LIZ1" s="35"/>
      <c r="LJA1" s="35"/>
      <c r="LJB1" s="35"/>
      <c r="LJC1" s="35"/>
      <c r="LJD1" s="35"/>
      <c r="LJE1" s="35"/>
      <c r="LJF1" s="35"/>
      <c r="LJG1" s="35"/>
      <c r="LJH1" s="35"/>
      <c r="LJI1" s="35"/>
      <c r="LJJ1" s="35"/>
      <c r="LJK1" s="35"/>
      <c r="LJL1" s="35"/>
      <c r="LJM1" s="35"/>
      <c r="LJN1" s="35"/>
      <c r="LJO1" s="35"/>
      <c r="LJP1" s="35"/>
      <c r="LJQ1" s="35"/>
      <c r="LJR1" s="35"/>
      <c r="LJS1" s="35"/>
      <c r="LJT1" s="35"/>
      <c r="LJU1" s="35"/>
      <c r="LJV1" s="35"/>
      <c r="LJW1" s="35"/>
      <c r="LJX1" s="35"/>
      <c r="LJY1" s="35"/>
      <c r="LJZ1" s="35"/>
      <c r="LKA1" s="35"/>
      <c r="LKB1" s="35"/>
      <c r="LKC1" s="35"/>
      <c r="LKD1" s="35"/>
      <c r="LKE1" s="35"/>
      <c r="LKF1" s="35"/>
      <c r="LKG1" s="35"/>
      <c r="LKH1" s="35"/>
      <c r="LKI1" s="35"/>
      <c r="LKJ1" s="35"/>
      <c r="LKK1" s="35"/>
      <c r="LKL1" s="35"/>
      <c r="LKM1" s="35"/>
      <c r="LKN1" s="35"/>
      <c r="LKO1" s="35"/>
      <c r="LKP1" s="35"/>
      <c r="LKQ1" s="35"/>
      <c r="LKR1" s="35"/>
      <c r="LKS1" s="35"/>
      <c r="LKT1" s="35"/>
      <c r="LKU1" s="35"/>
      <c r="LKV1" s="35"/>
      <c r="LKW1" s="35"/>
      <c r="LKX1" s="35"/>
      <c r="LKY1" s="35"/>
      <c r="LKZ1" s="35"/>
      <c r="LLA1" s="35"/>
      <c r="LLB1" s="35"/>
      <c r="LLC1" s="35"/>
      <c r="LLD1" s="35"/>
      <c r="LLE1" s="35"/>
      <c r="LLF1" s="35"/>
      <c r="LLG1" s="35"/>
      <c r="LLH1" s="35"/>
      <c r="LLI1" s="35"/>
      <c r="LLJ1" s="35"/>
      <c r="LLK1" s="35"/>
      <c r="LLL1" s="35"/>
      <c r="LLM1" s="35"/>
      <c r="LLN1" s="35"/>
      <c r="LLO1" s="35"/>
      <c r="LLP1" s="35"/>
      <c r="LLQ1" s="35"/>
      <c r="LLR1" s="35"/>
      <c r="LLS1" s="35"/>
      <c r="LLT1" s="35"/>
      <c r="LLU1" s="35"/>
      <c r="LLV1" s="35"/>
      <c r="LLW1" s="35"/>
      <c r="LLX1" s="35"/>
      <c r="LLY1" s="35"/>
      <c r="LLZ1" s="35"/>
      <c r="LMA1" s="35"/>
      <c r="LMB1" s="35"/>
      <c r="LMC1" s="35"/>
      <c r="LMD1" s="35"/>
      <c r="LME1" s="35"/>
      <c r="LMF1" s="35"/>
      <c r="LMG1" s="35"/>
      <c r="LMH1" s="35"/>
      <c r="LMI1" s="35"/>
      <c r="LMJ1" s="35"/>
      <c r="LMK1" s="35"/>
      <c r="LML1" s="35"/>
      <c r="LMM1" s="35"/>
      <c r="LMN1" s="35"/>
      <c r="LMO1" s="35"/>
      <c r="LMP1" s="35"/>
      <c r="LMQ1" s="35"/>
      <c r="LMR1" s="35"/>
      <c r="LMS1" s="35"/>
      <c r="LMT1" s="35"/>
      <c r="LMU1" s="35"/>
      <c r="LMV1" s="35"/>
      <c r="LMW1" s="35"/>
      <c r="LMX1" s="35"/>
      <c r="LMY1" s="35"/>
      <c r="LMZ1" s="35"/>
      <c r="LNA1" s="35"/>
      <c r="LNB1" s="35"/>
      <c r="LNC1" s="35"/>
      <c r="LND1" s="35"/>
      <c r="LNE1" s="35"/>
      <c r="LNF1" s="35"/>
      <c r="LNG1" s="35"/>
      <c r="LNH1" s="35"/>
      <c r="LNI1" s="35"/>
      <c r="LNJ1" s="35"/>
      <c r="LNK1" s="35"/>
      <c r="LNL1" s="35"/>
      <c r="LNM1" s="35"/>
      <c r="LNN1" s="35"/>
      <c r="LNO1" s="35"/>
      <c r="LNP1" s="35"/>
      <c r="LNQ1" s="35"/>
      <c r="LNR1" s="35"/>
      <c r="LNS1" s="35"/>
      <c r="LNT1" s="35"/>
      <c r="LNU1" s="35"/>
      <c r="LNV1" s="35"/>
      <c r="LNW1" s="35"/>
      <c r="LNX1" s="35"/>
      <c r="LNY1" s="35"/>
      <c r="LNZ1" s="35"/>
      <c r="LOA1" s="35"/>
      <c r="LOB1" s="35"/>
      <c r="LOC1" s="35"/>
      <c r="LOD1" s="35"/>
      <c r="LOE1" s="35"/>
      <c r="LOF1" s="35"/>
      <c r="LOG1" s="35"/>
      <c r="LOH1" s="35"/>
      <c r="LOI1" s="35"/>
      <c r="LOJ1" s="35"/>
      <c r="LOK1" s="35"/>
      <c r="LOL1" s="35"/>
      <c r="LOM1" s="35"/>
      <c r="LON1" s="35"/>
      <c r="LOO1" s="35"/>
      <c r="LOP1" s="35"/>
      <c r="LOQ1" s="35"/>
      <c r="LOR1" s="35"/>
      <c r="LOS1" s="35"/>
      <c r="LOT1" s="35"/>
      <c r="LOU1" s="35"/>
      <c r="LOV1" s="35"/>
      <c r="LOW1" s="35"/>
      <c r="LOX1" s="35"/>
      <c r="LOY1" s="35"/>
      <c r="LOZ1" s="35"/>
      <c r="LPA1" s="35"/>
      <c r="LPB1" s="35"/>
      <c r="LPC1" s="35"/>
      <c r="LPD1" s="35"/>
      <c r="LPE1" s="35"/>
      <c r="LPF1" s="35"/>
      <c r="LPG1" s="35"/>
      <c r="LPH1" s="35"/>
      <c r="LPI1" s="35"/>
      <c r="LPJ1" s="35"/>
      <c r="LPK1" s="35"/>
      <c r="LPL1" s="35"/>
      <c r="LPM1" s="35"/>
      <c r="LPN1" s="35"/>
      <c r="LPO1" s="35"/>
      <c r="LPP1" s="35"/>
      <c r="LPQ1" s="35"/>
      <c r="LPR1" s="35"/>
      <c r="LPS1" s="35"/>
      <c r="LPT1" s="35"/>
      <c r="LPU1" s="35"/>
      <c r="LPV1" s="35"/>
      <c r="LPW1" s="35"/>
      <c r="LPX1" s="35"/>
      <c r="LPY1" s="35"/>
      <c r="LPZ1" s="35"/>
      <c r="LQA1" s="35"/>
      <c r="LQB1" s="35"/>
      <c r="LQC1" s="35"/>
      <c r="LQD1" s="35"/>
      <c r="LQE1" s="35"/>
      <c r="LQF1" s="35"/>
      <c r="LQG1" s="35"/>
      <c r="LQH1" s="35"/>
      <c r="LQI1" s="35"/>
      <c r="LQJ1" s="35"/>
      <c r="LQK1" s="35"/>
      <c r="LQL1" s="35"/>
      <c r="LQM1" s="35"/>
      <c r="LQN1" s="35"/>
      <c r="LQO1" s="35"/>
      <c r="LQP1" s="35"/>
      <c r="LQQ1" s="35"/>
      <c r="LQR1" s="35"/>
      <c r="LQS1" s="35"/>
      <c r="LQT1" s="35"/>
      <c r="LQU1" s="35"/>
      <c r="LQV1" s="35"/>
      <c r="LQW1" s="35"/>
      <c r="LQX1" s="35"/>
      <c r="LQY1" s="35"/>
      <c r="LQZ1" s="35"/>
      <c r="LRA1" s="35"/>
      <c r="LRB1" s="35"/>
      <c r="LRC1" s="35"/>
      <c r="LRD1" s="35"/>
      <c r="LRE1" s="35"/>
      <c r="LRF1" s="35"/>
      <c r="LRG1" s="35"/>
      <c r="LRH1" s="35"/>
      <c r="LRI1" s="35"/>
      <c r="LRJ1" s="35"/>
      <c r="LRK1" s="35"/>
      <c r="LRL1" s="35"/>
      <c r="LRM1" s="35"/>
      <c r="LRN1" s="35"/>
      <c r="LRO1" s="35"/>
      <c r="LRP1" s="35"/>
      <c r="LRQ1" s="35"/>
      <c r="LRR1" s="35"/>
      <c r="LRS1" s="35"/>
      <c r="LRT1" s="35"/>
      <c r="LRU1" s="35"/>
      <c r="LRV1" s="35"/>
      <c r="LRW1" s="35"/>
      <c r="LRX1" s="35"/>
      <c r="LRY1" s="35"/>
      <c r="LRZ1" s="35"/>
      <c r="LSA1" s="35"/>
      <c r="LSB1" s="35"/>
      <c r="LSC1" s="35"/>
      <c r="LSD1" s="35"/>
      <c r="LSE1" s="35"/>
      <c r="LSF1" s="35"/>
      <c r="LSG1" s="35"/>
      <c r="LSH1" s="35"/>
      <c r="LSI1" s="35"/>
      <c r="LSJ1" s="35"/>
      <c r="LSK1" s="35"/>
      <c r="LSL1" s="35"/>
      <c r="LSM1" s="35"/>
      <c r="LSN1" s="35"/>
      <c r="LSO1" s="35"/>
      <c r="LSP1" s="35"/>
      <c r="LSQ1" s="35"/>
      <c r="LSR1" s="35"/>
      <c r="LSS1" s="35"/>
      <c r="LST1" s="35"/>
      <c r="LSU1" s="35"/>
      <c r="LSV1" s="35"/>
      <c r="LSW1" s="35"/>
      <c r="LSX1" s="35"/>
      <c r="LSY1" s="35"/>
      <c r="LSZ1" s="35"/>
      <c r="LTA1" s="35"/>
      <c r="LTB1" s="35"/>
      <c r="LTC1" s="35"/>
      <c r="LTD1" s="35"/>
      <c r="LTE1" s="35"/>
      <c r="LTF1" s="35"/>
      <c r="LTG1" s="35"/>
      <c r="LTH1" s="35"/>
      <c r="LTI1" s="35"/>
      <c r="LTJ1" s="35"/>
      <c r="LTK1" s="35"/>
      <c r="LTL1" s="35"/>
      <c r="LTM1" s="35"/>
      <c r="LTN1" s="35"/>
      <c r="LTO1" s="35"/>
      <c r="LTP1" s="35"/>
      <c r="LTQ1" s="35"/>
      <c r="LTR1" s="35"/>
      <c r="LTS1" s="35"/>
      <c r="LTT1" s="35"/>
      <c r="LTU1" s="35"/>
      <c r="LTV1" s="35"/>
      <c r="LTW1" s="35"/>
      <c r="LTX1" s="35"/>
      <c r="LTY1" s="35"/>
      <c r="LTZ1" s="35"/>
      <c r="LUA1" s="35"/>
      <c r="LUB1" s="35"/>
      <c r="LUC1" s="35"/>
      <c r="LUD1" s="35"/>
      <c r="LUE1" s="35"/>
      <c r="LUF1" s="35"/>
      <c r="LUG1" s="35"/>
      <c r="LUH1" s="35"/>
      <c r="LUI1" s="35"/>
      <c r="LUJ1" s="35"/>
      <c r="LUK1" s="35"/>
      <c r="LUL1" s="35"/>
      <c r="LUM1" s="35"/>
      <c r="LUN1" s="35"/>
      <c r="LUO1" s="35"/>
      <c r="LUP1" s="35"/>
      <c r="LUQ1" s="35"/>
      <c r="LUR1" s="35"/>
      <c r="LUS1" s="35"/>
      <c r="LUT1" s="35"/>
      <c r="LUU1" s="35"/>
      <c r="LUV1" s="35"/>
      <c r="LUW1" s="35"/>
      <c r="LUX1" s="35"/>
      <c r="LUY1" s="35"/>
      <c r="LUZ1" s="35"/>
      <c r="LVA1" s="35"/>
      <c r="LVB1" s="35"/>
      <c r="LVC1" s="35"/>
      <c r="LVD1" s="35"/>
      <c r="LVE1" s="35"/>
      <c r="LVF1" s="35"/>
      <c r="LVG1" s="35"/>
      <c r="LVH1" s="35"/>
      <c r="LVI1" s="35"/>
      <c r="LVJ1" s="35"/>
      <c r="LVK1" s="35"/>
      <c r="LVL1" s="35"/>
      <c r="LVM1" s="35"/>
      <c r="LVN1" s="35"/>
      <c r="LVO1" s="35"/>
      <c r="LVP1" s="35"/>
      <c r="LVQ1" s="35"/>
      <c r="LVR1" s="35"/>
      <c r="LVS1" s="35"/>
      <c r="LVT1" s="35"/>
      <c r="LVU1" s="35"/>
      <c r="LVV1" s="35"/>
      <c r="LVW1" s="35"/>
      <c r="LVX1" s="35"/>
      <c r="LVY1" s="35"/>
      <c r="LVZ1" s="35"/>
      <c r="LWA1" s="35"/>
      <c r="LWB1" s="35"/>
      <c r="LWC1" s="35"/>
      <c r="LWD1" s="35"/>
      <c r="LWE1" s="35"/>
      <c r="LWF1" s="35"/>
      <c r="LWG1" s="35"/>
      <c r="LWH1" s="35"/>
      <c r="LWI1" s="35"/>
      <c r="LWJ1" s="35"/>
      <c r="LWK1" s="35"/>
      <c r="LWL1" s="35"/>
      <c r="LWM1" s="35"/>
      <c r="LWN1" s="35"/>
      <c r="LWO1" s="35"/>
      <c r="LWP1" s="35"/>
      <c r="LWQ1" s="35"/>
      <c r="LWR1" s="35"/>
      <c r="LWS1" s="35"/>
      <c r="LWT1" s="35"/>
      <c r="LWU1" s="35"/>
      <c r="LWV1" s="35"/>
      <c r="LWW1" s="35"/>
      <c r="LWX1" s="35"/>
      <c r="LWY1" s="35"/>
      <c r="LWZ1" s="35"/>
      <c r="LXA1" s="35"/>
      <c r="LXB1" s="35"/>
      <c r="LXC1" s="35"/>
      <c r="LXD1" s="35"/>
      <c r="LXE1" s="35"/>
      <c r="LXF1" s="35"/>
      <c r="LXG1" s="35"/>
      <c r="LXH1" s="35"/>
      <c r="LXI1" s="35"/>
      <c r="LXJ1" s="35"/>
      <c r="LXK1" s="35"/>
      <c r="LXL1" s="35"/>
      <c r="LXM1" s="35"/>
      <c r="LXN1" s="35"/>
      <c r="LXO1" s="35"/>
      <c r="LXP1" s="35"/>
      <c r="LXQ1" s="35"/>
      <c r="LXR1" s="35"/>
      <c r="LXS1" s="35"/>
      <c r="LXT1" s="35"/>
      <c r="LXU1" s="35"/>
      <c r="LXV1" s="35"/>
      <c r="LXW1" s="35"/>
      <c r="LXX1" s="35"/>
      <c r="LXY1" s="35"/>
      <c r="LXZ1" s="35"/>
      <c r="LYA1" s="35"/>
      <c r="LYB1" s="35"/>
      <c r="LYC1" s="35"/>
      <c r="LYD1" s="35"/>
      <c r="LYE1" s="35"/>
      <c r="LYF1" s="35"/>
      <c r="LYG1" s="35"/>
      <c r="LYH1" s="35"/>
      <c r="LYI1" s="35"/>
      <c r="LYJ1" s="35"/>
      <c r="LYK1" s="35"/>
      <c r="LYL1" s="35"/>
      <c r="LYM1" s="35"/>
      <c r="LYN1" s="35"/>
      <c r="LYO1" s="35"/>
      <c r="LYP1" s="35"/>
      <c r="LYQ1" s="35"/>
      <c r="LYR1" s="35"/>
      <c r="LYS1" s="35"/>
      <c r="LYT1" s="35"/>
      <c r="LYU1" s="35"/>
      <c r="LYV1" s="35"/>
      <c r="LYW1" s="35"/>
      <c r="LYX1" s="35"/>
      <c r="LYY1" s="35"/>
      <c r="LYZ1" s="35"/>
      <c r="LZA1" s="35"/>
      <c r="LZB1" s="35"/>
      <c r="LZC1" s="35"/>
      <c r="LZD1" s="35"/>
      <c r="LZE1" s="35"/>
      <c r="LZF1" s="35"/>
      <c r="LZG1" s="35"/>
      <c r="LZH1" s="35"/>
      <c r="LZI1" s="35"/>
      <c r="LZJ1" s="35"/>
      <c r="LZK1" s="35"/>
      <c r="LZL1" s="35"/>
      <c r="LZM1" s="35"/>
      <c r="LZN1" s="35"/>
      <c r="LZO1" s="35"/>
      <c r="LZP1" s="35"/>
      <c r="LZQ1" s="35"/>
      <c r="LZR1" s="35"/>
      <c r="LZS1" s="35"/>
      <c r="LZT1" s="35"/>
      <c r="LZU1" s="35"/>
      <c r="LZV1" s="35"/>
      <c r="LZW1" s="35"/>
      <c r="LZX1" s="35"/>
      <c r="LZY1" s="35"/>
      <c r="LZZ1" s="35"/>
      <c r="MAA1" s="35"/>
      <c r="MAB1" s="35"/>
      <c r="MAC1" s="35"/>
      <c r="MAD1" s="35"/>
      <c r="MAE1" s="35"/>
      <c r="MAF1" s="35"/>
      <c r="MAG1" s="35"/>
      <c r="MAH1" s="35"/>
      <c r="MAI1" s="35"/>
      <c r="MAJ1" s="35"/>
      <c r="MAK1" s="35"/>
      <c r="MAL1" s="35"/>
      <c r="MAM1" s="35"/>
      <c r="MAN1" s="35"/>
      <c r="MAO1" s="35"/>
      <c r="MAP1" s="35"/>
      <c r="MAQ1" s="35"/>
      <c r="MAR1" s="35"/>
      <c r="MAS1" s="35"/>
      <c r="MAT1" s="35"/>
      <c r="MAU1" s="35"/>
      <c r="MAV1" s="35"/>
      <c r="MAW1" s="35"/>
      <c r="MAX1" s="35"/>
      <c r="MAY1" s="35"/>
      <c r="MAZ1" s="35"/>
      <c r="MBA1" s="35"/>
      <c r="MBB1" s="35"/>
      <c r="MBC1" s="35"/>
      <c r="MBD1" s="35"/>
      <c r="MBE1" s="35"/>
      <c r="MBF1" s="35"/>
      <c r="MBG1" s="35"/>
      <c r="MBH1" s="35"/>
      <c r="MBI1" s="35"/>
      <c r="MBJ1" s="35"/>
      <c r="MBK1" s="35"/>
      <c r="MBL1" s="35"/>
      <c r="MBM1" s="35"/>
      <c r="MBN1" s="35"/>
      <c r="MBO1" s="35"/>
      <c r="MBP1" s="35"/>
      <c r="MBQ1" s="35"/>
      <c r="MBR1" s="35"/>
      <c r="MBS1" s="35"/>
      <c r="MBT1" s="35"/>
      <c r="MBU1" s="35"/>
      <c r="MBV1" s="35"/>
      <c r="MBW1" s="35"/>
      <c r="MBX1" s="35"/>
      <c r="MBY1" s="35"/>
      <c r="MBZ1" s="35"/>
      <c r="MCA1" s="35"/>
      <c r="MCB1" s="35"/>
      <c r="MCC1" s="35"/>
      <c r="MCD1" s="35"/>
      <c r="MCE1" s="35"/>
      <c r="MCF1" s="35"/>
      <c r="MCG1" s="35"/>
      <c r="MCH1" s="35"/>
      <c r="MCI1" s="35"/>
      <c r="MCJ1" s="35"/>
      <c r="MCK1" s="35"/>
      <c r="MCL1" s="35"/>
      <c r="MCM1" s="35"/>
      <c r="MCN1" s="35"/>
      <c r="MCO1" s="35"/>
      <c r="MCP1" s="35"/>
      <c r="MCQ1" s="35"/>
      <c r="MCR1" s="35"/>
      <c r="MCS1" s="35"/>
      <c r="MCT1" s="35"/>
      <c r="MCU1" s="35"/>
      <c r="MCV1" s="35"/>
      <c r="MCW1" s="35"/>
      <c r="MCX1" s="35"/>
      <c r="MCY1" s="35"/>
      <c r="MCZ1" s="35"/>
      <c r="MDA1" s="35"/>
      <c r="MDB1" s="35"/>
      <c r="MDC1" s="35"/>
      <c r="MDD1" s="35"/>
      <c r="MDE1" s="35"/>
      <c r="MDF1" s="35"/>
      <c r="MDG1" s="35"/>
      <c r="MDH1" s="35"/>
      <c r="MDI1" s="35"/>
      <c r="MDJ1" s="35"/>
      <c r="MDK1" s="35"/>
      <c r="MDL1" s="35"/>
      <c r="MDM1" s="35"/>
      <c r="MDN1" s="35"/>
      <c r="MDO1" s="35"/>
      <c r="MDP1" s="35"/>
      <c r="MDQ1" s="35"/>
      <c r="MDR1" s="35"/>
      <c r="MDS1" s="35"/>
      <c r="MDT1" s="35"/>
      <c r="MDU1" s="35"/>
      <c r="MDV1" s="35"/>
      <c r="MDW1" s="35"/>
      <c r="MDX1" s="35"/>
      <c r="MDY1" s="35"/>
      <c r="MDZ1" s="35"/>
      <c r="MEA1" s="35"/>
      <c r="MEB1" s="35"/>
      <c r="MEC1" s="35"/>
      <c r="MED1" s="35"/>
      <c r="MEE1" s="35"/>
      <c r="MEF1" s="35"/>
      <c r="MEG1" s="35"/>
      <c r="MEH1" s="35"/>
      <c r="MEI1" s="35"/>
      <c r="MEJ1" s="35"/>
      <c r="MEK1" s="35"/>
      <c r="MEL1" s="35"/>
      <c r="MEM1" s="35"/>
      <c r="MEN1" s="35"/>
      <c r="MEO1" s="35"/>
      <c r="MEP1" s="35"/>
      <c r="MEQ1" s="35"/>
      <c r="MER1" s="35"/>
      <c r="MES1" s="35"/>
      <c r="MET1" s="35"/>
      <c r="MEU1" s="35"/>
      <c r="MEV1" s="35"/>
      <c r="MEW1" s="35"/>
      <c r="MEX1" s="35"/>
      <c r="MEY1" s="35"/>
      <c r="MEZ1" s="35"/>
      <c r="MFA1" s="35"/>
      <c r="MFB1" s="35"/>
      <c r="MFC1" s="35"/>
      <c r="MFD1" s="35"/>
      <c r="MFE1" s="35"/>
      <c r="MFF1" s="35"/>
      <c r="MFG1" s="35"/>
      <c r="MFH1" s="35"/>
      <c r="MFI1" s="35"/>
      <c r="MFJ1" s="35"/>
      <c r="MFK1" s="35"/>
      <c r="MFL1" s="35"/>
      <c r="MFM1" s="35"/>
      <c r="MFN1" s="35"/>
      <c r="MFO1" s="35"/>
      <c r="MFP1" s="35"/>
      <c r="MFQ1" s="35"/>
      <c r="MFR1" s="35"/>
      <c r="MFS1" s="35"/>
      <c r="MFT1" s="35"/>
      <c r="MFU1" s="35"/>
      <c r="MFV1" s="35"/>
      <c r="MFW1" s="35"/>
      <c r="MFX1" s="35"/>
      <c r="MFY1" s="35"/>
      <c r="MFZ1" s="35"/>
      <c r="MGA1" s="35"/>
      <c r="MGB1" s="35"/>
      <c r="MGC1" s="35"/>
      <c r="MGD1" s="35"/>
      <c r="MGE1" s="35"/>
      <c r="MGF1" s="35"/>
      <c r="MGG1" s="35"/>
      <c r="MGH1" s="35"/>
      <c r="MGI1" s="35"/>
      <c r="MGJ1" s="35"/>
      <c r="MGK1" s="35"/>
      <c r="MGL1" s="35"/>
      <c r="MGM1" s="35"/>
      <c r="MGN1" s="35"/>
      <c r="MGO1" s="35"/>
      <c r="MGP1" s="35"/>
      <c r="MGQ1" s="35"/>
      <c r="MGR1" s="35"/>
      <c r="MGS1" s="35"/>
      <c r="MGT1" s="35"/>
      <c r="MGU1" s="35"/>
      <c r="MGV1" s="35"/>
      <c r="MGW1" s="35"/>
      <c r="MGX1" s="35"/>
      <c r="MGY1" s="35"/>
      <c r="MGZ1" s="35"/>
      <c r="MHA1" s="35"/>
      <c r="MHB1" s="35"/>
      <c r="MHC1" s="35"/>
      <c r="MHD1" s="35"/>
      <c r="MHE1" s="35"/>
      <c r="MHF1" s="35"/>
      <c r="MHG1" s="35"/>
      <c r="MHH1" s="35"/>
      <c r="MHI1" s="35"/>
      <c r="MHJ1" s="35"/>
      <c r="MHK1" s="35"/>
      <c r="MHL1" s="35"/>
      <c r="MHM1" s="35"/>
      <c r="MHN1" s="35"/>
      <c r="MHO1" s="35"/>
      <c r="MHP1" s="35"/>
      <c r="MHQ1" s="35"/>
      <c r="MHR1" s="35"/>
      <c r="MHS1" s="35"/>
      <c r="MHT1" s="35"/>
      <c r="MHU1" s="35"/>
      <c r="MHV1" s="35"/>
      <c r="MHW1" s="35"/>
      <c r="MHX1" s="35"/>
      <c r="MHY1" s="35"/>
      <c r="MHZ1" s="35"/>
      <c r="MIA1" s="35"/>
      <c r="MIB1" s="35"/>
      <c r="MIC1" s="35"/>
      <c r="MID1" s="35"/>
      <c r="MIE1" s="35"/>
      <c r="MIF1" s="35"/>
      <c r="MIG1" s="35"/>
      <c r="MIH1" s="35"/>
      <c r="MII1" s="35"/>
      <c r="MIJ1" s="35"/>
      <c r="MIK1" s="35"/>
      <c r="MIL1" s="35"/>
      <c r="MIM1" s="35"/>
      <c r="MIN1" s="35"/>
      <c r="MIO1" s="35"/>
      <c r="MIP1" s="35"/>
      <c r="MIQ1" s="35"/>
      <c r="MIR1" s="35"/>
      <c r="MIS1" s="35"/>
      <c r="MIT1" s="35"/>
      <c r="MIU1" s="35"/>
      <c r="MIV1" s="35"/>
      <c r="MIW1" s="35"/>
      <c r="MIX1" s="35"/>
      <c r="MIY1" s="35"/>
      <c r="MIZ1" s="35"/>
      <c r="MJA1" s="35"/>
      <c r="MJB1" s="35"/>
      <c r="MJC1" s="35"/>
      <c r="MJD1" s="35"/>
      <c r="MJE1" s="35"/>
      <c r="MJF1" s="35"/>
      <c r="MJG1" s="35"/>
      <c r="MJH1" s="35"/>
      <c r="MJI1" s="35"/>
      <c r="MJJ1" s="35"/>
      <c r="MJK1" s="35"/>
      <c r="MJL1" s="35"/>
      <c r="MJM1" s="35"/>
      <c r="MJN1" s="35"/>
      <c r="MJO1" s="35"/>
      <c r="MJP1" s="35"/>
      <c r="MJQ1" s="35"/>
      <c r="MJR1" s="35"/>
      <c r="MJS1" s="35"/>
      <c r="MJT1" s="35"/>
      <c r="MJU1" s="35"/>
      <c r="MJV1" s="35"/>
      <c r="MJW1" s="35"/>
      <c r="MJX1" s="35"/>
      <c r="MJY1" s="35"/>
      <c r="MJZ1" s="35"/>
      <c r="MKA1" s="35"/>
      <c r="MKB1" s="35"/>
      <c r="MKC1" s="35"/>
      <c r="MKD1" s="35"/>
      <c r="MKE1" s="35"/>
      <c r="MKF1" s="35"/>
      <c r="MKG1" s="35"/>
      <c r="MKH1" s="35"/>
      <c r="MKI1" s="35"/>
      <c r="MKJ1" s="35"/>
      <c r="MKK1" s="35"/>
      <c r="MKL1" s="35"/>
      <c r="MKM1" s="35"/>
      <c r="MKN1" s="35"/>
      <c r="MKO1" s="35"/>
      <c r="MKP1" s="35"/>
      <c r="MKQ1" s="35"/>
      <c r="MKR1" s="35"/>
      <c r="MKS1" s="35"/>
      <c r="MKT1" s="35"/>
      <c r="MKU1" s="35"/>
      <c r="MKV1" s="35"/>
      <c r="MKW1" s="35"/>
      <c r="MKX1" s="35"/>
      <c r="MKY1" s="35"/>
      <c r="MKZ1" s="35"/>
      <c r="MLA1" s="35"/>
      <c r="MLB1" s="35"/>
      <c r="MLC1" s="35"/>
      <c r="MLD1" s="35"/>
      <c r="MLE1" s="35"/>
      <c r="MLF1" s="35"/>
      <c r="MLG1" s="35"/>
      <c r="MLH1" s="35"/>
      <c r="MLI1" s="35"/>
      <c r="MLJ1" s="35"/>
      <c r="MLK1" s="35"/>
      <c r="MLL1" s="35"/>
      <c r="MLM1" s="35"/>
      <c r="MLN1" s="35"/>
      <c r="MLO1" s="35"/>
      <c r="MLP1" s="35"/>
      <c r="MLQ1" s="35"/>
      <c r="MLR1" s="35"/>
      <c r="MLS1" s="35"/>
      <c r="MLT1" s="35"/>
      <c r="MLU1" s="35"/>
      <c r="MLV1" s="35"/>
      <c r="MLW1" s="35"/>
      <c r="MLX1" s="35"/>
      <c r="MLY1" s="35"/>
      <c r="MLZ1" s="35"/>
      <c r="MMA1" s="35"/>
      <c r="MMB1" s="35"/>
      <c r="MMC1" s="35"/>
      <c r="MMD1" s="35"/>
      <c r="MME1" s="35"/>
      <c r="MMF1" s="35"/>
      <c r="MMG1" s="35"/>
      <c r="MMH1" s="35"/>
      <c r="MMI1" s="35"/>
      <c r="MMJ1" s="35"/>
      <c r="MMK1" s="35"/>
      <c r="MML1" s="35"/>
      <c r="MMM1" s="35"/>
      <c r="MMN1" s="35"/>
      <c r="MMO1" s="35"/>
      <c r="MMP1" s="35"/>
      <c r="MMQ1" s="35"/>
      <c r="MMR1" s="35"/>
      <c r="MMS1" s="35"/>
      <c r="MMT1" s="35"/>
      <c r="MMU1" s="35"/>
      <c r="MMV1" s="35"/>
      <c r="MMW1" s="35"/>
      <c r="MMX1" s="35"/>
      <c r="MMY1" s="35"/>
      <c r="MMZ1" s="35"/>
      <c r="MNA1" s="35"/>
      <c r="MNB1" s="35"/>
      <c r="MNC1" s="35"/>
      <c r="MND1" s="35"/>
      <c r="MNE1" s="35"/>
      <c r="MNF1" s="35"/>
      <c r="MNG1" s="35"/>
      <c r="MNH1" s="35"/>
      <c r="MNI1" s="35"/>
      <c r="MNJ1" s="35"/>
      <c r="MNK1" s="35"/>
      <c r="MNL1" s="35"/>
      <c r="MNM1" s="35"/>
      <c r="MNN1" s="35"/>
      <c r="MNO1" s="35"/>
      <c r="MNP1" s="35"/>
      <c r="MNQ1" s="35"/>
      <c r="MNR1" s="35"/>
      <c r="MNS1" s="35"/>
      <c r="MNT1" s="35"/>
      <c r="MNU1" s="35"/>
      <c r="MNV1" s="35"/>
      <c r="MNW1" s="35"/>
      <c r="MNX1" s="35"/>
      <c r="MNY1" s="35"/>
      <c r="MNZ1" s="35"/>
      <c r="MOA1" s="35"/>
      <c r="MOB1" s="35"/>
      <c r="MOC1" s="35"/>
      <c r="MOD1" s="35"/>
      <c r="MOE1" s="35"/>
      <c r="MOF1" s="35"/>
      <c r="MOG1" s="35"/>
      <c r="MOH1" s="35"/>
      <c r="MOI1" s="35"/>
      <c r="MOJ1" s="35"/>
      <c r="MOK1" s="35"/>
      <c r="MOL1" s="35"/>
      <c r="MOM1" s="35"/>
      <c r="MON1" s="35"/>
      <c r="MOO1" s="35"/>
      <c r="MOP1" s="35"/>
      <c r="MOQ1" s="35"/>
      <c r="MOR1" s="35"/>
      <c r="MOS1" s="35"/>
      <c r="MOT1" s="35"/>
      <c r="MOU1" s="35"/>
      <c r="MOV1" s="35"/>
      <c r="MOW1" s="35"/>
      <c r="MOX1" s="35"/>
      <c r="MOY1" s="35"/>
      <c r="MOZ1" s="35"/>
      <c r="MPA1" s="35"/>
      <c r="MPB1" s="35"/>
      <c r="MPC1" s="35"/>
      <c r="MPD1" s="35"/>
      <c r="MPE1" s="35"/>
      <c r="MPF1" s="35"/>
      <c r="MPG1" s="35"/>
      <c r="MPH1" s="35"/>
      <c r="MPI1" s="35"/>
      <c r="MPJ1" s="35"/>
      <c r="MPK1" s="35"/>
      <c r="MPL1" s="35"/>
      <c r="MPM1" s="35"/>
      <c r="MPN1" s="35"/>
      <c r="MPO1" s="35"/>
      <c r="MPP1" s="35"/>
      <c r="MPQ1" s="35"/>
      <c r="MPR1" s="35"/>
      <c r="MPS1" s="35"/>
      <c r="MPT1" s="35"/>
      <c r="MPU1" s="35"/>
      <c r="MPV1" s="35"/>
      <c r="MPW1" s="35"/>
      <c r="MPX1" s="35"/>
      <c r="MPY1" s="35"/>
      <c r="MPZ1" s="35"/>
      <c r="MQA1" s="35"/>
      <c r="MQB1" s="35"/>
      <c r="MQC1" s="35"/>
      <c r="MQD1" s="35"/>
      <c r="MQE1" s="35"/>
      <c r="MQF1" s="35"/>
      <c r="MQG1" s="35"/>
      <c r="MQH1" s="35"/>
      <c r="MQI1" s="35"/>
      <c r="MQJ1" s="35"/>
      <c r="MQK1" s="35"/>
      <c r="MQL1" s="35"/>
      <c r="MQM1" s="35"/>
      <c r="MQN1" s="35"/>
      <c r="MQO1" s="35"/>
      <c r="MQP1" s="35"/>
      <c r="MQQ1" s="35"/>
      <c r="MQR1" s="35"/>
      <c r="MQS1" s="35"/>
      <c r="MQT1" s="35"/>
      <c r="MQU1" s="35"/>
      <c r="MQV1" s="35"/>
      <c r="MQW1" s="35"/>
      <c r="MQX1" s="35"/>
      <c r="MQY1" s="35"/>
      <c r="MQZ1" s="35"/>
      <c r="MRA1" s="35"/>
      <c r="MRB1" s="35"/>
      <c r="MRC1" s="35"/>
      <c r="MRD1" s="35"/>
      <c r="MRE1" s="35"/>
      <c r="MRF1" s="35"/>
      <c r="MRG1" s="35"/>
      <c r="MRH1" s="35"/>
      <c r="MRI1" s="35"/>
      <c r="MRJ1" s="35"/>
      <c r="MRK1" s="35"/>
      <c r="MRL1" s="35"/>
      <c r="MRM1" s="35"/>
      <c r="MRN1" s="35"/>
      <c r="MRO1" s="35"/>
      <c r="MRP1" s="35"/>
      <c r="MRQ1" s="35"/>
      <c r="MRR1" s="35"/>
      <c r="MRS1" s="35"/>
      <c r="MRT1" s="35"/>
      <c r="MRU1" s="35"/>
      <c r="MRV1" s="35"/>
      <c r="MRW1" s="35"/>
      <c r="MRX1" s="35"/>
      <c r="MRY1" s="35"/>
      <c r="MRZ1" s="35"/>
      <c r="MSA1" s="35"/>
      <c r="MSB1" s="35"/>
      <c r="MSC1" s="35"/>
      <c r="MSD1" s="35"/>
      <c r="MSE1" s="35"/>
      <c r="MSF1" s="35"/>
      <c r="MSG1" s="35"/>
      <c r="MSH1" s="35"/>
      <c r="MSI1" s="35"/>
      <c r="MSJ1" s="35"/>
      <c r="MSK1" s="35"/>
      <c r="MSL1" s="35"/>
      <c r="MSM1" s="35"/>
      <c r="MSN1" s="35"/>
      <c r="MSO1" s="35"/>
      <c r="MSP1" s="35"/>
      <c r="MSQ1" s="35"/>
      <c r="MSR1" s="35"/>
      <c r="MSS1" s="35"/>
      <c r="MST1" s="35"/>
      <c r="MSU1" s="35"/>
      <c r="MSV1" s="35"/>
      <c r="MSW1" s="35"/>
      <c r="MSX1" s="35"/>
      <c r="MSY1" s="35"/>
      <c r="MSZ1" s="35"/>
      <c r="MTA1" s="35"/>
      <c r="MTB1" s="35"/>
      <c r="MTC1" s="35"/>
      <c r="MTD1" s="35"/>
      <c r="MTE1" s="35"/>
      <c r="MTF1" s="35"/>
      <c r="MTG1" s="35"/>
      <c r="MTH1" s="35"/>
      <c r="MTI1" s="35"/>
      <c r="MTJ1" s="35"/>
      <c r="MTK1" s="35"/>
      <c r="MTL1" s="35"/>
      <c r="MTM1" s="35"/>
      <c r="MTN1" s="35"/>
      <c r="MTO1" s="35"/>
      <c r="MTP1" s="35"/>
      <c r="MTQ1" s="35"/>
      <c r="MTR1" s="35"/>
      <c r="MTS1" s="35"/>
      <c r="MTT1" s="35"/>
      <c r="MTU1" s="35"/>
      <c r="MTV1" s="35"/>
      <c r="MTW1" s="35"/>
      <c r="MTX1" s="35"/>
      <c r="MTY1" s="35"/>
      <c r="MTZ1" s="35"/>
      <c r="MUA1" s="35"/>
      <c r="MUB1" s="35"/>
      <c r="MUC1" s="35"/>
      <c r="MUD1" s="35"/>
      <c r="MUE1" s="35"/>
      <c r="MUF1" s="35"/>
      <c r="MUG1" s="35"/>
      <c r="MUH1" s="35"/>
      <c r="MUI1" s="35"/>
      <c r="MUJ1" s="35"/>
      <c r="MUK1" s="35"/>
      <c r="MUL1" s="35"/>
      <c r="MUM1" s="35"/>
      <c r="MUN1" s="35"/>
      <c r="MUO1" s="35"/>
      <c r="MUP1" s="35"/>
      <c r="MUQ1" s="35"/>
      <c r="MUR1" s="35"/>
      <c r="MUS1" s="35"/>
      <c r="MUT1" s="35"/>
      <c r="MUU1" s="35"/>
      <c r="MUV1" s="35"/>
      <c r="MUW1" s="35"/>
      <c r="MUX1" s="35"/>
      <c r="MUY1" s="35"/>
      <c r="MUZ1" s="35"/>
      <c r="MVA1" s="35"/>
      <c r="MVB1" s="35"/>
      <c r="MVC1" s="35"/>
      <c r="MVD1" s="35"/>
      <c r="MVE1" s="35"/>
      <c r="MVF1" s="35"/>
      <c r="MVG1" s="35"/>
      <c r="MVH1" s="35"/>
      <c r="MVI1" s="35"/>
      <c r="MVJ1" s="35"/>
      <c r="MVK1" s="35"/>
      <c r="MVL1" s="35"/>
      <c r="MVM1" s="35"/>
      <c r="MVN1" s="35"/>
      <c r="MVO1" s="35"/>
      <c r="MVP1" s="35"/>
      <c r="MVQ1" s="35"/>
      <c r="MVR1" s="35"/>
      <c r="MVS1" s="35"/>
      <c r="MVT1" s="35"/>
      <c r="MVU1" s="35"/>
      <c r="MVV1" s="35"/>
      <c r="MVW1" s="35"/>
      <c r="MVX1" s="35"/>
      <c r="MVY1" s="35"/>
      <c r="MVZ1" s="35"/>
      <c r="MWA1" s="35"/>
      <c r="MWB1" s="35"/>
      <c r="MWC1" s="35"/>
      <c r="MWD1" s="35"/>
      <c r="MWE1" s="35"/>
      <c r="MWF1" s="35"/>
      <c r="MWG1" s="35"/>
      <c r="MWH1" s="35"/>
      <c r="MWI1" s="35"/>
      <c r="MWJ1" s="35"/>
      <c r="MWK1" s="35"/>
      <c r="MWL1" s="35"/>
      <c r="MWM1" s="35"/>
      <c r="MWN1" s="35"/>
      <c r="MWO1" s="35"/>
      <c r="MWP1" s="35"/>
      <c r="MWQ1" s="35"/>
      <c r="MWR1" s="35"/>
      <c r="MWS1" s="35"/>
      <c r="MWT1" s="35"/>
      <c r="MWU1" s="35"/>
      <c r="MWV1" s="35"/>
      <c r="MWW1" s="35"/>
      <c r="MWX1" s="35"/>
      <c r="MWY1" s="35"/>
      <c r="MWZ1" s="35"/>
      <c r="MXA1" s="35"/>
      <c r="MXB1" s="35"/>
      <c r="MXC1" s="35"/>
      <c r="MXD1" s="35"/>
      <c r="MXE1" s="35"/>
      <c r="MXF1" s="35"/>
      <c r="MXG1" s="35"/>
      <c r="MXH1" s="35"/>
      <c r="MXI1" s="35"/>
      <c r="MXJ1" s="35"/>
      <c r="MXK1" s="35"/>
      <c r="MXL1" s="35"/>
      <c r="MXM1" s="35"/>
      <c r="MXN1" s="35"/>
      <c r="MXO1" s="35"/>
      <c r="MXP1" s="35"/>
      <c r="MXQ1" s="35"/>
      <c r="MXR1" s="35"/>
      <c r="MXS1" s="35"/>
      <c r="MXT1" s="35"/>
      <c r="MXU1" s="35"/>
      <c r="MXV1" s="35"/>
      <c r="MXW1" s="35"/>
      <c r="MXX1" s="35"/>
      <c r="MXY1" s="35"/>
      <c r="MXZ1" s="35"/>
      <c r="MYA1" s="35"/>
      <c r="MYB1" s="35"/>
      <c r="MYC1" s="35"/>
      <c r="MYD1" s="35"/>
      <c r="MYE1" s="35"/>
      <c r="MYF1" s="35"/>
      <c r="MYG1" s="35"/>
      <c r="MYH1" s="35"/>
      <c r="MYI1" s="35"/>
      <c r="MYJ1" s="35"/>
      <c r="MYK1" s="35"/>
      <c r="MYL1" s="35"/>
      <c r="MYM1" s="35"/>
      <c r="MYN1" s="35"/>
      <c r="MYO1" s="35"/>
      <c r="MYP1" s="35"/>
      <c r="MYQ1" s="35"/>
      <c r="MYR1" s="35"/>
      <c r="MYS1" s="35"/>
      <c r="MYT1" s="35"/>
      <c r="MYU1" s="35"/>
      <c r="MYV1" s="35"/>
      <c r="MYW1" s="35"/>
      <c r="MYX1" s="35"/>
      <c r="MYY1" s="35"/>
      <c r="MYZ1" s="35"/>
      <c r="MZA1" s="35"/>
      <c r="MZB1" s="35"/>
      <c r="MZC1" s="35"/>
      <c r="MZD1" s="35"/>
      <c r="MZE1" s="35"/>
      <c r="MZF1" s="35"/>
      <c r="MZG1" s="35"/>
      <c r="MZH1" s="35"/>
      <c r="MZI1" s="35"/>
      <c r="MZJ1" s="35"/>
      <c r="MZK1" s="35"/>
      <c r="MZL1" s="35"/>
      <c r="MZM1" s="35"/>
      <c r="MZN1" s="35"/>
      <c r="MZO1" s="35"/>
      <c r="MZP1" s="35"/>
      <c r="MZQ1" s="35"/>
      <c r="MZR1" s="35"/>
      <c r="MZS1" s="35"/>
      <c r="MZT1" s="35"/>
      <c r="MZU1" s="35"/>
      <c r="MZV1" s="35"/>
      <c r="MZW1" s="35"/>
      <c r="MZX1" s="35"/>
      <c r="MZY1" s="35"/>
      <c r="MZZ1" s="35"/>
      <c r="NAA1" s="35"/>
      <c r="NAB1" s="35"/>
      <c r="NAC1" s="35"/>
      <c r="NAD1" s="35"/>
      <c r="NAE1" s="35"/>
      <c r="NAF1" s="35"/>
      <c r="NAG1" s="35"/>
      <c r="NAH1" s="35"/>
      <c r="NAI1" s="35"/>
      <c r="NAJ1" s="35"/>
      <c r="NAK1" s="35"/>
      <c r="NAL1" s="35"/>
      <c r="NAM1" s="35"/>
      <c r="NAN1" s="35"/>
      <c r="NAO1" s="35"/>
      <c r="NAP1" s="35"/>
      <c r="NAQ1" s="35"/>
      <c r="NAR1" s="35"/>
      <c r="NAS1" s="35"/>
      <c r="NAT1" s="35"/>
      <c r="NAU1" s="35"/>
      <c r="NAV1" s="35"/>
      <c r="NAW1" s="35"/>
      <c r="NAX1" s="35"/>
      <c r="NAY1" s="35"/>
      <c r="NAZ1" s="35"/>
      <c r="NBA1" s="35"/>
      <c r="NBB1" s="35"/>
      <c r="NBC1" s="35"/>
      <c r="NBD1" s="35"/>
      <c r="NBE1" s="35"/>
      <c r="NBF1" s="35"/>
      <c r="NBG1" s="35"/>
      <c r="NBH1" s="35"/>
      <c r="NBI1" s="35"/>
      <c r="NBJ1" s="35"/>
      <c r="NBK1" s="35"/>
      <c r="NBL1" s="35"/>
      <c r="NBM1" s="35"/>
      <c r="NBN1" s="35"/>
      <c r="NBO1" s="35"/>
      <c r="NBP1" s="35"/>
      <c r="NBQ1" s="35"/>
      <c r="NBR1" s="35"/>
      <c r="NBS1" s="35"/>
      <c r="NBT1" s="35"/>
      <c r="NBU1" s="35"/>
      <c r="NBV1" s="35"/>
      <c r="NBW1" s="35"/>
      <c r="NBX1" s="35"/>
      <c r="NBY1" s="35"/>
      <c r="NBZ1" s="35"/>
      <c r="NCA1" s="35"/>
      <c r="NCB1" s="35"/>
      <c r="NCC1" s="35"/>
      <c r="NCD1" s="35"/>
      <c r="NCE1" s="35"/>
      <c r="NCF1" s="35"/>
      <c r="NCG1" s="35"/>
      <c r="NCH1" s="35"/>
      <c r="NCI1" s="35"/>
      <c r="NCJ1" s="35"/>
      <c r="NCK1" s="35"/>
      <c r="NCL1" s="35"/>
      <c r="NCM1" s="35"/>
      <c r="NCN1" s="35"/>
      <c r="NCO1" s="35"/>
      <c r="NCP1" s="35"/>
      <c r="NCQ1" s="35"/>
      <c r="NCR1" s="35"/>
      <c r="NCS1" s="35"/>
      <c r="NCT1" s="35"/>
      <c r="NCU1" s="35"/>
      <c r="NCV1" s="35"/>
      <c r="NCW1" s="35"/>
      <c r="NCX1" s="35"/>
      <c r="NCY1" s="35"/>
      <c r="NCZ1" s="35"/>
      <c r="NDA1" s="35"/>
      <c r="NDB1" s="35"/>
      <c r="NDC1" s="35"/>
      <c r="NDD1" s="35"/>
      <c r="NDE1" s="35"/>
      <c r="NDF1" s="35"/>
      <c r="NDG1" s="35"/>
      <c r="NDH1" s="35"/>
      <c r="NDI1" s="35"/>
      <c r="NDJ1" s="35"/>
      <c r="NDK1" s="35"/>
      <c r="NDL1" s="35"/>
      <c r="NDM1" s="35"/>
      <c r="NDN1" s="35"/>
      <c r="NDO1" s="35"/>
      <c r="NDP1" s="35"/>
      <c r="NDQ1" s="35"/>
      <c r="NDR1" s="35"/>
      <c r="NDS1" s="35"/>
      <c r="NDT1" s="35"/>
      <c r="NDU1" s="35"/>
      <c r="NDV1" s="35"/>
      <c r="NDW1" s="35"/>
      <c r="NDX1" s="35"/>
      <c r="NDY1" s="35"/>
      <c r="NDZ1" s="35"/>
      <c r="NEA1" s="35"/>
      <c r="NEB1" s="35"/>
      <c r="NEC1" s="35"/>
      <c r="NED1" s="35"/>
      <c r="NEE1" s="35"/>
      <c r="NEF1" s="35"/>
      <c r="NEG1" s="35"/>
      <c r="NEH1" s="35"/>
      <c r="NEI1" s="35"/>
      <c r="NEJ1" s="35"/>
      <c r="NEK1" s="35"/>
      <c r="NEL1" s="35"/>
      <c r="NEM1" s="35"/>
      <c r="NEN1" s="35"/>
      <c r="NEO1" s="35"/>
      <c r="NEP1" s="35"/>
      <c r="NEQ1" s="35"/>
      <c r="NER1" s="35"/>
      <c r="NES1" s="35"/>
      <c r="NET1" s="35"/>
      <c r="NEU1" s="35"/>
      <c r="NEV1" s="35"/>
      <c r="NEW1" s="35"/>
      <c r="NEX1" s="35"/>
      <c r="NEY1" s="35"/>
      <c r="NEZ1" s="35"/>
      <c r="NFA1" s="35"/>
      <c r="NFB1" s="35"/>
      <c r="NFC1" s="35"/>
      <c r="NFD1" s="35"/>
      <c r="NFE1" s="35"/>
      <c r="NFF1" s="35"/>
      <c r="NFG1" s="35"/>
      <c r="NFH1" s="35"/>
      <c r="NFI1" s="35"/>
      <c r="NFJ1" s="35"/>
      <c r="NFK1" s="35"/>
      <c r="NFL1" s="35"/>
      <c r="NFM1" s="35"/>
      <c r="NFN1" s="35"/>
      <c r="NFO1" s="35"/>
      <c r="NFP1" s="35"/>
      <c r="NFQ1" s="35"/>
      <c r="NFR1" s="35"/>
      <c r="NFS1" s="35"/>
      <c r="NFT1" s="35"/>
      <c r="NFU1" s="35"/>
      <c r="NFV1" s="35"/>
      <c r="NFW1" s="35"/>
      <c r="NFX1" s="35"/>
      <c r="NFY1" s="35"/>
      <c r="NFZ1" s="35"/>
      <c r="NGA1" s="35"/>
      <c r="NGB1" s="35"/>
      <c r="NGC1" s="35"/>
      <c r="NGD1" s="35"/>
      <c r="NGE1" s="35"/>
      <c r="NGF1" s="35"/>
      <c r="NGG1" s="35"/>
      <c r="NGH1" s="35"/>
      <c r="NGI1" s="35"/>
      <c r="NGJ1" s="35"/>
      <c r="NGK1" s="35"/>
      <c r="NGL1" s="35"/>
      <c r="NGM1" s="35"/>
      <c r="NGN1" s="35"/>
      <c r="NGO1" s="35"/>
      <c r="NGP1" s="35"/>
      <c r="NGQ1" s="35"/>
      <c r="NGR1" s="35"/>
      <c r="NGS1" s="35"/>
      <c r="NGT1" s="35"/>
      <c r="NGU1" s="35"/>
      <c r="NGV1" s="35"/>
      <c r="NGW1" s="35"/>
      <c r="NGX1" s="35"/>
      <c r="NGY1" s="35"/>
      <c r="NGZ1" s="35"/>
      <c r="NHA1" s="35"/>
      <c r="NHB1" s="35"/>
      <c r="NHC1" s="35"/>
      <c r="NHD1" s="35"/>
      <c r="NHE1" s="35"/>
      <c r="NHF1" s="35"/>
      <c r="NHG1" s="35"/>
      <c r="NHH1" s="35"/>
      <c r="NHI1" s="35"/>
      <c r="NHJ1" s="35"/>
      <c r="NHK1" s="35"/>
      <c r="NHL1" s="35"/>
      <c r="NHM1" s="35"/>
      <c r="NHN1" s="35"/>
      <c r="NHO1" s="35"/>
      <c r="NHP1" s="35"/>
      <c r="NHQ1" s="35"/>
      <c r="NHR1" s="35"/>
      <c r="NHS1" s="35"/>
      <c r="NHT1" s="35"/>
      <c r="NHU1" s="35"/>
      <c r="NHV1" s="35"/>
      <c r="NHW1" s="35"/>
      <c r="NHX1" s="35"/>
      <c r="NHY1" s="35"/>
      <c r="NHZ1" s="35"/>
      <c r="NIA1" s="35"/>
      <c r="NIB1" s="35"/>
      <c r="NIC1" s="35"/>
      <c r="NID1" s="35"/>
      <c r="NIE1" s="35"/>
      <c r="NIF1" s="35"/>
      <c r="NIG1" s="35"/>
      <c r="NIH1" s="35"/>
      <c r="NII1" s="35"/>
      <c r="NIJ1" s="35"/>
      <c r="NIK1" s="35"/>
      <c r="NIL1" s="35"/>
      <c r="NIM1" s="35"/>
      <c r="NIN1" s="35"/>
      <c r="NIO1" s="35"/>
      <c r="NIP1" s="35"/>
      <c r="NIQ1" s="35"/>
      <c r="NIR1" s="35"/>
      <c r="NIS1" s="35"/>
      <c r="NIT1" s="35"/>
      <c r="NIU1" s="35"/>
      <c r="NIV1" s="35"/>
      <c r="NIW1" s="35"/>
      <c r="NIX1" s="35"/>
      <c r="NIY1" s="35"/>
      <c r="NIZ1" s="35"/>
      <c r="NJA1" s="35"/>
      <c r="NJB1" s="35"/>
      <c r="NJC1" s="35"/>
      <c r="NJD1" s="35"/>
      <c r="NJE1" s="35"/>
      <c r="NJF1" s="35"/>
      <c r="NJG1" s="35"/>
      <c r="NJH1" s="35"/>
      <c r="NJI1" s="35"/>
      <c r="NJJ1" s="35"/>
      <c r="NJK1" s="35"/>
      <c r="NJL1" s="35"/>
      <c r="NJM1" s="35"/>
      <c r="NJN1" s="35"/>
      <c r="NJO1" s="35"/>
      <c r="NJP1" s="35"/>
      <c r="NJQ1" s="35"/>
      <c r="NJR1" s="35"/>
      <c r="NJS1" s="35"/>
      <c r="NJT1" s="35"/>
      <c r="NJU1" s="35"/>
      <c r="NJV1" s="35"/>
      <c r="NJW1" s="35"/>
      <c r="NJX1" s="35"/>
      <c r="NJY1" s="35"/>
      <c r="NJZ1" s="35"/>
      <c r="NKA1" s="35"/>
      <c r="NKB1" s="35"/>
      <c r="NKC1" s="35"/>
      <c r="NKD1" s="35"/>
      <c r="NKE1" s="35"/>
      <c r="NKF1" s="35"/>
      <c r="NKG1" s="35"/>
      <c r="NKH1" s="35"/>
      <c r="NKI1" s="35"/>
      <c r="NKJ1" s="35"/>
      <c r="NKK1" s="35"/>
      <c r="NKL1" s="35"/>
      <c r="NKM1" s="35"/>
      <c r="NKN1" s="35"/>
      <c r="NKO1" s="35"/>
      <c r="NKP1" s="35"/>
      <c r="NKQ1" s="35"/>
      <c r="NKR1" s="35"/>
      <c r="NKS1" s="35"/>
      <c r="NKT1" s="35"/>
      <c r="NKU1" s="35"/>
      <c r="NKV1" s="35"/>
      <c r="NKW1" s="35"/>
      <c r="NKX1" s="35"/>
      <c r="NKY1" s="35"/>
      <c r="NKZ1" s="35"/>
      <c r="NLA1" s="35"/>
      <c r="NLB1" s="35"/>
      <c r="NLC1" s="35"/>
      <c r="NLD1" s="35"/>
      <c r="NLE1" s="35"/>
      <c r="NLF1" s="35"/>
      <c r="NLG1" s="35"/>
      <c r="NLH1" s="35"/>
      <c r="NLI1" s="35"/>
      <c r="NLJ1" s="35"/>
      <c r="NLK1" s="35"/>
      <c r="NLL1" s="35"/>
      <c r="NLM1" s="35"/>
      <c r="NLN1" s="35"/>
      <c r="NLO1" s="35"/>
      <c r="NLP1" s="35"/>
      <c r="NLQ1" s="35"/>
      <c r="NLR1" s="35"/>
      <c r="NLS1" s="35"/>
      <c r="NLT1" s="35"/>
      <c r="NLU1" s="35"/>
      <c r="NLV1" s="35"/>
      <c r="NLW1" s="35"/>
      <c r="NLX1" s="35"/>
      <c r="NLY1" s="35"/>
      <c r="NLZ1" s="35"/>
      <c r="NMA1" s="35"/>
      <c r="NMB1" s="35"/>
      <c r="NMC1" s="35"/>
      <c r="NMD1" s="35"/>
      <c r="NME1" s="35"/>
      <c r="NMF1" s="35"/>
      <c r="NMG1" s="35"/>
      <c r="NMH1" s="35"/>
      <c r="NMI1" s="35"/>
      <c r="NMJ1" s="35"/>
      <c r="NMK1" s="35"/>
      <c r="NML1" s="35"/>
      <c r="NMM1" s="35"/>
      <c r="NMN1" s="35"/>
      <c r="NMO1" s="35"/>
      <c r="NMP1" s="35"/>
      <c r="NMQ1" s="35"/>
      <c r="NMR1" s="35"/>
      <c r="NMS1" s="35"/>
      <c r="NMT1" s="35"/>
      <c r="NMU1" s="35"/>
      <c r="NMV1" s="35"/>
      <c r="NMW1" s="35"/>
      <c r="NMX1" s="35"/>
      <c r="NMY1" s="35"/>
      <c r="NMZ1" s="35"/>
      <c r="NNA1" s="35"/>
      <c r="NNB1" s="35"/>
      <c r="NNC1" s="35"/>
      <c r="NND1" s="35"/>
      <c r="NNE1" s="35"/>
      <c r="NNF1" s="35"/>
      <c r="NNG1" s="35"/>
      <c r="NNH1" s="35"/>
      <c r="NNI1" s="35"/>
      <c r="NNJ1" s="35"/>
      <c r="NNK1" s="35"/>
      <c r="NNL1" s="35"/>
      <c r="NNM1" s="35"/>
      <c r="NNN1" s="35"/>
      <c r="NNO1" s="35"/>
      <c r="NNP1" s="35"/>
      <c r="NNQ1" s="35"/>
      <c r="NNR1" s="35"/>
      <c r="NNS1" s="35"/>
      <c r="NNT1" s="35"/>
      <c r="NNU1" s="35"/>
      <c r="NNV1" s="35"/>
      <c r="NNW1" s="35"/>
      <c r="NNX1" s="35"/>
      <c r="NNY1" s="35"/>
      <c r="NNZ1" s="35"/>
      <c r="NOA1" s="35"/>
      <c r="NOB1" s="35"/>
      <c r="NOC1" s="35"/>
      <c r="NOD1" s="35"/>
      <c r="NOE1" s="35"/>
      <c r="NOF1" s="35"/>
      <c r="NOG1" s="35"/>
      <c r="NOH1" s="35"/>
      <c r="NOI1" s="35"/>
      <c r="NOJ1" s="35"/>
      <c r="NOK1" s="35"/>
      <c r="NOL1" s="35"/>
      <c r="NOM1" s="35"/>
      <c r="NON1" s="35"/>
      <c r="NOO1" s="35"/>
      <c r="NOP1" s="35"/>
      <c r="NOQ1" s="35"/>
      <c r="NOR1" s="35"/>
      <c r="NOS1" s="35"/>
      <c r="NOT1" s="35"/>
      <c r="NOU1" s="35"/>
      <c r="NOV1" s="35"/>
      <c r="NOW1" s="35"/>
      <c r="NOX1" s="35"/>
      <c r="NOY1" s="35"/>
      <c r="NOZ1" s="35"/>
      <c r="NPA1" s="35"/>
      <c r="NPB1" s="35"/>
      <c r="NPC1" s="35"/>
      <c r="NPD1" s="35"/>
      <c r="NPE1" s="35"/>
      <c r="NPF1" s="35"/>
      <c r="NPG1" s="35"/>
      <c r="NPH1" s="35"/>
      <c r="NPI1" s="35"/>
      <c r="NPJ1" s="35"/>
      <c r="NPK1" s="35"/>
      <c r="NPL1" s="35"/>
      <c r="NPM1" s="35"/>
      <c r="NPN1" s="35"/>
      <c r="NPO1" s="35"/>
      <c r="NPP1" s="35"/>
      <c r="NPQ1" s="35"/>
      <c r="NPR1" s="35"/>
      <c r="NPS1" s="35"/>
      <c r="NPT1" s="35"/>
      <c r="NPU1" s="35"/>
      <c r="NPV1" s="35"/>
      <c r="NPW1" s="35"/>
      <c r="NPX1" s="35"/>
      <c r="NPY1" s="35"/>
      <c r="NPZ1" s="35"/>
      <c r="NQA1" s="35"/>
      <c r="NQB1" s="35"/>
      <c r="NQC1" s="35"/>
      <c r="NQD1" s="35"/>
      <c r="NQE1" s="35"/>
      <c r="NQF1" s="35"/>
      <c r="NQG1" s="35"/>
      <c r="NQH1" s="35"/>
      <c r="NQI1" s="35"/>
      <c r="NQJ1" s="35"/>
      <c r="NQK1" s="35"/>
      <c r="NQL1" s="35"/>
      <c r="NQM1" s="35"/>
      <c r="NQN1" s="35"/>
      <c r="NQO1" s="35"/>
      <c r="NQP1" s="35"/>
      <c r="NQQ1" s="35"/>
      <c r="NQR1" s="35"/>
      <c r="NQS1" s="35"/>
      <c r="NQT1" s="35"/>
      <c r="NQU1" s="35"/>
      <c r="NQV1" s="35"/>
      <c r="NQW1" s="35"/>
      <c r="NQX1" s="35"/>
      <c r="NQY1" s="35"/>
      <c r="NQZ1" s="35"/>
      <c r="NRA1" s="35"/>
      <c r="NRB1" s="35"/>
      <c r="NRC1" s="35"/>
      <c r="NRD1" s="35"/>
      <c r="NRE1" s="35"/>
      <c r="NRF1" s="35"/>
      <c r="NRG1" s="35"/>
      <c r="NRH1" s="35"/>
      <c r="NRI1" s="35"/>
      <c r="NRJ1" s="35"/>
      <c r="NRK1" s="35"/>
      <c r="NRL1" s="35"/>
      <c r="NRM1" s="35"/>
      <c r="NRN1" s="35"/>
      <c r="NRO1" s="35"/>
      <c r="NRP1" s="35"/>
      <c r="NRQ1" s="35"/>
      <c r="NRR1" s="35"/>
      <c r="NRS1" s="35"/>
      <c r="NRT1" s="35"/>
      <c r="NRU1" s="35"/>
      <c r="NRV1" s="35"/>
      <c r="NRW1" s="35"/>
      <c r="NRX1" s="35"/>
      <c r="NRY1" s="35"/>
      <c r="NRZ1" s="35"/>
      <c r="NSA1" s="35"/>
      <c r="NSB1" s="35"/>
      <c r="NSC1" s="35"/>
      <c r="NSD1" s="35"/>
      <c r="NSE1" s="35"/>
      <c r="NSF1" s="35"/>
      <c r="NSG1" s="35"/>
      <c r="NSH1" s="35"/>
      <c r="NSI1" s="35"/>
      <c r="NSJ1" s="35"/>
      <c r="NSK1" s="35"/>
      <c r="NSL1" s="35"/>
      <c r="NSM1" s="35"/>
      <c r="NSN1" s="35"/>
      <c r="NSO1" s="35"/>
      <c r="NSP1" s="35"/>
      <c r="NSQ1" s="35"/>
      <c r="NSR1" s="35"/>
      <c r="NSS1" s="35"/>
      <c r="NST1" s="35"/>
      <c r="NSU1" s="35"/>
      <c r="NSV1" s="35"/>
      <c r="NSW1" s="35"/>
      <c r="NSX1" s="35"/>
      <c r="NSY1" s="35"/>
      <c r="NSZ1" s="35"/>
      <c r="NTA1" s="35"/>
      <c r="NTB1" s="35"/>
      <c r="NTC1" s="35"/>
      <c r="NTD1" s="35"/>
      <c r="NTE1" s="35"/>
      <c r="NTF1" s="35"/>
      <c r="NTG1" s="35"/>
      <c r="NTH1" s="35"/>
      <c r="NTI1" s="35"/>
      <c r="NTJ1" s="35"/>
      <c r="NTK1" s="35"/>
      <c r="NTL1" s="35"/>
      <c r="NTM1" s="35"/>
      <c r="NTN1" s="35"/>
      <c r="NTO1" s="35"/>
      <c r="NTP1" s="35"/>
      <c r="NTQ1" s="35"/>
      <c r="NTR1" s="35"/>
      <c r="NTS1" s="35"/>
      <c r="NTT1" s="35"/>
      <c r="NTU1" s="35"/>
      <c r="NTV1" s="35"/>
      <c r="NTW1" s="35"/>
      <c r="NTX1" s="35"/>
      <c r="NTY1" s="35"/>
      <c r="NTZ1" s="35"/>
      <c r="NUA1" s="35"/>
      <c r="NUB1" s="35"/>
      <c r="NUC1" s="35"/>
      <c r="NUD1" s="35"/>
      <c r="NUE1" s="35"/>
      <c r="NUF1" s="35"/>
      <c r="NUG1" s="35"/>
      <c r="NUH1" s="35"/>
      <c r="NUI1" s="35"/>
      <c r="NUJ1" s="35"/>
      <c r="NUK1" s="35"/>
      <c r="NUL1" s="35"/>
      <c r="NUM1" s="35"/>
      <c r="NUN1" s="35"/>
      <c r="NUO1" s="35"/>
      <c r="NUP1" s="35"/>
      <c r="NUQ1" s="35"/>
      <c r="NUR1" s="35"/>
      <c r="NUS1" s="35"/>
      <c r="NUT1" s="35"/>
      <c r="NUU1" s="35"/>
      <c r="NUV1" s="35"/>
      <c r="NUW1" s="35"/>
      <c r="NUX1" s="35"/>
      <c r="NUY1" s="35"/>
      <c r="NUZ1" s="35"/>
      <c r="NVA1" s="35"/>
      <c r="NVB1" s="35"/>
      <c r="NVC1" s="35"/>
      <c r="NVD1" s="35"/>
      <c r="NVE1" s="35"/>
      <c r="NVF1" s="35"/>
      <c r="NVG1" s="35"/>
      <c r="NVH1" s="35"/>
      <c r="NVI1" s="35"/>
      <c r="NVJ1" s="35"/>
      <c r="NVK1" s="35"/>
      <c r="NVL1" s="35"/>
      <c r="NVM1" s="35"/>
      <c r="NVN1" s="35"/>
      <c r="NVO1" s="35"/>
      <c r="NVP1" s="35"/>
      <c r="NVQ1" s="35"/>
      <c r="NVR1" s="35"/>
      <c r="NVS1" s="35"/>
      <c r="NVT1" s="35"/>
      <c r="NVU1" s="35"/>
      <c r="NVV1" s="35"/>
      <c r="NVW1" s="35"/>
      <c r="NVX1" s="35"/>
      <c r="NVY1" s="35"/>
      <c r="NVZ1" s="35"/>
      <c r="NWA1" s="35"/>
      <c r="NWB1" s="35"/>
      <c r="NWC1" s="35"/>
      <c r="NWD1" s="35"/>
      <c r="NWE1" s="35"/>
      <c r="NWF1" s="35"/>
      <c r="NWG1" s="35"/>
      <c r="NWH1" s="35"/>
      <c r="NWI1" s="35"/>
      <c r="NWJ1" s="35"/>
      <c r="NWK1" s="35"/>
      <c r="NWL1" s="35"/>
      <c r="NWM1" s="35"/>
      <c r="NWN1" s="35"/>
      <c r="NWO1" s="35"/>
      <c r="NWP1" s="35"/>
      <c r="NWQ1" s="35"/>
      <c r="NWR1" s="35"/>
      <c r="NWS1" s="35"/>
      <c r="NWT1" s="35"/>
      <c r="NWU1" s="35"/>
      <c r="NWV1" s="35"/>
      <c r="NWW1" s="35"/>
      <c r="NWX1" s="35"/>
      <c r="NWY1" s="35"/>
      <c r="NWZ1" s="35"/>
      <c r="NXA1" s="35"/>
      <c r="NXB1" s="35"/>
      <c r="NXC1" s="35"/>
      <c r="NXD1" s="35"/>
      <c r="NXE1" s="35"/>
      <c r="NXF1" s="35"/>
      <c r="NXG1" s="35"/>
      <c r="NXH1" s="35"/>
      <c r="NXI1" s="35"/>
      <c r="NXJ1" s="35"/>
      <c r="NXK1" s="35"/>
      <c r="NXL1" s="35"/>
      <c r="NXM1" s="35"/>
      <c r="NXN1" s="35"/>
      <c r="NXO1" s="35"/>
      <c r="NXP1" s="35"/>
      <c r="NXQ1" s="35"/>
      <c r="NXR1" s="35"/>
      <c r="NXS1" s="35"/>
      <c r="NXT1" s="35"/>
      <c r="NXU1" s="35"/>
      <c r="NXV1" s="35"/>
      <c r="NXW1" s="35"/>
      <c r="NXX1" s="35"/>
      <c r="NXY1" s="35"/>
      <c r="NXZ1" s="35"/>
      <c r="NYA1" s="35"/>
      <c r="NYB1" s="35"/>
      <c r="NYC1" s="35"/>
      <c r="NYD1" s="35"/>
      <c r="NYE1" s="35"/>
      <c r="NYF1" s="35"/>
      <c r="NYG1" s="35"/>
      <c r="NYH1" s="35"/>
      <c r="NYI1" s="35"/>
      <c r="NYJ1" s="35"/>
      <c r="NYK1" s="35"/>
      <c r="NYL1" s="35"/>
      <c r="NYM1" s="35"/>
      <c r="NYN1" s="35"/>
      <c r="NYO1" s="35"/>
      <c r="NYP1" s="35"/>
      <c r="NYQ1" s="35"/>
      <c r="NYR1" s="35"/>
      <c r="NYS1" s="35"/>
      <c r="NYT1" s="35"/>
      <c r="NYU1" s="35"/>
      <c r="NYV1" s="35"/>
      <c r="NYW1" s="35"/>
      <c r="NYX1" s="35"/>
      <c r="NYY1" s="35"/>
      <c r="NYZ1" s="35"/>
      <c r="NZA1" s="35"/>
      <c r="NZB1" s="35"/>
      <c r="NZC1" s="35"/>
      <c r="NZD1" s="35"/>
      <c r="NZE1" s="35"/>
      <c r="NZF1" s="35"/>
      <c r="NZG1" s="35"/>
      <c r="NZH1" s="35"/>
      <c r="NZI1" s="35"/>
      <c r="NZJ1" s="35"/>
      <c r="NZK1" s="35"/>
      <c r="NZL1" s="35"/>
      <c r="NZM1" s="35"/>
      <c r="NZN1" s="35"/>
      <c r="NZO1" s="35"/>
      <c r="NZP1" s="35"/>
      <c r="NZQ1" s="35"/>
      <c r="NZR1" s="35"/>
      <c r="NZS1" s="35"/>
      <c r="NZT1" s="35"/>
      <c r="NZU1" s="35"/>
      <c r="NZV1" s="35"/>
      <c r="NZW1" s="35"/>
      <c r="NZX1" s="35"/>
      <c r="NZY1" s="35"/>
      <c r="NZZ1" s="35"/>
      <c r="OAA1" s="35"/>
      <c r="OAB1" s="35"/>
      <c r="OAC1" s="35"/>
      <c r="OAD1" s="35"/>
      <c r="OAE1" s="35"/>
      <c r="OAF1" s="35"/>
      <c r="OAG1" s="35"/>
      <c r="OAH1" s="35"/>
      <c r="OAI1" s="35"/>
      <c r="OAJ1" s="35"/>
      <c r="OAK1" s="35"/>
      <c r="OAL1" s="35"/>
      <c r="OAM1" s="35"/>
      <c r="OAN1" s="35"/>
      <c r="OAO1" s="35"/>
      <c r="OAP1" s="35"/>
      <c r="OAQ1" s="35"/>
      <c r="OAR1" s="35"/>
      <c r="OAS1" s="35"/>
      <c r="OAT1" s="35"/>
      <c r="OAU1" s="35"/>
      <c r="OAV1" s="35"/>
      <c r="OAW1" s="35"/>
      <c r="OAX1" s="35"/>
      <c r="OAY1" s="35"/>
      <c r="OAZ1" s="35"/>
      <c r="OBA1" s="35"/>
      <c r="OBB1" s="35"/>
      <c r="OBC1" s="35"/>
      <c r="OBD1" s="35"/>
      <c r="OBE1" s="35"/>
      <c r="OBF1" s="35"/>
      <c r="OBG1" s="35"/>
      <c r="OBH1" s="35"/>
      <c r="OBI1" s="35"/>
      <c r="OBJ1" s="35"/>
      <c r="OBK1" s="35"/>
      <c r="OBL1" s="35"/>
      <c r="OBM1" s="35"/>
      <c r="OBN1" s="35"/>
      <c r="OBO1" s="35"/>
      <c r="OBP1" s="35"/>
      <c r="OBQ1" s="35"/>
      <c r="OBR1" s="35"/>
      <c r="OBS1" s="35"/>
      <c r="OBT1" s="35"/>
      <c r="OBU1" s="35"/>
      <c r="OBV1" s="35"/>
      <c r="OBW1" s="35"/>
      <c r="OBX1" s="35"/>
      <c r="OBY1" s="35"/>
      <c r="OBZ1" s="35"/>
      <c r="OCA1" s="35"/>
      <c r="OCB1" s="35"/>
      <c r="OCC1" s="35"/>
      <c r="OCD1" s="35"/>
      <c r="OCE1" s="35"/>
      <c r="OCF1" s="35"/>
      <c r="OCG1" s="35"/>
      <c r="OCH1" s="35"/>
      <c r="OCI1" s="35"/>
      <c r="OCJ1" s="35"/>
      <c r="OCK1" s="35"/>
      <c r="OCL1" s="35"/>
      <c r="OCM1" s="35"/>
      <c r="OCN1" s="35"/>
      <c r="OCO1" s="35"/>
      <c r="OCP1" s="35"/>
      <c r="OCQ1" s="35"/>
      <c r="OCR1" s="35"/>
      <c r="OCS1" s="35"/>
      <c r="OCT1" s="35"/>
      <c r="OCU1" s="35"/>
      <c r="OCV1" s="35"/>
      <c r="OCW1" s="35"/>
      <c r="OCX1" s="35"/>
      <c r="OCY1" s="35"/>
      <c r="OCZ1" s="35"/>
      <c r="ODA1" s="35"/>
      <c r="ODB1" s="35"/>
      <c r="ODC1" s="35"/>
      <c r="ODD1" s="35"/>
      <c r="ODE1" s="35"/>
      <c r="ODF1" s="35"/>
      <c r="ODG1" s="35"/>
      <c r="ODH1" s="35"/>
      <c r="ODI1" s="35"/>
      <c r="ODJ1" s="35"/>
      <c r="ODK1" s="35"/>
      <c r="ODL1" s="35"/>
      <c r="ODM1" s="35"/>
      <c r="ODN1" s="35"/>
      <c r="ODO1" s="35"/>
      <c r="ODP1" s="35"/>
      <c r="ODQ1" s="35"/>
      <c r="ODR1" s="35"/>
      <c r="ODS1" s="35"/>
      <c r="ODT1" s="35"/>
      <c r="ODU1" s="35"/>
      <c r="ODV1" s="35"/>
      <c r="ODW1" s="35"/>
      <c r="ODX1" s="35"/>
      <c r="ODY1" s="35"/>
      <c r="ODZ1" s="35"/>
      <c r="OEA1" s="35"/>
      <c r="OEB1" s="35"/>
      <c r="OEC1" s="35"/>
      <c r="OED1" s="35"/>
      <c r="OEE1" s="35"/>
      <c r="OEF1" s="35"/>
      <c r="OEG1" s="35"/>
      <c r="OEH1" s="35"/>
      <c r="OEI1" s="35"/>
      <c r="OEJ1" s="35"/>
      <c r="OEK1" s="35"/>
      <c r="OEL1" s="35"/>
      <c r="OEM1" s="35"/>
      <c r="OEN1" s="35"/>
      <c r="OEO1" s="35"/>
      <c r="OEP1" s="35"/>
      <c r="OEQ1" s="35"/>
      <c r="OER1" s="35"/>
      <c r="OES1" s="35"/>
      <c r="OET1" s="35"/>
      <c r="OEU1" s="35"/>
      <c r="OEV1" s="35"/>
      <c r="OEW1" s="35"/>
      <c r="OEX1" s="35"/>
      <c r="OEY1" s="35"/>
      <c r="OEZ1" s="35"/>
      <c r="OFA1" s="35"/>
      <c r="OFB1" s="35"/>
      <c r="OFC1" s="35"/>
      <c r="OFD1" s="35"/>
      <c r="OFE1" s="35"/>
      <c r="OFF1" s="35"/>
      <c r="OFG1" s="35"/>
      <c r="OFH1" s="35"/>
      <c r="OFI1" s="35"/>
      <c r="OFJ1" s="35"/>
      <c r="OFK1" s="35"/>
      <c r="OFL1" s="35"/>
      <c r="OFM1" s="35"/>
      <c r="OFN1" s="35"/>
      <c r="OFO1" s="35"/>
      <c r="OFP1" s="35"/>
      <c r="OFQ1" s="35"/>
      <c r="OFR1" s="35"/>
      <c r="OFS1" s="35"/>
      <c r="OFT1" s="35"/>
      <c r="OFU1" s="35"/>
      <c r="OFV1" s="35"/>
      <c r="OFW1" s="35"/>
      <c r="OFX1" s="35"/>
      <c r="OFY1" s="35"/>
      <c r="OFZ1" s="35"/>
      <c r="OGA1" s="35"/>
      <c r="OGB1" s="35"/>
      <c r="OGC1" s="35"/>
      <c r="OGD1" s="35"/>
      <c r="OGE1" s="35"/>
      <c r="OGF1" s="35"/>
      <c r="OGG1" s="35"/>
      <c r="OGH1" s="35"/>
      <c r="OGI1" s="35"/>
      <c r="OGJ1" s="35"/>
      <c r="OGK1" s="35"/>
      <c r="OGL1" s="35"/>
      <c r="OGM1" s="35"/>
      <c r="OGN1" s="35"/>
      <c r="OGO1" s="35"/>
      <c r="OGP1" s="35"/>
      <c r="OGQ1" s="35"/>
      <c r="OGR1" s="35"/>
      <c r="OGS1" s="35"/>
      <c r="OGT1" s="35"/>
      <c r="OGU1" s="35"/>
      <c r="OGV1" s="35"/>
      <c r="OGW1" s="35"/>
      <c r="OGX1" s="35"/>
      <c r="OGY1" s="35"/>
      <c r="OGZ1" s="35"/>
      <c r="OHA1" s="35"/>
      <c r="OHB1" s="35"/>
      <c r="OHC1" s="35"/>
      <c r="OHD1" s="35"/>
      <c r="OHE1" s="35"/>
      <c r="OHF1" s="35"/>
      <c r="OHG1" s="35"/>
      <c r="OHH1" s="35"/>
      <c r="OHI1" s="35"/>
      <c r="OHJ1" s="35"/>
      <c r="OHK1" s="35"/>
      <c r="OHL1" s="35"/>
      <c r="OHM1" s="35"/>
      <c r="OHN1" s="35"/>
      <c r="OHO1" s="35"/>
      <c r="OHP1" s="35"/>
      <c r="OHQ1" s="35"/>
      <c r="OHR1" s="35"/>
      <c r="OHS1" s="35"/>
      <c r="OHT1" s="35"/>
      <c r="OHU1" s="35"/>
      <c r="OHV1" s="35"/>
      <c r="OHW1" s="35"/>
      <c r="OHX1" s="35"/>
      <c r="OHY1" s="35"/>
      <c r="OHZ1" s="35"/>
      <c r="OIA1" s="35"/>
      <c r="OIB1" s="35"/>
      <c r="OIC1" s="35"/>
      <c r="OID1" s="35"/>
      <c r="OIE1" s="35"/>
      <c r="OIF1" s="35"/>
      <c r="OIG1" s="35"/>
      <c r="OIH1" s="35"/>
      <c r="OII1" s="35"/>
      <c r="OIJ1" s="35"/>
      <c r="OIK1" s="35"/>
      <c r="OIL1" s="35"/>
      <c r="OIM1" s="35"/>
      <c r="OIN1" s="35"/>
      <c r="OIO1" s="35"/>
      <c r="OIP1" s="35"/>
      <c r="OIQ1" s="35"/>
      <c r="OIR1" s="35"/>
      <c r="OIS1" s="35"/>
      <c r="OIT1" s="35"/>
      <c r="OIU1" s="35"/>
      <c r="OIV1" s="35"/>
      <c r="OIW1" s="35"/>
      <c r="OIX1" s="35"/>
      <c r="OIY1" s="35"/>
      <c r="OIZ1" s="35"/>
      <c r="OJA1" s="35"/>
      <c r="OJB1" s="35"/>
      <c r="OJC1" s="35"/>
      <c r="OJD1" s="35"/>
      <c r="OJE1" s="35"/>
      <c r="OJF1" s="35"/>
      <c r="OJG1" s="35"/>
      <c r="OJH1" s="35"/>
      <c r="OJI1" s="35"/>
      <c r="OJJ1" s="35"/>
      <c r="OJK1" s="35"/>
      <c r="OJL1" s="35"/>
      <c r="OJM1" s="35"/>
      <c r="OJN1" s="35"/>
      <c r="OJO1" s="35"/>
      <c r="OJP1" s="35"/>
      <c r="OJQ1" s="35"/>
      <c r="OJR1" s="35"/>
      <c r="OJS1" s="35"/>
      <c r="OJT1" s="35"/>
      <c r="OJU1" s="35"/>
      <c r="OJV1" s="35"/>
      <c r="OJW1" s="35"/>
      <c r="OJX1" s="35"/>
      <c r="OJY1" s="35"/>
      <c r="OJZ1" s="35"/>
      <c r="OKA1" s="35"/>
      <c r="OKB1" s="35"/>
      <c r="OKC1" s="35"/>
      <c r="OKD1" s="35"/>
      <c r="OKE1" s="35"/>
      <c r="OKF1" s="35"/>
      <c r="OKG1" s="35"/>
      <c r="OKH1" s="35"/>
      <c r="OKI1" s="35"/>
      <c r="OKJ1" s="35"/>
      <c r="OKK1" s="35"/>
      <c r="OKL1" s="35"/>
      <c r="OKM1" s="35"/>
      <c r="OKN1" s="35"/>
      <c r="OKO1" s="35"/>
      <c r="OKP1" s="35"/>
      <c r="OKQ1" s="35"/>
      <c r="OKR1" s="35"/>
      <c r="OKS1" s="35"/>
      <c r="OKT1" s="35"/>
      <c r="OKU1" s="35"/>
      <c r="OKV1" s="35"/>
      <c r="OKW1" s="35"/>
      <c r="OKX1" s="35"/>
      <c r="OKY1" s="35"/>
      <c r="OKZ1" s="35"/>
      <c r="OLA1" s="35"/>
      <c r="OLB1" s="35"/>
      <c r="OLC1" s="35"/>
      <c r="OLD1" s="35"/>
      <c r="OLE1" s="35"/>
      <c r="OLF1" s="35"/>
      <c r="OLG1" s="35"/>
      <c r="OLH1" s="35"/>
      <c r="OLI1" s="35"/>
      <c r="OLJ1" s="35"/>
      <c r="OLK1" s="35"/>
      <c r="OLL1" s="35"/>
      <c r="OLM1" s="35"/>
      <c r="OLN1" s="35"/>
      <c r="OLO1" s="35"/>
      <c r="OLP1" s="35"/>
      <c r="OLQ1" s="35"/>
      <c r="OLR1" s="35"/>
      <c r="OLS1" s="35"/>
      <c r="OLT1" s="35"/>
      <c r="OLU1" s="35"/>
      <c r="OLV1" s="35"/>
      <c r="OLW1" s="35"/>
      <c r="OLX1" s="35"/>
      <c r="OLY1" s="35"/>
      <c r="OLZ1" s="35"/>
      <c r="OMA1" s="35"/>
      <c r="OMB1" s="35"/>
      <c r="OMC1" s="35"/>
      <c r="OMD1" s="35"/>
      <c r="OME1" s="35"/>
      <c r="OMF1" s="35"/>
      <c r="OMG1" s="35"/>
      <c r="OMH1" s="35"/>
      <c r="OMI1" s="35"/>
      <c r="OMJ1" s="35"/>
      <c r="OMK1" s="35"/>
      <c r="OML1" s="35"/>
      <c r="OMM1" s="35"/>
      <c r="OMN1" s="35"/>
      <c r="OMO1" s="35"/>
      <c r="OMP1" s="35"/>
      <c r="OMQ1" s="35"/>
      <c r="OMR1" s="35"/>
      <c r="OMS1" s="35"/>
      <c r="OMT1" s="35"/>
      <c r="OMU1" s="35"/>
      <c r="OMV1" s="35"/>
      <c r="OMW1" s="35"/>
      <c r="OMX1" s="35"/>
      <c r="OMY1" s="35"/>
      <c r="OMZ1" s="35"/>
      <c r="ONA1" s="35"/>
      <c r="ONB1" s="35"/>
      <c r="ONC1" s="35"/>
      <c r="OND1" s="35"/>
      <c r="ONE1" s="35"/>
      <c r="ONF1" s="35"/>
      <c r="ONG1" s="35"/>
      <c r="ONH1" s="35"/>
      <c r="ONI1" s="35"/>
      <c r="ONJ1" s="35"/>
      <c r="ONK1" s="35"/>
      <c r="ONL1" s="35"/>
      <c r="ONM1" s="35"/>
      <c r="ONN1" s="35"/>
      <c r="ONO1" s="35"/>
      <c r="ONP1" s="35"/>
      <c r="ONQ1" s="35"/>
      <c r="ONR1" s="35"/>
      <c r="ONS1" s="35"/>
      <c r="ONT1" s="35"/>
      <c r="ONU1" s="35"/>
      <c r="ONV1" s="35"/>
      <c r="ONW1" s="35"/>
      <c r="ONX1" s="35"/>
      <c r="ONY1" s="35"/>
      <c r="ONZ1" s="35"/>
      <c r="OOA1" s="35"/>
      <c r="OOB1" s="35"/>
      <c r="OOC1" s="35"/>
      <c r="OOD1" s="35"/>
      <c r="OOE1" s="35"/>
      <c r="OOF1" s="35"/>
      <c r="OOG1" s="35"/>
      <c r="OOH1" s="35"/>
      <c r="OOI1" s="35"/>
      <c r="OOJ1" s="35"/>
      <c r="OOK1" s="35"/>
      <c r="OOL1" s="35"/>
      <c r="OOM1" s="35"/>
      <c r="OON1" s="35"/>
      <c r="OOO1" s="35"/>
      <c r="OOP1" s="35"/>
      <c r="OOQ1" s="35"/>
      <c r="OOR1" s="35"/>
      <c r="OOS1" s="35"/>
      <c r="OOT1" s="35"/>
      <c r="OOU1" s="35"/>
      <c r="OOV1" s="35"/>
      <c r="OOW1" s="35"/>
      <c r="OOX1" s="35"/>
      <c r="OOY1" s="35"/>
      <c r="OOZ1" s="35"/>
      <c r="OPA1" s="35"/>
      <c r="OPB1" s="35"/>
      <c r="OPC1" s="35"/>
      <c r="OPD1" s="35"/>
      <c r="OPE1" s="35"/>
      <c r="OPF1" s="35"/>
      <c r="OPG1" s="35"/>
      <c r="OPH1" s="35"/>
      <c r="OPI1" s="35"/>
      <c r="OPJ1" s="35"/>
      <c r="OPK1" s="35"/>
      <c r="OPL1" s="35"/>
      <c r="OPM1" s="35"/>
      <c r="OPN1" s="35"/>
      <c r="OPO1" s="35"/>
      <c r="OPP1" s="35"/>
      <c r="OPQ1" s="35"/>
      <c r="OPR1" s="35"/>
      <c r="OPS1" s="35"/>
      <c r="OPT1" s="35"/>
      <c r="OPU1" s="35"/>
      <c r="OPV1" s="35"/>
      <c r="OPW1" s="35"/>
      <c r="OPX1" s="35"/>
      <c r="OPY1" s="35"/>
      <c r="OPZ1" s="35"/>
      <c r="OQA1" s="35"/>
      <c r="OQB1" s="35"/>
      <c r="OQC1" s="35"/>
      <c r="OQD1" s="35"/>
      <c r="OQE1" s="35"/>
      <c r="OQF1" s="35"/>
      <c r="OQG1" s="35"/>
      <c r="OQH1" s="35"/>
      <c r="OQI1" s="35"/>
      <c r="OQJ1" s="35"/>
      <c r="OQK1" s="35"/>
      <c r="OQL1" s="35"/>
      <c r="OQM1" s="35"/>
      <c r="OQN1" s="35"/>
      <c r="OQO1" s="35"/>
      <c r="OQP1" s="35"/>
      <c r="OQQ1" s="35"/>
      <c r="OQR1" s="35"/>
      <c r="OQS1" s="35"/>
      <c r="OQT1" s="35"/>
      <c r="OQU1" s="35"/>
      <c r="OQV1" s="35"/>
      <c r="OQW1" s="35"/>
      <c r="OQX1" s="35"/>
      <c r="OQY1" s="35"/>
      <c r="OQZ1" s="35"/>
      <c r="ORA1" s="35"/>
      <c r="ORB1" s="35"/>
      <c r="ORC1" s="35"/>
      <c r="ORD1" s="35"/>
      <c r="ORE1" s="35"/>
      <c r="ORF1" s="35"/>
      <c r="ORG1" s="35"/>
      <c r="ORH1" s="35"/>
      <c r="ORI1" s="35"/>
      <c r="ORJ1" s="35"/>
      <c r="ORK1" s="35"/>
      <c r="ORL1" s="35"/>
      <c r="ORM1" s="35"/>
      <c r="ORN1" s="35"/>
      <c r="ORO1" s="35"/>
      <c r="ORP1" s="35"/>
      <c r="ORQ1" s="35"/>
      <c r="ORR1" s="35"/>
      <c r="ORS1" s="35"/>
      <c r="ORT1" s="35"/>
      <c r="ORU1" s="35"/>
      <c r="ORV1" s="35"/>
      <c r="ORW1" s="35"/>
      <c r="ORX1" s="35"/>
      <c r="ORY1" s="35"/>
      <c r="ORZ1" s="35"/>
      <c r="OSA1" s="35"/>
      <c r="OSB1" s="35"/>
      <c r="OSC1" s="35"/>
      <c r="OSD1" s="35"/>
      <c r="OSE1" s="35"/>
      <c r="OSF1" s="35"/>
      <c r="OSG1" s="35"/>
      <c r="OSH1" s="35"/>
      <c r="OSI1" s="35"/>
      <c r="OSJ1" s="35"/>
      <c r="OSK1" s="35"/>
      <c r="OSL1" s="35"/>
      <c r="OSM1" s="35"/>
      <c r="OSN1" s="35"/>
      <c r="OSO1" s="35"/>
      <c r="OSP1" s="35"/>
      <c r="OSQ1" s="35"/>
      <c r="OSR1" s="35"/>
      <c r="OSS1" s="35"/>
      <c r="OST1" s="35"/>
      <c r="OSU1" s="35"/>
      <c r="OSV1" s="35"/>
      <c r="OSW1" s="35"/>
      <c r="OSX1" s="35"/>
      <c r="OSY1" s="35"/>
      <c r="OSZ1" s="35"/>
      <c r="OTA1" s="35"/>
      <c r="OTB1" s="35"/>
      <c r="OTC1" s="35"/>
      <c r="OTD1" s="35"/>
      <c r="OTE1" s="35"/>
      <c r="OTF1" s="35"/>
      <c r="OTG1" s="35"/>
      <c r="OTH1" s="35"/>
      <c r="OTI1" s="35"/>
      <c r="OTJ1" s="35"/>
      <c r="OTK1" s="35"/>
      <c r="OTL1" s="35"/>
      <c r="OTM1" s="35"/>
      <c r="OTN1" s="35"/>
      <c r="OTO1" s="35"/>
      <c r="OTP1" s="35"/>
      <c r="OTQ1" s="35"/>
      <c r="OTR1" s="35"/>
      <c r="OTS1" s="35"/>
      <c r="OTT1" s="35"/>
      <c r="OTU1" s="35"/>
      <c r="OTV1" s="35"/>
      <c r="OTW1" s="35"/>
      <c r="OTX1" s="35"/>
      <c r="OTY1" s="35"/>
      <c r="OTZ1" s="35"/>
      <c r="OUA1" s="35"/>
      <c r="OUB1" s="35"/>
      <c r="OUC1" s="35"/>
      <c r="OUD1" s="35"/>
      <c r="OUE1" s="35"/>
      <c r="OUF1" s="35"/>
      <c r="OUG1" s="35"/>
      <c r="OUH1" s="35"/>
      <c r="OUI1" s="35"/>
      <c r="OUJ1" s="35"/>
      <c r="OUK1" s="35"/>
      <c r="OUL1" s="35"/>
      <c r="OUM1" s="35"/>
      <c r="OUN1" s="35"/>
      <c r="OUO1" s="35"/>
      <c r="OUP1" s="35"/>
      <c r="OUQ1" s="35"/>
      <c r="OUR1" s="35"/>
      <c r="OUS1" s="35"/>
      <c r="OUT1" s="35"/>
      <c r="OUU1" s="35"/>
      <c r="OUV1" s="35"/>
      <c r="OUW1" s="35"/>
      <c r="OUX1" s="35"/>
      <c r="OUY1" s="35"/>
      <c r="OUZ1" s="35"/>
      <c r="OVA1" s="35"/>
      <c r="OVB1" s="35"/>
      <c r="OVC1" s="35"/>
      <c r="OVD1" s="35"/>
      <c r="OVE1" s="35"/>
      <c r="OVF1" s="35"/>
      <c r="OVG1" s="35"/>
      <c r="OVH1" s="35"/>
      <c r="OVI1" s="35"/>
      <c r="OVJ1" s="35"/>
      <c r="OVK1" s="35"/>
      <c r="OVL1" s="35"/>
      <c r="OVM1" s="35"/>
      <c r="OVN1" s="35"/>
      <c r="OVO1" s="35"/>
      <c r="OVP1" s="35"/>
      <c r="OVQ1" s="35"/>
      <c r="OVR1" s="35"/>
      <c r="OVS1" s="35"/>
      <c r="OVT1" s="35"/>
      <c r="OVU1" s="35"/>
      <c r="OVV1" s="35"/>
      <c r="OVW1" s="35"/>
      <c r="OVX1" s="35"/>
      <c r="OVY1" s="35"/>
      <c r="OVZ1" s="35"/>
      <c r="OWA1" s="35"/>
      <c r="OWB1" s="35"/>
      <c r="OWC1" s="35"/>
      <c r="OWD1" s="35"/>
      <c r="OWE1" s="35"/>
      <c r="OWF1" s="35"/>
      <c r="OWG1" s="35"/>
      <c r="OWH1" s="35"/>
      <c r="OWI1" s="35"/>
      <c r="OWJ1" s="35"/>
      <c r="OWK1" s="35"/>
      <c r="OWL1" s="35"/>
      <c r="OWM1" s="35"/>
      <c r="OWN1" s="35"/>
      <c r="OWO1" s="35"/>
      <c r="OWP1" s="35"/>
      <c r="OWQ1" s="35"/>
      <c r="OWR1" s="35"/>
      <c r="OWS1" s="35"/>
      <c r="OWT1" s="35"/>
      <c r="OWU1" s="35"/>
      <c r="OWV1" s="35"/>
      <c r="OWW1" s="35"/>
      <c r="OWX1" s="35"/>
      <c r="OWY1" s="35"/>
      <c r="OWZ1" s="35"/>
      <c r="OXA1" s="35"/>
      <c r="OXB1" s="35"/>
      <c r="OXC1" s="35"/>
      <c r="OXD1" s="35"/>
      <c r="OXE1" s="35"/>
      <c r="OXF1" s="35"/>
      <c r="OXG1" s="35"/>
      <c r="OXH1" s="35"/>
      <c r="OXI1" s="35"/>
      <c r="OXJ1" s="35"/>
      <c r="OXK1" s="35"/>
      <c r="OXL1" s="35"/>
      <c r="OXM1" s="35"/>
      <c r="OXN1" s="35"/>
      <c r="OXO1" s="35"/>
      <c r="OXP1" s="35"/>
      <c r="OXQ1" s="35"/>
      <c r="OXR1" s="35"/>
      <c r="OXS1" s="35"/>
      <c r="OXT1" s="35"/>
      <c r="OXU1" s="35"/>
      <c r="OXV1" s="35"/>
      <c r="OXW1" s="35"/>
      <c r="OXX1" s="35"/>
      <c r="OXY1" s="35"/>
      <c r="OXZ1" s="35"/>
      <c r="OYA1" s="35"/>
      <c r="OYB1" s="35"/>
      <c r="OYC1" s="35"/>
      <c r="OYD1" s="35"/>
      <c r="OYE1" s="35"/>
      <c r="OYF1" s="35"/>
      <c r="OYG1" s="35"/>
      <c r="OYH1" s="35"/>
      <c r="OYI1" s="35"/>
      <c r="OYJ1" s="35"/>
      <c r="OYK1" s="35"/>
      <c r="OYL1" s="35"/>
      <c r="OYM1" s="35"/>
      <c r="OYN1" s="35"/>
      <c r="OYO1" s="35"/>
      <c r="OYP1" s="35"/>
      <c r="OYQ1" s="35"/>
      <c r="OYR1" s="35"/>
      <c r="OYS1" s="35"/>
      <c r="OYT1" s="35"/>
      <c r="OYU1" s="35"/>
      <c r="OYV1" s="35"/>
      <c r="OYW1" s="35"/>
      <c r="OYX1" s="35"/>
      <c r="OYY1" s="35"/>
      <c r="OYZ1" s="35"/>
      <c r="OZA1" s="35"/>
      <c r="OZB1" s="35"/>
      <c r="OZC1" s="35"/>
      <c r="OZD1" s="35"/>
      <c r="OZE1" s="35"/>
      <c r="OZF1" s="35"/>
      <c r="OZG1" s="35"/>
      <c r="OZH1" s="35"/>
      <c r="OZI1" s="35"/>
      <c r="OZJ1" s="35"/>
      <c r="OZK1" s="35"/>
      <c r="OZL1" s="35"/>
      <c r="OZM1" s="35"/>
      <c r="OZN1" s="35"/>
      <c r="OZO1" s="35"/>
      <c r="OZP1" s="35"/>
      <c r="OZQ1" s="35"/>
      <c r="OZR1" s="35"/>
      <c r="OZS1" s="35"/>
      <c r="OZT1" s="35"/>
      <c r="OZU1" s="35"/>
      <c r="OZV1" s="35"/>
      <c r="OZW1" s="35"/>
      <c r="OZX1" s="35"/>
      <c r="OZY1" s="35"/>
      <c r="OZZ1" s="35"/>
      <c r="PAA1" s="35"/>
      <c r="PAB1" s="35"/>
      <c r="PAC1" s="35"/>
      <c r="PAD1" s="35"/>
      <c r="PAE1" s="35"/>
      <c r="PAF1" s="35"/>
      <c r="PAG1" s="35"/>
      <c r="PAH1" s="35"/>
      <c r="PAI1" s="35"/>
      <c r="PAJ1" s="35"/>
      <c r="PAK1" s="35"/>
      <c r="PAL1" s="35"/>
      <c r="PAM1" s="35"/>
      <c r="PAN1" s="35"/>
      <c r="PAO1" s="35"/>
      <c r="PAP1" s="35"/>
      <c r="PAQ1" s="35"/>
      <c r="PAR1" s="35"/>
      <c r="PAS1" s="35"/>
      <c r="PAT1" s="35"/>
      <c r="PAU1" s="35"/>
      <c r="PAV1" s="35"/>
      <c r="PAW1" s="35"/>
      <c r="PAX1" s="35"/>
      <c r="PAY1" s="35"/>
      <c r="PAZ1" s="35"/>
      <c r="PBA1" s="35"/>
      <c r="PBB1" s="35"/>
      <c r="PBC1" s="35"/>
      <c r="PBD1" s="35"/>
      <c r="PBE1" s="35"/>
      <c r="PBF1" s="35"/>
      <c r="PBG1" s="35"/>
      <c r="PBH1" s="35"/>
      <c r="PBI1" s="35"/>
      <c r="PBJ1" s="35"/>
      <c r="PBK1" s="35"/>
      <c r="PBL1" s="35"/>
      <c r="PBM1" s="35"/>
      <c r="PBN1" s="35"/>
      <c r="PBO1" s="35"/>
      <c r="PBP1" s="35"/>
      <c r="PBQ1" s="35"/>
      <c r="PBR1" s="35"/>
      <c r="PBS1" s="35"/>
      <c r="PBT1" s="35"/>
      <c r="PBU1" s="35"/>
      <c r="PBV1" s="35"/>
      <c r="PBW1" s="35"/>
      <c r="PBX1" s="35"/>
      <c r="PBY1" s="35"/>
      <c r="PBZ1" s="35"/>
      <c r="PCA1" s="35"/>
      <c r="PCB1" s="35"/>
      <c r="PCC1" s="35"/>
      <c r="PCD1" s="35"/>
      <c r="PCE1" s="35"/>
      <c r="PCF1" s="35"/>
      <c r="PCG1" s="35"/>
      <c r="PCH1" s="35"/>
      <c r="PCI1" s="35"/>
      <c r="PCJ1" s="35"/>
      <c r="PCK1" s="35"/>
      <c r="PCL1" s="35"/>
      <c r="PCM1" s="35"/>
      <c r="PCN1" s="35"/>
      <c r="PCO1" s="35"/>
      <c r="PCP1" s="35"/>
      <c r="PCQ1" s="35"/>
      <c r="PCR1" s="35"/>
      <c r="PCS1" s="35"/>
      <c r="PCT1" s="35"/>
      <c r="PCU1" s="35"/>
      <c r="PCV1" s="35"/>
      <c r="PCW1" s="35"/>
      <c r="PCX1" s="35"/>
      <c r="PCY1" s="35"/>
      <c r="PCZ1" s="35"/>
      <c r="PDA1" s="35"/>
      <c r="PDB1" s="35"/>
      <c r="PDC1" s="35"/>
      <c r="PDD1" s="35"/>
      <c r="PDE1" s="35"/>
      <c r="PDF1" s="35"/>
      <c r="PDG1" s="35"/>
      <c r="PDH1" s="35"/>
      <c r="PDI1" s="35"/>
      <c r="PDJ1" s="35"/>
      <c r="PDK1" s="35"/>
      <c r="PDL1" s="35"/>
      <c r="PDM1" s="35"/>
      <c r="PDN1" s="35"/>
      <c r="PDO1" s="35"/>
      <c r="PDP1" s="35"/>
      <c r="PDQ1" s="35"/>
      <c r="PDR1" s="35"/>
      <c r="PDS1" s="35"/>
      <c r="PDT1" s="35"/>
      <c r="PDU1" s="35"/>
      <c r="PDV1" s="35"/>
      <c r="PDW1" s="35"/>
      <c r="PDX1" s="35"/>
      <c r="PDY1" s="35"/>
      <c r="PDZ1" s="35"/>
      <c r="PEA1" s="35"/>
      <c r="PEB1" s="35"/>
      <c r="PEC1" s="35"/>
      <c r="PED1" s="35"/>
      <c r="PEE1" s="35"/>
      <c r="PEF1" s="35"/>
      <c r="PEG1" s="35"/>
      <c r="PEH1" s="35"/>
      <c r="PEI1" s="35"/>
      <c r="PEJ1" s="35"/>
      <c r="PEK1" s="35"/>
      <c r="PEL1" s="35"/>
      <c r="PEM1" s="35"/>
      <c r="PEN1" s="35"/>
      <c r="PEO1" s="35"/>
      <c r="PEP1" s="35"/>
      <c r="PEQ1" s="35"/>
      <c r="PER1" s="35"/>
      <c r="PES1" s="35"/>
      <c r="PET1" s="35"/>
      <c r="PEU1" s="35"/>
      <c r="PEV1" s="35"/>
      <c r="PEW1" s="35"/>
      <c r="PEX1" s="35"/>
      <c r="PEY1" s="35"/>
      <c r="PEZ1" s="35"/>
      <c r="PFA1" s="35"/>
      <c r="PFB1" s="35"/>
      <c r="PFC1" s="35"/>
      <c r="PFD1" s="35"/>
      <c r="PFE1" s="35"/>
      <c r="PFF1" s="35"/>
      <c r="PFG1" s="35"/>
      <c r="PFH1" s="35"/>
      <c r="PFI1" s="35"/>
      <c r="PFJ1" s="35"/>
      <c r="PFK1" s="35"/>
      <c r="PFL1" s="35"/>
      <c r="PFM1" s="35"/>
      <c r="PFN1" s="35"/>
      <c r="PFO1" s="35"/>
      <c r="PFP1" s="35"/>
      <c r="PFQ1" s="35"/>
      <c r="PFR1" s="35"/>
      <c r="PFS1" s="35"/>
      <c r="PFT1" s="35"/>
      <c r="PFU1" s="35"/>
      <c r="PFV1" s="35"/>
      <c r="PFW1" s="35"/>
      <c r="PFX1" s="35"/>
      <c r="PFY1" s="35"/>
      <c r="PFZ1" s="35"/>
      <c r="PGA1" s="35"/>
      <c r="PGB1" s="35"/>
      <c r="PGC1" s="35"/>
      <c r="PGD1" s="35"/>
      <c r="PGE1" s="35"/>
      <c r="PGF1" s="35"/>
      <c r="PGG1" s="35"/>
      <c r="PGH1" s="35"/>
      <c r="PGI1" s="35"/>
      <c r="PGJ1" s="35"/>
      <c r="PGK1" s="35"/>
      <c r="PGL1" s="35"/>
      <c r="PGM1" s="35"/>
      <c r="PGN1" s="35"/>
      <c r="PGO1" s="35"/>
      <c r="PGP1" s="35"/>
      <c r="PGQ1" s="35"/>
      <c r="PGR1" s="35"/>
      <c r="PGS1" s="35"/>
      <c r="PGT1" s="35"/>
      <c r="PGU1" s="35"/>
      <c r="PGV1" s="35"/>
      <c r="PGW1" s="35"/>
      <c r="PGX1" s="35"/>
      <c r="PGY1" s="35"/>
      <c r="PGZ1" s="35"/>
      <c r="PHA1" s="35"/>
      <c r="PHB1" s="35"/>
      <c r="PHC1" s="35"/>
      <c r="PHD1" s="35"/>
      <c r="PHE1" s="35"/>
      <c r="PHF1" s="35"/>
      <c r="PHG1" s="35"/>
      <c r="PHH1" s="35"/>
      <c r="PHI1" s="35"/>
      <c r="PHJ1" s="35"/>
      <c r="PHK1" s="35"/>
      <c r="PHL1" s="35"/>
      <c r="PHM1" s="35"/>
      <c r="PHN1" s="35"/>
      <c r="PHO1" s="35"/>
      <c r="PHP1" s="35"/>
      <c r="PHQ1" s="35"/>
      <c r="PHR1" s="35"/>
      <c r="PHS1" s="35"/>
      <c r="PHT1" s="35"/>
      <c r="PHU1" s="35"/>
      <c r="PHV1" s="35"/>
      <c r="PHW1" s="35"/>
      <c r="PHX1" s="35"/>
      <c r="PHY1" s="35"/>
      <c r="PHZ1" s="35"/>
      <c r="PIA1" s="35"/>
      <c r="PIB1" s="35"/>
      <c r="PIC1" s="35"/>
      <c r="PID1" s="35"/>
      <c r="PIE1" s="35"/>
      <c r="PIF1" s="35"/>
      <c r="PIG1" s="35"/>
      <c r="PIH1" s="35"/>
      <c r="PII1" s="35"/>
      <c r="PIJ1" s="35"/>
      <c r="PIK1" s="35"/>
      <c r="PIL1" s="35"/>
      <c r="PIM1" s="35"/>
      <c r="PIN1" s="35"/>
      <c r="PIO1" s="35"/>
      <c r="PIP1" s="35"/>
      <c r="PIQ1" s="35"/>
      <c r="PIR1" s="35"/>
      <c r="PIS1" s="35"/>
      <c r="PIT1" s="35"/>
      <c r="PIU1" s="35"/>
      <c r="PIV1" s="35"/>
      <c r="PIW1" s="35"/>
      <c r="PIX1" s="35"/>
      <c r="PIY1" s="35"/>
      <c r="PIZ1" s="35"/>
      <c r="PJA1" s="35"/>
      <c r="PJB1" s="35"/>
      <c r="PJC1" s="35"/>
      <c r="PJD1" s="35"/>
      <c r="PJE1" s="35"/>
      <c r="PJF1" s="35"/>
      <c r="PJG1" s="35"/>
      <c r="PJH1" s="35"/>
      <c r="PJI1" s="35"/>
      <c r="PJJ1" s="35"/>
      <c r="PJK1" s="35"/>
      <c r="PJL1" s="35"/>
      <c r="PJM1" s="35"/>
      <c r="PJN1" s="35"/>
      <c r="PJO1" s="35"/>
      <c r="PJP1" s="35"/>
      <c r="PJQ1" s="35"/>
      <c r="PJR1" s="35"/>
      <c r="PJS1" s="35"/>
      <c r="PJT1" s="35"/>
      <c r="PJU1" s="35"/>
      <c r="PJV1" s="35"/>
      <c r="PJW1" s="35"/>
      <c r="PJX1" s="35"/>
      <c r="PJY1" s="35"/>
      <c r="PJZ1" s="35"/>
      <c r="PKA1" s="35"/>
      <c r="PKB1" s="35"/>
      <c r="PKC1" s="35"/>
      <c r="PKD1" s="35"/>
      <c r="PKE1" s="35"/>
      <c r="PKF1" s="35"/>
      <c r="PKG1" s="35"/>
      <c r="PKH1" s="35"/>
      <c r="PKI1" s="35"/>
      <c r="PKJ1" s="35"/>
      <c r="PKK1" s="35"/>
      <c r="PKL1" s="35"/>
      <c r="PKM1" s="35"/>
      <c r="PKN1" s="35"/>
      <c r="PKO1" s="35"/>
      <c r="PKP1" s="35"/>
      <c r="PKQ1" s="35"/>
      <c r="PKR1" s="35"/>
      <c r="PKS1" s="35"/>
      <c r="PKT1" s="35"/>
      <c r="PKU1" s="35"/>
      <c r="PKV1" s="35"/>
      <c r="PKW1" s="35"/>
      <c r="PKX1" s="35"/>
      <c r="PKY1" s="35"/>
      <c r="PKZ1" s="35"/>
      <c r="PLA1" s="35"/>
      <c r="PLB1" s="35"/>
      <c r="PLC1" s="35"/>
      <c r="PLD1" s="35"/>
      <c r="PLE1" s="35"/>
      <c r="PLF1" s="35"/>
      <c r="PLG1" s="35"/>
      <c r="PLH1" s="35"/>
      <c r="PLI1" s="35"/>
      <c r="PLJ1" s="35"/>
      <c r="PLK1" s="35"/>
      <c r="PLL1" s="35"/>
      <c r="PLM1" s="35"/>
      <c r="PLN1" s="35"/>
      <c r="PLO1" s="35"/>
      <c r="PLP1" s="35"/>
      <c r="PLQ1" s="35"/>
      <c r="PLR1" s="35"/>
      <c r="PLS1" s="35"/>
      <c r="PLT1" s="35"/>
      <c r="PLU1" s="35"/>
      <c r="PLV1" s="35"/>
      <c r="PLW1" s="35"/>
      <c r="PLX1" s="35"/>
      <c r="PLY1" s="35"/>
      <c r="PLZ1" s="35"/>
      <c r="PMA1" s="35"/>
      <c r="PMB1" s="35"/>
      <c r="PMC1" s="35"/>
      <c r="PMD1" s="35"/>
      <c r="PME1" s="35"/>
      <c r="PMF1" s="35"/>
      <c r="PMG1" s="35"/>
      <c r="PMH1" s="35"/>
      <c r="PMI1" s="35"/>
      <c r="PMJ1" s="35"/>
      <c r="PMK1" s="35"/>
      <c r="PML1" s="35"/>
      <c r="PMM1" s="35"/>
      <c r="PMN1" s="35"/>
      <c r="PMO1" s="35"/>
      <c r="PMP1" s="35"/>
      <c r="PMQ1" s="35"/>
      <c r="PMR1" s="35"/>
      <c r="PMS1" s="35"/>
      <c r="PMT1" s="35"/>
      <c r="PMU1" s="35"/>
      <c r="PMV1" s="35"/>
      <c r="PMW1" s="35"/>
      <c r="PMX1" s="35"/>
      <c r="PMY1" s="35"/>
      <c r="PMZ1" s="35"/>
      <c r="PNA1" s="35"/>
      <c r="PNB1" s="35"/>
      <c r="PNC1" s="35"/>
      <c r="PND1" s="35"/>
      <c r="PNE1" s="35"/>
      <c r="PNF1" s="35"/>
      <c r="PNG1" s="35"/>
      <c r="PNH1" s="35"/>
      <c r="PNI1" s="35"/>
      <c r="PNJ1" s="35"/>
      <c r="PNK1" s="35"/>
      <c r="PNL1" s="35"/>
      <c r="PNM1" s="35"/>
      <c r="PNN1" s="35"/>
      <c r="PNO1" s="35"/>
      <c r="PNP1" s="35"/>
      <c r="PNQ1" s="35"/>
      <c r="PNR1" s="35"/>
      <c r="PNS1" s="35"/>
      <c r="PNT1" s="35"/>
      <c r="PNU1" s="35"/>
      <c r="PNV1" s="35"/>
      <c r="PNW1" s="35"/>
      <c r="PNX1" s="35"/>
      <c r="PNY1" s="35"/>
      <c r="PNZ1" s="35"/>
      <c r="POA1" s="35"/>
      <c r="POB1" s="35"/>
      <c r="POC1" s="35"/>
      <c r="POD1" s="35"/>
      <c r="POE1" s="35"/>
      <c r="POF1" s="35"/>
      <c r="POG1" s="35"/>
      <c r="POH1" s="35"/>
      <c r="POI1" s="35"/>
      <c r="POJ1" s="35"/>
      <c r="POK1" s="35"/>
      <c r="POL1" s="35"/>
      <c r="POM1" s="35"/>
      <c r="PON1" s="35"/>
      <c r="POO1" s="35"/>
      <c r="POP1" s="35"/>
      <c r="POQ1" s="35"/>
      <c r="POR1" s="35"/>
      <c r="POS1" s="35"/>
      <c r="POT1" s="35"/>
      <c r="POU1" s="35"/>
      <c r="POV1" s="35"/>
      <c r="POW1" s="35"/>
      <c r="POX1" s="35"/>
      <c r="POY1" s="35"/>
      <c r="POZ1" s="35"/>
      <c r="PPA1" s="35"/>
      <c r="PPB1" s="35"/>
      <c r="PPC1" s="35"/>
      <c r="PPD1" s="35"/>
      <c r="PPE1" s="35"/>
      <c r="PPF1" s="35"/>
      <c r="PPG1" s="35"/>
      <c r="PPH1" s="35"/>
      <c r="PPI1" s="35"/>
      <c r="PPJ1" s="35"/>
      <c r="PPK1" s="35"/>
      <c r="PPL1" s="35"/>
      <c r="PPM1" s="35"/>
      <c r="PPN1" s="35"/>
      <c r="PPO1" s="35"/>
      <c r="PPP1" s="35"/>
      <c r="PPQ1" s="35"/>
      <c r="PPR1" s="35"/>
      <c r="PPS1" s="35"/>
      <c r="PPT1" s="35"/>
      <c r="PPU1" s="35"/>
      <c r="PPV1" s="35"/>
      <c r="PPW1" s="35"/>
      <c r="PPX1" s="35"/>
      <c r="PPY1" s="35"/>
      <c r="PPZ1" s="35"/>
      <c r="PQA1" s="35"/>
      <c r="PQB1" s="35"/>
      <c r="PQC1" s="35"/>
      <c r="PQD1" s="35"/>
      <c r="PQE1" s="35"/>
      <c r="PQF1" s="35"/>
      <c r="PQG1" s="35"/>
      <c r="PQH1" s="35"/>
      <c r="PQI1" s="35"/>
      <c r="PQJ1" s="35"/>
      <c r="PQK1" s="35"/>
      <c r="PQL1" s="35"/>
      <c r="PQM1" s="35"/>
      <c r="PQN1" s="35"/>
      <c r="PQO1" s="35"/>
      <c r="PQP1" s="35"/>
      <c r="PQQ1" s="35"/>
      <c r="PQR1" s="35"/>
      <c r="PQS1" s="35"/>
      <c r="PQT1" s="35"/>
      <c r="PQU1" s="35"/>
      <c r="PQV1" s="35"/>
      <c r="PQW1" s="35"/>
      <c r="PQX1" s="35"/>
      <c r="PQY1" s="35"/>
      <c r="PQZ1" s="35"/>
      <c r="PRA1" s="35"/>
      <c r="PRB1" s="35"/>
      <c r="PRC1" s="35"/>
      <c r="PRD1" s="35"/>
      <c r="PRE1" s="35"/>
      <c r="PRF1" s="35"/>
      <c r="PRG1" s="35"/>
      <c r="PRH1" s="35"/>
      <c r="PRI1" s="35"/>
      <c r="PRJ1" s="35"/>
      <c r="PRK1" s="35"/>
      <c r="PRL1" s="35"/>
      <c r="PRM1" s="35"/>
      <c r="PRN1" s="35"/>
      <c r="PRO1" s="35"/>
      <c r="PRP1" s="35"/>
      <c r="PRQ1" s="35"/>
      <c r="PRR1" s="35"/>
      <c r="PRS1" s="35"/>
      <c r="PRT1" s="35"/>
      <c r="PRU1" s="35"/>
      <c r="PRV1" s="35"/>
      <c r="PRW1" s="35"/>
      <c r="PRX1" s="35"/>
      <c r="PRY1" s="35"/>
      <c r="PRZ1" s="35"/>
      <c r="PSA1" s="35"/>
      <c r="PSB1" s="35"/>
      <c r="PSC1" s="35"/>
      <c r="PSD1" s="35"/>
      <c r="PSE1" s="35"/>
      <c r="PSF1" s="35"/>
      <c r="PSG1" s="35"/>
      <c r="PSH1" s="35"/>
      <c r="PSI1" s="35"/>
      <c r="PSJ1" s="35"/>
      <c r="PSK1" s="35"/>
      <c r="PSL1" s="35"/>
      <c r="PSM1" s="35"/>
      <c r="PSN1" s="35"/>
      <c r="PSO1" s="35"/>
      <c r="PSP1" s="35"/>
      <c r="PSQ1" s="35"/>
      <c r="PSR1" s="35"/>
      <c r="PSS1" s="35"/>
      <c r="PST1" s="35"/>
      <c r="PSU1" s="35"/>
      <c r="PSV1" s="35"/>
      <c r="PSW1" s="35"/>
      <c r="PSX1" s="35"/>
      <c r="PSY1" s="35"/>
      <c r="PSZ1" s="35"/>
      <c r="PTA1" s="35"/>
      <c r="PTB1" s="35"/>
      <c r="PTC1" s="35"/>
      <c r="PTD1" s="35"/>
      <c r="PTE1" s="35"/>
      <c r="PTF1" s="35"/>
      <c r="PTG1" s="35"/>
      <c r="PTH1" s="35"/>
      <c r="PTI1" s="35"/>
      <c r="PTJ1" s="35"/>
      <c r="PTK1" s="35"/>
      <c r="PTL1" s="35"/>
      <c r="PTM1" s="35"/>
      <c r="PTN1" s="35"/>
      <c r="PTO1" s="35"/>
      <c r="PTP1" s="35"/>
      <c r="PTQ1" s="35"/>
      <c r="PTR1" s="35"/>
      <c r="PTS1" s="35"/>
      <c r="PTT1" s="35"/>
      <c r="PTU1" s="35"/>
      <c r="PTV1" s="35"/>
      <c r="PTW1" s="35"/>
      <c r="PTX1" s="35"/>
      <c r="PTY1" s="35"/>
      <c r="PTZ1" s="35"/>
      <c r="PUA1" s="35"/>
      <c r="PUB1" s="35"/>
      <c r="PUC1" s="35"/>
      <c r="PUD1" s="35"/>
      <c r="PUE1" s="35"/>
      <c r="PUF1" s="35"/>
      <c r="PUG1" s="35"/>
      <c r="PUH1" s="35"/>
      <c r="PUI1" s="35"/>
      <c r="PUJ1" s="35"/>
      <c r="PUK1" s="35"/>
      <c r="PUL1" s="35"/>
      <c r="PUM1" s="35"/>
      <c r="PUN1" s="35"/>
      <c r="PUO1" s="35"/>
      <c r="PUP1" s="35"/>
      <c r="PUQ1" s="35"/>
      <c r="PUR1" s="35"/>
      <c r="PUS1" s="35"/>
      <c r="PUT1" s="35"/>
      <c r="PUU1" s="35"/>
      <c r="PUV1" s="35"/>
      <c r="PUW1" s="35"/>
      <c r="PUX1" s="35"/>
      <c r="PUY1" s="35"/>
      <c r="PUZ1" s="35"/>
      <c r="PVA1" s="35"/>
      <c r="PVB1" s="35"/>
      <c r="PVC1" s="35"/>
      <c r="PVD1" s="35"/>
      <c r="PVE1" s="35"/>
      <c r="PVF1" s="35"/>
      <c r="PVG1" s="35"/>
      <c r="PVH1" s="35"/>
      <c r="PVI1" s="35"/>
      <c r="PVJ1" s="35"/>
      <c r="PVK1" s="35"/>
      <c r="PVL1" s="35"/>
      <c r="PVM1" s="35"/>
      <c r="PVN1" s="35"/>
      <c r="PVO1" s="35"/>
      <c r="PVP1" s="35"/>
      <c r="PVQ1" s="35"/>
      <c r="PVR1" s="35"/>
      <c r="PVS1" s="35"/>
      <c r="PVT1" s="35"/>
      <c r="PVU1" s="35"/>
      <c r="PVV1" s="35"/>
      <c r="PVW1" s="35"/>
      <c r="PVX1" s="35"/>
      <c r="PVY1" s="35"/>
      <c r="PVZ1" s="35"/>
      <c r="PWA1" s="35"/>
      <c r="PWB1" s="35"/>
      <c r="PWC1" s="35"/>
      <c r="PWD1" s="35"/>
      <c r="PWE1" s="35"/>
      <c r="PWF1" s="35"/>
      <c r="PWG1" s="35"/>
      <c r="PWH1" s="35"/>
      <c r="PWI1" s="35"/>
      <c r="PWJ1" s="35"/>
      <c r="PWK1" s="35"/>
      <c r="PWL1" s="35"/>
      <c r="PWM1" s="35"/>
      <c r="PWN1" s="35"/>
      <c r="PWO1" s="35"/>
      <c r="PWP1" s="35"/>
      <c r="PWQ1" s="35"/>
      <c r="PWR1" s="35"/>
      <c r="PWS1" s="35"/>
      <c r="PWT1" s="35"/>
      <c r="PWU1" s="35"/>
      <c r="PWV1" s="35"/>
      <c r="PWW1" s="35"/>
      <c r="PWX1" s="35"/>
      <c r="PWY1" s="35"/>
      <c r="PWZ1" s="35"/>
      <c r="PXA1" s="35"/>
      <c r="PXB1" s="35"/>
      <c r="PXC1" s="35"/>
      <c r="PXD1" s="35"/>
      <c r="PXE1" s="35"/>
      <c r="PXF1" s="35"/>
      <c r="PXG1" s="35"/>
      <c r="PXH1" s="35"/>
      <c r="PXI1" s="35"/>
      <c r="PXJ1" s="35"/>
      <c r="PXK1" s="35"/>
      <c r="PXL1" s="35"/>
      <c r="PXM1" s="35"/>
      <c r="PXN1" s="35"/>
      <c r="PXO1" s="35"/>
      <c r="PXP1" s="35"/>
      <c r="PXQ1" s="35"/>
      <c r="PXR1" s="35"/>
      <c r="PXS1" s="35"/>
      <c r="PXT1" s="35"/>
      <c r="PXU1" s="35"/>
      <c r="PXV1" s="35"/>
      <c r="PXW1" s="35"/>
      <c r="PXX1" s="35"/>
      <c r="PXY1" s="35"/>
      <c r="PXZ1" s="35"/>
      <c r="PYA1" s="35"/>
      <c r="PYB1" s="35"/>
      <c r="PYC1" s="35"/>
      <c r="PYD1" s="35"/>
      <c r="PYE1" s="35"/>
      <c r="PYF1" s="35"/>
      <c r="PYG1" s="35"/>
      <c r="PYH1" s="35"/>
      <c r="PYI1" s="35"/>
      <c r="PYJ1" s="35"/>
      <c r="PYK1" s="35"/>
      <c r="PYL1" s="35"/>
      <c r="PYM1" s="35"/>
      <c r="PYN1" s="35"/>
      <c r="PYO1" s="35"/>
      <c r="PYP1" s="35"/>
      <c r="PYQ1" s="35"/>
      <c r="PYR1" s="35"/>
      <c r="PYS1" s="35"/>
      <c r="PYT1" s="35"/>
      <c r="PYU1" s="35"/>
      <c r="PYV1" s="35"/>
      <c r="PYW1" s="35"/>
      <c r="PYX1" s="35"/>
      <c r="PYY1" s="35"/>
      <c r="PYZ1" s="35"/>
      <c r="PZA1" s="35"/>
      <c r="PZB1" s="35"/>
      <c r="PZC1" s="35"/>
      <c r="PZD1" s="35"/>
      <c r="PZE1" s="35"/>
      <c r="PZF1" s="35"/>
      <c r="PZG1" s="35"/>
      <c r="PZH1" s="35"/>
      <c r="PZI1" s="35"/>
      <c r="PZJ1" s="35"/>
      <c r="PZK1" s="35"/>
      <c r="PZL1" s="35"/>
      <c r="PZM1" s="35"/>
      <c r="PZN1" s="35"/>
      <c r="PZO1" s="35"/>
      <c r="PZP1" s="35"/>
      <c r="PZQ1" s="35"/>
      <c r="PZR1" s="35"/>
      <c r="PZS1" s="35"/>
      <c r="PZT1" s="35"/>
      <c r="PZU1" s="35"/>
      <c r="PZV1" s="35"/>
      <c r="PZW1" s="35"/>
      <c r="PZX1" s="35"/>
      <c r="PZY1" s="35"/>
      <c r="PZZ1" s="35"/>
      <c r="QAA1" s="35"/>
      <c r="QAB1" s="35"/>
      <c r="QAC1" s="35"/>
      <c r="QAD1" s="35"/>
      <c r="QAE1" s="35"/>
      <c r="QAF1" s="35"/>
      <c r="QAG1" s="35"/>
      <c r="QAH1" s="35"/>
      <c r="QAI1" s="35"/>
      <c r="QAJ1" s="35"/>
      <c r="QAK1" s="35"/>
      <c r="QAL1" s="35"/>
      <c r="QAM1" s="35"/>
      <c r="QAN1" s="35"/>
      <c r="QAO1" s="35"/>
      <c r="QAP1" s="35"/>
      <c r="QAQ1" s="35"/>
      <c r="QAR1" s="35"/>
      <c r="QAS1" s="35"/>
      <c r="QAT1" s="35"/>
      <c r="QAU1" s="35"/>
      <c r="QAV1" s="35"/>
      <c r="QAW1" s="35"/>
      <c r="QAX1" s="35"/>
      <c r="QAY1" s="35"/>
      <c r="QAZ1" s="35"/>
      <c r="QBA1" s="35"/>
      <c r="QBB1" s="35"/>
      <c r="QBC1" s="35"/>
      <c r="QBD1" s="35"/>
      <c r="QBE1" s="35"/>
      <c r="QBF1" s="35"/>
      <c r="QBG1" s="35"/>
      <c r="QBH1" s="35"/>
      <c r="QBI1" s="35"/>
      <c r="QBJ1" s="35"/>
      <c r="QBK1" s="35"/>
      <c r="QBL1" s="35"/>
      <c r="QBM1" s="35"/>
      <c r="QBN1" s="35"/>
      <c r="QBO1" s="35"/>
      <c r="QBP1" s="35"/>
      <c r="QBQ1" s="35"/>
      <c r="QBR1" s="35"/>
      <c r="QBS1" s="35"/>
      <c r="QBT1" s="35"/>
      <c r="QBU1" s="35"/>
      <c r="QBV1" s="35"/>
      <c r="QBW1" s="35"/>
      <c r="QBX1" s="35"/>
      <c r="QBY1" s="35"/>
      <c r="QBZ1" s="35"/>
      <c r="QCA1" s="35"/>
      <c r="QCB1" s="35"/>
      <c r="QCC1" s="35"/>
      <c r="QCD1" s="35"/>
      <c r="QCE1" s="35"/>
      <c r="QCF1" s="35"/>
      <c r="QCG1" s="35"/>
      <c r="QCH1" s="35"/>
      <c r="QCI1" s="35"/>
      <c r="QCJ1" s="35"/>
      <c r="QCK1" s="35"/>
      <c r="QCL1" s="35"/>
      <c r="QCM1" s="35"/>
      <c r="QCN1" s="35"/>
      <c r="QCO1" s="35"/>
      <c r="QCP1" s="35"/>
      <c r="QCQ1" s="35"/>
      <c r="QCR1" s="35"/>
      <c r="QCS1" s="35"/>
      <c r="QCT1" s="35"/>
      <c r="QCU1" s="35"/>
      <c r="QCV1" s="35"/>
      <c r="QCW1" s="35"/>
      <c r="QCX1" s="35"/>
      <c r="QCY1" s="35"/>
      <c r="QCZ1" s="35"/>
      <c r="QDA1" s="35"/>
      <c r="QDB1" s="35"/>
      <c r="QDC1" s="35"/>
      <c r="QDD1" s="35"/>
      <c r="QDE1" s="35"/>
      <c r="QDF1" s="35"/>
      <c r="QDG1" s="35"/>
      <c r="QDH1" s="35"/>
      <c r="QDI1" s="35"/>
      <c r="QDJ1" s="35"/>
      <c r="QDK1" s="35"/>
      <c r="QDL1" s="35"/>
      <c r="QDM1" s="35"/>
      <c r="QDN1" s="35"/>
      <c r="QDO1" s="35"/>
      <c r="QDP1" s="35"/>
      <c r="QDQ1" s="35"/>
      <c r="QDR1" s="35"/>
      <c r="QDS1" s="35"/>
      <c r="QDT1" s="35"/>
      <c r="QDU1" s="35"/>
      <c r="QDV1" s="35"/>
      <c r="QDW1" s="35"/>
      <c r="QDX1" s="35"/>
      <c r="QDY1" s="35"/>
      <c r="QDZ1" s="35"/>
      <c r="QEA1" s="35"/>
      <c r="QEB1" s="35"/>
      <c r="QEC1" s="35"/>
      <c r="QED1" s="35"/>
      <c r="QEE1" s="35"/>
      <c r="QEF1" s="35"/>
      <c r="QEG1" s="35"/>
      <c r="QEH1" s="35"/>
      <c r="QEI1" s="35"/>
      <c r="QEJ1" s="35"/>
      <c r="QEK1" s="35"/>
      <c r="QEL1" s="35"/>
      <c r="QEM1" s="35"/>
      <c r="QEN1" s="35"/>
      <c r="QEO1" s="35"/>
      <c r="QEP1" s="35"/>
      <c r="QEQ1" s="35"/>
      <c r="QER1" s="35"/>
      <c r="QES1" s="35"/>
      <c r="QET1" s="35"/>
      <c r="QEU1" s="35"/>
      <c r="QEV1" s="35"/>
      <c r="QEW1" s="35"/>
      <c r="QEX1" s="35"/>
      <c r="QEY1" s="35"/>
      <c r="QEZ1" s="35"/>
      <c r="QFA1" s="35"/>
      <c r="QFB1" s="35"/>
      <c r="QFC1" s="35"/>
      <c r="QFD1" s="35"/>
      <c r="QFE1" s="35"/>
      <c r="QFF1" s="35"/>
      <c r="QFG1" s="35"/>
      <c r="QFH1" s="35"/>
      <c r="QFI1" s="35"/>
      <c r="QFJ1" s="35"/>
      <c r="QFK1" s="35"/>
      <c r="QFL1" s="35"/>
      <c r="QFM1" s="35"/>
      <c r="QFN1" s="35"/>
      <c r="QFO1" s="35"/>
      <c r="QFP1" s="35"/>
      <c r="QFQ1" s="35"/>
      <c r="QFR1" s="35"/>
      <c r="QFS1" s="35"/>
      <c r="QFT1" s="35"/>
      <c r="QFU1" s="35"/>
      <c r="QFV1" s="35"/>
      <c r="QFW1" s="35"/>
      <c r="QFX1" s="35"/>
      <c r="QFY1" s="35"/>
      <c r="QFZ1" s="35"/>
      <c r="QGA1" s="35"/>
      <c r="QGB1" s="35"/>
      <c r="QGC1" s="35"/>
      <c r="QGD1" s="35"/>
      <c r="QGE1" s="35"/>
      <c r="QGF1" s="35"/>
      <c r="QGG1" s="35"/>
      <c r="QGH1" s="35"/>
      <c r="QGI1" s="35"/>
      <c r="QGJ1" s="35"/>
      <c r="QGK1" s="35"/>
      <c r="QGL1" s="35"/>
      <c r="QGM1" s="35"/>
      <c r="QGN1" s="35"/>
      <c r="QGO1" s="35"/>
      <c r="QGP1" s="35"/>
      <c r="QGQ1" s="35"/>
      <c r="QGR1" s="35"/>
      <c r="QGS1" s="35"/>
      <c r="QGT1" s="35"/>
      <c r="QGU1" s="35"/>
      <c r="QGV1" s="35"/>
      <c r="QGW1" s="35"/>
      <c r="QGX1" s="35"/>
      <c r="QGY1" s="35"/>
      <c r="QGZ1" s="35"/>
      <c r="QHA1" s="35"/>
      <c r="QHB1" s="35"/>
      <c r="QHC1" s="35"/>
      <c r="QHD1" s="35"/>
      <c r="QHE1" s="35"/>
      <c r="QHF1" s="35"/>
      <c r="QHG1" s="35"/>
      <c r="QHH1" s="35"/>
      <c r="QHI1" s="35"/>
      <c r="QHJ1" s="35"/>
      <c r="QHK1" s="35"/>
      <c r="QHL1" s="35"/>
      <c r="QHM1" s="35"/>
      <c r="QHN1" s="35"/>
      <c r="QHO1" s="35"/>
      <c r="QHP1" s="35"/>
      <c r="QHQ1" s="35"/>
      <c r="QHR1" s="35"/>
      <c r="QHS1" s="35"/>
      <c r="QHT1" s="35"/>
      <c r="QHU1" s="35"/>
      <c r="QHV1" s="35"/>
      <c r="QHW1" s="35"/>
      <c r="QHX1" s="35"/>
      <c r="QHY1" s="35"/>
      <c r="QHZ1" s="35"/>
      <c r="QIA1" s="35"/>
      <c r="QIB1" s="35"/>
      <c r="QIC1" s="35"/>
      <c r="QID1" s="35"/>
      <c r="QIE1" s="35"/>
      <c r="QIF1" s="35"/>
      <c r="QIG1" s="35"/>
      <c r="QIH1" s="35"/>
      <c r="QII1" s="35"/>
      <c r="QIJ1" s="35"/>
      <c r="QIK1" s="35"/>
      <c r="QIL1" s="35"/>
      <c r="QIM1" s="35"/>
      <c r="QIN1" s="35"/>
      <c r="QIO1" s="35"/>
      <c r="QIP1" s="35"/>
      <c r="QIQ1" s="35"/>
      <c r="QIR1" s="35"/>
      <c r="QIS1" s="35"/>
      <c r="QIT1" s="35"/>
      <c r="QIU1" s="35"/>
      <c r="QIV1" s="35"/>
      <c r="QIW1" s="35"/>
      <c r="QIX1" s="35"/>
      <c r="QIY1" s="35"/>
      <c r="QIZ1" s="35"/>
      <c r="QJA1" s="35"/>
      <c r="QJB1" s="35"/>
      <c r="QJC1" s="35"/>
      <c r="QJD1" s="35"/>
      <c r="QJE1" s="35"/>
      <c r="QJF1" s="35"/>
      <c r="QJG1" s="35"/>
      <c r="QJH1" s="35"/>
      <c r="QJI1" s="35"/>
      <c r="QJJ1" s="35"/>
      <c r="QJK1" s="35"/>
      <c r="QJL1" s="35"/>
      <c r="QJM1" s="35"/>
      <c r="QJN1" s="35"/>
      <c r="QJO1" s="35"/>
      <c r="QJP1" s="35"/>
      <c r="QJQ1" s="35"/>
      <c r="QJR1" s="35"/>
      <c r="QJS1" s="35"/>
      <c r="QJT1" s="35"/>
      <c r="QJU1" s="35"/>
      <c r="QJV1" s="35"/>
      <c r="QJW1" s="35"/>
      <c r="QJX1" s="35"/>
      <c r="QJY1" s="35"/>
      <c r="QJZ1" s="35"/>
      <c r="QKA1" s="35"/>
      <c r="QKB1" s="35"/>
      <c r="QKC1" s="35"/>
      <c r="QKD1" s="35"/>
      <c r="QKE1" s="35"/>
      <c r="QKF1" s="35"/>
      <c r="QKG1" s="35"/>
      <c r="QKH1" s="35"/>
      <c r="QKI1" s="35"/>
      <c r="QKJ1" s="35"/>
      <c r="QKK1" s="35"/>
      <c r="QKL1" s="35"/>
      <c r="QKM1" s="35"/>
      <c r="QKN1" s="35"/>
      <c r="QKO1" s="35"/>
      <c r="QKP1" s="35"/>
      <c r="QKQ1" s="35"/>
      <c r="QKR1" s="35"/>
      <c r="QKS1" s="35"/>
      <c r="QKT1" s="35"/>
      <c r="QKU1" s="35"/>
      <c r="QKV1" s="35"/>
      <c r="QKW1" s="35"/>
      <c r="QKX1" s="35"/>
      <c r="QKY1" s="35"/>
      <c r="QKZ1" s="35"/>
      <c r="QLA1" s="35"/>
      <c r="QLB1" s="35"/>
      <c r="QLC1" s="35"/>
      <c r="QLD1" s="35"/>
      <c r="QLE1" s="35"/>
      <c r="QLF1" s="35"/>
      <c r="QLG1" s="35"/>
      <c r="QLH1" s="35"/>
      <c r="QLI1" s="35"/>
      <c r="QLJ1" s="35"/>
      <c r="QLK1" s="35"/>
      <c r="QLL1" s="35"/>
      <c r="QLM1" s="35"/>
      <c r="QLN1" s="35"/>
      <c r="QLO1" s="35"/>
      <c r="QLP1" s="35"/>
      <c r="QLQ1" s="35"/>
      <c r="QLR1" s="35"/>
      <c r="QLS1" s="35"/>
      <c r="QLT1" s="35"/>
      <c r="QLU1" s="35"/>
      <c r="QLV1" s="35"/>
      <c r="QLW1" s="35"/>
      <c r="QLX1" s="35"/>
      <c r="QLY1" s="35"/>
      <c r="QLZ1" s="35"/>
      <c r="QMA1" s="35"/>
      <c r="QMB1" s="35"/>
      <c r="QMC1" s="35"/>
      <c r="QMD1" s="35"/>
      <c r="QME1" s="35"/>
      <c r="QMF1" s="35"/>
      <c r="QMG1" s="35"/>
      <c r="QMH1" s="35"/>
      <c r="QMI1" s="35"/>
      <c r="QMJ1" s="35"/>
      <c r="QMK1" s="35"/>
      <c r="QML1" s="35"/>
      <c r="QMM1" s="35"/>
      <c r="QMN1" s="35"/>
      <c r="QMO1" s="35"/>
      <c r="QMP1" s="35"/>
      <c r="QMQ1" s="35"/>
      <c r="QMR1" s="35"/>
      <c r="QMS1" s="35"/>
      <c r="QMT1" s="35"/>
      <c r="QMU1" s="35"/>
      <c r="QMV1" s="35"/>
      <c r="QMW1" s="35"/>
      <c r="QMX1" s="35"/>
      <c r="QMY1" s="35"/>
      <c r="QMZ1" s="35"/>
      <c r="QNA1" s="35"/>
      <c r="QNB1" s="35"/>
      <c r="QNC1" s="35"/>
      <c r="QND1" s="35"/>
      <c r="QNE1" s="35"/>
      <c r="QNF1" s="35"/>
      <c r="QNG1" s="35"/>
      <c r="QNH1" s="35"/>
      <c r="QNI1" s="35"/>
      <c r="QNJ1" s="35"/>
      <c r="QNK1" s="35"/>
      <c r="QNL1" s="35"/>
      <c r="QNM1" s="35"/>
      <c r="QNN1" s="35"/>
      <c r="QNO1" s="35"/>
      <c r="QNP1" s="35"/>
      <c r="QNQ1" s="35"/>
      <c r="QNR1" s="35"/>
      <c r="QNS1" s="35"/>
      <c r="QNT1" s="35"/>
      <c r="QNU1" s="35"/>
      <c r="QNV1" s="35"/>
      <c r="QNW1" s="35"/>
      <c r="QNX1" s="35"/>
      <c r="QNY1" s="35"/>
      <c r="QNZ1" s="35"/>
      <c r="QOA1" s="35"/>
      <c r="QOB1" s="35"/>
      <c r="QOC1" s="35"/>
      <c r="QOD1" s="35"/>
      <c r="QOE1" s="35"/>
      <c r="QOF1" s="35"/>
      <c r="QOG1" s="35"/>
      <c r="QOH1" s="35"/>
      <c r="QOI1" s="35"/>
      <c r="QOJ1" s="35"/>
      <c r="QOK1" s="35"/>
      <c r="QOL1" s="35"/>
      <c r="QOM1" s="35"/>
      <c r="QON1" s="35"/>
      <c r="QOO1" s="35"/>
      <c r="QOP1" s="35"/>
      <c r="QOQ1" s="35"/>
      <c r="QOR1" s="35"/>
      <c r="QOS1" s="35"/>
      <c r="QOT1" s="35"/>
      <c r="QOU1" s="35"/>
      <c r="QOV1" s="35"/>
      <c r="QOW1" s="35"/>
      <c r="QOX1" s="35"/>
      <c r="QOY1" s="35"/>
      <c r="QOZ1" s="35"/>
      <c r="QPA1" s="35"/>
      <c r="QPB1" s="35"/>
      <c r="QPC1" s="35"/>
      <c r="QPD1" s="35"/>
      <c r="QPE1" s="35"/>
      <c r="QPF1" s="35"/>
      <c r="QPG1" s="35"/>
      <c r="QPH1" s="35"/>
      <c r="QPI1" s="35"/>
      <c r="QPJ1" s="35"/>
      <c r="QPK1" s="35"/>
      <c r="QPL1" s="35"/>
      <c r="QPM1" s="35"/>
      <c r="QPN1" s="35"/>
      <c r="QPO1" s="35"/>
      <c r="QPP1" s="35"/>
      <c r="QPQ1" s="35"/>
      <c r="QPR1" s="35"/>
      <c r="QPS1" s="35"/>
      <c r="QPT1" s="35"/>
      <c r="QPU1" s="35"/>
      <c r="QPV1" s="35"/>
      <c r="QPW1" s="35"/>
      <c r="QPX1" s="35"/>
      <c r="QPY1" s="35"/>
      <c r="QPZ1" s="35"/>
      <c r="QQA1" s="35"/>
      <c r="QQB1" s="35"/>
      <c r="QQC1" s="35"/>
      <c r="QQD1" s="35"/>
      <c r="QQE1" s="35"/>
      <c r="QQF1" s="35"/>
      <c r="QQG1" s="35"/>
      <c r="QQH1" s="35"/>
      <c r="QQI1" s="35"/>
      <c r="QQJ1" s="35"/>
      <c r="QQK1" s="35"/>
      <c r="QQL1" s="35"/>
      <c r="QQM1" s="35"/>
      <c r="QQN1" s="35"/>
      <c r="QQO1" s="35"/>
      <c r="QQP1" s="35"/>
      <c r="QQQ1" s="35"/>
      <c r="QQR1" s="35"/>
      <c r="QQS1" s="35"/>
      <c r="QQT1" s="35"/>
      <c r="QQU1" s="35"/>
      <c r="QQV1" s="35"/>
      <c r="QQW1" s="35"/>
      <c r="QQX1" s="35"/>
      <c r="QQY1" s="35"/>
      <c r="QQZ1" s="35"/>
      <c r="QRA1" s="35"/>
      <c r="QRB1" s="35"/>
      <c r="QRC1" s="35"/>
      <c r="QRD1" s="35"/>
      <c r="QRE1" s="35"/>
      <c r="QRF1" s="35"/>
      <c r="QRG1" s="35"/>
      <c r="QRH1" s="35"/>
      <c r="QRI1" s="35"/>
      <c r="QRJ1" s="35"/>
      <c r="QRK1" s="35"/>
      <c r="QRL1" s="35"/>
      <c r="QRM1" s="35"/>
      <c r="QRN1" s="35"/>
      <c r="QRO1" s="35"/>
      <c r="QRP1" s="35"/>
      <c r="QRQ1" s="35"/>
      <c r="QRR1" s="35"/>
      <c r="QRS1" s="35"/>
      <c r="QRT1" s="35"/>
      <c r="QRU1" s="35"/>
      <c r="QRV1" s="35"/>
      <c r="QRW1" s="35"/>
      <c r="QRX1" s="35"/>
      <c r="QRY1" s="35"/>
      <c r="QRZ1" s="35"/>
      <c r="QSA1" s="35"/>
      <c r="QSB1" s="35"/>
      <c r="QSC1" s="35"/>
      <c r="QSD1" s="35"/>
      <c r="QSE1" s="35"/>
      <c r="QSF1" s="35"/>
      <c r="QSG1" s="35"/>
      <c r="QSH1" s="35"/>
      <c r="QSI1" s="35"/>
      <c r="QSJ1" s="35"/>
      <c r="QSK1" s="35"/>
      <c r="QSL1" s="35"/>
      <c r="QSM1" s="35"/>
      <c r="QSN1" s="35"/>
      <c r="QSO1" s="35"/>
      <c r="QSP1" s="35"/>
      <c r="QSQ1" s="35"/>
      <c r="QSR1" s="35"/>
      <c r="QSS1" s="35"/>
      <c r="QST1" s="35"/>
      <c r="QSU1" s="35"/>
      <c r="QSV1" s="35"/>
      <c r="QSW1" s="35"/>
      <c r="QSX1" s="35"/>
      <c r="QSY1" s="35"/>
      <c r="QSZ1" s="35"/>
      <c r="QTA1" s="35"/>
      <c r="QTB1" s="35"/>
      <c r="QTC1" s="35"/>
      <c r="QTD1" s="35"/>
      <c r="QTE1" s="35"/>
      <c r="QTF1" s="35"/>
      <c r="QTG1" s="35"/>
      <c r="QTH1" s="35"/>
      <c r="QTI1" s="35"/>
      <c r="QTJ1" s="35"/>
      <c r="QTK1" s="35"/>
      <c r="QTL1" s="35"/>
      <c r="QTM1" s="35"/>
      <c r="QTN1" s="35"/>
      <c r="QTO1" s="35"/>
      <c r="QTP1" s="35"/>
      <c r="QTQ1" s="35"/>
      <c r="QTR1" s="35"/>
      <c r="QTS1" s="35"/>
      <c r="QTT1" s="35"/>
      <c r="QTU1" s="35"/>
      <c r="QTV1" s="35"/>
      <c r="QTW1" s="35"/>
      <c r="QTX1" s="35"/>
      <c r="QTY1" s="35"/>
      <c r="QTZ1" s="35"/>
      <c r="QUA1" s="35"/>
      <c r="QUB1" s="35"/>
      <c r="QUC1" s="35"/>
      <c r="QUD1" s="35"/>
      <c r="QUE1" s="35"/>
      <c r="QUF1" s="35"/>
      <c r="QUG1" s="35"/>
      <c r="QUH1" s="35"/>
      <c r="QUI1" s="35"/>
      <c r="QUJ1" s="35"/>
      <c r="QUK1" s="35"/>
      <c r="QUL1" s="35"/>
      <c r="QUM1" s="35"/>
      <c r="QUN1" s="35"/>
      <c r="QUO1" s="35"/>
      <c r="QUP1" s="35"/>
      <c r="QUQ1" s="35"/>
      <c r="QUR1" s="35"/>
      <c r="QUS1" s="35"/>
      <c r="QUT1" s="35"/>
      <c r="QUU1" s="35"/>
      <c r="QUV1" s="35"/>
      <c r="QUW1" s="35"/>
      <c r="QUX1" s="35"/>
      <c r="QUY1" s="35"/>
      <c r="QUZ1" s="35"/>
      <c r="QVA1" s="35"/>
      <c r="QVB1" s="35"/>
      <c r="QVC1" s="35"/>
      <c r="QVD1" s="35"/>
      <c r="QVE1" s="35"/>
      <c r="QVF1" s="35"/>
      <c r="QVG1" s="35"/>
      <c r="QVH1" s="35"/>
      <c r="QVI1" s="35"/>
      <c r="QVJ1" s="35"/>
      <c r="QVK1" s="35"/>
      <c r="QVL1" s="35"/>
      <c r="QVM1" s="35"/>
      <c r="QVN1" s="35"/>
      <c r="QVO1" s="35"/>
      <c r="QVP1" s="35"/>
      <c r="QVQ1" s="35"/>
      <c r="QVR1" s="35"/>
      <c r="QVS1" s="35"/>
      <c r="QVT1" s="35"/>
      <c r="QVU1" s="35"/>
      <c r="QVV1" s="35"/>
      <c r="QVW1" s="35"/>
      <c r="QVX1" s="35"/>
      <c r="QVY1" s="35"/>
      <c r="QVZ1" s="35"/>
      <c r="QWA1" s="35"/>
      <c r="QWB1" s="35"/>
      <c r="QWC1" s="35"/>
      <c r="QWD1" s="35"/>
      <c r="QWE1" s="35"/>
      <c r="QWF1" s="35"/>
      <c r="QWG1" s="35"/>
      <c r="QWH1" s="35"/>
      <c r="QWI1" s="35"/>
      <c r="QWJ1" s="35"/>
      <c r="QWK1" s="35"/>
      <c r="QWL1" s="35"/>
      <c r="QWM1" s="35"/>
      <c r="QWN1" s="35"/>
      <c r="QWO1" s="35"/>
      <c r="QWP1" s="35"/>
      <c r="QWQ1" s="35"/>
      <c r="QWR1" s="35"/>
      <c r="QWS1" s="35"/>
      <c r="QWT1" s="35"/>
      <c r="QWU1" s="35"/>
      <c r="QWV1" s="35"/>
      <c r="QWW1" s="35"/>
      <c r="QWX1" s="35"/>
      <c r="QWY1" s="35"/>
      <c r="QWZ1" s="35"/>
      <c r="QXA1" s="35"/>
      <c r="QXB1" s="35"/>
      <c r="QXC1" s="35"/>
      <c r="QXD1" s="35"/>
      <c r="QXE1" s="35"/>
      <c r="QXF1" s="35"/>
      <c r="QXG1" s="35"/>
      <c r="QXH1" s="35"/>
      <c r="QXI1" s="35"/>
      <c r="QXJ1" s="35"/>
      <c r="QXK1" s="35"/>
      <c r="QXL1" s="35"/>
      <c r="QXM1" s="35"/>
      <c r="QXN1" s="35"/>
      <c r="QXO1" s="35"/>
      <c r="QXP1" s="35"/>
      <c r="QXQ1" s="35"/>
      <c r="QXR1" s="35"/>
      <c r="QXS1" s="35"/>
      <c r="QXT1" s="35"/>
      <c r="QXU1" s="35"/>
      <c r="QXV1" s="35"/>
      <c r="QXW1" s="35"/>
      <c r="QXX1" s="35"/>
      <c r="QXY1" s="35"/>
      <c r="QXZ1" s="35"/>
      <c r="QYA1" s="35"/>
      <c r="QYB1" s="35"/>
      <c r="QYC1" s="35"/>
      <c r="QYD1" s="35"/>
      <c r="QYE1" s="35"/>
      <c r="QYF1" s="35"/>
      <c r="QYG1" s="35"/>
      <c r="QYH1" s="35"/>
      <c r="QYI1" s="35"/>
      <c r="QYJ1" s="35"/>
      <c r="QYK1" s="35"/>
      <c r="QYL1" s="35"/>
      <c r="QYM1" s="35"/>
      <c r="QYN1" s="35"/>
      <c r="QYO1" s="35"/>
      <c r="QYP1" s="35"/>
      <c r="QYQ1" s="35"/>
      <c r="QYR1" s="35"/>
      <c r="QYS1" s="35"/>
      <c r="QYT1" s="35"/>
      <c r="QYU1" s="35"/>
      <c r="QYV1" s="35"/>
      <c r="QYW1" s="35"/>
      <c r="QYX1" s="35"/>
      <c r="QYY1" s="35"/>
      <c r="QYZ1" s="35"/>
      <c r="QZA1" s="35"/>
      <c r="QZB1" s="35"/>
      <c r="QZC1" s="35"/>
      <c r="QZD1" s="35"/>
      <c r="QZE1" s="35"/>
      <c r="QZF1" s="35"/>
      <c r="QZG1" s="35"/>
      <c r="QZH1" s="35"/>
      <c r="QZI1" s="35"/>
      <c r="QZJ1" s="35"/>
      <c r="QZK1" s="35"/>
      <c r="QZL1" s="35"/>
      <c r="QZM1" s="35"/>
      <c r="QZN1" s="35"/>
      <c r="QZO1" s="35"/>
      <c r="QZP1" s="35"/>
      <c r="QZQ1" s="35"/>
      <c r="QZR1" s="35"/>
      <c r="QZS1" s="35"/>
      <c r="QZT1" s="35"/>
      <c r="QZU1" s="35"/>
      <c r="QZV1" s="35"/>
      <c r="QZW1" s="35"/>
      <c r="QZX1" s="35"/>
      <c r="QZY1" s="35"/>
      <c r="QZZ1" s="35"/>
      <c r="RAA1" s="35"/>
      <c r="RAB1" s="35"/>
      <c r="RAC1" s="35"/>
      <c r="RAD1" s="35"/>
      <c r="RAE1" s="35"/>
      <c r="RAF1" s="35"/>
      <c r="RAG1" s="35"/>
      <c r="RAH1" s="35"/>
      <c r="RAI1" s="35"/>
      <c r="RAJ1" s="35"/>
      <c r="RAK1" s="35"/>
      <c r="RAL1" s="35"/>
      <c r="RAM1" s="35"/>
      <c r="RAN1" s="35"/>
      <c r="RAO1" s="35"/>
      <c r="RAP1" s="35"/>
      <c r="RAQ1" s="35"/>
      <c r="RAR1" s="35"/>
      <c r="RAS1" s="35"/>
      <c r="RAT1" s="35"/>
      <c r="RAU1" s="35"/>
      <c r="RAV1" s="35"/>
      <c r="RAW1" s="35"/>
      <c r="RAX1" s="35"/>
      <c r="RAY1" s="35"/>
      <c r="RAZ1" s="35"/>
      <c r="RBA1" s="35"/>
      <c r="RBB1" s="35"/>
      <c r="RBC1" s="35"/>
      <c r="RBD1" s="35"/>
      <c r="RBE1" s="35"/>
      <c r="RBF1" s="35"/>
      <c r="RBG1" s="35"/>
      <c r="RBH1" s="35"/>
      <c r="RBI1" s="35"/>
      <c r="RBJ1" s="35"/>
      <c r="RBK1" s="35"/>
      <c r="RBL1" s="35"/>
      <c r="RBM1" s="35"/>
      <c r="RBN1" s="35"/>
      <c r="RBO1" s="35"/>
      <c r="RBP1" s="35"/>
      <c r="RBQ1" s="35"/>
      <c r="RBR1" s="35"/>
      <c r="RBS1" s="35"/>
      <c r="RBT1" s="35"/>
      <c r="RBU1" s="35"/>
      <c r="RBV1" s="35"/>
      <c r="RBW1" s="35"/>
      <c r="RBX1" s="35"/>
      <c r="RBY1" s="35"/>
      <c r="RBZ1" s="35"/>
      <c r="RCA1" s="35"/>
      <c r="RCB1" s="35"/>
      <c r="RCC1" s="35"/>
      <c r="RCD1" s="35"/>
      <c r="RCE1" s="35"/>
      <c r="RCF1" s="35"/>
      <c r="RCG1" s="35"/>
      <c r="RCH1" s="35"/>
      <c r="RCI1" s="35"/>
      <c r="RCJ1" s="35"/>
      <c r="RCK1" s="35"/>
      <c r="RCL1" s="35"/>
      <c r="RCM1" s="35"/>
      <c r="RCN1" s="35"/>
      <c r="RCO1" s="35"/>
      <c r="RCP1" s="35"/>
      <c r="RCQ1" s="35"/>
      <c r="RCR1" s="35"/>
      <c r="RCS1" s="35"/>
      <c r="RCT1" s="35"/>
      <c r="RCU1" s="35"/>
      <c r="RCV1" s="35"/>
      <c r="RCW1" s="35"/>
      <c r="RCX1" s="35"/>
      <c r="RCY1" s="35"/>
      <c r="RCZ1" s="35"/>
      <c r="RDA1" s="35"/>
      <c r="RDB1" s="35"/>
      <c r="RDC1" s="35"/>
      <c r="RDD1" s="35"/>
      <c r="RDE1" s="35"/>
      <c r="RDF1" s="35"/>
      <c r="RDG1" s="35"/>
      <c r="RDH1" s="35"/>
      <c r="RDI1" s="35"/>
      <c r="RDJ1" s="35"/>
      <c r="RDK1" s="35"/>
      <c r="RDL1" s="35"/>
      <c r="RDM1" s="35"/>
      <c r="RDN1" s="35"/>
      <c r="RDO1" s="35"/>
      <c r="RDP1" s="35"/>
      <c r="RDQ1" s="35"/>
      <c r="RDR1" s="35"/>
      <c r="RDS1" s="35"/>
      <c r="RDT1" s="35"/>
      <c r="RDU1" s="35"/>
      <c r="RDV1" s="35"/>
      <c r="RDW1" s="35"/>
      <c r="RDX1" s="35"/>
      <c r="RDY1" s="35"/>
      <c r="RDZ1" s="35"/>
      <c r="REA1" s="35"/>
      <c r="REB1" s="35"/>
      <c r="REC1" s="35"/>
      <c r="RED1" s="35"/>
      <c r="REE1" s="35"/>
      <c r="REF1" s="35"/>
      <c r="REG1" s="35"/>
      <c r="REH1" s="35"/>
      <c r="REI1" s="35"/>
      <c r="REJ1" s="35"/>
      <c r="REK1" s="35"/>
      <c r="REL1" s="35"/>
      <c r="REM1" s="35"/>
      <c r="REN1" s="35"/>
      <c r="REO1" s="35"/>
      <c r="REP1" s="35"/>
      <c r="REQ1" s="35"/>
      <c r="RER1" s="35"/>
      <c r="RES1" s="35"/>
      <c r="RET1" s="35"/>
      <c r="REU1" s="35"/>
      <c r="REV1" s="35"/>
      <c r="REW1" s="35"/>
      <c r="REX1" s="35"/>
      <c r="REY1" s="35"/>
      <c r="REZ1" s="35"/>
      <c r="RFA1" s="35"/>
      <c r="RFB1" s="35"/>
      <c r="RFC1" s="35"/>
      <c r="RFD1" s="35"/>
      <c r="RFE1" s="35"/>
      <c r="RFF1" s="35"/>
      <c r="RFG1" s="35"/>
      <c r="RFH1" s="35"/>
      <c r="RFI1" s="35"/>
      <c r="RFJ1" s="35"/>
      <c r="RFK1" s="35"/>
      <c r="RFL1" s="35"/>
      <c r="RFM1" s="35"/>
      <c r="RFN1" s="35"/>
      <c r="RFO1" s="35"/>
      <c r="RFP1" s="35"/>
      <c r="RFQ1" s="35"/>
      <c r="RFR1" s="35"/>
      <c r="RFS1" s="35"/>
      <c r="RFT1" s="35"/>
      <c r="RFU1" s="35"/>
      <c r="RFV1" s="35"/>
      <c r="RFW1" s="35"/>
      <c r="RFX1" s="35"/>
      <c r="RFY1" s="35"/>
      <c r="RFZ1" s="35"/>
      <c r="RGA1" s="35"/>
      <c r="RGB1" s="35"/>
      <c r="RGC1" s="35"/>
      <c r="RGD1" s="35"/>
      <c r="RGE1" s="35"/>
      <c r="RGF1" s="35"/>
      <c r="RGG1" s="35"/>
      <c r="RGH1" s="35"/>
      <c r="RGI1" s="35"/>
      <c r="RGJ1" s="35"/>
      <c r="RGK1" s="35"/>
      <c r="RGL1" s="35"/>
      <c r="RGM1" s="35"/>
      <c r="RGN1" s="35"/>
      <c r="RGO1" s="35"/>
      <c r="RGP1" s="35"/>
      <c r="RGQ1" s="35"/>
      <c r="RGR1" s="35"/>
      <c r="RGS1" s="35"/>
      <c r="RGT1" s="35"/>
      <c r="RGU1" s="35"/>
      <c r="RGV1" s="35"/>
      <c r="RGW1" s="35"/>
      <c r="RGX1" s="35"/>
      <c r="RGY1" s="35"/>
      <c r="RGZ1" s="35"/>
      <c r="RHA1" s="35"/>
      <c r="RHB1" s="35"/>
      <c r="RHC1" s="35"/>
      <c r="RHD1" s="35"/>
      <c r="RHE1" s="35"/>
      <c r="RHF1" s="35"/>
      <c r="RHG1" s="35"/>
      <c r="RHH1" s="35"/>
      <c r="RHI1" s="35"/>
      <c r="RHJ1" s="35"/>
      <c r="RHK1" s="35"/>
      <c r="RHL1" s="35"/>
      <c r="RHM1" s="35"/>
      <c r="RHN1" s="35"/>
      <c r="RHO1" s="35"/>
      <c r="RHP1" s="35"/>
      <c r="RHQ1" s="35"/>
      <c r="RHR1" s="35"/>
      <c r="RHS1" s="35"/>
      <c r="RHT1" s="35"/>
      <c r="RHU1" s="35"/>
      <c r="RHV1" s="35"/>
      <c r="RHW1" s="35"/>
      <c r="RHX1" s="35"/>
      <c r="RHY1" s="35"/>
      <c r="RHZ1" s="35"/>
      <c r="RIA1" s="35"/>
      <c r="RIB1" s="35"/>
      <c r="RIC1" s="35"/>
      <c r="RID1" s="35"/>
      <c r="RIE1" s="35"/>
      <c r="RIF1" s="35"/>
      <c r="RIG1" s="35"/>
      <c r="RIH1" s="35"/>
      <c r="RII1" s="35"/>
      <c r="RIJ1" s="35"/>
      <c r="RIK1" s="35"/>
      <c r="RIL1" s="35"/>
      <c r="RIM1" s="35"/>
      <c r="RIN1" s="35"/>
      <c r="RIO1" s="35"/>
      <c r="RIP1" s="35"/>
      <c r="RIQ1" s="35"/>
      <c r="RIR1" s="35"/>
      <c r="RIS1" s="35"/>
      <c r="RIT1" s="35"/>
      <c r="RIU1" s="35"/>
      <c r="RIV1" s="35"/>
      <c r="RIW1" s="35"/>
      <c r="RIX1" s="35"/>
      <c r="RIY1" s="35"/>
      <c r="RIZ1" s="35"/>
      <c r="RJA1" s="35"/>
      <c r="RJB1" s="35"/>
      <c r="RJC1" s="35"/>
      <c r="RJD1" s="35"/>
      <c r="RJE1" s="35"/>
      <c r="RJF1" s="35"/>
      <c r="RJG1" s="35"/>
      <c r="RJH1" s="35"/>
      <c r="RJI1" s="35"/>
      <c r="RJJ1" s="35"/>
      <c r="RJK1" s="35"/>
      <c r="RJL1" s="35"/>
      <c r="RJM1" s="35"/>
      <c r="RJN1" s="35"/>
      <c r="RJO1" s="35"/>
      <c r="RJP1" s="35"/>
      <c r="RJQ1" s="35"/>
      <c r="RJR1" s="35"/>
      <c r="RJS1" s="35"/>
      <c r="RJT1" s="35"/>
      <c r="RJU1" s="35"/>
      <c r="RJV1" s="35"/>
      <c r="RJW1" s="35"/>
      <c r="RJX1" s="35"/>
      <c r="RJY1" s="35"/>
      <c r="RJZ1" s="35"/>
      <c r="RKA1" s="35"/>
      <c r="RKB1" s="35"/>
      <c r="RKC1" s="35"/>
      <c r="RKD1" s="35"/>
      <c r="RKE1" s="35"/>
      <c r="RKF1" s="35"/>
      <c r="RKG1" s="35"/>
      <c r="RKH1" s="35"/>
      <c r="RKI1" s="35"/>
      <c r="RKJ1" s="35"/>
      <c r="RKK1" s="35"/>
      <c r="RKL1" s="35"/>
      <c r="RKM1" s="35"/>
      <c r="RKN1" s="35"/>
      <c r="RKO1" s="35"/>
      <c r="RKP1" s="35"/>
      <c r="RKQ1" s="35"/>
      <c r="RKR1" s="35"/>
      <c r="RKS1" s="35"/>
      <c r="RKT1" s="35"/>
      <c r="RKU1" s="35"/>
      <c r="RKV1" s="35"/>
      <c r="RKW1" s="35"/>
      <c r="RKX1" s="35"/>
      <c r="RKY1" s="35"/>
      <c r="RKZ1" s="35"/>
      <c r="RLA1" s="35"/>
      <c r="RLB1" s="35"/>
      <c r="RLC1" s="35"/>
      <c r="RLD1" s="35"/>
      <c r="RLE1" s="35"/>
      <c r="RLF1" s="35"/>
      <c r="RLG1" s="35"/>
      <c r="RLH1" s="35"/>
      <c r="RLI1" s="35"/>
      <c r="RLJ1" s="35"/>
      <c r="RLK1" s="35"/>
      <c r="RLL1" s="35"/>
      <c r="RLM1" s="35"/>
      <c r="RLN1" s="35"/>
      <c r="RLO1" s="35"/>
      <c r="RLP1" s="35"/>
      <c r="RLQ1" s="35"/>
      <c r="RLR1" s="35"/>
      <c r="RLS1" s="35"/>
      <c r="RLT1" s="35"/>
      <c r="RLU1" s="35"/>
      <c r="RLV1" s="35"/>
      <c r="RLW1" s="35"/>
      <c r="RLX1" s="35"/>
      <c r="RLY1" s="35"/>
      <c r="RLZ1" s="35"/>
      <c r="RMA1" s="35"/>
      <c r="RMB1" s="35"/>
      <c r="RMC1" s="35"/>
      <c r="RMD1" s="35"/>
      <c r="RME1" s="35"/>
      <c r="RMF1" s="35"/>
      <c r="RMG1" s="35"/>
      <c r="RMH1" s="35"/>
      <c r="RMI1" s="35"/>
      <c r="RMJ1" s="35"/>
      <c r="RMK1" s="35"/>
      <c r="RML1" s="35"/>
      <c r="RMM1" s="35"/>
      <c r="RMN1" s="35"/>
      <c r="RMO1" s="35"/>
      <c r="RMP1" s="35"/>
      <c r="RMQ1" s="35"/>
      <c r="RMR1" s="35"/>
      <c r="RMS1" s="35"/>
      <c r="RMT1" s="35"/>
      <c r="RMU1" s="35"/>
      <c r="RMV1" s="35"/>
      <c r="RMW1" s="35"/>
      <c r="RMX1" s="35"/>
      <c r="RMY1" s="35"/>
      <c r="RMZ1" s="35"/>
      <c r="RNA1" s="35"/>
      <c r="RNB1" s="35"/>
      <c r="RNC1" s="35"/>
      <c r="RND1" s="35"/>
      <c r="RNE1" s="35"/>
      <c r="RNF1" s="35"/>
      <c r="RNG1" s="35"/>
      <c r="RNH1" s="35"/>
      <c r="RNI1" s="35"/>
      <c r="RNJ1" s="35"/>
      <c r="RNK1" s="35"/>
      <c r="RNL1" s="35"/>
      <c r="RNM1" s="35"/>
      <c r="RNN1" s="35"/>
      <c r="RNO1" s="35"/>
      <c r="RNP1" s="35"/>
      <c r="RNQ1" s="35"/>
      <c r="RNR1" s="35"/>
      <c r="RNS1" s="35"/>
      <c r="RNT1" s="35"/>
      <c r="RNU1" s="35"/>
      <c r="RNV1" s="35"/>
      <c r="RNW1" s="35"/>
      <c r="RNX1" s="35"/>
      <c r="RNY1" s="35"/>
      <c r="RNZ1" s="35"/>
      <c r="ROA1" s="35"/>
      <c r="ROB1" s="35"/>
      <c r="ROC1" s="35"/>
      <c r="ROD1" s="35"/>
      <c r="ROE1" s="35"/>
      <c r="ROF1" s="35"/>
      <c r="ROG1" s="35"/>
      <c r="ROH1" s="35"/>
      <c r="ROI1" s="35"/>
      <c r="ROJ1" s="35"/>
      <c r="ROK1" s="35"/>
      <c r="ROL1" s="35"/>
      <c r="ROM1" s="35"/>
      <c r="RON1" s="35"/>
      <c r="ROO1" s="35"/>
      <c r="ROP1" s="35"/>
      <c r="ROQ1" s="35"/>
      <c r="ROR1" s="35"/>
      <c r="ROS1" s="35"/>
      <c r="ROT1" s="35"/>
      <c r="ROU1" s="35"/>
      <c r="ROV1" s="35"/>
      <c r="ROW1" s="35"/>
      <c r="ROX1" s="35"/>
      <c r="ROY1" s="35"/>
      <c r="ROZ1" s="35"/>
      <c r="RPA1" s="35"/>
      <c r="RPB1" s="35"/>
      <c r="RPC1" s="35"/>
      <c r="RPD1" s="35"/>
      <c r="RPE1" s="35"/>
      <c r="RPF1" s="35"/>
      <c r="RPG1" s="35"/>
      <c r="RPH1" s="35"/>
      <c r="RPI1" s="35"/>
      <c r="RPJ1" s="35"/>
      <c r="RPK1" s="35"/>
      <c r="RPL1" s="35"/>
      <c r="RPM1" s="35"/>
      <c r="RPN1" s="35"/>
      <c r="RPO1" s="35"/>
      <c r="RPP1" s="35"/>
      <c r="RPQ1" s="35"/>
      <c r="RPR1" s="35"/>
      <c r="RPS1" s="35"/>
      <c r="RPT1" s="35"/>
      <c r="RPU1" s="35"/>
      <c r="RPV1" s="35"/>
      <c r="RPW1" s="35"/>
      <c r="RPX1" s="35"/>
      <c r="RPY1" s="35"/>
      <c r="RPZ1" s="35"/>
      <c r="RQA1" s="35"/>
      <c r="RQB1" s="35"/>
      <c r="RQC1" s="35"/>
      <c r="RQD1" s="35"/>
      <c r="RQE1" s="35"/>
      <c r="RQF1" s="35"/>
      <c r="RQG1" s="35"/>
      <c r="RQH1" s="35"/>
      <c r="RQI1" s="35"/>
      <c r="RQJ1" s="35"/>
      <c r="RQK1" s="35"/>
      <c r="RQL1" s="35"/>
      <c r="RQM1" s="35"/>
      <c r="RQN1" s="35"/>
      <c r="RQO1" s="35"/>
      <c r="RQP1" s="35"/>
      <c r="RQQ1" s="35"/>
      <c r="RQR1" s="35"/>
      <c r="RQS1" s="35"/>
      <c r="RQT1" s="35"/>
      <c r="RQU1" s="35"/>
      <c r="RQV1" s="35"/>
      <c r="RQW1" s="35"/>
      <c r="RQX1" s="35"/>
      <c r="RQY1" s="35"/>
      <c r="RQZ1" s="35"/>
      <c r="RRA1" s="35"/>
      <c r="RRB1" s="35"/>
      <c r="RRC1" s="35"/>
      <c r="RRD1" s="35"/>
      <c r="RRE1" s="35"/>
      <c r="RRF1" s="35"/>
      <c r="RRG1" s="35"/>
      <c r="RRH1" s="35"/>
      <c r="RRI1" s="35"/>
      <c r="RRJ1" s="35"/>
      <c r="RRK1" s="35"/>
      <c r="RRL1" s="35"/>
      <c r="RRM1" s="35"/>
      <c r="RRN1" s="35"/>
      <c r="RRO1" s="35"/>
      <c r="RRP1" s="35"/>
      <c r="RRQ1" s="35"/>
      <c r="RRR1" s="35"/>
      <c r="RRS1" s="35"/>
      <c r="RRT1" s="35"/>
      <c r="RRU1" s="35"/>
      <c r="RRV1" s="35"/>
      <c r="RRW1" s="35"/>
      <c r="RRX1" s="35"/>
      <c r="RRY1" s="35"/>
      <c r="RRZ1" s="35"/>
      <c r="RSA1" s="35"/>
      <c r="RSB1" s="35"/>
      <c r="RSC1" s="35"/>
      <c r="RSD1" s="35"/>
      <c r="RSE1" s="35"/>
      <c r="RSF1" s="35"/>
      <c r="RSG1" s="35"/>
      <c r="RSH1" s="35"/>
      <c r="RSI1" s="35"/>
      <c r="RSJ1" s="35"/>
      <c r="RSK1" s="35"/>
      <c r="RSL1" s="35"/>
      <c r="RSM1" s="35"/>
      <c r="RSN1" s="35"/>
      <c r="RSO1" s="35"/>
      <c r="RSP1" s="35"/>
      <c r="RSQ1" s="35"/>
      <c r="RSR1" s="35"/>
      <c r="RSS1" s="35"/>
      <c r="RST1" s="35"/>
      <c r="RSU1" s="35"/>
      <c r="RSV1" s="35"/>
      <c r="RSW1" s="35"/>
      <c r="RSX1" s="35"/>
      <c r="RSY1" s="35"/>
      <c r="RSZ1" s="35"/>
      <c r="RTA1" s="35"/>
      <c r="RTB1" s="35"/>
      <c r="RTC1" s="35"/>
      <c r="RTD1" s="35"/>
      <c r="RTE1" s="35"/>
      <c r="RTF1" s="35"/>
      <c r="RTG1" s="35"/>
      <c r="RTH1" s="35"/>
      <c r="RTI1" s="35"/>
      <c r="RTJ1" s="35"/>
      <c r="RTK1" s="35"/>
      <c r="RTL1" s="35"/>
      <c r="RTM1" s="35"/>
      <c r="RTN1" s="35"/>
      <c r="RTO1" s="35"/>
      <c r="RTP1" s="35"/>
      <c r="RTQ1" s="35"/>
      <c r="RTR1" s="35"/>
      <c r="RTS1" s="35"/>
      <c r="RTT1" s="35"/>
      <c r="RTU1" s="35"/>
      <c r="RTV1" s="35"/>
      <c r="RTW1" s="35"/>
      <c r="RTX1" s="35"/>
      <c r="RTY1" s="35"/>
      <c r="RTZ1" s="35"/>
      <c r="RUA1" s="35"/>
      <c r="RUB1" s="35"/>
      <c r="RUC1" s="35"/>
      <c r="RUD1" s="35"/>
      <c r="RUE1" s="35"/>
      <c r="RUF1" s="35"/>
      <c r="RUG1" s="35"/>
      <c r="RUH1" s="35"/>
      <c r="RUI1" s="35"/>
      <c r="RUJ1" s="35"/>
      <c r="RUK1" s="35"/>
      <c r="RUL1" s="35"/>
      <c r="RUM1" s="35"/>
      <c r="RUN1" s="35"/>
      <c r="RUO1" s="35"/>
      <c r="RUP1" s="35"/>
      <c r="RUQ1" s="35"/>
      <c r="RUR1" s="35"/>
      <c r="RUS1" s="35"/>
      <c r="RUT1" s="35"/>
      <c r="RUU1" s="35"/>
      <c r="RUV1" s="35"/>
      <c r="RUW1" s="35"/>
      <c r="RUX1" s="35"/>
      <c r="RUY1" s="35"/>
      <c r="RUZ1" s="35"/>
      <c r="RVA1" s="35"/>
      <c r="RVB1" s="35"/>
      <c r="RVC1" s="35"/>
      <c r="RVD1" s="35"/>
      <c r="RVE1" s="35"/>
      <c r="RVF1" s="35"/>
      <c r="RVG1" s="35"/>
      <c r="RVH1" s="35"/>
      <c r="RVI1" s="35"/>
      <c r="RVJ1" s="35"/>
      <c r="RVK1" s="35"/>
      <c r="RVL1" s="35"/>
      <c r="RVM1" s="35"/>
      <c r="RVN1" s="35"/>
      <c r="RVO1" s="35"/>
      <c r="RVP1" s="35"/>
      <c r="RVQ1" s="35"/>
      <c r="RVR1" s="35"/>
      <c r="RVS1" s="35"/>
      <c r="RVT1" s="35"/>
      <c r="RVU1" s="35"/>
      <c r="RVV1" s="35"/>
      <c r="RVW1" s="35"/>
      <c r="RVX1" s="35"/>
      <c r="RVY1" s="35"/>
      <c r="RVZ1" s="35"/>
      <c r="RWA1" s="35"/>
      <c r="RWB1" s="35"/>
      <c r="RWC1" s="35"/>
      <c r="RWD1" s="35"/>
      <c r="RWE1" s="35"/>
      <c r="RWF1" s="35"/>
      <c r="RWG1" s="35"/>
      <c r="RWH1" s="35"/>
      <c r="RWI1" s="35"/>
      <c r="RWJ1" s="35"/>
      <c r="RWK1" s="35"/>
      <c r="RWL1" s="35"/>
      <c r="RWM1" s="35"/>
      <c r="RWN1" s="35"/>
      <c r="RWO1" s="35"/>
      <c r="RWP1" s="35"/>
      <c r="RWQ1" s="35"/>
      <c r="RWR1" s="35"/>
      <c r="RWS1" s="35"/>
      <c r="RWT1" s="35"/>
      <c r="RWU1" s="35"/>
      <c r="RWV1" s="35"/>
      <c r="RWW1" s="35"/>
      <c r="RWX1" s="35"/>
      <c r="RWY1" s="35"/>
      <c r="RWZ1" s="35"/>
      <c r="RXA1" s="35"/>
      <c r="RXB1" s="35"/>
      <c r="RXC1" s="35"/>
      <c r="RXD1" s="35"/>
      <c r="RXE1" s="35"/>
      <c r="RXF1" s="35"/>
      <c r="RXG1" s="35"/>
      <c r="RXH1" s="35"/>
      <c r="RXI1" s="35"/>
      <c r="RXJ1" s="35"/>
      <c r="RXK1" s="35"/>
      <c r="RXL1" s="35"/>
      <c r="RXM1" s="35"/>
      <c r="RXN1" s="35"/>
      <c r="RXO1" s="35"/>
      <c r="RXP1" s="35"/>
      <c r="RXQ1" s="35"/>
      <c r="RXR1" s="35"/>
      <c r="RXS1" s="35"/>
      <c r="RXT1" s="35"/>
      <c r="RXU1" s="35"/>
      <c r="RXV1" s="35"/>
      <c r="RXW1" s="35"/>
      <c r="RXX1" s="35"/>
      <c r="RXY1" s="35"/>
      <c r="RXZ1" s="35"/>
      <c r="RYA1" s="35"/>
      <c r="RYB1" s="35"/>
      <c r="RYC1" s="35"/>
      <c r="RYD1" s="35"/>
      <c r="RYE1" s="35"/>
      <c r="RYF1" s="35"/>
      <c r="RYG1" s="35"/>
      <c r="RYH1" s="35"/>
      <c r="RYI1" s="35"/>
      <c r="RYJ1" s="35"/>
      <c r="RYK1" s="35"/>
      <c r="RYL1" s="35"/>
      <c r="RYM1" s="35"/>
      <c r="RYN1" s="35"/>
      <c r="RYO1" s="35"/>
      <c r="RYP1" s="35"/>
      <c r="RYQ1" s="35"/>
      <c r="RYR1" s="35"/>
      <c r="RYS1" s="35"/>
      <c r="RYT1" s="35"/>
      <c r="RYU1" s="35"/>
      <c r="RYV1" s="35"/>
      <c r="RYW1" s="35"/>
      <c r="RYX1" s="35"/>
      <c r="RYY1" s="35"/>
      <c r="RYZ1" s="35"/>
      <c r="RZA1" s="35"/>
      <c r="RZB1" s="35"/>
      <c r="RZC1" s="35"/>
      <c r="RZD1" s="35"/>
      <c r="RZE1" s="35"/>
      <c r="RZF1" s="35"/>
      <c r="RZG1" s="35"/>
      <c r="RZH1" s="35"/>
      <c r="RZI1" s="35"/>
      <c r="RZJ1" s="35"/>
      <c r="RZK1" s="35"/>
      <c r="RZL1" s="35"/>
      <c r="RZM1" s="35"/>
      <c r="RZN1" s="35"/>
      <c r="RZO1" s="35"/>
      <c r="RZP1" s="35"/>
      <c r="RZQ1" s="35"/>
      <c r="RZR1" s="35"/>
      <c r="RZS1" s="35"/>
      <c r="RZT1" s="35"/>
      <c r="RZU1" s="35"/>
      <c r="RZV1" s="35"/>
      <c r="RZW1" s="35"/>
      <c r="RZX1" s="35"/>
      <c r="RZY1" s="35"/>
      <c r="RZZ1" s="35"/>
      <c r="SAA1" s="35"/>
      <c r="SAB1" s="35"/>
      <c r="SAC1" s="35"/>
      <c r="SAD1" s="35"/>
      <c r="SAE1" s="35"/>
      <c r="SAF1" s="35"/>
      <c r="SAG1" s="35"/>
      <c r="SAH1" s="35"/>
      <c r="SAI1" s="35"/>
      <c r="SAJ1" s="35"/>
      <c r="SAK1" s="35"/>
      <c r="SAL1" s="35"/>
      <c r="SAM1" s="35"/>
      <c r="SAN1" s="35"/>
      <c r="SAO1" s="35"/>
      <c r="SAP1" s="35"/>
      <c r="SAQ1" s="35"/>
      <c r="SAR1" s="35"/>
      <c r="SAS1" s="35"/>
      <c r="SAT1" s="35"/>
      <c r="SAU1" s="35"/>
      <c r="SAV1" s="35"/>
      <c r="SAW1" s="35"/>
      <c r="SAX1" s="35"/>
      <c r="SAY1" s="35"/>
      <c r="SAZ1" s="35"/>
      <c r="SBA1" s="35"/>
      <c r="SBB1" s="35"/>
      <c r="SBC1" s="35"/>
      <c r="SBD1" s="35"/>
      <c r="SBE1" s="35"/>
      <c r="SBF1" s="35"/>
      <c r="SBG1" s="35"/>
      <c r="SBH1" s="35"/>
      <c r="SBI1" s="35"/>
      <c r="SBJ1" s="35"/>
      <c r="SBK1" s="35"/>
      <c r="SBL1" s="35"/>
      <c r="SBM1" s="35"/>
      <c r="SBN1" s="35"/>
      <c r="SBO1" s="35"/>
      <c r="SBP1" s="35"/>
      <c r="SBQ1" s="35"/>
      <c r="SBR1" s="35"/>
      <c r="SBS1" s="35"/>
      <c r="SBT1" s="35"/>
      <c r="SBU1" s="35"/>
      <c r="SBV1" s="35"/>
      <c r="SBW1" s="35"/>
      <c r="SBX1" s="35"/>
      <c r="SBY1" s="35"/>
      <c r="SBZ1" s="35"/>
      <c r="SCA1" s="35"/>
      <c r="SCB1" s="35"/>
      <c r="SCC1" s="35"/>
      <c r="SCD1" s="35"/>
      <c r="SCE1" s="35"/>
      <c r="SCF1" s="35"/>
      <c r="SCG1" s="35"/>
      <c r="SCH1" s="35"/>
      <c r="SCI1" s="35"/>
      <c r="SCJ1" s="35"/>
      <c r="SCK1" s="35"/>
      <c r="SCL1" s="35"/>
      <c r="SCM1" s="35"/>
      <c r="SCN1" s="35"/>
      <c r="SCO1" s="35"/>
      <c r="SCP1" s="35"/>
      <c r="SCQ1" s="35"/>
      <c r="SCR1" s="35"/>
      <c r="SCS1" s="35"/>
      <c r="SCT1" s="35"/>
      <c r="SCU1" s="35"/>
      <c r="SCV1" s="35"/>
      <c r="SCW1" s="35"/>
      <c r="SCX1" s="35"/>
      <c r="SCY1" s="35"/>
      <c r="SCZ1" s="35"/>
      <c r="SDA1" s="35"/>
      <c r="SDB1" s="35"/>
      <c r="SDC1" s="35"/>
      <c r="SDD1" s="35"/>
      <c r="SDE1" s="35"/>
      <c r="SDF1" s="35"/>
      <c r="SDG1" s="35"/>
      <c r="SDH1" s="35"/>
      <c r="SDI1" s="35"/>
      <c r="SDJ1" s="35"/>
      <c r="SDK1" s="35"/>
      <c r="SDL1" s="35"/>
      <c r="SDM1" s="35"/>
      <c r="SDN1" s="35"/>
      <c r="SDO1" s="35"/>
      <c r="SDP1" s="35"/>
      <c r="SDQ1" s="35"/>
      <c r="SDR1" s="35"/>
      <c r="SDS1" s="35"/>
      <c r="SDT1" s="35"/>
      <c r="SDU1" s="35"/>
      <c r="SDV1" s="35"/>
      <c r="SDW1" s="35"/>
      <c r="SDX1" s="35"/>
      <c r="SDY1" s="35"/>
      <c r="SDZ1" s="35"/>
      <c r="SEA1" s="35"/>
      <c r="SEB1" s="35"/>
      <c r="SEC1" s="35"/>
      <c r="SED1" s="35"/>
      <c r="SEE1" s="35"/>
      <c r="SEF1" s="35"/>
      <c r="SEG1" s="35"/>
      <c r="SEH1" s="35"/>
      <c r="SEI1" s="35"/>
      <c r="SEJ1" s="35"/>
      <c r="SEK1" s="35"/>
      <c r="SEL1" s="35"/>
      <c r="SEM1" s="35"/>
      <c r="SEN1" s="35"/>
      <c r="SEO1" s="35"/>
      <c r="SEP1" s="35"/>
      <c r="SEQ1" s="35"/>
      <c r="SER1" s="35"/>
      <c r="SES1" s="35"/>
      <c r="SET1" s="35"/>
      <c r="SEU1" s="35"/>
      <c r="SEV1" s="35"/>
      <c r="SEW1" s="35"/>
      <c r="SEX1" s="35"/>
      <c r="SEY1" s="35"/>
      <c r="SEZ1" s="35"/>
      <c r="SFA1" s="35"/>
      <c r="SFB1" s="35"/>
      <c r="SFC1" s="35"/>
      <c r="SFD1" s="35"/>
      <c r="SFE1" s="35"/>
      <c r="SFF1" s="35"/>
      <c r="SFG1" s="35"/>
      <c r="SFH1" s="35"/>
      <c r="SFI1" s="35"/>
      <c r="SFJ1" s="35"/>
      <c r="SFK1" s="35"/>
      <c r="SFL1" s="35"/>
      <c r="SFM1" s="35"/>
      <c r="SFN1" s="35"/>
      <c r="SFO1" s="35"/>
      <c r="SFP1" s="35"/>
      <c r="SFQ1" s="35"/>
      <c r="SFR1" s="35"/>
      <c r="SFS1" s="35"/>
      <c r="SFT1" s="35"/>
      <c r="SFU1" s="35"/>
      <c r="SFV1" s="35"/>
      <c r="SFW1" s="35"/>
      <c r="SFX1" s="35"/>
      <c r="SFY1" s="35"/>
      <c r="SFZ1" s="35"/>
      <c r="SGA1" s="35"/>
      <c r="SGB1" s="35"/>
      <c r="SGC1" s="35"/>
      <c r="SGD1" s="35"/>
      <c r="SGE1" s="35"/>
      <c r="SGF1" s="35"/>
      <c r="SGG1" s="35"/>
      <c r="SGH1" s="35"/>
      <c r="SGI1" s="35"/>
      <c r="SGJ1" s="35"/>
      <c r="SGK1" s="35"/>
      <c r="SGL1" s="35"/>
      <c r="SGM1" s="35"/>
      <c r="SGN1" s="35"/>
      <c r="SGO1" s="35"/>
      <c r="SGP1" s="35"/>
      <c r="SGQ1" s="35"/>
      <c r="SGR1" s="35"/>
      <c r="SGS1" s="35"/>
      <c r="SGT1" s="35"/>
      <c r="SGU1" s="35"/>
      <c r="SGV1" s="35"/>
      <c r="SGW1" s="35"/>
      <c r="SGX1" s="35"/>
      <c r="SGY1" s="35"/>
      <c r="SGZ1" s="35"/>
      <c r="SHA1" s="35"/>
      <c r="SHB1" s="35"/>
      <c r="SHC1" s="35"/>
      <c r="SHD1" s="35"/>
      <c r="SHE1" s="35"/>
      <c r="SHF1" s="35"/>
      <c r="SHG1" s="35"/>
      <c r="SHH1" s="35"/>
      <c r="SHI1" s="35"/>
      <c r="SHJ1" s="35"/>
      <c r="SHK1" s="35"/>
      <c r="SHL1" s="35"/>
      <c r="SHM1" s="35"/>
      <c r="SHN1" s="35"/>
      <c r="SHO1" s="35"/>
      <c r="SHP1" s="35"/>
      <c r="SHQ1" s="35"/>
      <c r="SHR1" s="35"/>
      <c r="SHS1" s="35"/>
      <c r="SHT1" s="35"/>
      <c r="SHU1" s="35"/>
      <c r="SHV1" s="35"/>
      <c r="SHW1" s="35"/>
      <c r="SHX1" s="35"/>
      <c r="SHY1" s="35"/>
      <c r="SHZ1" s="35"/>
      <c r="SIA1" s="35"/>
      <c r="SIB1" s="35"/>
      <c r="SIC1" s="35"/>
      <c r="SID1" s="35"/>
      <c r="SIE1" s="35"/>
      <c r="SIF1" s="35"/>
      <c r="SIG1" s="35"/>
      <c r="SIH1" s="35"/>
      <c r="SII1" s="35"/>
      <c r="SIJ1" s="35"/>
      <c r="SIK1" s="35"/>
      <c r="SIL1" s="35"/>
      <c r="SIM1" s="35"/>
      <c r="SIN1" s="35"/>
      <c r="SIO1" s="35"/>
      <c r="SIP1" s="35"/>
      <c r="SIQ1" s="35"/>
      <c r="SIR1" s="35"/>
      <c r="SIS1" s="35"/>
      <c r="SIT1" s="35"/>
      <c r="SIU1" s="35"/>
      <c r="SIV1" s="35"/>
      <c r="SIW1" s="35"/>
      <c r="SIX1" s="35"/>
      <c r="SIY1" s="35"/>
      <c r="SIZ1" s="35"/>
      <c r="SJA1" s="35"/>
      <c r="SJB1" s="35"/>
      <c r="SJC1" s="35"/>
      <c r="SJD1" s="35"/>
      <c r="SJE1" s="35"/>
      <c r="SJF1" s="35"/>
      <c r="SJG1" s="35"/>
      <c r="SJH1" s="35"/>
      <c r="SJI1" s="35"/>
      <c r="SJJ1" s="35"/>
      <c r="SJK1" s="35"/>
      <c r="SJL1" s="35"/>
      <c r="SJM1" s="35"/>
      <c r="SJN1" s="35"/>
      <c r="SJO1" s="35"/>
      <c r="SJP1" s="35"/>
      <c r="SJQ1" s="35"/>
      <c r="SJR1" s="35"/>
      <c r="SJS1" s="35"/>
      <c r="SJT1" s="35"/>
      <c r="SJU1" s="35"/>
      <c r="SJV1" s="35"/>
      <c r="SJW1" s="35"/>
      <c r="SJX1" s="35"/>
      <c r="SJY1" s="35"/>
      <c r="SJZ1" s="35"/>
      <c r="SKA1" s="35"/>
      <c r="SKB1" s="35"/>
      <c r="SKC1" s="35"/>
      <c r="SKD1" s="35"/>
      <c r="SKE1" s="35"/>
      <c r="SKF1" s="35"/>
      <c r="SKG1" s="35"/>
      <c r="SKH1" s="35"/>
      <c r="SKI1" s="35"/>
      <c r="SKJ1" s="35"/>
      <c r="SKK1" s="35"/>
      <c r="SKL1" s="35"/>
      <c r="SKM1" s="35"/>
      <c r="SKN1" s="35"/>
      <c r="SKO1" s="35"/>
      <c r="SKP1" s="35"/>
      <c r="SKQ1" s="35"/>
      <c r="SKR1" s="35"/>
      <c r="SKS1" s="35"/>
      <c r="SKT1" s="35"/>
      <c r="SKU1" s="35"/>
      <c r="SKV1" s="35"/>
      <c r="SKW1" s="35"/>
      <c r="SKX1" s="35"/>
      <c r="SKY1" s="35"/>
      <c r="SKZ1" s="35"/>
      <c r="SLA1" s="35"/>
      <c r="SLB1" s="35"/>
      <c r="SLC1" s="35"/>
      <c r="SLD1" s="35"/>
      <c r="SLE1" s="35"/>
      <c r="SLF1" s="35"/>
      <c r="SLG1" s="35"/>
      <c r="SLH1" s="35"/>
      <c r="SLI1" s="35"/>
      <c r="SLJ1" s="35"/>
      <c r="SLK1" s="35"/>
      <c r="SLL1" s="35"/>
      <c r="SLM1" s="35"/>
      <c r="SLN1" s="35"/>
      <c r="SLO1" s="35"/>
      <c r="SLP1" s="35"/>
      <c r="SLQ1" s="35"/>
      <c r="SLR1" s="35"/>
      <c r="SLS1" s="35"/>
      <c r="SLT1" s="35"/>
      <c r="SLU1" s="35"/>
      <c r="SLV1" s="35"/>
      <c r="SLW1" s="35"/>
      <c r="SLX1" s="35"/>
      <c r="SLY1" s="35"/>
      <c r="SLZ1" s="35"/>
      <c r="SMA1" s="35"/>
      <c r="SMB1" s="35"/>
      <c r="SMC1" s="35"/>
      <c r="SMD1" s="35"/>
      <c r="SME1" s="35"/>
      <c r="SMF1" s="35"/>
      <c r="SMG1" s="35"/>
      <c r="SMH1" s="35"/>
      <c r="SMI1" s="35"/>
      <c r="SMJ1" s="35"/>
      <c r="SMK1" s="35"/>
      <c r="SML1" s="35"/>
      <c r="SMM1" s="35"/>
      <c r="SMN1" s="35"/>
      <c r="SMO1" s="35"/>
      <c r="SMP1" s="35"/>
      <c r="SMQ1" s="35"/>
      <c r="SMR1" s="35"/>
      <c r="SMS1" s="35"/>
      <c r="SMT1" s="35"/>
      <c r="SMU1" s="35"/>
      <c r="SMV1" s="35"/>
      <c r="SMW1" s="35"/>
      <c r="SMX1" s="35"/>
      <c r="SMY1" s="35"/>
      <c r="SMZ1" s="35"/>
      <c r="SNA1" s="35"/>
      <c r="SNB1" s="35"/>
      <c r="SNC1" s="35"/>
      <c r="SND1" s="35"/>
      <c r="SNE1" s="35"/>
      <c r="SNF1" s="35"/>
      <c r="SNG1" s="35"/>
      <c r="SNH1" s="35"/>
      <c r="SNI1" s="35"/>
      <c r="SNJ1" s="35"/>
      <c r="SNK1" s="35"/>
      <c r="SNL1" s="35"/>
      <c r="SNM1" s="35"/>
      <c r="SNN1" s="35"/>
      <c r="SNO1" s="35"/>
      <c r="SNP1" s="35"/>
      <c r="SNQ1" s="35"/>
      <c r="SNR1" s="35"/>
      <c r="SNS1" s="35"/>
      <c r="SNT1" s="35"/>
      <c r="SNU1" s="35"/>
      <c r="SNV1" s="35"/>
      <c r="SNW1" s="35"/>
      <c r="SNX1" s="35"/>
      <c r="SNY1" s="35"/>
      <c r="SNZ1" s="35"/>
      <c r="SOA1" s="35"/>
      <c r="SOB1" s="35"/>
      <c r="SOC1" s="35"/>
      <c r="SOD1" s="35"/>
      <c r="SOE1" s="35"/>
      <c r="SOF1" s="35"/>
      <c r="SOG1" s="35"/>
      <c r="SOH1" s="35"/>
      <c r="SOI1" s="35"/>
      <c r="SOJ1" s="35"/>
      <c r="SOK1" s="35"/>
      <c r="SOL1" s="35"/>
      <c r="SOM1" s="35"/>
      <c r="SON1" s="35"/>
      <c r="SOO1" s="35"/>
      <c r="SOP1" s="35"/>
      <c r="SOQ1" s="35"/>
      <c r="SOR1" s="35"/>
      <c r="SOS1" s="35"/>
      <c r="SOT1" s="35"/>
      <c r="SOU1" s="35"/>
      <c r="SOV1" s="35"/>
      <c r="SOW1" s="35"/>
      <c r="SOX1" s="35"/>
      <c r="SOY1" s="35"/>
      <c r="SOZ1" s="35"/>
      <c r="SPA1" s="35"/>
      <c r="SPB1" s="35"/>
      <c r="SPC1" s="35"/>
      <c r="SPD1" s="35"/>
      <c r="SPE1" s="35"/>
      <c r="SPF1" s="35"/>
      <c r="SPG1" s="35"/>
      <c r="SPH1" s="35"/>
      <c r="SPI1" s="35"/>
      <c r="SPJ1" s="35"/>
      <c r="SPK1" s="35"/>
      <c r="SPL1" s="35"/>
      <c r="SPM1" s="35"/>
      <c r="SPN1" s="35"/>
      <c r="SPO1" s="35"/>
      <c r="SPP1" s="35"/>
      <c r="SPQ1" s="35"/>
      <c r="SPR1" s="35"/>
      <c r="SPS1" s="35"/>
      <c r="SPT1" s="35"/>
      <c r="SPU1" s="35"/>
      <c r="SPV1" s="35"/>
      <c r="SPW1" s="35"/>
      <c r="SPX1" s="35"/>
      <c r="SPY1" s="35"/>
      <c r="SPZ1" s="35"/>
      <c r="SQA1" s="35"/>
      <c r="SQB1" s="35"/>
      <c r="SQC1" s="35"/>
      <c r="SQD1" s="35"/>
      <c r="SQE1" s="35"/>
      <c r="SQF1" s="35"/>
      <c r="SQG1" s="35"/>
      <c r="SQH1" s="35"/>
      <c r="SQI1" s="35"/>
      <c r="SQJ1" s="35"/>
      <c r="SQK1" s="35"/>
      <c r="SQL1" s="35"/>
      <c r="SQM1" s="35"/>
      <c r="SQN1" s="35"/>
      <c r="SQO1" s="35"/>
      <c r="SQP1" s="35"/>
      <c r="SQQ1" s="35"/>
      <c r="SQR1" s="35"/>
      <c r="SQS1" s="35"/>
      <c r="SQT1" s="35"/>
      <c r="SQU1" s="35"/>
      <c r="SQV1" s="35"/>
      <c r="SQW1" s="35"/>
      <c r="SQX1" s="35"/>
      <c r="SQY1" s="35"/>
      <c r="SQZ1" s="35"/>
      <c r="SRA1" s="35"/>
      <c r="SRB1" s="35"/>
      <c r="SRC1" s="35"/>
      <c r="SRD1" s="35"/>
      <c r="SRE1" s="35"/>
      <c r="SRF1" s="35"/>
      <c r="SRG1" s="35"/>
      <c r="SRH1" s="35"/>
      <c r="SRI1" s="35"/>
      <c r="SRJ1" s="35"/>
      <c r="SRK1" s="35"/>
      <c r="SRL1" s="35"/>
      <c r="SRM1" s="35"/>
      <c r="SRN1" s="35"/>
      <c r="SRO1" s="35"/>
      <c r="SRP1" s="35"/>
      <c r="SRQ1" s="35"/>
      <c r="SRR1" s="35"/>
      <c r="SRS1" s="35"/>
      <c r="SRT1" s="35"/>
      <c r="SRU1" s="35"/>
      <c r="SRV1" s="35"/>
      <c r="SRW1" s="35"/>
      <c r="SRX1" s="35"/>
      <c r="SRY1" s="35"/>
      <c r="SRZ1" s="35"/>
      <c r="SSA1" s="35"/>
      <c r="SSB1" s="35"/>
      <c r="SSC1" s="35"/>
      <c r="SSD1" s="35"/>
      <c r="SSE1" s="35"/>
      <c r="SSF1" s="35"/>
      <c r="SSG1" s="35"/>
      <c r="SSH1" s="35"/>
      <c r="SSI1" s="35"/>
      <c r="SSJ1" s="35"/>
      <c r="SSK1" s="35"/>
      <c r="SSL1" s="35"/>
      <c r="SSM1" s="35"/>
      <c r="SSN1" s="35"/>
      <c r="SSO1" s="35"/>
      <c r="SSP1" s="35"/>
      <c r="SSQ1" s="35"/>
      <c r="SSR1" s="35"/>
      <c r="SSS1" s="35"/>
      <c r="SST1" s="35"/>
      <c r="SSU1" s="35"/>
      <c r="SSV1" s="35"/>
      <c r="SSW1" s="35"/>
      <c r="SSX1" s="35"/>
      <c r="SSY1" s="35"/>
      <c r="SSZ1" s="35"/>
      <c r="STA1" s="35"/>
      <c r="STB1" s="35"/>
      <c r="STC1" s="35"/>
      <c r="STD1" s="35"/>
      <c r="STE1" s="35"/>
      <c r="STF1" s="35"/>
      <c r="STG1" s="35"/>
      <c r="STH1" s="35"/>
      <c r="STI1" s="35"/>
      <c r="STJ1" s="35"/>
      <c r="STK1" s="35"/>
      <c r="STL1" s="35"/>
      <c r="STM1" s="35"/>
      <c r="STN1" s="35"/>
      <c r="STO1" s="35"/>
      <c r="STP1" s="35"/>
      <c r="STQ1" s="35"/>
      <c r="STR1" s="35"/>
      <c r="STS1" s="35"/>
      <c r="STT1" s="35"/>
      <c r="STU1" s="35"/>
      <c r="STV1" s="35"/>
      <c r="STW1" s="35"/>
      <c r="STX1" s="35"/>
      <c r="STY1" s="35"/>
      <c r="STZ1" s="35"/>
      <c r="SUA1" s="35"/>
      <c r="SUB1" s="35"/>
      <c r="SUC1" s="35"/>
      <c r="SUD1" s="35"/>
      <c r="SUE1" s="35"/>
      <c r="SUF1" s="35"/>
      <c r="SUG1" s="35"/>
      <c r="SUH1" s="35"/>
      <c r="SUI1" s="35"/>
      <c r="SUJ1" s="35"/>
      <c r="SUK1" s="35"/>
      <c r="SUL1" s="35"/>
      <c r="SUM1" s="35"/>
      <c r="SUN1" s="35"/>
      <c r="SUO1" s="35"/>
      <c r="SUP1" s="35"/>
      <c r="SUQ1" s="35"/>
      <c r="SUR1" s="35"/>
      <c r="SUS1" s="35"/>
      <c r="SUT1" s="35"/>
      <c r="SUU1" s="35"/>
      <c r="SUV1" s="35"/>
      <c r="SUW1" s="35"/>
      <c r="SUX1" s="35"/>
      <c r="SUY1" s="35"/>
      <c r="SUZ1" s="35"/>
      <c r="SVA1" s="35"/>
      <c r="SVB1" s="35"/>
      <c r="SVC1" s="35"/>
      <c r="SVD1" s="35"/>
      <c r="SVE1" s="35"/>
      <c r="SVF1" s="35"/>
      <c r="SVG1" s="35"/>
      <c r="SVH1" s="35"/>
      <c r="SVI1" s="35"/>
      <c r="SVJ1" s="35"/>
      <c r="SVK1" s="35"/>
      <c r="SVL1" s="35"/>
      <c r="SVM1" s="35"/>
      <c r="SVN1" s="35"/>
      <c r="SVO1" s="35"/>
      <c r="SVP1" s="35"/>
      <c r="SVQ1" s="35"/>
      <c r="SVR1" s="35"/>
      <c r="SVS1" s="35"/>
      <c r="SVT1" s="35"/>
      <c r="SVU1" s="35"/>
      <c r="SVV1" s="35"/>
      <c r="SVW1" s="35"/>
      <c r="SVX1" s="35"/>
      <c r="SVY1" s="35"/>
      <c r="SVZ1" s="35"/>
      <c r="SWA1" s="35"/>
      <c r="SWB1" s="35"/>
      <c r="SWC1" s="35"/>
      <c r="SWD1" s="35"/>
      <c r="SWE1" s="35"/>
      <c r="SWF1" s="35"/>
      <c r="SWG1" s="35"/>
      <c r="SWH1" s="35"/>
      <c r="SWI1" s="35"/>
      <c r="SWJ1" s="35"/>
      <c r="SWK1" s="35"/>
      <c r="SWL1" s="35"/>
      <c r="SWM1" s="35"/>
      <c r="SWN1" s="35"/>
      <c r="SWO1" s="35"/>
      <c r="SWP1" s="35"/>
      <c r="SWQ1" s="35"/>
      <c r="SWR1" s="35"/>
      <c r="SWS1" s="35"/>
      <c r="SWT1" s="35"/>
      <c r="SWU1" s="35"/>
      <c r="SWV1" s="35"/>
      <c r="SWW1" s="35"/>
      <c r="SWX1" s="35"/>
      <c r="SWY1" s="35"/>
      <c r="SWZ1" s="35"/>
      <c r="SXA1" s="35"/>
      <c r="SXB1" s="35"/>
      <c r="SXC1" s="35"/>
      <c r="SXD1" s="35"/>
      <c r="SXE1" s="35"/>
      <c r="SXF1" s="35"/>
      <c r="SXG1" s="35"/>
      <c r="SXH1" s="35"/>
      <c r="SXI1" s="35"/>
      <c r="SXJ1" s="35"/>
      <c r="SXK1" s="35"/>
      <c r="SXL1" s="35"/>
      <c r="SXM1" s="35"/>
      <c r="SXN1" s="35"/>
      <c r="SXO1" s="35"/>
      <c r="SXP1" s="35"/>
      <c r="SXQ1" s="35"/>
      <c r="SXR1" s="35"/>
      <c r="SXS1" s="35"/>
      <c r="SXT1" s="35"/>
      <c r="SXU1" s="35"/>
      <c r="SXV1" s="35"/>
      <c r="SXW1" s="35"/>
      <c r="SXX1" s="35"/>
      <c r="SXY1" s="35"/>
      <c r="SXZ1" s="35"/>
      <c r="SYA1" s="35"/>
      <c r="SYB1" s="35"/>
      <c r="SYC1" s="35"/>
      <c r="SYD1" s="35"/>
      <c r="SYE1" s="35"/>
      <c r="SYF1" s="35"/>
      <c r="SYG1" s="35"/>
      <c r="SYH1" s="35"/>
      <c r="SYI1" s="35"/>
      <c r="SYJ1" s="35"/>
      <c r="SYK1" s="35"/>
      <c r="SYL1" s="35"/>
      <c r="SYM1" s="35"/>
      <c r="SYN1" s="35"/>
      <c r="SYO1" s="35"/>
      <c r="SYP1" s="35"/>
      <c r="SYQ1" s="35"/>
      <c r="SYR1" s="35"/>
      <c r="SYS1" s="35"/>
      <c r="SYT1" s="35"/>
      <c r="SYU1" s="35"/>
      <c r="SYV1" s="35"/>
      <c r="SYW1" s="35"/>
      <c r="SYX1" s="35"/>
      <c r="SYY1" s="35"/>
      <c r="SYZ1" s="35"/>
      <c r="SZA1" s="35"/>
      <c r="SZB1" s="35"/>
      <c r="SZC1" s="35"/>
      <c r="SZD1" s="35"/>
      <c r="SZE1" s="35"/>
      <c r="SZF1" s="35"/>
      <c r="SZG1" s="35"/>
      <c r="SZH1" s="35"/>
      <c r="SZI1" s="35"/>
      <c r="SZJ1" s="35"/>
      <c r="SZK1" s="35"/>
      <c r="SZL1" s="35"/>
      <c r="SZM1" s="35"/>
      <c r="SZN1" s="35"/>
      <c r="SZO1" s="35"/>
      <c r="SZP1" s="35"/>
      <c r="SZQ1" s="35"/>
      <c r="SZR1" s="35"/>
      <c r="SZS1" s="35"/>
      <c r="SZT1" s="35"/>
      <c r="SZU1" s="35"/>
      <c r="SZV1" s="35"/>
      <c r="SZW1" s="35"/>
      <c r="SZX1" s="35"/>
      <c r="SZY1" s="35"/>
      <c r="SZZ1" s="35"/>
      <c r="TAA1" s="35"/>
      <c r="TAB1" s="35"/>
      <c r="TAC1" s="35"/>
      <c r="TAD1" s="35"/>
      <c r="TAE1" s="35"/>
      <c r="TAF1" s="35"/>
      <c r="TAG1" s="35"/>
      <c r="TAH1" s="35"/>
      <c r="TAI1" s="35"/>
      <c r="TAJ1" s="35"/>
      <c r="TAK1" s="35"/>
      <c r="TAL1" s="35"/>
      <c r="TAM1" s="35"/>
      <c r="TAN1" s="35"/>
      <c r="TAO1" s="35"/>
      <c r="TAP1" s="35"/>
      <c r="TAQ1" s="35"/>
      <c r="TAR1" s="35"/>
      <c r="TAS1" s="35"/>
      <c r="TAT1" s="35"/>
      <c r="TAU1" s="35"/>
      <c r="TAV1" s="35"/>
      <c r="TAW1" s="35"/>
      <c r="TAX1" s="35"/>
      <c r="TAY1" s="35"/>
      <c r="TAZ1" s="35"/>
      <c r="TBA1" s="35"/>
      <c r="TBB1" s="35"/>
      <c r="TBC1" s="35"/>
      <c r="TBD1" s="35"/>
      <c r="TBE1" s="35"/>
      <c r="TBF1" s="35"/>
      <c r="TBG1" s="35"/>
      <c r="TBH1" s="35"/>
      <c r="TBI1" s="35"/>
      <c r="TBJ1" s="35"/>
      <c r="TBK1" s="35"/>
      <c r="TBL1" s="35"/>
      <c r="TBM1" s="35"/>
      <c r="TBN1" s="35"/>
      <c r="TBO1" s="35"/>
      <c r="TBP1" s="35"/>
      <c r="TBQ1" s="35"/>
      <c r="TBR1" s="35"/>
      <c r="TBS1" s="35"/>
      <c r="TBT1" s="35"/>
      <c r="TBU1" s="35"/>
      <c r="TBV1" s="35"/>
      <c r="TBW1" s="35"/>
      <c r="TBX1" s="35"/>
      <c r="TBY1" s="35"/>
      <c r="TBZ1" s="35"/>
      <c r="TCA1" s="35"/>
      <c r="TCB1" s="35"/>
      <c r="TCC1" s="35"/>
      <c r="TCD1" s="35"/>
      <c r="TCE1" s="35"/>
      <c r="TCF1" s="35"/>
      <c r="TCG1" s="35"/>
      <c r="TCH1" s="35"/>
      <c r="TCI1" s="35"/>
      <c r="TCJ1" s="35"/>
      <c r="TCK1" s="35"/>
      <c r="TCL1" s="35"/>
      <c r="TCM1" s="35"/>
      <c r="TCN1" s="35"/>
      <c r="TCO1" s="35"/>
      <c r="TCP1" s="35"/>
      <c r="TCQ1" s="35"/>
      <c r="TCR1" s="35"/>
      <c r="TCS1" s="35"/>
      <c r="TCT1" s="35"/>
      <c r="TCU1" s="35"/>
      <c r="TCV1" s="35"/>
      <c r="TCW1" s="35"/>
      <c r="TCX1" s="35"/>
      <c r="TCY1" s="35"/>
      <c r="TCZ1" s="35"/>
      <c r="TDA1" s="35"/>
      <c r="TDB1" s="35"/>
      <c r="TDC1" s="35"/>
      <c r="TDD1" s="35"/>
      <c r="TDE1" s="35"/>
      <c r="TDF1" s="35"/>
      <c r="TDG1" s="35"/>
      <c r="TDH1" s="35"/>
      <c r="TDI1" s="35"/>
      <c r="TDJ1" s="35"/>
      <c r="TDK1" s="35"/>
      <c r="TDL1" s="35"/>
      <c r="TDM1" s="35"/>
      <c r="TDN1" s="35"/>
      <c r="TDO1" s="35"/>
      <c r="TDP1" s="35"/>
      <c r="TDQ1" s="35"/>
      <c r="TDR1" s="35"/>
      <c r="TDS1" s="35"/>
      <c r="TDT1" s="35"/>
      <c r="TDU1" s="35"/>
      <c r="TDV1" s="35"/>
      <c r="TDW1" s="35"/>
      <c r="TDX1" s="35"/>
      <c r="TDY1" s="35"/>
      <c r="TDZ1" s="35"/>
      <c r="TEA1" s="35"/>
      <c r="TEB1" s="35"/>
      <c r="TEC1" s="35"/>
      <c r="TED1" s="35"/>
      <c r="TEE1" s="35"/>
      <c r="TEF1" s="35"/>
      <c r="TEG1" s="35"/>
      <c r="TEH1" s="35"/>
      <c r="TEI1" s="35"/>
      <c r="TEJ1" s="35"/>
      <c r="TEK1" s="35"/>
      <c r="TEL1" s="35"/>
      <c r="TEM1" s="35"/>
      <c r="TEN1" s="35"/>
      <c r="TEO1" s="35"/>
      <c r="TEP1" s="35"/>
      <c r="TEQ1" s="35"/>
      <c r="TER1" s="35"/>
      <c r="TES1" s="35"/>
      <c r="TET1" s="35"/>
      <c r="TEU1" s="35"/>
      <c r="TEV1" s="35"/>
      <c r="TEW1" s="35"/>
      <c r="TEX1" s="35"/>
      <c r="TEY1" s="35"/>
      <c r="TEZ1" s="35"/>
      <c r="TFA1" s="35"/>
      <c r="TFB1" s="35"/>
      <c r="TFC1" s="35"/>
      <c r="TFD1" s="35"/>
      <c r="TFE1" s="35"/>
      <c r="TFF1" s="35"/>
      <c r="TFG1" s="35"/>
      <c r="TFH1" s="35"/>
      <c r="TFI1" s="35"/>
      <c r="TFJ1" s="35"/>
      <c r="TFK1" s="35"/>
      <c r="TFL1" s="35"/>
      <c r="TFM1" s="35"/>
      <c r="TFN1" s="35"/>
      <c r="TFO1" s="35"/>
      <c r="TFP1" s="35"/>
      <c r="TFQ1" s="35"/>
      <c r="TFR1" s="35"/>
      <c r="TFS1" s="35"/>
      <c r="TFT1" s="35"/>
      <c r="TFU1" s="35"/>
      <c r="TFV1" s="35"/>
      <c r="TFW1" s="35"/>
      <c r="TFX1" s="35"/>
      <c r="TFY1" s="35"/>
      <c r="TFZ1" s="35"/>
      <c r="TGA1" s="35"/>
      <c r="TGB1" s="35"/>
      <c r="TGC1" s="35"/>
      <c r="TGD1" s="35"/>
      <c r="TGE1" s="35"/>
      <c r="TGF1" s="35"/>
      <c r="TGG1" s="35"/>
      <c r="TGH1" s="35"/>
      <c r="TGI1" s="35"/>
      <c r="TGJ1" s="35"/>
      <c r="TGK1" s="35"/>
      <c r="TGL1" s="35"/>
      <c r="TGM1" s="35"/>
      <c r="TGN1" s="35"/>
      <c r="TGO1" s="35"/>
      <c r="TGP1" s="35"/>
      <c r="TGQ1" s="35"/>
      <c r="TGR1" s="35"/>
      <c r="TGS1" s="35"/>
      <c r="TGT1" s="35"/>
      <c r="TGU1" s="35"/>
      <c r="TGV1" s="35"/>
      <c r="TGW1" s="35"/>
      <c r="TGX1" s="35"/>
      <c r="TGY1" s="35"/>
      <c r="TGZ1" s="35"/>
      <c r="THA1" s="35"/>
      <c r="THB1" s="35"/>
      <c r="THC1" s="35"/>
      <c r="THD1" s="35"/>
      <c r="THE1" s="35"/>
      <c r="THF1" s="35"/>
      <c r="THG1" s="35"/>
      <c r="THH1" s="35"/>
      <c r="THI1" s="35"/>
      <c r="THJ1" s="35"/>
      <c r="THK1" s="35"/>
      <c r="THL1" s="35"/>
      <c r="THM1" s="35"/>
      <c r="THN1" s="35"/>
      <c r="THO1" s="35"/>
      <c r="THP1" s="35"/>
      <c r="THQ1" s="35"/>
      <c r="THR1" s="35"/>
      <c r="THS1" s="35"/>
      <c r="THT1" s="35"/>
      <c r="THU1" s="35"/>
      <c r="THV1" s="35"/>
      <c r="THW1" s="35"/>
      <c r="THX1" s="35"/>
      <c r="THY1" s="35"/>
      <c r="THZ1" s="35"/>
      <c r="TIA1" s="35"/>
      <c r="TIB1" s="35"/>
      <c r="TIC1" s="35"/>
      <c r="TID1" s="35"/>
      <c r="TIE1" s="35"/>
      <c r="TIF1" s="35"/>
      <c r="TIG1" s="35"/>
      <c r="TIH1" s="35"/>
      <c r="TII1" s="35"/>
      <c r="TIJ1" s="35"/>
      <c r="TIK1" s="35"/>
      <c r="TIL1" s="35"/>
      <c r="TIM1" s="35"/>
      <c r="TIN1" s="35"/>
      <c r="TIO1" s="35"/>
      <c r="TIP1" s="35"/>
      <c r="TIQ1" s="35"/>
      <c r="TIR1" s="35"/>
      <c r="TIS1" s="35"/>
      <c r="TIT1" s="35"/>
      <c r="TIU1" s="35"/>
      <c r="TIV1" s="35"/>
      <c r="TIW1" s="35"/>
      <c r="TIX1" s="35"/>
      <c r="TIY1" s="35"/>
      <c r="TIZ1" s="35"/>
      <c r="TJA1" s="35"/>
      <c r="TJB1" s="35"/>
      <c r="TJC1" s="35"/>
      <c r="TJD1" s="35"/>
      <c r="TJE1" s="35"/>
      <c r="TJF1" s="35"/>
      <c r="TJG1" s="35"/>
      <c r="TJH1" s="35"/>
      <c r="TJI1" s="35"/>
      <c r="TJJ1" s="35"/>
      <c r="TJK1" s="35"/>
      <c r="TJL1" s="35"/>
      <c r="TJM1" s="35"/>
      <c r="TJN1" s="35"/>
      <c r="TJO1" s="35"/>
      <c r="TJP1" s="35"/>
      <c r="TJQ1" s="35"/>
      <c r="TJR1" s="35"/>
      <c r="TJS1" s="35"/>
      <c r="TJT1" s="35"/>
      <c r="TJU1" s="35"/>
      <c r="TJV1" s="35"/>
      <c r="TJW1" s="35"/>
      <c r="TJX1" s="35"/>
      <c r="TJY1" s="35"/>
      <c r="TJZ1" s="35"/>
      <c r="TKA1" s="35"/>
      <c r="TKB1" s="35"/>
      <c r="TKC1" s="35"/>
      <c r="TKD1" s="35"/>
      <c r="TKE1" s="35"/>
      <c r="TKF1" s="35"/>
      <c r="TKG1" s="35"/>
      <c r="TKH1" s="35"/>
      <c r="TKI1" s="35"/>
      <c r="TKJ1" s="35"/>
      <c r="TKK1" s="35"/>
      <c r="TKL1" s="35"/>
      <c r="TKM1" s="35"/>
      <c r="TKN1" s="35"/>
      <c r="TKO1" s="35"/>
      <c r="TKP1" s="35"/>
      <c r="TKQ1" s="35"/>
      <c r="TKR1" s="35"/>
      <c r="TKS1" s="35"/>
      <c r="TKT1" s="35"/>
      <c r="TKU1" s="35"/>
      <c r="TKV1" s="35"/>
      <c r="TKW1" s="35"/>
      <c r="TKX1" s="35"/>
      <c r="TKY1" s="35"/>
      <c r="TKZ1" s="35"/>
      <c r="TLA1" s="35"/>
      <c r="TLB1" s="35"/>
      <c r="TLC1" s="35"/>
      <c r="TLD1" s="35"/>
      <c r="TLE1" s="35"/>
      <c r="TLF1" s="35"/>
      <c r="TLG1" s="35"/>
      <c r="TLH1" s="35"/>
      <c r="TLI1" s="35"/>
      <c r="TLJ1" s="35"/>
      <c r="TLK1" s="35"/>
      <c r="TLL1" s="35"/>
      <c r="TLM1" s="35"/>
      <c r="TLN1" s="35"/>
      <c r="TLO1" s="35"/>
      <c r="TLP1" s="35"/>
      <c r="TLQ1" s="35"/>
      <c r="TLR1" s="35"/>
      <c r="TLS1" s="35"/>
      <c r="TLT1" s="35"/>
      <c r="TLU1" s="35"/>
      <c r="TLV1" s="35"/>
      <c r="TLW1" s="35"/>
      <c r="TLX1" s="35"/>
      <c r="TLY1" s="35"/>
      <c r="TLZ1" s="35"/>
      <c r="TMA1" s="35"/>
      <c r="TMB1" s="35"/>
      <c r="TMC1" s="35"/>
      <c r="TMD1" s="35"/>
      <c r="TME1" s="35"/>
      <c r="TMF1" s="35"/>
      <c r="TMG1" s="35"/>
      <c r="TMH1" s="35"/>
      <c r="TMI1" s="35"/>
      <c r="TMJ1" s="35"/>
      <c r="TMK1" s="35"/>
      <c r="TML1" s="35"/>
      <c r="TMM1" s="35"/>
      <c r="TMN1" s="35"/>
      <c r="TMO1" s="35"/>
      <c r="TMP1" s="35"/>
      <c r="TMQ1" s="35"/>
      <c r="TMR1" s="35"/>
      <c r="TMS1" s="35"/>
      <c r="TMT1" s="35"/>
      <c r="TMU1" s="35"/>
      <c r="TMV1" s="35"/>
      <c r="TMW1" s="35"/>
      <c r="TMX1" s="35"/>
      <c r="TMY1" s="35"/>
      <c r="TMZ1" s="35"/>
      <c r="TNA1" s="35"/>
      <c r="TNB1" s="35"/>
      <c r="TNC1" s="35"/>
      <c r="TND1" s="35"/>
      <c r="TNE1" s="35"/>
      <c r="TNF1" s="35"/>
      <c r="TNG1" s="35"/>
      <c r="TNH1" s="35"/>
      <c r="TNI1" s="35"/>
      <c r="TNJ1" s="35"/>
      <c r="TNK1" s="35"/>
      <c r="TNL1" s="35"/>
      <c r="TNM1" s="35"/>
      <c r="TNN1" s="35"/>
      <c r="TNO1" s="35"/>
      <c r="TNP1" s="35"/>
      <c r="TNQ1" s="35"/>
      <c r="TNR1" s="35"/>
      <c r="TNS1" s="35"/>
      <c r="TNT1" s="35"/>
      <c r="TNU1" s="35"/>
      <c r="TNV1" s="35"/>
      <c r="TNW1" s="35"/>
      <c r="TNX1" s="35"/>
      <c r="TNY1" s="35"/>
      <c r="TNZ1" s="35"/>
      <c r="TOA1" s="35"/>
      <c r="TOB1" s="35"/>
      <c r="TOC1" s="35"/>
      <c r="TOD1" s="35"/>
      <c r="TOE1" s="35"/>
      <c r="TOF1" s="35"/>
      <c r="TOG1" s="35"/>
      <c r="TOH1" s="35"/>
      <c r="TOI1" s="35"/>
      <c r="TOJ1" s="35"/>
      <c r="TOK1" s="35"/>
      <c r="TOL1" s="35"/>
      <c r="TOM1" s="35"/>
      <c r="TON1" s="35"/>
      <c r="TOO1" s="35"/>
      <c r="TOP1" s="35"/>
      <c r="TOQ1" s="35"/>
      <c r="TOR1" s="35"/>
      <c r="TOS1" s="35"/>
      <c r="TOT1" s="35"/>
      <c r="TOU1" s="35"/>
      <c r="TOV1" s="35"/>
      <c r="TOW1" s="35"/>
      <c r="TOX1" s="35"/>
      <c r="TOY1" s="35"/>
      <c r="TOZ1" s="35"/>
      <c r="TPA1" s="35"/>
      <c r="TPB1" s="35"/>
      <c r="TPC1" s="35"/>
      <c r="TPD1" s="35"/>
      <c r="TPE1" s="35"/>
      <c r="TPF1" s="35"/>
      <c r="TPG1" s="35"/>
      <c r="TPH1" s="35"/>
      <c r="TPI1" s="35"/>
      <c r="TPJ1" s="35"/>
      <c r="TPK1" s="35"/>
      <c r="TPL1" s="35"/>
      <c r="TPM1" s="35"/>
      <c r="TPN1" s="35"/>
      <c r="TPO1" s="35"/>
      <c r="TPP1" s="35"/>
      <c r="TPQ1" s="35"/>
      <c r="TPR1" s="35"/>
      <c r="TPS1" s="35"/>
      <c r="TPT1" s="35"/>
      <c r="TPU1" s="35"/>
      <c r="TPV1" s="35"/>
      <c r="TPW1" s="35"/>
      <c r="TPX1" s="35"/>
      <c r="TPY1" s="35"/>
      <c r="TPZ1" s="35"/>
      <c r="TQA1" s="35"/>
      <c r="TQB1" s="35"/>
      <c r="TQC1" s="35"/>
      <c r="TQD1" s="35"/>
      <c r="TQE1" s="35"/>
      <c r="TQF1" s="35"/>
      <c r="TQG1" s="35"/>
      <c r="TQH1" s="35"/>
      <c r="TQI1" s="35"/>
      <c r="TQJ1" s="35"/>
      <c r="TQK1" s="35"/>
      <c r="TQL1" s="35"/>
      <c r="TQM1" s="35"/>
      <c r="TQN1" s="35"/>
      <c r="TQO1" s="35"/>
      <c r="TQP1" s="35"/>
      <c r="TQQ1" s="35"/>
      <c r="TQR1" s="35"/>
      <c r="TQS1" s="35"/>
      <c r="TQT1" s="35"/>
      <c r="TQU1" s="35"/>
      <c r="TQV1" s="35"/>
      <c r="TQW1" s="35"/>
      <c r="TQX1" s="35"/>
      <c r="TQY1" s="35"/>
      <c r="TQZ1" s="35"/>
      <c r="TRA1" s="35"/>
      <c r="TRB1" s="35"/>
      <c r="TRC1" s="35"/>
      <c r="TRD1" s="35"/>
      <c r="TRE1" s="35"/>
      <c r="TRF1" s="35"/>
      <c r="TRG1" s="35"/>
      <c r="TRH1" s="35"/>
      <c r="TRI1" s="35"/>
      <c r="TRJ1" s="35"/>
      <c r="TRK1" s="35"/>
      <c r="TRL1" s="35"/>
      <c r="TRM1" s="35"/>
      <c r="TRN1" s="35"/>
      <c r="TRO1" s="35"/>
      <c r="TRP1" s="35"/>
      <c r="TRQ1" s="35"/>
      <c r="TRR1" s="35"/>
      <c r="TRS1" s="35"/>
      <c r="TRT1" s="35"/>
      <c r="TRU1" s="35"/>
      <c r="TRV1" s="35"/>
      <c r="TRW1" s="35"/>
      <c r="TRX1" s="35"/>
      <c r="TRY1" s="35"/>
      <c r="TRZ1" s="35"/>
      <c r="TSA1" s="35"/>
      <c r="TSB1" s="35"/>
      <c r="TSC1" s="35"/>
      <c r="TSD1" s="35"/>
      <c r="TSE1" s="35"/>
      <c r="TSF1" s="35"/>
      <c r="TSG1" s="35"/>
      <c r="TSH1" s="35"/>
      <c r="TSI1" s="35"/>
      <c r="TSJ1" s="35"/>
      <c r="TSK1" s="35"/>
      <c r="TSL1" s="35"/>
      <c r="TSM1" s="35"/>
      <c r="TSN1" s="35"/>
      <c r="TSO1" s="35"/>
      <c r="TSP1" s="35"/>
      <c r="TSQ1" s="35"/>
      <c r="TSR1" s="35"/>
      <c r="TSS1" s="35"/>
      <c r="TST1" s="35"/>
      <c r="TSU1" s="35"/>
      <c r="TSV1" s="35"/>
      <c r="TSW1" s="35"/>
      <c r="TSX1" s="35"/>
      <c r="TSY1" s="35"/>
      <c r="TSZ1" s="35"/>
      <c r="TTA1" s="35"/>
      <c r="TTB1" s="35"/>
      <c r="TTC1" s="35"/>
      <c r="TTD1" s="35"/>
      <c r="TTE1" s="35"/>
      <c r="TTF1" s="35"/>
      <c r="TTG1" s="35"/>
      <c r="TTH1" s="35"/>
      <c r="TTI1" s="35"/>
      <c r="TTJ1" s="35"/>
      <c r="TTK1" s="35"/>
      <c r="TTL1" s="35"/>
      <c r="TTM1" s="35"/>
      <c r="TTN1" s="35"/>
      <c r="TTO1" s="35"/>
      <c r="TTP1" s="35"/>
      <c r="TTQ1" s="35"/>
      <c r="TTR1" s="35"/>
      <c r="TTS1" s="35"/>
      <c r="TTT1" s="35"/>
      <c r="TTU1" s="35"/>
      <c r="TTV1" s="35"/>
      <c r="TTW1" s="35"/>
      <c r="TTX1" s="35"/>
      <c r="TTY1" s="35"/>
      <c r="TTZ1" s="35"/>
      <c r="TUA1" s="35"/>
      <c r="TUB1" s="35"/>
      <c r="TUC1" s="35"/>
      <c r="TUD1" s="35"/>
      <c r="TUE1" s="35"/>
      <c r="TUF1" s="35"/>
      <c r="TUG1" s="35"/>
      <c r="TUH1" s="35"/>
      <c r="TUI1" s="35"/>
      <c r="TUJ1" s="35"/>
      <c r="TUK1" s="35"/>
      <c r="TUL1" s="35"/>
      <c r="TUM1" s="35"/>
      <c r="TUN1" s="35"/>
      <c r="TUO1" s="35"/>
      <c r="TUP1" s="35"/>
      <c r="TUQ1" s="35"/>
      <c r="TUR1" s="35"/>
      <c r="TUS1" s="35"/>
      <c r="TUT1" s="35"/>
      <c r="TUU1" s="35"/>
      <c r="TUV1" s="35"/>
      <c r="TUW1" s="35"/>
      <c r="TUX1" s="35"/>
      <c r="TUY1" s="35"/>
      <c r="TUZ1" s="35"/>
      <c r="TVA1" s="35"/>
      <c r="TVB1" s="35"/>
      <c r="TVC1" s="35"/>
      <c r="TVD1" s="35"/>
      <c r="TVE1" s="35"/>
      <c r="TVF1" s="35"/>
      <c r="TVG1" s="35"/>
      <c r="TVH1" s="35"/>
      <c r="TVI1" s="35"/>
      <c r="TVJ1" s="35"/>
      <c r="TVK1" s="35"/>
      <c r="TVL1" s="35"/>
      <c r="TVM1" s="35"/>
      <c r="TVN1" s="35"/>
      <c r="TVO1" s="35"/>
      <c r="TVP1" s="35"/>
      <c r="TVQ1" s="35"/>
      <c r="TVR1" s="35"/>
      <c r="TVS1" s="35"/>
      <c r="TVT1" s="35"/>
      <c r="TVU1" s="35"/>
      <c r="TVV1" s="35"/>
      <c r="TVW1" s="35"/>
      <c r="TVX1" s="35"/>
      <c r="TVY1" s="35"/>
      <c r="TVZ1" s="35"/>
      <c r="TWA1" s="35"/>
      <c r="TWB1" s="35"/>
      <c r="TWC1" s="35"/>
      <c r="TWD1" s="35"/>
      <c r="TWE1" s="35"/>
      <c r="TWF1" s="35"/>
      <c r="TWG1" s="35"/>
      <c r="TWH1" s="35"/>
      <c r="TWI1" s="35"/>
      <c r="TWJ1" s="35"/>
      <c r="TWK1" s="35"/>
      <c r="TWL1" s="35"/>
      <c r="TWM1" s="35"/>
      <c r="TWN1" s="35"/>
      <c r="TWO1" s="35"/>
      <c r="TWP1" s="35"/>
      <c r="TWQ1" s="35"/>
      <c r="TWR1" s="35"/>
      <c r="TWS1" s="35"/>
      <c r="TWT1" s="35"/>
      <c r="TWU1" s="35"/>
      <c r="TWV1" s="35"/>
      <c r="TWW1" s="35"/>
      <c r="TWX1" s="35"/>
      <c r="TWY1" s="35"/>
      <c r="TWZ1" s="35"/>
      <c r="TXA1" s="35"/>
      <c r="TXB1" s="35"/>
      <c r="TXC1" s="35"/>
      <c r="TXD1" s="35"/>
      <c r="TXE1" s="35"/>
      <c r="TXF1" s="35"/>
      <c r="TXG1" s="35"/>
      <c r="TXH1" s="35"/>
      <c r="TXI1" s="35"/>
      <c r="TXJ1" s="35"/>
      <c r="TXK1" s="35"/>
      <c r="TXL1" s="35"/>
      <c r="TXM1" s="35"/>
      <c r="TXN1" s="35"/>
      <c r="TXO1" s="35"/>
      <c r="TXP1" s="35"/>
      <c r="TXQ1" s="35"/>
      <c r="TXR1" s="35"/>
      <c r="TXS1" s="35"/>
      <c r="TXT1" s="35"/>
      <c r="TXU1" s="35"/>
      <c r="TXV1" s="35"/>
      <c r="TXW1" s="35"/>
      <c r="TXX1" s="35"/>
      <c r="TXY1" s="35"/>
      <c r="TXZ1" s="35"/>
      <c r="TYA1" s="35"/>
      <c r="TYB1" s="35"/>
      <c r="TYC1" s="35"/>
      <c r="TYD1" s="35"/>
      <c r="TYE1" s="35"/>
      <c r="TYF1" s="35"/>
      <c r="TYG1" s="35"/>
      <c r="TYH1" s="35"/>
      <c r="TYI1" s="35"/>
      <c r="TYJ1" s="35"/>
      <c r="TYK1" s="35"/>
      <c r="TYL1" s="35"/>
      <c r="TYM1" s="35"/>
      <c r="TYN1" s="35"/>
      <c r="TYO1" s="35"/>
      <c r="TYP1" s="35"/>
      <c r="TYQ1" s="35"/>
      <c r="TYR1" s="35"/>
      <c r="TYS1" s="35"/>
      <c r="TYT1" s="35"/>
      <c r="TYU1" s="35"/>
      <c r="TYV1" s="35"/>
      <c r="TYW1" s="35"/>
      <c r="TYX1" s="35"/>
      <c r="TYY1" s="35"/>
      <c r="TYZ1" s="35"/>
      <c r="TZA1" s="35"/>
      <c r="TZB1" s="35"/>
      <c r="TZC1" s="35"/>
      <c r="TZD1" s="35"/>
      <c r="TZE1" s="35"/>
      <c r="TZF1" s="35"/>
      <c r="TZG1" s="35"/>
      <c r="TZH1" s="35"/>
      <c r="TZI1" s="35"/>
      <c r="TZJ1" s="35"/>
      <c r="TZK1" s="35"/>
      <c r="TZL1" s="35"/>
      <c r="TZM1" s="35"/>
      <c r="TZN1" s="35"/>
      <c r="TZO1" s="35"/>
      <c r="TZP1" s="35"/>
      <c r="TZQ1" s="35"/>
      <c r="TZR1" s="35"/>
      <c r="TZS1" s="35"/>
      <c r="TZT1" s="35"/>
      <c r="TZU1" s="35"/>
      <c r="TZV1" s="35"/>
      <c r="TZW1" s="35"/>
      <c r="TZX1" s="35"/>
      <c r="TZY1" s="35"/>
      <c r="TZZ1" s="35"/>
      <c r="UAA1" s="35"/>
      <c r="UAB1" s="35"/>
      <c r="UAC1" s="35"/>
      <c r="UAD1" s="35"/>
      <c r="UAE1" s="35"/>
      <c r="UAF1" s="35"/>
      <c r="UAG1" s="35"/>
      <c r="UAH1" s="35"/>
      <c r="UAI1" s="35"/>
      <c r="UAJ1" s="35"/>
      <c r="UAK1" s="35"/>
      <c r="UAL1" s="35"/>
      <c r="UAM1" s="35"/>
      <c r="UAN1" s="35"/>
      <c r="UAO1" s="35"/>
      <c r="UAP1" s="35"/>
      <c r="UAQ1" s="35"/>
      <c r="UAR1" s="35"/>
      <c r="UAS1" s="35"/>
      <c r="UAT1" s="35"/>
      <c r="UAU1" s="35"/>
      <c r="UAV1" s="35"/>
      <c r="UAW1" s="35"/>
      <c r="UAX1" s="35"/>
      <c r="UAY1" s="35"/>
      <c r="UAZ1" s="35"/>
      <c r="UBA1" s="35"/>
      <c r="UBB1" s="35"/>
      <c r="UBC1" s="35"/>
      <c r="UBD1" s="35"/>
      <c r="UBE1" s="35"/>
      <c r="UBF1" s="35"/>
      <c r="UBG1" s="35"/>
      <c r="UBH1" s="35"/>
      <c r="UBI1" s="35"/>
      <c r="UBJ1" s="35"/>
      <c r="UBK1" s="35"/>
      <c r="UBL1" s="35"/>
      <c r="UBM1" s="35"/>
      <c r="UBN1" s="35"/>
      <c r="UBO1" s="35"/>
      <c r="UBP1" s="35"/>
      <c r="UBQ1" s="35"/>
      <c r="UBR1" s="35"/>
      <c r="UBS1" s="35"/>
      <c r="UBT1" s="35"/>
      <c r="UBU1" s="35"/>
      <c r="UBV1" s="35"/>
      <c r="UBW1" s="35"/>
      <c r="UBX1" s="35"/>
      <c r="UBY1" s="35"/>
      <c r="UBZ1" s="35"/>
      <c r="UCA1" s="35"/>
      <c r="UCB1" s="35"/>
      <c r="UCC1" s="35"/>
      <c r="UCD1" s="35"/>
      <c r="UCE1" s="35"/>
      <c r="UCF1" s="35"/>
      <c r="UCG1" s="35"/>
      <c r="UCH1" s="35"/>
      <c r="UCI1" s="35"/>
      <c r="UCJ1" s="35"/>
      <c r="UCK1" s="35"/>
      <c r="UCL1" s="35"/>
      <c r="UCM1" s="35"/>
      <c r="UCN1" s="35"/>
      <c r="UCO1" s="35"/>
      <c r="UCP1" s="35"/>
      <c r="UCQ1" s="35"/>
      <c r="UCR1" s="35"/>
      <c r="UCS1" s="35"/>
      <c r="UCT1" s="35"/>
      <c r="UCU1" s="35"/>
      <c r="UCV1" s="35"/>
      <c r="UCW1" s="35"/>
      <c r="UCX1" s="35"/>
      <c r="UCY1" s="35"/>
      <c r="UCZ1" s="35"/>
      <c r="UDA1" s="35"/>
      <c r="UDB1" s="35"/>
      <c r="UDC1" s="35"/>
      <c r="UDD1" s="35"/>
      <c r="UDE1" s="35"/>
      <c r="UDF1" s="35"/>
      <c r="UDG1" s="35"/>
      <c r="UDH1" s="35"/>
      <c r="UDI1" s="35"/>
      <c r="UDJ1" s="35"/>
      <c r="UDK1" s="35"/>
      <c r="UDL1" s="35"/>
      <c r="UDM1" s="35"/>
      <c r="UDN1" s="35"/>
      <c r="UDO1" s="35"/>
      <c r="UDP1" s="35"/>
      <c r="UDQ1" s="35"/>
      <c r="UDR1" s="35"/>
      <c r="UDS1" s="35"/>
      <c r="UDT1" s="35"/>
      <c r="UDU1" s="35"/>
      <c r="UDV1" s="35"/>
      <c r="UDW1" s="35"/>
      <c r="UDX1" s="35"/>
      <c r="UDY1" s="35"/>
      <c r="UDZ1" s="35"/>
      <c r="UEA1" s="35"/>
      <c r="UEB1" s="35"/>
      <c r="UEC1" s="35"/>
      <c r="UED1" s="35"/>
      <c r="UEE1" s="35"/>
      <c r="UEF1" s="35"/>
      <c r="UEG1" s="35"/>
      <c r="UEH1" s="35"/>
      <c r="UEI1" s="35"/>
      <c r="UEJ1" s="35"/>
      <c r="UEK1" s="35"/>
      <c r="UEL1" s="35"/>
      <c r="UEM1" s="35"/>
      <c r="UEN1" s="35"/>
      <c r="UEO1" s="35"/>
      <c r="UEP1" s="35"/>
      <c r="UEQ1" s="35"/>
      <c r="UER1" s="35"/>
      <c r="UES1" s="35"/>
      <c r="UET1" s="35"/>
      <c r="UEU1" s="35"/>
      <c r="UEV1" s="35"/>
      <c r="UEW1" s="35"/>
      <c r="UEX1" s="35"/>
      <c r="UEY1" s="35"/>
      <c r="UEZ1" s="35"/>
      <c r="UFA1" s="35"/>
      <c r="UFB1" s="35"/>
      <c r="UFC1" s="35"/>
      <c r="UFD1" s="35"/>
      <c r="UFE1" s="35"/>
      <c r="UFF1" s="35"/>
      <c r="UFG1" s="35"/>
      <c r="UFH1" s="35"/>
      <c r="UFI1" s="35"/>
      <c r="UFJ1" s="35"/>
      <c r="UFK1" s="35"/>
      <c r="UFL1" s="35"/>
      <c r="UFM1" s="35"/>
      <c r="UFN1" s="35"/>
      <c r="UFO1" s="35"/>
      <c r="UFP1" s="35"/>
      <c r="UFQ1" s="35"/>
      <c r="UFR1" s="35"/>
      <c r="UFS1" s="35"/>
      <c r="UFT1" s="35"/>
      <c r="UFU1" s="35"/>
      <c r="UFV1" s="35"/>
      <c r="UFW1" s="35"/>
      <c r="UFX1" s="35"/>
      <c r="UFY1" s="35"/>
      <c r="UFZ1" s="35"/>
      <c r="UGA1" s="35"/>
      <c r="UGB1" s="35"/>
      <c r="UGC1" s="35"/>
      <c r="UGD1" s="35"/>
      <c r="UGE1" s="35"/>
      <c r="UGF1" s="35"/>
      <c r="UGG1" s="35"/>
      <c r="UGH1" s="35"/>
      <c r="UGI1" s="35"/>
      <c r="UGJ1" s="35"/>
      <c r="UGK1" s="35"/>
      <c r="UGL1" s="35"/>
      <c r="UGM1" s="35"/>
      <c r="UGN1" s="35"/>
      <c r="UGO1" s="35"/>
      <c r="UGP1" s="35"/>
      <c r="UGQ1" s="35"/>
      <c r="UGR1" s="35"/>
      <c r="UGS1" s="35"/>
      <c r="UGT1" s="35"/>
      <c r="UGU1" s="35"/>
      <c r="UGV1" s="35"/>
      <c r="UGW1" s="35"/>
      <c r="UGX1" s="35"/>
      <c r="UGY1" s="35"/>
      <c r="UGZ1" s="35"/>
      <c r="UHA1" s="35"/>
      <c r="UHB1" s="35"/>
      <c r="UHC1" s="35"/>
      <c r="UHD1" s="35"/>
      <c r="UHE1" s="35"/>
      <c r="UHF1" s="35"/>
      <c r="UHG1" s="35"/>
      <c r="UHH1" s="35"/>
      <c r="UHI1" s="35"/>
      <c r="UHJ1" s="35"/>
      <c r="UHK1" s="35"/>
      <c r="UHL1" s="35"/>
      <c r="UHM1" s="35"/>
      <c r="UHN1" s="35"/>
      <c r="UHO1" s="35"/>
      <c r="UHP1" s="35"/>
      <c r="UHQ1" s="35"/>
      <c r="UHR1" s="35"/>
      <c r="UHS1" s="35"/>
      <c r="UHT1" s="35"/>
      <c r="UHU1" s="35"/>
      <c r="UHV1" s="35"/>
      <c r="UHW1" s="35"/>
      <c r="UHX1" s="35"/>
      <c r="UHY1" s="35"/>
      <c r="UHZ1" s="35"/>
      <c r="UIA1" s="35"/>
      <c r="UIB1" s="35"/>
      <c r="UIC1" s="35"/>
      <c r="UID1" s="35"/>
      <c r="UIE1" s="35"/>
      <c r="UIF1" s="35"/>
      <c r="UIG1" s="35"/>
      <c r="UIH1" s="35"/>
      <c r="UII1" s="35"/>
      <c r="UIJ1" s="35"/>
      <c r="UIK1" s="35"/>
      <c r="UIL1" s="35"/>
      <c r="UIM1" s="35"/>
      <c r="UIN1" s="35"/>
      <c r="UIO1" s="35"/>
      <c r="UIP1" s="35"/>
      <c r="UIQ1" s="35"/>
      <c r="UIR1" s="35"/>
      <c r="UIS1" s="35"/>
      <c r="UIT1" s="35"/>
      <c r="UIU1" s="35"/>
      <c r="UIV1" s="35"/>
      <c r="UIW1" s="35"/>
      <c r="UIX1" s="35"/>
      <c r="UIY1" s="35"/>
      <c r="UIZ1" s="35"/>
      <c r="UJA1" s="35"/>
      <c r="UJB1" s="35"/>
      <c r="UJC1" s="35"/>
      <c r="UJD1" s="35"/>
      <c r="UJE1" s="35"/>
      <c r="UJF1" s="35"/>
      <c r="UJG1" s="35"/>
      <c r="UJH1" s="35"/>
      <c r="UJI1" s="35"/>
      <c r="UJJ1" s="35"/>
      <c r="UJK1" s="35"/>
      <c r="UJL1" s="35"/>
      <c r="UJM1" s="35"/>
      <c r="UJN1" s="35"/>
      <c r="UJO1" s="35"/>
      <c r="UJP1" s="35"/>
      <c r="UJQ1" s="35"/>
      <c r="UJR1" s="35"/>
      <c r="UJS1" s="35"/>
      <c r="UJT1" s="35"/>
      <c r="UJU1" s="35"/>
      <c r="UJV1" s="35"/>
      <c r="UJW1" s="35"/>
      <c r="UJX1" s="35"/>
      <c r="UJY1" s="35"/>
      <c r="UJZ1" s="35"/>
      <c r="UKA1" s="35"/>
      <c r="UKB1" s="35"/>
      <c r="UKC1" s="35"/>
      <c r="UKD1" s="35"/>
      <c r="UKE1" s="35"/>
      <c r="UKF1" s="35"/>
      <c r="UKG1" s="35"/>
      <c r="UKH1" s="35"/>
      <c r="UKI1" s="35"/>
      <c r="UKJ1" s="35"/>
      <c r="UKK1" s="35"/>
      <c r="UKL1" s="35"/>
      <c r="UKM1" s="35"/>
      <c r="UKN1" s="35"/>
      <c r="UKO1" s="35"/>
      <c r="UKP1" s="35"/>
      <c r="UKQ1" s="35"/>
      <c r="UKR1" s="35"/>
      <c r="UKS1" s="35"/>
      <c r="UKT1" s="35"/>
      <c r="UKU1" s="35"/>
      <c r="UKV1" s="35"/>
      <c r="UKW1" s="35"/>
      <c r="UKX1" s="35"/>
      <c r="UKY1" s="35"/>
      <c r="UKZ1" s="35"/>
      <c r="ULA1" s="35"/>
      <c r="ULB1" s="35"/>
      <c r="ULC1" s="35"/>
      <c r="ULD1" s="35"/>
      <c r="ULE1" s="35"/>
      <c r="ULF1" s="35"/>
      <c r="ULG1" s="35"/>
      <c r="ULH1" s="35"/>
      <c r="ULI1" s="35"/>
      <c r="ULJ1" s="35"/>
      <c r="ULK1" s="35"/>
      <c r="ULL1" s="35"/>
      <c r="ULM1" s="35"/>
      <c r="ULN1" s="35"/>
      <c r="ULO1" s="35"/>
      <c r="ULP1" s="35"/>
      <c r="ULQ1" s="35"/>
      <c r="ULR1" s="35"/>
      <c r="ULS1" s="35"/>
      <c r="ULT1" s="35"/>
      <c r="ULU1" s="35"/>
      <c r="ULV1" s="35"/>
      <c r="ULW1" s="35"/>
      <c r="ULX1" s="35"/>
      <c r="ULY1" s="35"/>
      <c r="ULZ1" s="35"/>
      <c r="UMA1" s="35"/>
      <c r="UMB1" s="35"/>
      <c r="UMC1" s="35"/>
      <c r="UMD1" s="35"/>
      <c r="UME1" s="35"/>
      <c r="UMF1" s="35"/>
      <c r="UMG1" s="35"/>
      <c r="UMH1" s="35"/>
      <c r="UMI1" s="35"/>
      <c r="UMJ1" s="35"/>
      <c r="UMK1" s="35"/>
      <c r="UML1" s="35"/>
      <c r="UMM1" s="35"/>
      <c r="UMN1" s="35"/>
      <c r="UMO1" s="35"/>
      <c r="UMP1" s="35"/>
      <c r="UMQ1" s="35"/>
      <c r="UMR1" s="35"/>
      <c r="UMS1" s="35"/>
      <c r="UMT1" s="35"/>
      <c r="UMU1" s="35"/>
      <c r="UMV1" s="35"/>
      <c r="UMW1" s="35"/>
      <c r="UMX1" s="35"/>
      <c r="UMY1" s="35"/>
      <c r="UMZ1" s="35"/>
      <c r="UNA1" s="35"/>
      <c r="UNB1" s="35"/>
      <c r="UNC1" s="35"/>
      <c r="UND1" s="35"/>
      <c r="UNE1" s="35"/>
      <c r="UNF1" s="35"/>
      <c r="UNG1" s="35"/>
      <c r="UNH1" s="35"/>
      <c r="UNI1" s="35"/>
      <c r="UNJ1" s="35"/>
      <c r="UNK1" s="35"/>
      <c r="UNL1" s="35"/>
      <c r="UNM1" s="35"/>
      <c r="UNN1" s="35"/>
      <c r="UNO1" s="35"/>
      <c r="UNP1" s="35"/>
      <c r="UNQ1" s="35"/>
      <c r="UNR1" s="35"/>
      <c r="UNS1" s="35"/>
      <c r="UNT1" s="35"/>
      <c r="UNU1" s="35"/>
      <c r="UNV1" s="35"/>
      <c r="UNW1" s="35"/>
      <c r="UNX1" s="35"/>
      <c r="UNY1" s="35"/>
      <c r="UNZ1" s="35"/>
      <c r="UOA1" s="35"/>
      <c r="UOB1" s="35"/>
      <c r="UOC1" s="35"/>
      <c r="UOD1" s="35"/>
      <c r="UOE1" s="35"/>
      <c r="UOF1" s="35"/>
      <c r="UOG1" s="35"/>
      <c r="UOH1" s="35"/>
      <c r="UOI1" s="35"/>
      <c r="UOJ1" s="35"/>
      <c r="UOK1" s="35"/>
      <c r="UOL1" s="35"/>
      <c r="UOM1" s="35"/>
      <c r="UON1" s="35"/>
      <c r="UOO1" s="35"/>
      <c r="UOP1" s="35"/>
      <c r="UOQ1" s="35"/>
      <c r="UOR1" s="35"/>
      <c r="UOS1" s="35"/>
      <c r="UOT1" s="35"/>
      <c r="UOU1" s="35"/>
      <c r="UOV1" s="35"/>
      <c r="UOW1" s="35"/>
      <c r="UOX1" s="35"/>
      <c r="UOY1" s="35"/>
      <c r="UOZ1" s="35"/>
      <c r="UPA1" s="35"/>
      <c r="UPB1" s="35"/>
      <c r="UPC1" s="35"/>
      <c r="UPD1" s="35"/>
      <c r="UPE1" s="35"/>
      <c r="UPF1" s="35"/>
      <c r="UPG1" s="35"/>
      <c r="UPH1" s="35"/>
      <c r="UPI1" s="35"/>
      <c r="UPJ1" s="35"/>
      <c r="UPK1" s="35"/>
      <c r="UPL1" s="35"/>
      <c r="UPM1" s="35"/>
      <c r="UPN1" s="35"/>
      <c r="UPO1" s="35"/>
      <c r="UPP1" s="35"/>
      <c r="UPQ1" s="35"/>
      <c r="UPR1" s="35"/>
      <c r="UPS1" s="35"/>
      <c r="UPT1" s="35"/>
      <c r="UPU1" s="35"/>
      <c r="UPV1" s="35"/>
      <c r="UPW1" s="35"/>
      <c r="UPX1" s="35"/>
      <c r="UPY1" s="35"/>
      <c r="UPZ1" s="35"/>
      <c r="UQA1" s="35"/>
      <c r="UQB1" s="35"/>
      <c r="UQC1" s="35"/>
      <c r="UQD1" s="35"/>
      <c r="UQE1" s="35"/>
      <c r="UQF1" s="35"/>
      <c r="UQG1" s="35"/>
      <c r="UQH1" s="35"/>
      <c r="UQI1" s="35"/>
      <c r="UQJ1" s="35"/>
      <c r="UQK1" s="35"/>
      <c r="UQL1" s="35"/>
      <c r="UQM1" s="35"/>
      <c r="UQN1" s="35"/>
      <c r="UQO1" s="35"/>
      <c r="UQP1" s="35"/>
      <c r="UQQ1" s="35"/>
      <c r="UQR1" s="35"/>
      <c r="UQS1" s="35"/>
      <c r="UQT1" s="35"/>
      <c r="UQU1" s="35"/>
      <c r="UQV1" s="35"/>
      <c r="UQW1" s="35"/>
      <c r="UQX1" s="35"/>
      <c r="UQY1" s="35"/>
      <c r="UQZ1" s="35"/>
      <c r="URA1" s="35"/>
      <c r="URB1" s="35"/>
      <c r="URC1" s="35"/>
      <c r="URD1" s="35"/>
      <c r="URE1" s="35"/>
      <c r="URF1" s="35"/>
      <c r="URG1" s="35"/>
      <c r="URH1" s="35"/>
      <c r="URI1" s="35"/>
      <c r="URJ1" s="35"/>
      <c r="URK1" s="35"/>
      <c r="URL1" s="35"/>
      <c r="URM1" s="35"/>
      <c r="URN1" s="35"/>
      <c r="URO1" s="35"/>
      <c r="URP1" s="35"/>
      <c r="URQ1" s="35"/>
      <c r="URR1" s="35"/>
      <c r="URS1" s="35"/>
      <c r="URT1" s="35"/>
      <c r="URU1" s="35"/>
      <c r="URV1" s="35"/>
      <c r="URW1" s="35"/>
      <c r="URX1" s="35"/>
      <c r="URY1" s="35"/>
      <c r="URZ1" s="35"/>
      <c r="USA1" s="35"/>
      <c r="USB1" s="35"/>
      <c r="USC1" s="35"/>
      <c r="USD1" s="35"/>
      <c r="USE1" s="35"/>
      <c r="USF1" s="35"/>
      <c r="USG1" s="35"/>
      <c r="USH1" s="35"/>
      <c r="USI1" s="35"/>
      <c r="USJ1" s="35"/>
      <c r="USK1" s="35"/>
      <c r="USL1" s="35"/>
      <c r="USM1" s="35"/>
      <c r="USN1" s="35"/>
      <c r="USO1" s="35"/>
      <c r="USP1" s="35"/>
      <c r="USQ1" s="35"/>
      <c r="USR1" s="35"/>
      <c r="USS1" s="35"/>
      <c r="UST1" s="35"/>
      <c r="USU1" s="35"/>
      <c r="USV1" s="35"/>
      <c r="USW1" s="35"/>
      <c r="USX1" s="35"/>
      <c r="USY1" s="35"/>
      <c r="USZ1" s="35"/>
      <c r="UTA1" s="35"/>
      <c r="UTB1" s="35"/>
      <c r="UTC1" s="35"/>
      <c r="UTD1" s="35"/>
      <c r="UTE1" s="35"/>
      <c r="UTF1" s="35"/>
      <c r="UTG1" s="35"/>
      <c r="UTH1" s="35"/>
      <c r="UTI1" s="35"/>
      <c r="UTJ1" s="35"/>
      <c r="UTK1" s="35"/>
      <c r="UTL1" s="35"/>
      <c r="UTM1" s="35"/>
      <c r="UTN1" s="35"/>
      <c r="UTO1" s="35"/>
      <c r="UTP1" s="35"/>
      <c r="UTQ1" s="35"/>
      <c r="UTR1" s="35"/>
      <c r="UTS1" s="35"/>
      <c r="UTT1" s="35"/>
      <c r="UTU1" s="35"/>
      <c r="UTV1" s="35"/>
      <c r="UTW1" s="35"/>
      <c r="UTX1" s="35"/>
      <c r="UTY1" s="35"/>
      <c r="UTZ1" s="35"/>
      <c r="UUA1" s="35"/>
      <c r="UUB1" s="35"/>
      <c r="UUC1" s="35"/>
      <c r="UUD1" s="35"/>
      <c r="UUE1" s="35"/>
      <c r="UUF1" s="35"/>
      <c r="UUG1" s="35"/>
      <c r="UUH1" s="35"/>
      <c r="UUI1" s="35"/>
      <c r="UUJ1" s="35"/>
      <c r="UUK1" s="35"/>
      <c r="UUL1" s="35"/>
      <c r="UUM1" s="35"/>
      <c r="UUN1" s="35"/>
      <c r="UUO1" s="35"/>
      <c r="UUP1" s="35"/>
      <c r="UUQ1" s="35"/>
      <c r="UUR1" s="35"/>
      <c r="UUS1" s="35"/>
      <c r="UUT1" s="35"/>
      <c r="UUU1" s="35"/>
      <c r="UUV1" s="35"/>
      <c r="UUW1" s="35"/>
      <c r="UUX1" s="35"/>
      <c r="UUY1" s="35"/>
      <c r="UUZ1" s="35"/>
      <c r="UVA1" s="35"/>
      <c r="UVB1" s="35"/>
      <c r="UVC1" s="35"/>
      <c r="UVD1" s="35"/>
      <c r="UVE1" s="35"/>
      <c r="UVF1" s="35"/>
      <c r="UVG1" s="35"/>
      <c r="UVH1" s="35"/>
      <c r="UVI1" s="35"/>
      <c r="UVJ1" s="35"/>
      <c r="UVK1" s="35"/>
      <c r="UVL1" s="35"/>
      <c r="UVM1" s="35"/>
      <c r="UVN1" s="35"/>
      <c r="UVO1" s="35"/>
      <c r="UVP1" s="35"/>
      <c r="UVQ1" s="35"/>
      <c r="UVR1" s="35"/>
      <c r="UVS1" s="35"/>
      <c r="UVT1" s="35"/>
      <c r="UVU1" s="35"/>
      <c r="UVV1" s="35"/>
      <c r="UVW1" s="35"/>
      <c r="UVX1" s="35"/>
      <c r="UVY1" s="35"/>
      <c r="UVZ1" s="35"/>
      <c r="UWA1" s="35"/>
      <c r="UWB1" s="35"/>
      <c r="UWC1" s="35"/>
      <c r="UWD1" s="35"/>
      <c r="UWE1" s="35"/>
      <c r="UWF1" s="35"/>
      <c r="UWG1" s="35"/>
      <c r="UWH1" s="35"/>
      <c r="UWI1" s="35"/>
      <c r="UWJ1" s="35"/>
      <c r="UWK1" s="35"/>
      <c r="UWL1" s="35"/>
      <c r="UWM1" s="35"/>
      <c r="UWN1" s="35"/>
      <c r="UWO1" s="35"/>
      <c r="UWP1" s="35"/>
      <c r="UWQ1" s="35"/>
      <c r="UWR1" s="35"/>
      <c r="UWS1" s="35"/>
      <c r="UWT1" s="35"/>
      <c r="UWU1" s="35"/>
      <c r="UWV1" s="35"/>
      <c r="UWW1" s="35"/>
      <c r="UWX1" s="35"/>
      <c r="UWY1" s="35"/>
      <c r="UWZ1" s="35"/>
      <c r="UXA1" s="35"/>
      <c r="UXB1" s="35"/>
      <c r="UXC1" s="35"/>
      <c r="UXD1" s="35"/>
      <c r="UXE1" s="35"/>
      <c r="UXF1" s="35"/>
      <c r="UXG1" s="35"/>
      <c r="UXH1" s="35"/>
      <c r="UXI1" s="35"/>
      <c r="UXJ1" s="35"/>
      <c r="UXK1" s="35"/>
      <c r="UXL1" s="35"/>
      <c r="UXM1" s="35"/>
      <c r="UXN1" s="35"/>
      <c r="UXO1" s="35"/>
      <c r="UXP1" s="35"/>
      <c r="UXQ1" s="35"/>
      <c r="UXR1" s="35"/>
      <c r="UXS1" s="35"/>
      <c r="UXT1" s="35"/>
      <c r="UXU1" s="35"/>
      <c r="UXV1" s="35"/>
      <c r="UXW1" s="35"/>
      <c r="UXX1" s="35"/>
      <c r="UXY1" s="35"/>
      <c r="UXZ1" s="35"/>
      <c r="UYA1" s="35"/>
      <c r="UYB1" s="35"/>
      <c r="UYC1" s="35"/>
      <c r="UYD1" s="35"/>
      <c r="UYE1" s="35"/>
      <c r="UYF1" s="35"/>
      <c r="UYG1" s="35"/>
      <c r="UYH1" s="35"/>
      <c r="UYI1" s="35"/>
      <c r="UYJ1" s="35"/>
      <c r="UYK1" s="35"/>
      <c r="UYL1" s="35"/>
      <c r="UYM1" s="35"/>
      <c r="UYN1" s="35"/>
      <c r="UYO1" s="35"/>
      <c r="UYP1" s="35"/>
      <c r="UYQ1" s="35"/>
      <c r="UYR1" s="35"/>
      <c r="UYS1" s="35"/>
      <c r="UYT1" s="35"/>
      <c r="UYU1" s="35"/>
      <c r="UYV1" s="35"/>
      <c r="UYW1" s="35"/>
      <c r="UYX1" s="35"/>
      <c r="UYY1" s="35"/>
      <c r="UYZ1" s="35"/>
      <c r="UZA1" s="35"/>
      <c r="UZB1" s="35"/>
      <c r="UZC1" s="35"/>
      <c r="UZD1" s="35"/>
      <c r="UZE1" s="35"/>
      <c r="UZF1" s="35"/>
      <c r="UZG1" s="35"/>
      <c r="UZH1" s="35"/>
      <c r="UZI1" s="35"/>
      <c r="UZJ1" s="35"/>
      <c r="UZK1" s="35"/>
      <c r="UZL1" s="35"/>
      <c r="UZM1" s="35"/>
      <c r="UZN1" s="35"/>
      <c r="UZO1" s="35"/>
      <c r="UZP1" s="35"/>
      <c r="UZQ1" s="35"/>
      <c r="UZR1" s="35"/>
      <c r="UZS1" s="35"/>
      <c r="UZT1" s="35"/>
      <c r="UZU1" s="35"/>
      <c r="UZV1" s="35"/>
      <c r="UZW1" s="35"/>
      <c r="UZX1" s="35"/>
      <c r="UZY1" s="35"/>
      <c r="UZZ1" s="35"/>
      <c r="VAA1" s="35"/>
      <c r="VAB1" s="35"/>
      <c r="VAC1" s="35"/>
      <c r="VAD1" s="35"/>
      <c r="VAE1" s="35"/>
      <c r="VAF1" s="35"/>
      <c r="VAG1" s="35"/>
      <c r="VAH1" s="35"/>
      <c r="VAI1" s="35"/>
      <c r="VAJ1" s="35"/>
      <c r="VAK1" s="35"/>
      <c r="VAL1" s="35"/>
      <c r="VAM1" s="35"/>
      <c r="VAN1" s="35"/>
      <c r="VAO1" s="35"/>
      <c r="VAP1" s="35"/>
      <c r="VAQ1" s="35"/>
      <c r="VAR1" s="35"/>
      <c r="VAS1" s="35"/>
      <c r="VAT1" s="35"/>
      <c r="VAU1" s="35"/>
      <c r="VAV1" s="35"/>
      <c r="VAW1" s="35"/>
      <c r="VAX1" s="35"/>
      <c r="VAY1" s="35"/>
      <c r="VAZ1" s="35"/>
      <c r="VBA1" s="35"/>
      <c r="VBB1" s="35"/>
      <c r="VBC1" s="35"/>
      <c r="VBD1" s="35"/>
      <c r="VBE1" s="35"/>
      <c r="VBF1" s="35"/>
      <c r="VBG1" s="35"/>
      <c r="VBH1" s="35"/>
      <c r="VBI1" s="35"/>
      <c r="VBJ1" s="35"/>
      <c r="VBK1" s="35"/>
      <c r="VBL1" s="35"/>
      <c r="VBM1" s="35"/>
      <c r="VBN1" s="35"/>
      <c r="VBO1" s="35"/>
      <c r="VBP1" s="35"/>
      <c r="VBQ1" s="35"/>
      <c r="VBR1" s="35"/>
      <c r="VBS1" s="35"/>
      <c r="VBT1" s="35"/>
      <c r="VBU1" s="35"/>
      <c r="VBV1" s="35"/>
      <c r="VBW1" s="35"/>
      <c r="VBX1" s="35"/>
      <c r="VBY1" s="35"/>
      <c r="VBZ1" s="35"/>
      <c r="VCA1" s="35"/>
      <c r="VCB1" s="35"/>
      <c r="VCC1" s="35"/>
      <c r="VCD1" s="35"/>
      <c r="VCE1" s="35"/>
      <c r="VCF1" s="35"/>
      <c r="VCG1" s="35"/>
      <c r="VCH1" s="35"/>
      <c r="VCI1" s="35"/>
      <c r="VCJ1" s="35"/>
      <c r="VCK1" s="35"/>
      <c r="VCL1" s="35"/>
      <c r="VCM1" s="35"/>
      <c r="VCN1" s="35"/>
      <c r="VCO1" s="35"/>
      <c r="VCP1" s="35"/>
      <c r="VCQ1" s="35"/>
      <c r="VCR1" s="35"/>
      <c r="VCS1" s="35"/>
      <c r="VCT1" s="35"/>
      <c r="VCU1" s="35"/>
      <c r="VCV1" s="35"/>
      <c r="VCW1" s="35"/>
      <c r="VCX1" s="35"/>
      <c r="VCY1" s="35"/>
      <c r="VCZ1" s="35"/>
      <c r="VDA1" s="35"/>
      <c r="VDB1" s="35"/>
      <c r="VDC1" s="35"/>
      <c r="VDD1" s="35"/>
      <c r="VDE1" s="35"/>
      <c r="VDF1" s="35"/>
      <c r="VDG1" s="35"/>
      <c r="VDH1" s="35"/>
      <c r="VDI1" s="35"/>
      <c r="VDJ1" s="35"/>
      <c r="VDK1" s="35"/>
      <c r="VDL1" s="35"/>
      <c r="VDM1" s="35"/>
      <c r="VDN1" s="35"/>
      <c r="VDO1" s="35"/>
      <c r="VDP1" s="35"/>
      <c r="VDQ1" s="35"/>
      <c r="VDR1" s="35"/>
      <c r="VDS1" s="35"/>
      <c r="VDT1" s="35"/>
      <c r="VDU1" s="35"/>
      <c r="VDV1" s="35"/>
      <c r="VDW1" s="35"/>
      <c r="VDX1" s="35"/>
      <c r="VDY1" s="35"/>
      <c r="VDZ1" s="35"/>
      <c r="VEA1" s="35"/>
      <c r="VEB1" s="35"/>
      <c r="VEC1" s="35"/>
      <c r="VED1" s="35"/>
      <c r="VEE1" s="35"/>
      <c r="VEF1" s="35"/>
      <c r="VEG1" s="35"/>
      <c r="VEH1" s="35"/>
      <c r="VEI1" s="35"/>
      <c r="VEJ1" s="35"/>
      <c r="VEK1" s="35"/>
      <c r="VEL1" s="35"/>
      <c r="VEM1" s="35"/>
      <c r="VEN1" s="35"/>
      <c r="VEO1" s="35"/>
      <c r="VEP1" s="35"/>
      <c r="VEQ1" s="35"/>
      <c r="VER1" s="35"/>
      <c r="VES1" s="35"/>
      <c r="VET1" s="35"/>
      <c r="VEU1" s="35"/>
      <c r="VEV1" s="35"/>
      <c r="VEW1" s="35"/>
      <c r="VEX1" s="35"/>
      <c r="VEY1" s="35"/>
      <c r="VEZ1" s="35"/>
      <c r="VFA1" s="35"/>
      <c r="VFB1" s="35"/>
      <c r="VFC1" s="35"/>
      <c r="VFD1" s="35"/>
      <c r="VFE1" s="35"/>
      <c r="VFF1" s="35"/>
      <c r="VFG1" s="35"/>
      <c r="VFH1" s="35"/>
      <c r="VFI1" s="35"/>
      <c r="VFJ1" s="35"/>
      <c r="VFK1" s="35"/>
      <c r="VFL1" s="35"/>
      <c r="VFM1" s="35"/>
      <c r="VFN1" s="35"/>
      <c r="VFO1" s="35"/>
      <c r="VFP1" s="35"/>
      <c r="VFQ1" s="35"/>
      <c r="VFR1" s="35"/>
      <c r="VFS1" s="35"/>
      <c r="VFT1" s="35"/>
      <c r="VFU1" s="35"/>
      <c r="VFV1" s="35"/>
      <c r="VFW1" s="35"/>
      <c r="VFX1" s="35"/>
      <c r="VFY1" s="35"/>
      <c r="VFZ1" s="35"/>
      <c r="VGA1" s="35"/>
      <c r="VGB1" s="35"/>
      <c r="VGC1" s="35"/>
      <c r="VGD1" s="35"/>
      <c r="VGE1" s="35"/>
      <c r="VGF1" s="35"/>
      <c r="VGG1" s="35"/>
      <c r="VGH1" s="35"/>
      <c r="VGI1" s="35"/>
      <c r="VGJ1" s="35"/>
      <c r="VGK1" s="35"/>
      <c r="VGL1" s="35"/>
      <c r="VGM1" s="35"/>
      <c r="VGN1" s="35"/>
      <c r="VGO1" s="35"/>
      <c r="VGP1" s="35"/>
      <c r="VGQ1" s="35"/>
      <c r="VGR1" s="35"/>
      <c r="VGS1" s="35"/>
      <c r="VGT1" s="35"/>
      <c r="VGU1" s="35"/>
      <c r="VGV1" s="35"/>
      <c r="VGW1" s="35"/>
      <c r="VGX1" s="35"/>
      <c r="VGY1" s="35"/>
      <c r="VGZ1" s="35"/>
      <c r="VHA1" s="35"/>
      <c r="VHB1" s="35"/>
      <c r="VHC1" s="35"/>
      <c r="VHD1" s="35"/>
      <c r="VHE1" s="35"/>
      <c r="VHF1" s="35"/>
      <c r="VHG1" s="35"/>
      <c r="VHH1" s="35"/>
      <c r="VHI1" s="35"/>
      <c r="VHJ1" s="35"/>
      <c r="VHK1" s="35"/>
      <c r="VHL1" s="35"/>
      <c r="VHM1" s="35"/>
      <c r="VHN1" s="35"/>
      <c r="VHO1" s="35"/>
      <c r="VHP1" s="35"/>
      <c r="VHQ1" s="35"/>
      <c r="VHR1" s="35"/>
      <c r="VHS1" s="35"/>
      <c r="VHT1" s="35"/>
      <c r="VHU1" s="35"/>
      <c r="VHV1" s="35"/>
      <c r="VHW1" s="35"/>
      <c r="VHX1" s="35"/>
      <c r="VHY1" s="35"/>
      <c r="VHZ1" s="35"/>
      <c r="VIA1" s="35"/>
      <c r="VIB1" s="35"/>
      <c r="VIC1" s="35"/>
      <c r="VID1" s="35"/>
      <c r="VIE1" s="35"/>
      <c r="VIF1" s="35"/>
      <c r="VIG1" s="35"/>
      <c r="VIH1" s="35"/>
      <c r="VII1" s="35"/>
      <c r="VIJ1" s="35"/>
      <c r="VIK1" s="35"/>
      <c r="VIL1" s="35"/>
      <c r="VIM1" s="35"/>
      <c r="VIN1" s="35"/>
      <c r="VIO1" s="35"/>
      <c r="VIP1" s="35"/>
      <c r="VIQ1" s="35"/>
      <c r="VIR1" s="35"/>
      <c r="VIS1" s="35"/>
      <c r="VIT1" s="35"/>
      <c r="VIU1" s="35"/>
      <c r="VIV1" s="35"/>
      <c r="VIW1" s="35"/>
      <c r="VIX1" s="35"/>
      <c r="VIY1" s="35"/>
      <c r="VIZ1" s="35"/>
      <c r="VJA1" s="35"/>
      <c r="VJB1" s="35"/>
      <c r="VJC1" s="35"/>
      <c r="VJD1" s="35"/>
      <c r="VJE1" s="35"/>
      <c r="VJF1" s="35"/>
      <c r="VJG1" s="35"/>
      <c r="VJH1" s="35"/>
      <c r="VJI1" s="35"/>
      <c r="VJJ1" s="35"/>
      <c r="VJK1" s="35"/>
      <c r="VJL1" s="35"/>
      <c r="VJM1" s="35"/>
      <c r="VJN1" s="35"/>
      <c r="VJO1" s="35"/>
      <c r="VJP1" s="35"/>
      <c r="VJQ1" s="35"/>
      <c r="VJR1" s="35"/>
      <c r="VJS1" s="35"/>
      <c r="VJT1" s="35"/>
      <c r="VJU1" s="35"/>
      <c r="VJV1" s="35"/>
      <c r="VJW1" s="35"/>
      <c r="VJX1" s="35"/>
      <c r="VJY1" s="35"/>
      <c r="VJZ1" s="35"/>
      <c r="VKA1" s="35"/>
      <c r="VKB1" s="35"/>
      <c r="VKC1" s="35"/>
      <c r="VKD1" s="35"/>
      <c r="VKE1" s="35"/>
      <c r="VKF1" s="35"/>
      <c r="VKG1" s="35"/>
      <c r="VKH1" s="35"/>
      <c r="VKI1" s="35"/>
      <c r="VKJ1" s="35"/>
      <c r="VKK1" s="35"/>
      <c r="VKL1" s="35"/>
      <c r="VKM1" s="35"/>
      <c r="VKN1" s="35"/>
      <c r="VKO1" s="35"/>
      <c r="VKP1" s="35"/>
      <c r="VKQ1" s="35"/>
      <c r="VKR1" s="35"/>
      <c r="VKS1" s="35"/>
      <c r="VKT1" s="35"/>
      <c r="VKU1" s="35"/>
      <c r="VKV1" s="35"/>
      <c r="VKW1" s="35"/>
      <c r="VKX1" s="35"/>
      <c r="VKY1" s="35"/>
      <c r="VKZ1" s="35"/>
      <c r="VLA1" s="35"/>
      <c r="VLB1" s="35"/>
      <c r="VLC1" s="35"/>
      <c r="VLD1" s="35"/>
      <c r="VLE1" s="35"/>
      <c r="VLF1" s="35"/>
      <c r="VLG1" s="35"/>
      <c r="VLH1" s="35"/>
      <c r="VLI1" s="35"/>
      <c r="VLJ1" s="35"/>
      <c r="VLK1" s="35"/>
      <c r="VLL1" s="35"/>
      <c r="VLM1" s="35"/>
      <c r="VLN1" s="35"/>
      <c r="VLO1" s="35"/>
      <c r="VLP1" s="35"/>
      <c r="VLQ1" s="35"/>
      <c r="VLR1" s="35"/>
      <c r="VLS1" s="35"/>
      <c r="VLT1" s="35"/>
      <c r="VLU1" s="35"/>
      <c r="VLV1" s="35"/>
      <c r="VLW1" s="35"/>
      <c r="VLX1" s="35"/>
      <c r="VLY1" s="35"/>
      <c r="VLZ1" s="35"/>
      <c r="VMA1" s="35"/>
      <c r="VMB1" s="35"/>
      <c r="VMC1" s="35"/>
      <c r="VMD1" s="35"/>
      <c r="VME1" s="35"/>
      <c r="VMF1" s="35"/>
      <c r="VMG1" s="35"/>
      <c r="VMH1" s="35"/>
      <c r="VMI1" s="35"/>
      <c r="VMJ1" s="35"/>
      <c r="VMK1" s="35"/>
      <c r="VML1" s="35"/>
      <c r="VMM1" s="35"/>
      <c r="VMN1" s="35"/>
      <c r="VMO1" s="35"/>
      <c r="VMP1" s="35"/>
      <c r="VMQ1" s="35"/>
      <c r="VMR1" s="35"/>
      <c r="VMS1" s="35"/>
      <c r="VMT1" s="35"/>
      <c r="VMU1" s="35"/>
      <c r="VMV1" s="35"/>
      <c r="VMW1" s="35"/>
      <c r="VMX1" s="35"/>
      <c r="VMY1" s="35"/>
      <c r="VMZ1" s="35"/>
      <c r="VNA1" s="35"/>
      <c r="VNB1" s="35"/>
      <c r="VNC1" s="35"/>
      <c r="VND1" s="35"/>
      <c r="VNE1" s="35"/>
      <c r="VNF1" s="35"/>
      <c r="VNG1" s="35"/>
      <c r="VNH1" s="35"/>
      <c r="VNI1" s="35"/>
      <c r="VNJ1" s="35"/>
      <c r="VNK1" s="35"/>
      <c r="VNL1" s="35"/>
      <c r="VNM1" s="35"/>
      <c r="VNN1" s="35"/>
      <c r="VNO1" s="35"/>
      <c r="VNP1" s="35"/>
      <c r="VNQ1" s="35"/>
      <c r="VNR1" s="35"/>
      <c r="VNS1" s="35"/>
      <c r="VNT1" s="35"/>
      <c r="VNU1" s="35"/>
      <c r="VNV1" s="35"/>
      <c r="VNW1" s="35"/>
      <c r="VNX1" s="35"/>
      <c r="VNY1" s="35"/>
      <c r="VNZ1" s="35"/>
      <c r="VOA1" s="35"/>
      <c r="VOB1" s="35"/>
      <c r="VOC1" s="35"/>
      <c r="VOD1" s="35"/>
      <c r="VOE1" s="35"/>
      <c r="VOF1" s="35"/>
      <c r="VOG1" s="35"/>
      <c r="VOH1" s="35"/>
      <c r="VOI1" s="35"/>
      <c r="VOJ1" s="35"/>
      <c r="VOK1" s="35"/>
      <c r="VOL1" s="35"/>
      <c r="VOM1" s="35"/>
      <c r="VON1" s="35"/>
      <c r="VOO1" s="35"/>
      <c r="VOP1" s="35"/>
      <c r="VOQ1" s="35"/>
      <c r="VOR1" s="35"/>
      <c r="VOS1" s="35"/>
      <c r="VOT1" s="35"/>
      <c r="VOU1" s="35"/>
      <c r="VOV1" s="35"/>
      <c r="VOW1" s="35"/>
      <c r="VOX1" s="35"/>
      <c r="VOY1" s="35"/>
      <c r="VOZ1" s="35"/>
      <c r="VPA1" s="35"/>
      <c r="VPB1" s="35"/>
      <c r="VPC1" s="35"/>
      <c r="VPD1" s="35"/>
      <c r="VPE1" s="35"/>
      <c r="VPF1" s="35"/>
      <c r="VPG1" s="35"/>
      <c r="VPH1" s="35"/>
      <c r="VPI1" s="35"/>
      <c r="VPJ1" s="35"/>
      <c r="VPK1" s="35"/>
      <c r="VPL1" s="35"/>
      <c r="VPM1" s="35"/>
      <c r="VPN1" s="35"/>
      <c r="VPO1" s="35"/>
      <c r="VPP1" s="35"/>
      <c r="VPQ1" s="35"/>
      <c r="VPR1" s="35"/>
      <c r="VPS1" s="35"/>
      <c r="VPT1" s="35"/>
      <c r="VPU1" s="35"/>
      <c r="VPV1" s="35"/>
      <c r="VPW1" s="35"/>
      <c r="VPX1" s="35"/>
      <c r="VPY1" s="35"/>
      <c r="VPZ1" s="35"/>
      <c r="VQA1" s="35"/>
      <c r="VQB1" s="35"/>
      <c r="VQC1" s="35"/>
      <c r="VQD1" s="35"/>
      <c r="VQE1" s="35"/>
      <c r="VQF1" s="35"/>
      <c r="VQG1" s="35"/>
      <c r="VQH1" s="35"/>
      <c r="VQI1" s="35"/>
      <c r="VQJ1" s="35"/>
      <c r="VQK1" s="35"/>
      <c r="VQL1" s="35"/>
      <c r="VQM1" s="35"/>
      <c r="VQN1" s="35"/>
      <c r="VQO1" s="35"/>
      <c r="VQP1" s="35"/>
      <c r="VQQ1" s="35"/>
      <c r="VQR1" s="35"/>
      <c r="VQS1" s="35"/>
      <c r="VQT1" s="35"/>
      <c r="VQU1" s="35"/>
      <c r="VQV1" s="35"/>
      <c r="VQW1" s="35"/>
      <c r="VQX1" s="35"/>
      <c r="VQY1" s="35"/>
      <c r="VQZ1" s="35"/>
      <c r="VRA1" s="35"/>
      <c r="VRB1" s="35"/>
      <c r="VRC1" s="35"/>
      <c r="VRD1" s="35"/>
      <c r="VRE1" s="35"/>
      <c r="VRF1" s="35"/>
      <c r="VRG1" s="35"/>
      <c r="VRH1" s="35"/>
      <c r="VRI1" s="35"/>
      <c r="VRJ1" s="35"/>
      <c r="VRK1" s="35"/>
      <c r="VRL1" s="35"/>
      <c r="VRM1" s="35"/>
      <c r="VRN1" s="35"/>
      <c r="VRO1" s="35"/>
      <c r="VRP1" s="35"/>
      <c r="VRQ1" s="35"/>
      <c r="VRR1" s="35"/>
      <c r="VRS1" s="35"/>
      <c r="VRT1" s="35"/>
      <c r="VRU1" s="35"/>
      <c r="VRV1" s="35"/>
      <c r="VRW1" s="35"/>
      <c r="VRX1" s="35"/>
      <c r="VRY1" s="35"/>
      <c r="VRZ1" s="35"/>
      <c r="VSA1" s="35"/>
      <c r="VSB1" s="35"/>
      <c r="VSC1" s="35"/>
      <c r="VSD1" s="35"/>
      <c r="VSE1" s="35"/>
      <c r="VSF1" s="35"/>
      <c r="VSG1" s="35"/>
      <c r="VSH1" s="35"/>
      <c r="VSI1" s="35"/>
      <c r="VSJ1" s="35"/>
      <c r="VSK1" s="35"/>
      <c r="VSL1" s="35"/>
      <c r="VSM1" s="35"/>
      <c r="VSN1" s="35"/>
      <c r="VSO1" s="35"/>
      <c r="VSP1" s="35"/>
      <c r="VSQ1" s="35"/>
      <c r="VSR1" s="35"/>
      <c r="VSS1" s="35"/>
      <c r="VST1" s="35"/>
      <c r="VSU1" s="35"/>
      <c r="VSV1" s="35"/>
      <c r="VSW1" s="35"/>
      <c r="VSX1" s="35"/>
      <c r="VSY1" s="35"/>
      <c r="VSZ1" s="35"/>
      <c r="VTA1" s="35"/>
      <c r="VTB1" s="35"/>
      <c r="VTC1" s="35"/>
      <c r="VTD1" s="35"/>
      <c r="VTE1" s="35"/>
      <c r="VTF1" s="35"/>
      <c r="VTG1" s="35"/>
      <c r="VTH1" s="35"/>
      <c r="VTI1" s="35"/>
      <c r="VTJ1" s="35"/>
      <c r="VTK1" s="35"/>
      <c r="VTL1" s="35"/>
      <c r="VTM1" s="35"/>
      <c r="VTN1" s="35"/>
      <c r="VTO1" s="35"/>
      <c r="VTP1" s="35"/>
      <c r="VTQ1" s="35"/>
      <c r="VTR1" s="35"/>
      <c r="VTS1" s="35"/>
      <c r="VTT1" s="35"/>
      <c r="VTU1" s="35"/>
      <c r="VTV1" s="35"/>
      <c r="VTW1" s="35"/>
      <c r="VTX1" s="35"/>
      <c r="VTY1" s="35"/>
      <c r="VTZ1" s="35"/>
      <c r="VUA1" s="35"/>
      <c r="VUB1" s="35"/>
      <c r="VUC1" s="35"/>
      <c r="VUD1" s="35"/>
      <c r="VUE1" s="35"/>
      <c r="VUF1" s="35"/>
      <c r="VUG1" s="35"/>
      <c r="VUH1" s="35"/>
      <c r="VUI1" s="35"/>
      <c r="VUJ1" s="35"/>
      <c r="VUK1" s="35"/>
      <c r="VUL1" s="35"/>
      <c r="VUM1" s="35"/>
      <c r="VUN1" s="35"/>
      <c r="VUO1" s="35"/>
      <c r="VUP1" s="35"/>
      <c r="VUQ1" s="35"/>
      <c r="VUR1" s="35"/>
      <c r="VUS1" s="35"/>
      <c r="VUT1" s="35"/>
      <c r="VUU1" s="35"/>
      <c r="VUV1" s="35"/>
      <c r="VUW1" s="35"/>
      <c r="VUX1" s="35"/>
      <c r="VUY1" s="35"/>
      <c r="VUZ1" s="35"/>
      <c r="VVA1" s="35"/>
      <c r="VVB1" s="35"/>
      <c r="VVC1" s="35"/>
      <c r="VVD1" s="35"/>
      <c r="VVE1" s="35"/>
      <c r="VVF1" s="35"/>
      <c r="VVG1" s="35"/>
      <c r="VVH1" s="35"/>
      <c r="VVI1" s="35"/>
      <c r="VVJ1" s="35"/>
      <c r="VVK1" s="35"/>
      <c r="VVL1" s="35"/>
      <c r="VVM1" s="35"/>
      <c r="VVN1" s="35"/>
      <c r="VVO1" s="35"/>
      <c r="VVP1" s="35"/>
      <c r="VVQ1" s="35"/>
      <c r="VVR1" s="35"/>
      <c r="VVS1" s="35"/>
      <c r="VVT1" s="35"/>
      <c r="VVU1" s="35"/>
      <c r="VVV1" s="35"/>
      <c r="VVW1" s="35"/>
      <c r="VVX1" s="35"/>
      <c r="VVY1" s="35"/>
      <c r="VVZ1" s="35"/>
      <c r="VWA1" s="35"/>
      <c r="VWB1" s="35"/>
      <c r="VWC1" s="35"/>
      <c r="VWD1" s="35"/>
      <c r="VWE1" s="35"/>
      <c r="VWF1" s="35"/>
      <c r="VWG1" s="35"/>
      <c r="VWH1" s="35"/>
      <c r="VWI1" s="35"/>
      <c r="VWJ1" s="35"/>
      <c r="VWK1" s="35"/>
      <c r="VWL1" s="35"/>
      <c r="VWM1" s="35"/>
      <c r="VWN1" s="35"/>
      <c r="VWO1" s="35"/>
      <c r="VWP1" s="35"/>
      <c r="VWQ1" s="35"/>
      <c r="VWR1" s="35"/>
      <c r="VWS1" s="35"/>
      <c r="VWT1" s="35"/>
      <c r="VWU1" s="35"/>
      <c r="VWV1" s="35"/>
      <c r="VWW1" s="35"/>
      <c r="VWX1" s="35"/>
      <c r="VWY1" s="35"/>
      <c r="VWZ1" s="35"/>
      <c r="VXA1" s="35"/>
      <c r="VXB1" s="35"/>
      <c r="VXC1" s="35"/>
      <c r="VXD1" s="35"/>
      <c r="VXE1" s="35"/>
      <c r="VXF1" s="35"/>
      <c r="VXG1" s="35"/>
      <c r="VXH1" s="35"/>
      <c r="VXI1" s="35"/>
      <c r="VXJ1" s="35"/>
      <c r="VXK1" s="35"/>
      <c r="VXL1" s="35"/>
      <c r="VXM1" s="35"/>
      <c r="VXN1" s="35"/>
      <c r="VXO1" s="35"/>
      <c r="VXP1" s="35"/>
      <c r="VXQ1" s="35"/>
      <c r="VXR1" s="35"/>
      <c r="VXS1" s="35"/>
      <c r="VXT1" s="35"/>
      <c r="VXU1" s="35"/>
      <c r="VXV1" s="35"/>
      <c r="VXW1" s="35"/>
      <c r="VXX1" s="35"/>
      <c r="VXY1" s="35"/>
      <c r="VXZ1" s="35"/>
      <c r="VYA1" s="35"/>
      <c r="VYB1" s="35"/>
      <c r="VYC1" s="35"/>
      <c r="VYD1" s="35"/>
      <c r="VYE1" s="35"/>
      <c r="VYF1" s="35"/>
      <c r="VYG1" s="35"/>
      <c r="VYH1" s="35"/>
      <c r="VYI1" s="35"/>
      <c r="VYJ1" s="35"/>
      <c r="VYK1" s="35"/>
      <c r="VYL1" s="35"/>
      <c r="VYM1" s="35"/>
      <c r="VYN1" s="35"/>
      <c r="VYO1" s="35"/>
      <c r="VYP1" s="35"/>
      <c r="VYQ1" s="35"/>
      <c r="VYR1" s="35"/>
      <c r="VYS1" s="35"/>
      <c r="VYT1" s="35"/>
      <c r="VYU1" s="35"/>
      <c r="VYV1" s="35"/>
      <c r="VYW1" s="35"/>
      <c r="VYX1" s="35"/>
      <c r="VYY1" s="35"/>
      <c r="VYZ1" s="35"/>
      <c r="VZA1" s="35"/>
      <c r="VZB1" s="35"/>
      <c r="VZC1" s="35"/>
      <c r="VZD1" s="35"/>
      <c r="VZE1" s="35"/>
      <c r="VZF1" s="35"/>
      <c r="VZG1" s="35"/>
      <c r="VZH1" s="35"/>
      <c r="VZI1" s="35"/>
      <c r="VZJ1" s="35"/>
      <c r="VZK1" s="35"/>
      <c r="VZL1" s="35"/>
      <c r="VZM1" s="35"/>
      <c r="VZN1" s="35"/>
      <c r="VZO1" s="35"/>
      <c r="VZP1" s="35"/>
      <c r="VZQ1" s="35"/>
      <c r="VZR1" s="35"/>
      <c r="VZS1" s="35"/>
      <c r="VZT1" s="35"/>
      <c r="VZU1" s="35"/>
      <c r="VZV1" s="35"/>
      <c r="VZW1" s="35"/>
      <c r="VZX1" s="35"/>
      <c r="VZY1" s="35"/>
      <c r="VZZ1" s="35"/>
      <c r="WAA1" s="35"/>
      <c r="WAB1" s="35"/>
      <c r="WAC1" s="35"/>
      <c r="WAD1" s="35"/>
      <c r="WAE1" s="35"/>
      <c r="WAF1" s="35"/>
      <c r="WAG1" s="35"/>
      <c r="WAH1" s="35"/>
      <c r="WAI1" s="35"/>
      <c r="WAJ1" s="35"/>
      <c r="WAK1" s="35"/>
      <c r="WAL1" s="35"/>
      <c r="WAM1" s="35"/>
      <c r="WAN1" s="35"/>
      <c r="WAO1" s="35"/>
      <c r="WAP1" s="35"/>
      <c r="WAQ1" s="35"/>
      <c r="WAR1" s="35"/>
      <c r="WAS1" s="35"/>
      <c r="WAT1" s="35"/>
      <c r="WAU1" s="35"/>
      <c r="WAV1" s="35"/>
      <c r="WAW1" s="35"/>
      <c r="WAX1" s="35"/>
      <c r="WAY1" s="35"/>
      <c r="WAZ1" s="35"/>
      <c r="WBA1" s="35"/>
      <c r="WBB1" s="35"/>
      <c r="WBC1" s="35"/>
      <c r="WBD1" s="35"/>
      <c r="WBE1" s="35"/>
      <c r="WBF1" s="35"/>
      <c r="WBG1" s="35"/>
      <c r="WBH1" s="35"/>
      <c r="WBI1" s="35"/>
      <c r="WBJ1" s="35"/>
      <c r="WBK1" s="35"/>
      <c r="WBL1" s="35"/>
      <c r="WBM1" s="35"/>
      <c r="WBN1" s="35"/>
      <c r="WBO1" s="35"/>
      <c r="WBP1" s="35"/>
      <c r="WBQ1" s="35"/>
      <c r="WBR1" s="35"/>
      <c r="WBS1" s="35"/>
      <c r="WBT1" s="35"/>
      <c r="WBU1" s="35"/>
      <c r="WBV1" s="35"/>
      <c r="WBW1" s="35"/>
      <c r="WBX1" s="35"/>
      <c r="WBY1" s="35"/>
      <c r="WBZ1" s="35"/>
      <c r="WCA1" s="35"/>
      <c r="WCB1" s="35"/>
      <c r="WCC1" s="35"/>
      <c r="WCD1" s="35"/>
      <c r="WCE1" s="35"/>
      <c r="WCF1" s="35"/>
      <c r="WCG1" s="35"/>
      <c r="WCH1" s="35"/>
      <c r="WCI1" s="35"/>
      <c r="WCJ1" s="35"/>
      <c r="WCK1" s="35"/>
      <c r="WCL1" s="35"/>
      <c r="WCM1" s="35"/>
      <c r="WCN1" s="35"/>
      <c r="WCO1" s="35"/>
      <c r="WCP1" s="35"/>
      <c r="WCQ1" s="35"/>
      <c r="WCR1" s="35"/>
      <c r="WCS1" s="35"/>
      <c r="WCT1" s="35"/>
      <c r="WCU1" s="35"/>
      <c r="WCV1" s="35"/>
      <c r="WCW1" s="35"/>
      <c r="WCX1" s="35"/>
      <c r="WCY1" s="35"/>
      <c r="WCZ1" s="35"/>
      <c r="WDA1" s="35"/>
      <c r="WDB1" s="35"/>
      <c r="WDC1" s="35"/>
      <c r="WDD1" s="35"/>
      <c r="WDE1" s="35"/>
      <c r="WDF1" s="35"/>
      <c r="WDG1" s="35"/>
      <c r="WDH1" s="35"/>
      <c r="WDI1" s="35"/>
      <c r="WDJ1" s="35"/>
      <c r="WDK1" s="35"/>
      <c r="WDL1" s="35"/>
      <c r="WDM1" s="35"/>
      <c r="WDN1" s="35"/>
      <c r="WDO1" s="35"/>
      <c r="WDP1" s="35"/>
      <c r="WDQ1" s="35"/>
      <c r="WDR1" s="35"/>
      <c r="WDS1" s="35"/>
      <c r="WDT1" s="35"/>
      <c r="WDU1" s="35"/>
      <c r="WDV1" s="35"/>
      <c r="WDW1" s="35"/>
      <c r="WDX1" s="35"/>
      <c r="WDY1" s="35"/>
      <c r="WDZ1" s="35"/>
      <c r="WEA1" s="35"/>
      <c r="WEB1" s="35"/>
      <c r="WEC1" s="35"/>
      <c r="WED1" s="35"/>
      <c r="WEE1" s="35"/>
      <c r="WEF1" s="35"/>
      <c r="WEG1" s="35"/>
      <c r="WEH1" s="35"/>
      <c r="WEI1" s="35"/>
      <c r="WEJ1" s="35"/>
      <c r="WEK1" s="35"/>
      <c r="WEL1" s="35"/>
      <c r="WEM1" s="35"/>
      <c r="WEN1" s="35"/>
      <c r="WEO1" s="35"/>
      <c r="WEP1" s="35"/>
      <c r="WEQ1" s="35"/>
      <c r="WER1" s="35"/>
      <c r="WES1" s="35"/>
      <c r="WET1" s="35"/>
      <c r="WEU1" s="35"/>
      <c r="WEV1" s="35"/>
      <c r="WEW1" s="35"/>
      <c r="WEX1" s="35"/>
      <c r="WEY1" s="35"/>
      <c r="WEZ1" s="35"/>
      <c r="WFA1" s="35"/>
      <c r="WFB1" s="35"/>
      <c r="WFC1" s="35"/>
      <c r="WFD1" s="35"/>
      <c r="WFE1" s="35"/>
      <c r="WFF1" s="35"/>
      <c r="WFG1" s="35"/>
      <c r="WFH1" s="35"/>
      <c r="WFI1" s="35"/>
      <c r="WFJ1" s="35"/>
      <c r="WFK1" s="35"/>
      <c r="WFL1" s="35"/>
      <c r="WFM1" s="35"/>
      <c r="WFN1" s="35"/>
      <c r="WFO1" s="35"/>
      <c r="WFP1" s="35"/>
      <c r="WFQ1" s="35"/>
      <c r="WFR1" s="35"/>
      <c r="WFS1" s="35"/>
      <c r="WFT1" s="35"/>
      <c r="WFU1" s="35"/>
      <c r="WFV1" s="35"/>
      <c r="WFW1" s="35"/>
      <c r="WFX1" s="35"/>
      <c r="WFY1" s="35"/>
      <c r="WFZ1" s="35"/>
      <c r="WGA1" s="35"/>
      <c r="WGB1" s="35"/>
      <c r="WGC1" s="35"/>
      <c r="WGD1" s="35"/>
      <c r="WGE1" s="35"/>
      <c r="WGF1" s="35"/>
      <c r="WGG1" s="35"/>
      <c r="WGH1" s="35"/>
      <c r="WGI1" s="35"/>
      <c r="WGJ1" s="35"/>
      <c r="WGK1" s="35"/>
      <c r="WGL1" s="35"/>
      <c r="WGM1" s="35"/>
      <c r="WGN1" s="35"/>
      <c r="WGO1" s="35"/>
      <c r="WGP1" s="35"/>
      <c r="WGQ1" s="35"/>
      <c r="WGR1" s="35"/>
      <c r="WGS1" s="35"/>
      <c r="WGT1" s="35"/>
      <c r="WGU1" s="35"/>
      <c r="WGV1" s="35"/>
      <c r="WGW1" s="35"/>
      <c r="WGX1" s="35"/>
      <c r="WGY1" s="35"/>
      <c r="WGZ1" s="35"/>
      <c r="WHA1" s="35"/>
      <c r="WHB1" s="35"/>
      <c r="WHC1" s="35"/>
      <c r="WHD1" s="35"/>
      <c r="WHE1" s="35"/>
      <c r="WHF1" s="35"/>
      <c r="WHG1" s="35"/>
      <c r="WHH1" s="35"/>
      <c r="WHI1" s="35"/>
      <c r="WHJ1" s="35"/>
      <c r="WHK1" s="35"/>
      <c r="WHL1" s="35"/>
      <c r="WHM1" s="35"/>
      <c r="WHN1" s="35"/>
      <c r="WHO1" s="35"/>
      <c r="WHP1" s="35"/>
      <c r="WHQ1" s="35"/>
      <c r="WHR1" s="35"/>
      <c r="WHS1" s="35"/>
      <c r="WHT1" s="35"/>
      <c r="WHU1" s="35"/>
      <c r="WHV1" s="35"/>
      <c r="WHW1" s="35"/>
      <c r="WHX1" s="35"/>
      <c r="WHY1" s="35"/>
      <c r="WHZ1" s="35"/>
      <c r="WIA1" s="35"/>
      <c r="WIB1" s="35"/>
      <c r="WIC1" s="35"/>
      <c r="WID1" s="35"/>
      <c r="WIE1" s="35"/>
      <c r="WIF1" s="35"/>
      <c r="WIG1" s="35"/>
      <c r="WIH1" s="35"/>
      <c r="WII1" s="35"/>
      <c r="WIJ1" s="35"/>
      <c r="WIK1" s="35"/>
      <c r="WIL1" s="35"/>
      <c r="WIM1" s="35"/>
      <c r="WIN1" s="35"/>
      <c r="WIO1" s="35"/>
      <c r="WIP1" s="35"/>
      <c r="WIQ1" s="35"/>
      <c r="WIR1" s="35"/>
      <c r="WIS1" s="35"/>
      <c r="WIT1" s="35"/>
      <c r="WIU1" s="35"/>
      <c r="WIV1" s="35"/>
      <c r="WIW1" s="35"/>
      <c r="WIX1" s="35"/>
      <c r="WIY1" s="35"/>
      <c r="WIZ1" s="35"/>
      <c r="WJA1" s="35"/>
      <c r="WJB1" s="35"/>
      <c r="WJC1" s="35"/>
      <c r="WJD1" s="35"/>
      <c r="WJE1" s="35"/>
      <c r="WJF1" s="35"/>
      <c r="WJG1" s="35"/>
      <c r="WJH1" s="35"/>
      <c r="WJI1" s="35"/>
      <c r="WJJ1" s="35"/>
      <c r="WJK1" s="35"/>
      <c r="WJL1" s="35"/>
      <c r="WJM1" s="35"/>
      <c r="WJN1" s="35"/>
      <c r="WJO1" s="35"/>
      <c r="WJP1" s="35"/>
      <c r="WJQ1" s="35"/>
      <c r="WJR1" s="35"/>
      <c r="WJS1" s="35"/>
      <c r="WJT1" s="35"/>
      <c r="WJU1" s="35"/>
      <c r="WJV1" s="35"/>
      <c r="WJW1" s="35"/>
      <c r="WJX1" s="35"/>
      <c r="WJY1" s="35"/>
      <c r="WJZ1" s="35"/>
      <c r="WKA1" s="35"/>
      <c r="WKB1" s="35"/>
      <c r="WKC1" s="35"/>
      <c r="WKD1" s="35"/>
      <c r="WKE1" s="35"/>
      <c r="WKF1" s="35"/>
      <c r="WKG1" s="35"/>
      <c r="WKH1" s="35"/>
      <c r="WKI1" s="35"/>
      <c r="WKJ1" s="35"/>
      <c r="WKK1" s="35"/>
      <c r="WKL1" s="35"/>
      <c r="WKM1" s="35"/>
      <c r="WKN1" s="35"/>
      <c r="WKO1" s="35"/>
      <c r="WKP1" s="35"/>
      <c r="WKQ1" s="35"/>
      <c r="WKR1" s="35"/>
      <c r="WKS1" s="35"/>
      <c r="WKT1" s="35"/>
      <c r="WKU1" s="35"/>
      <c r="WKV1" s="35"/>
      <c r="WKW1" s="35"/>
      <c r="WKX1" s="35"/>
      <c r="WKY1" s="35"/>
      <c r="WKZ1" s="35"/>
      <c r="WLA1" s="35"/>
      <c r="WLB1" s="35"/>
      <c r="WLC1" s="35"/>
      <c r="WLD1" s="35"/>
      <c r="WLE1" s="35"/>
      <c r="WLF1" s="35"/>
      <c r="WLG1" s="35"/>
      <c r="WLH1" s="35"/>
      <c r="WLI1" s="35"/>
      <c r="WLJ1" s="35"/>
      <c r="WLK1" s="35"/>
      <c r="WLL1" s="35"/>
      <c r="WLM1" s="35"/>
      <c r="WLN1" s="35"/>
      <c r="WLO1" s="35"/>
      <c r="WLP1" s="35"/>
      <c r="WLQ1" s="35"/>
      <c r="WLR1" s="35"/>
      <c r="WLS1" s="35"/>
      <c r="WLT1" s="35"/>
      <c r="WLU1" s="35"/>
      <c r="WLV1" s="35"/>
      <c r="WLW1" s="35"/>
      <c r="WLX1" s="35"/>
      <c r="WLY1" s="35"/>
      <c r="WLZ1" s="35"/>
      <c r="WMA1" s="35"/>
      <c r="WMB1" s="35"/>
      <c r="WMC1" s="35"/>
      <c r="WMD1" s="35"/>
      <c r="WME1" s="35"/>
      <c r="WMF1" s="35"/>
      <c r="WMG1" s="35"/>
      <c r="WMH1" s="35"/>
      <c r="WMI1" s="35"/>
      <c r="WMJ1" s="35"/>
      <c r="WMK1" s="35"/>
      <c r="WML1" s="35"/>
      <c r="WMM1" s="35"/>
      <c r="WMN1" s="35"/>
      <c r="WMO1" s="35"/>
      <c r="WMP1" s="35"/>
      <c r="WMQ1" s="35"/>
      <c r="WMR1" s="35"/>
      <c r="WMS1" s="35"/>
      <c r="WMT1" s="35"/>
      <c r="WMU1" s="35"/>
      <c r="WMV1" s="35"/>
      <c r="WMW1" s="35"/>
      <c r="WMX1" s="35"/>
      <c r="WMY1" s="35"/>
      <c r="WMZ1" s="35"/>
      <c r="WNA1" s="35"/>
      <c r="WNB1" s="35"/>
      <c r="WNC1" s="35"/>
      <c r="WND1" s="35"/>
      <c r="WNE1" s="35"/>
      <c r="WNF1" s="35"/>
      <c r="WNG1" s="35"/>
      <c r="WNH1" s="35"/>
      <c r="WNI1" s="35"/>
      <c r="WNJ1" s="35"/>
      <c r="WNK1" s="35"/>
      <c r="WNL1" s="35"/>
      <c r="WNM1" s="35"/>
      <c r="WNN1" s="35"/>
      <c r="WNO1" s="35"/>
      <c r="WNP1" s="35"/>
      <c r="WNQ1" s="35"/>
      <c r="WNR1" s="35"/>
      <c r="WNS1" s="35"/>
      <c r="WNT1" s="35"/>
      <c r="WNU1" s="35"/>
      <c r="WNV1" s="35"/>
      <c r="WNW1" s="35"/>
      <c r="WNX1" s="35"/>
      <c r="WNY1" s="35"/>
      <c r="WNZ1" s="35"/>
      <c r="WOA1" s="35"/>
      <c r="WOB1" s="35"/>
      <c r="WOC1" s="35"/>
      <c r="WOD1" s="35"/>
      <c r="WOE1" s="35"/>
      <c r="WOF1" s="35"/>
      <c r="WOG1" s="35"/>
      <c r="WOH1" s="35"/>
      <c r="WOI1" s="35"/>
      <c r="WOJ1" s="35"/>
      <c r="WOK1" s="35"/>
      <c r="WOL1" s="35"/>
      <c r="WOM1" s="35"/>
      <c r="WON1" s="35"/>
      <c r="WOO1" s="35"/>
      <c r="WOP1" s="35"/>
      <c r="WOQ1" s="35"/>
      <c r="WOR1" s="35"/>
      <c r="WOS1" s="35"/>
      <c r="WOT1" s="35"/>
      <c r="WOU1" s="35"/>
      <c r="WOV1" s="35"/>
      <c r="WOW1" s="35"/>
      <c r="WOX1" s="35"/>
      <c r="WOY1" s="35"/>
      <c r="WOZ1" s="35"/>
      <c r="WPA1" s="35"/>
      <c r="WPB1" s="35"/>
      <c r="WPC1" s="35"/>
      <c r="WPD1" s="35"/>
      <c r="WPE1" s="35"/>
      <c r="WPF1" s="35"/>
      <c r="WPG1" s="35"/>
      <c r="WPH1" s="35"/>
      <c r="WPI1" s="35"/>
      <c r="WPJ1" s="35"/>
      <c r="WPK1" s="35"/>
      <c r="WPL1" s="35"/>
      <c r="WPM1" s="35"/>
      <c r="WPN1" s="35"/>
      <c r="WPO1" s="35"/>
      <c r="WPP1" s="35"/>
      <c r="WPQ1" s="35"/>
      <c r="WPR1" s="35"/>
      <c r="WPS1" s="35"/>
      <c r="WPT1" s="35"/>
      <c r="WPU1" s="35"/>
      <c r="WPV1" s="35"/>
      <c r="WPW1" s="35"/>
      <c r="WPX1" s="35"/>
      <c r="WPY1" s="35"/>
      <c r="WPZ1" s="35"/>
      <c r="WQA1" s="35"/>
      <c r="WQB1" s="35"/>
      <c r="WQC1" s="35"/>
      <c r="WQD1" s="35"/>
      <c r="WQE1" s="35"/>
      <c r="WQF1" s="35"/>
      <c r="WQG1" s="35"/>
      <c r="WQH1" s="35"/>
      <c r="WQI1" s="35"/>
      <c r="WQJ1" s="35"/>
      <c r="WQK1" s="35"/>
      <c r="WQL1" s="35"/>
      <c r="WQM1" s="35"/>
      <c r="WQN1" s="35"/>
      <c r="WQO1" s="35"/>
      <c r="WQP1" s="35"/>
      <c r="WQQ1" s="35"/>
      <c r="WQR1" s="35"/>
      <c r="WQS1" s="35"/>
      <c r="WQT1" s="35"/>
      <c r="WQU1" s="35"/>
      <c r="WQV1" s="35"/>
      <c r="WQW1" s="35"/>
      <c r="WQX1" s="35"/>
      <c r="WQY1" s="35"/>
      <c r="WQZ1" s="35"/>
      <c r="WRA1" s="35"/>
      <c r="WRB1" s="35"/>
      <c r="WRC1" s="35"/>
      <c r="WRD1" s="35"/>
      <c r="WRE1" s="35"/>
      <c r="WRF1" s="35"/>
      <c r="WRG1" s="35"/>
      <c r="WRH1" s="35"/>
      <c r="WRI1" s="35"/>
      <c r="WRJ1" s="35"/>
      <c r="WRK1" s="35"/>
      <c r="WRL1" s="35"/>
      <c r="WRM1" s="35"/>
      <c r="WRN1" s="35"/>
      <c r="WRO1" s="35"/>
      <c r="WRP1" s="35"/>
      <c r="WRQ1" s="35"/>
      <c r="WRR1" s="35"/>
      <c r="WRS1" s="35"/>
      <c r="WRT1" s="35"/>
      <c r="WRU1" s="35"/>
      <c r="WRV1" s="35"/>
      <c r="WRW1" s="35"/>
      <c r="WRX1" s="35"/>
      <c r="WRY1" s="35"/>
      <c r="WRZ1" s="35"/>
      <c r="WSA1" s="35"/>
      <c r="WSB1" s="35"/>
      <c r="WSC1" s="35"/>
      <c r="WSD1" s="35"/>
      <c r="WSE1" s="35"/>
      <c r="WSF1" s="35"/>
      <c r="WSG1" s="35"/>
      <c r="WSH1" s="35"/>
      <c r="WSI1" s="35"/>
      <c r="WSJ1" s="35"/>
      <c r="WSK1" s="35"/>
      <c r="WSL1" s="35"/>
      <c r="WSM1" s="35"/>
      <c r="WSN1" s="35"/>
      <c r="WSO1" s="35"/>
      <c r="WSP1" s="35"/>
      <c r="WSQ1" s="35"/>
      <c r="WSR1" s="35"/>
      <c r="WSS1" s="35"/>
      <c r="WST1" s="35"/>
      <c r="WSU1" s="35"/>
      <c r="WSV1" s="35"/>
      <c r="WSW1" s="35"/>
      <c r="WSX1" s="35"/>
      <c r="WSY1" s="35"/>
      <c r="WSZ1" s="35"/>
      <c r="WTA1" s="35"/>
      <c r="WTB1" s="35"/>
      <c r="WTC1" s="35"/>
      <c r="WTD1" s="35"/>
      <c r="WTE1" s="35"/>
      <c r="WTF1" s="35"/>
      <c r="WTG1" s="35"/>
      <c r="WTH1" s="35"/>
      <c r="WTI1" s="35"/>
      <c r="WTJ1" s="35"/>
      <c r="WTK1" s="35"/>
      <c r="WTL1" s="35"/>
      <c r="WTM1" s="35"/>
      <c r="WTN1" s="35"/>
      <c r="WTO1" s="35"/>
      <c r="WTP1" s="35"/>
      <c r="WTQ1" s="35"/>
      <c r="WTR1" s="35"/>
      <c r="WTS1" s="35"/>
      <c r="WTT1" s="35"/>
      <c r="WTU1" s="35"/>
      <c r="WTV1" s="35"/>
      <c r="WTW1" s="35"/>
      <c r="WTX1" s="35"/>
      <c r="WTY1" s="35"/>
      <c r="WTZ1" s="35"/>
      <c r="WUA1" s="35"/>
      <c r="WUB1" s="35"/>
      <c r="WUC1" s="35"/>
      <c r="WUD1" s="35"/>
      <c r="WUE1" s="35"/>
      <c r="WUF1" s="35"/>
      <c r="WUG1" s="35"/>
      <c r="WUH1" s="35"/>
      <c r="WUI1" s="35"/>
      <c r="WUJ1" s="35"/>
      <c r="WUK1" s="35"/>
      <c r="WUL1" s="35"/>
      <c r="WUM1" s="35"/>
      <c r="WUN1" s="35"/>
      <c r="WUO1" s="35"/>
      <c r="WUP1" s="35"/>
      <c r="WUQ1" s="35"/>
      <c r="WUR1" s="35"/>
      <c r="WUS1" s="35"/>
      <c r="WUT1" s="35"/>
      <c r="WUU1" s="35"/>
      <c r="WUV1" s="35"/>
      <c r="WUW1" s="35"/>
      <c r="WUX1" s="35"/>
      <c r="WUY1" s="35"/>
      <c r="WUZ1" s="35"/>
      <c r="WVA1" s="35"/>
      <c r="WVB1" s="35"/>
      <c r="WVC1" s="35"/>
      <c r="WVD1" s="35"/>
      <c r="WVE1" s="35"/>
      <c r="WVF1" s="35"/>
      <c r="WVG1" s="35"/>
      <c r="WVH1" s="35"/>
      <c r="WVI1" s="35"/>
      <c r="WVJ1" s="35"/>
      <c r="WVK1" s="35"/>
      <c r="WVL1" s="35"/>
      <c r="WVM1" s="35"/>
      <c r="WVN1" s="35"/>
      <c r="WVO1" s="35"/>
      <c r="WVP1" s="35"/>
      <c r="WVQ1" s="35"/>
      <c r="WVR1" s="35"/>
      <c r="WVS1" s="35"/>
      <c r="WVT1" s="35"/>
      <c r="WVU1" s="35"/>
      <c r="WVV1" s="35"/>
      <c r="WVW1" s="35"/>
      <c r="WVX1" s="35"/>
      <c r="WVY1" s="35"/>
      <c r="WVZ1" s="35"/>
      <c r="WWA1" s="35"/>
      <c r="WWB1" s="35"/>
      <c r="WWC1" s="35"/>
      <c r="WWD1" s="35"/>
      <c r="WWE1" s="35"/>
      <c r="WWF1" s="35"/>
      <c r="WWG1" s="35"/>
      <c r="WWH1" s="35"/>
      <c r="WWI1" s="35"/>
      <c r="WWJ1" s="35"/>
      <c r="WWK1" s="35"/>
      <c r="WWL1" s="35"/>
      <c r="WWM1" s="35"/>
      <c r="WWN1" s="35"/>
      <c r="WWO1" s="35"/>
      <c r="WWP1" s="35"/>
      <c r="WWQ1" s="35"/>
      <c r="WWR1" s="35"/>
      <c r="WWS1" s="35"/>
      <c r="WWT1" s="35"/>
      <c r="WWU1" s="35"/>
      <c r="WWV1" s="35"/>
      <c r="WWW1" s="35"/>
      <c r="WWX1" s="35"/>
      <c r="WWY1" s="35"/>
      <c r="WWZ1" s="35"/>
      <c r="WXA1" s="35"/>
      <c r="WXB1" s="35"/>
      <c r="WXC1" s="35"/>
      <c r="WXD1" s="35"/>
      <c r="WXE1" s="35"/>
      <c r="WXF1" s="35"/>
      <c r="WXG1" s="35"/>
      <c r="WXH1" s="35"/>
      <c r="WXI1" s="35"/>
      <c r="WXJ1" s="35"/>
      <c r="WXK1" s="35"/>
      <c r="WXL1" s="35"/>
      <c r="WXM1" s="35"/>
      <c r="WXN1" s="35"/>
      <c r="WXO1" s="35"/>
      <c r="WXP1" s="35"/>
      <c r="WXQ1" s="35"/>
      <c r="WXR1" s="35"/>
      <c r="WXS1" s="35"/>
      <c r="WXT1" s="35"/>
      <c r="WXU1" s="35"/>
      <c r="WXV1" s="35"/>
      <c r="WXW1" s="35"/>
      <c r="WXX1" s="35"/>
      <c r="WXY1" s="35"/>
      <c r="WXZ1" s="35"/>
      <c r="WYA1" s="35"/>
      <c r="WYB1" s="35"/>
      <c r="WYC1" s="35"/>
      <c r="WYD1" s="35"/>
      <c r="WYE1" s="35"/>
      <c r="WYF1" s="35"/>
      <c r="WYG1" s="35"/>
      <c r="WYH1" s="35"/>
      <c r="WYI1" s="35"/>
      <c r="WYJ1" s="35"/>
      <c r="WYK1" s="35"/>
      <c r="WYL1" s="35"/>
      <c r="WYM1" s="35"/>
      <c r="WYN1" s="35"/>
      <c r="WYO1" s="35"/>
      <c r="WYP1" s="35"/>
      <c r="WYQ1" s="35"/>
      <c r="WYR1" s="35"/>
      <c r="WYS1" s="35"/>
      <c r="WYT1" s="35"/>
      <c r="WYU1" s="35"/>
      <c r="WYV1" s="35"/>
      <c r="WYW1" s="35"/>
      <c r="WYX1" s="35"/>
      <c r="WYY1" s="35"/>
      <c r="WYZ1" s="35"/>
      <c r="WZA1" s="35"/>
      <c r="WZB1" s="35"/>
      <c r="WZC1" s="35"/>
      <c r="WZD1" s="35"/>
      <c r="WZE1" s="35"/>
      <c r="WZF1" s="35"/>
      <c r="WZG1" s="35"/>
      <c r="WZH1" s="35"/>
      <c r="WZI1" s="35"/>
      <c r="WZJ1" s="35"/>
      <c r="WZK1" s="35"/>
      <c r="WZL1" s="35"/>
      <c r="WZM1" s="35"/>
      <c r="WZN1" s="35"/>
      <c r="WZO1" s="35"/>
      <c r="WZP1" s="35"/>
      <c r="WZQ1" s="35"/>
      <c r="WZR1" s="35"/>
      <c r="WZS1" s="35"/>
      <c r="WZT1" s="35"/>
      <c r="WZU1" s="35"/>
      <c r="WZV1" s="35"/>
      <c r="WZW1" s="35"/>
      <c r="WZX1" s="35"/>
      <c r="WZY1" s="35"/>
      <c r="WZZ1" s="35"/>
      <c r="XAA1" s="35"/>
      <c r="XAB1" s="35"/>
      <c r="XAC1" s="35"/>
      <c r="XAD1" s="35"/>
      <c r="XAE1" s="35"/>
      <c r="XAF1" s="35"/>
      <c r="XAG1" s="35"/>
      <c r="XAH1" s="35"/>
      <c r="XAI1" s="35"/>
      <c r="XAJ1" s="35"/>
      <c r="XAK1" s="35"/>
      <c r="XAL1" s="35"/>
      <c r="XAM1" s="35"/>
      <c r="XAN1" s="35"/>
      <c r="XAO1" s="35"/>
      <c r="XAP1" s="35"/>
      <c r="XAQ1" s="35"/>
      <c r="XAR1" s="35"/>
      <c r="XAS1" s="35"/>
      <c r="XAT1" s="35"/>
      <c r="XAU1" s="35"/>
      <c r="XAV1" s="35"/>
      <c r="XAW1" s="35"/>
      <c r="XAX1" s="35"/>
      <c r="XAY1" s="35"/>
      <c r="XAZ1" s="35"/>
      <c r="XBA1" s="35"/>
      <c r="XBB1" s="35"/>
      <c r="XBC1" s="35"/>
      <c r="XBD1" s="35"/>
      <c r="XBE1" s="35"/>
      <c r="XBF1" s="35"/>
      <c r="XBG1" s="35"/>
      <c r="XBH1" s="35"/>
      <c r="XBI1" s="35"/>
      <c r="XBJ1" s="35"/>
      <c r="XBK1" s="35"/>
      <c r="XBL1" s="35"/>
      <c r="XBM1" s="35"/>
      <c r="XBN1" s="35"/>
      <c r="XBO1" s="35"/>
      <c r="XBP1" s="35"/>
      <c r="XBQ1" s="35"/>
      <c r="XBR1" s="35"/>
      <c r="XBS1" s="35"/>
      <c r="XBT1" s="35"/>
      <c r="XBU1" s="35"/>
      <c r="XBV1" s="35"/>
      <c r="XBW1" s="35"/>
      <c r="XBX1" s="35"/>
      <c r="XBY1" s="35"/>
      <c r="XBZ1" s="35"/>
      <c r="XCA1" s="35"/>
      <c r="XCB1" s="35"/>
      <c r="XCC1" s="35"/>
      <c r="XCD1" s="35"/>
      <c r="XCE1" s="35"/>
      <c r="XCF1" s="35"/>
      <c r="XCG1" s="35"/>
      <c r="XCH1" s="35"/>
      <c r="XCI1" s="35"/>
      <c r="XCJ1" s="35"/>
      <c r="XCK1" s="35"/>
      <c r="XCL1" s="35"/>
      <c r="XCM1" s="35"/>
      <c r="XCN1" s="35"/>
      <c r="XCO1" s="35"/>
      <c r="XCP1" s="35"/>
      <c r="XCQ1" s="35"/>
      <c r="XCR1" s="35"/>
      <c r="XCS1" s="35"/>
      <c r="XCT1" s="35"/>
      <c r="XCU1" s="35"/>
      <c r="XCV1" s="35"/>
      <c r="XCW1" s="35"/>
      <c r="XCX1" s="35"/>
      <c r="XCY1" s="35"/>
      <c r="XCZ1" s="35"/>
      <c r="XDA1" s="35"/>
      <c r="XDB1" s="35"/>
      <c r="XDC1" s="35"/>
      <c r="XDD1" s="35"/>
      <c r="XDE1" s="35"/>
      <c r="XDF1" s="35"/>
      <c r="XDG1" s="35"/>
      <c r="XDH1" s="35"/>
      <c r="XDI1" s="35"/>
      <c r="XDJ1" s="35"/>
      <c r="XDK1" s="35"/>
      <c r="XDL1" s="35"/>
      <c r="XDM1" s="35"/>
      <c r="XDN1" s="35"/>
      <c r="XDO1" s="35"/>
      <c r="XDP1" s="35"/>
      <c r="XDQ1" s="35"/>
      <c r="XDR1" s="35"/>
      <c r="XDS1" s="35"/>
      <c r="XDT1" s="35"/>
      <c r="XDU1" s="35"/>
      <c r="XDV1" s="35"/>
      <c r="XDW1" s="36"/>
    </row>
    <row r="2" spans="1:16351" s="26" customFormat="1" x14ac:dyDescent="0.25">
      <c r="A2" s="23">
        <v>124</v>
      </c>
      <c r="B2" s="13" t="str">
        <f t="shared" ref="B2:B19" si="0">IF(A2="","",VLOOKUP(A2,Territoire,2,FALSE))</f>
        <v>SO / BERGERAC</v>
      </c>
      <c r="C2" s="13" t="str">
        <f t="shared" ref="C2:C19" si="1">IF(A2="","",VLOOKUP(A2,Territoire,3,FALSE))</f>
        <v>ST ASTIER</v>
      </c>
      <c r="D2" s="13" t="str">
        <f t="shared" ref="D2:D19" si="2">IF(A2="","",VLOOKUP(A2,Territoire,4,FALSE))</f>
        <v>LE BATY</v>
      </c>
      <c r="E2" s="24" t="s">
        <v>855</v>
      </c>
      <c r="F2" s="23" t="s">
        <v>838</v>
      </c>
      <c r="G2" s="23">
        <v>2022</v>
      </c>
      <c r="H2" s="23" t="s">
        <v>41</v>
      </c>
      <c r="I2" s="25">
        <v>68738.149999999994</v>
      </c>
      <c r="J2" s="15">
        <f>IF(A2="","",X2+Y2+AD2+AE2+AJ2+AK2+AP2+AQ2+AV2+AW2+BB2+BC2+BH2+BI2+BN2+BO2+BT2+BU2+BZ2+CA2+CF2+CG2)</f>
        <v>49962.33</v>
      </c>
      <c r="K2" s="15">
        <f>IF(J2="","",I2-J2)</f>
        <v>18775.819999999992</v>
      </c>
      <c r="L2" s="15">
        <f>IF(J2="","",Z2+AF2+AL2+AR2+AX2+BD2+BJ2+BP2+BV2+CB2+CH2)</f>
        <v>49962.33</v>
      </c>
      <c r="M2" s="15">
        <f t="shared" ref="M2:M19" si="3">IF(J2="","",J2-L2)</f>
        <v>0</v>
      </c>
      <c r="N2" s="24" t="s">
        <v>856</v>
      </c>
      <c r="O2" s="19">
        <f>IF(N2="","",VLOOKUP(N2,PARAM!$B$35:$C$47,2,FALSE))</f>
        <v>1</v>
      </c>
      <c r="P2" s="48">
        <v>44725</v>
      </c>
      <c r="Q2" s="48">
        <v>44823</v>
      </c>
      <c r="R2" s="48"/>
      <c r="S2" s="48">
        <v>44827</v>
      </c>
      <c r="T2" s="23" t="str">
        <f t="shared" ref="T2:T19" ca="1" si="4">IF(AND(R2="",Q2&lt;TODAY()),"",
IF(S2&lt;&gt;"","",
IF(Q2="","",
IF(AND(R2="",Q2&gt;TODAY()),DATEDIF(TODAY(),Q2,"d"),
IF(R2&gt;TODAY(),DATEDIF(TODAY(),R2,"d"),DATEDIF(TODAY(),R2,"d"))))))</f>
        <v/>
      </c>
      <c r="U2" s="23" t="s">
        <v>62</v>
      </c>
      <c r="V2" s="23" t="s">
        <v>864</v>
      </c>
      <c r="W2" s="23" t="s">
        <v>865</v>
      </c>
      <c r="X2" s="25">
        <v>3600</v>
      </c>
      <c r="Y2" s="25"/>
      <c r="Z2" s="25">
        <v>3600</v>
      </c>
      <c r="AA2" s="23" t="s">
        <v>63</v>
      </c>
      <c r="AB2" s="23" t="s">
        <v>866</v>
      </c>
      <c r="AC2" s="23" t="s">
        <v>867</v>
      </c>
      <c r="AD2" s="25">
        <v>1800</v>
      </c>
      <c r="AE2" s="25"/>
      <c r="AF2" s="25">
        <v>1800</v>
      </c>
      <c r="AG2" s="23" t="s">
        <v>70</v>
      </c>
      <c r="AH2" s="23" t="s">
        <v>868</v>
      </c>
      <c r="AI2" s="23" t="s">
        <v>869</v>
      </c>
      <c r="AJ2" s="25">
        <v>15163.87</v>
      </c>
      <c r="AK2" s="25"/>
      <c r="AL2" s="25">
        <v>15163.87</v>
      </c>
      <c r="AM2" s="23" t="s">
        <v>70</v>
      </c>
      <c r="AN2" s="23" t="s">
        <v>870</v>
      </c>
      <c r="AO2" s="23" t="s">
        <v>871</v>
      </c>
      <c r="AP2" s="25">
        <v>12281.5</v>
      </c>
      <c r="AQ2" s="25"/>
      <c r="AR2" s="25">
        <v>12281.5</v>
      </c>
      <c r="AS2" s="23" t="s">
        <v>70</v>
      </c>
      <c r="AT2" s="23" t="s">
        <v>868</v>
      </c>
      <c r="AU2" s="23" t="s">
        <v>872</v>
      </c>
      <c r="AV2" s="25">
        <v>3909.42</v>
      </c>
      <c r="AW2" s="25"/>
      <c r="AX2" s="25">
        <v>3909.42</v>
      </c>
      <c r="AY2" s="23" t="s">
        <v>70</v>
      </c>
      <c r="AZ2" s="23" t="s">
        <v>873</v>
      </c>
      <c r="BA2" s="23" t="s">
        <v>874</v>
      </c>
      <c r="BB2" s="25">
        <v>6022.61</v>
      </c>
      <c r="BC2" s="25"/>
      <c r="BD2" s="25">
        <v>6022.61</v>
      </c>
      <c r="BE2" s="23" t="s">
        <v>70</v>
      </c>
      <c r="BF2" s="23" t="s">
        <v>875</v>
      </c>
      <c r="BG2" s="23" t="s">
        <v>876</v>
      </c>
      <c r="BH2" s="25">
        <v>7184.93</v>
      </c>
      <c r="BI2" s="25"/>
      <c r="BJ2" s="25">
        <v>7184.93</v>
      </c>
      <c r="BK2" s="23"/>
      <c r="BL2" s="23"/>
      <c r="BM2" s="23"/>
      <c r="BN2" s="25"/>
      <c r="BO2" s="25"/>
      <c r="BP2" s="25"/>
      <c r="BQ2" s="23"/>
      <c r="BR2" s="23"/>
      <c r="BS2" s="23"/>
      <c r="BT2" s="25"/>
      <c r="BU2" s="25"/>
      <c r="BV2" s="25"/>
      <c r="BW2" s="23"/>
      <c r="BX2" s="23"/>
      <c r="BY2" s="23"/>
      <c r="BZ2" s="25"/>
      <c r="CA2" s="25"/>
      <c r="CB2" s="25"/>
      <c r="CC2" s="23"/>
      <c r="CD2" s="23"/>
      <c r="CE2" s="23"/>
      <c r="CF2" s="25"/>
      <c r="CG2" s="25"/>
      <c r="CH2" s="25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  <c r="IU2" s="22"/>
      <c r="IV2" s="22"/>
      <c r="IW2" s="22"/>
      <c r="IX2" s="22"/>
      <c r="IY2" s="22"/>
      <c r="IZ2" s="22"/>
      <c r="JA2" s="22"/>
      <c r="JB2" s="22"/>
      <c r="JC2" s="22"/>
      <c r="JD2" s="22"/>
      <c r="JE2" s="22"/>
      <c r="JF2" s="22"/>
      <c r="JG2" s="22"/>
      <c r="JH2" s="22"/>
      <c r="JI2" s="22"/>
      <c r="JJ2" s="22"/>
      <c r="JK2" s="22"/>
      <c r="JL2" s="22"/>
      <c r="JM2" s="22"/>
      <c r="JN2" s="22"/>
      <c r="JO2" s="22"/>
      <c r="JP2" s="22"/>
      <c r="JQ2" s="22"/>
      <c r="JR2" s="22"/>
      <c r="JS2" s="22"/>
      <c r="JT2" s="22"/>
      <c r="JU2" s="22"/>
      <c r="JV2" s="22"/>
      <c r="JW2" s="22"/>
      <c r="JX2" s="22"/>
      <c r="JY2" s="22"/>
      <c r="JZ2" s="22"/>
      <c r="KA2" s="22"/>
      <c r="KB2" s="22"/>
      <c r="KC2" s="22"/>
      <c r="KD2" s="22"/>
      <c r="KE2" s="22"/>
      <c r="KF2" s="22"/>
      <c r="KG2" s="22"/>
      <c r="KH2" s="22"/>
      <c r="KI2" s="22"/>
      <c r="KJ2" s="22"/>
      <c r="KK2" s="22"/>
      <c r="KL2" s="22"/>
      <c r="KM2" s="22"/>
      <c r="KN2" s="22"/>
      <c r="KO2" s="22"/>
      <c r="KP2" s="22"/>
      <c r="KQ2" s="22"/>
      <c r="KR2" s="22"/>
      <c r="KS2" s="22"/>
      <c r="KT2" s="22"/>
      <c r="KU2" s="22"/>
      <c r="KV2" s="22"/>
      <c r="KW2" s="22"/>
      <c r="KX2" s="22"/>
      <c r="KY2" s="22"/>
      <c r="KZ2" s="22"/>
      <c r="LA2" s="22"/>
      <c r="LB2" s="22"/>
      <c r="LC2" s="22"/>
      <c r="LD2" s="22"/>
      <c r="LE2" s="22"/>
      <c r="LF2" s="22"/>
      <c r="LG2" s="22"/>
      <c r="LH2" s="22"/>
      <c r="LI2" s="22"/>
      <c r="LJ2" s="22"/>
      <c r="LK2" s="22"/>
      <c r="LL2" s="22"/>
      <c r="LM2" s="22"/>
      <c r="LN2" s="22"/>
      <c r="LO2" s="22"/>
      <c r="LP2" s="22"/>
      <c r="LQ2" s="22"/>
      <c r="LR2" s="22"/>
      <c r="LS2" s="22"/>
      <c r="LT2" s="22"/>
      <c r="LU2" s="22"/>
      <c r="LV2" s="22"/>
      <c r="LW2" s="22"/>
      <c r="LX2" s="22"/>
      <c r="LY2" s="22"/>
      <c r="LZ2" s="22"/>
      <c r="MA2" s="22"/>
      <c r="MB2" s="22"/>
      <c r="MC2" s="22"/>
      <c r="MD2" s="22"/>
      <c r="ME2" s="22"/>
      <c r="MF2" s="22"/>
      <c r="MG2" s="22"/>
      <c r="MH2" s="22"/>
      <c r="MI2" s="22"/>
      <c r="MJ2" s="22"/>
      <c r="MK2" s="22"/>
      <c r="ML2" s="22"/>
      <c r="MM2" s="22"/>
      <c r="MN2" s="22"/>
      <c r="MO2" s="22"/>
      <c r="MP2" s="22"/>
      <c r="MQ2" s="22"/>
      <c r="MR2" s="22"/>
      <c r="MS2" s="22"/>
      <c r="MT2" s="22"/>
      <c r="MU2" s="22"/>
      <c r="MV2" s="22"/>
      <c r="MW2" s="22"/>
      <c r="MX2" s="22"/>
      <c r="MY2" s="22"/>
      <c r="MZ2" s="22"/>
      <c r="NA2" s="22"/>
      <c r="NB2" s="22"/>
      <c r="NC2" s="22"/>
      <c r="ND2" s="22"/>
      <c r="NE2" s="22"/>
      <c r="NF2" s="22"/>
      <c r="NG2" s="22"/>
      <c r="NH2" s="22"/>
      <c r="NI2" s="22"/>
      <c r="NJ2" s="22"/>
      <c r="NK2" s="22"/>
      <c r="NL2" s="22"/>
      <c r="NM2" s="22"/>
      <c r="NN2" s="22"/>
      <c r="NO2" s="22"/>
      <c r="NP2" s="22"/>
      <c r="NQ2" s="22"/>
      <c r="NR2" s="22"/>
      <c r="NS2" s="22"/>
      <c r="NT2" s="22"/>
      <c r="NU2" s="22"/>
      <c r="NV2" s="22"/>
      <c r="NW2" s="22"/>
      <c r="NX2" s="22"/>
      <c r="NY2" s="22"/>
      <c r="NZ2" s="22"/>
      <c r="OA2" s="22"/>
      <c r="OB2" s="22"/>
      <c r="OC2" s="22"/>
      <c r="OD2" s="22"/>
      <c r="OE2" s="22"/>
      <c r="OF2" s="22"/>
      <c r="OG2" s="22"/>
      <c r="OH2" s="22"/>
      <c r="OI2" s="22"/>
      <c r="OJ2" s="22"/>
      <c r="OK2" s="22"/>
      <c r="OL2" s="22"/>
      <c r="OM2" s="22"/>
      <c r="ON2" s="22"/>
      <c r="OO2" s="22"/>
      <c r="OP2" s="22"/>
      <c r="OQ2" s="22"/>
      <c r="OR2" s="22"/>
      <c r="OS2" s="22"/>
      <c r="OT2" s="22"/>
      <c r="OU2" s="22"/>
      <c r="OV2" s="22"/>
      <c r="OW2" s="22"/>
      <c r="OX2" s="22"/>
      <c r="OY2" s="22"/>
      <c r="OZ2" s="22"/>
      <c r="PA2" s="22"/>
      <c r="PB2" s="22"/>
      <c r="PC2" s="22"/>
      <c r="PD2" s="22"/>
      <c r="PE2" s="22"/>
      <c r="PF2" s="22"/>
      <c r="PG2" s="22"/>
      <c r="PH2" s="22"/>
      <c r="PI2" s="22"/>
      <c r="PJ2" s="22"/>
      <c r="PK2" s="22"/>
      <c r="PL2" s="22"/>
      <c r="PM2" s="22"/>
      <c r="PN2" s="22"/>
      <c r="PO2" s="22"/>
      <c r="PP2" s="22"/>
      <c r="PQ2" s="22"/>
      <c r="PR2" s="22"/>
      <c r="PS2" s="22"/>
      <c r="PT2" s="22"/>
      <c r="PU2" s="22"/>
      <c r="PV2" s="22"/>
      <c r="PW2" s="22"/>
      <c r="PX2" s="22"/>
      <c r="PY2" s="22"/>
      <c r="PZ2" s="22"/>
      <c r="QA2" s="22"/>
      <c r="QB2" s="22"/>
      <c r="QC2" s="22"/>
      <c r="QD2" s="22"/>
      <c r="QE2" s="22"/>
      <c r="QF2" s="22"/>
      <c r="QG2" s="22"/>
      <c r="QH2" s="22"/>
      <c r="QI2" s="22"/>
      <c r="QJ2" s="22"/>
      <c r="QK2" s="22"/>
      <c r="QL2" s="22"/>
      <c r="QM2" s="22"/>
      <c r="QN2" s="22"/>
      <c r="QO2" s="22"/>
      <c r="QP2" s="22"/>
      <c r="QQ2" s="22"/>
      <c r="QR2" s="22"/>
      <c r="QS2" s="22"/>
      <c r="QT2" s="22"/>
      <c r="QU2" s="22"/>
      <c r="QV2" s="22"/>
      <c r="QW2" s="22"/>
      <c r="QX2" s="22"/>
      <c r="QY2" s="22"/>
      <c r="QZ2" s="22"/>
      <c r="RA2" s="22"/>
      <c r="RB2" s="22"/>
      <c r="RC2" s="22"/>
      <c r="RD2" s="22"/>
      <c r="RE2" s="22"/>
      <c r="RF2" s="22"/>
      <c r="RG2" s="22"/>
      <c r="RH2" s="22"/>
      <c r="RI2" s="22"/>
      <c r="RJ2" s="22"/>
      <c r="RK2" s="22"/>
      <c r="RL2" s="22"/>
      <c r="RM2" s="22"/>
      <c r="RN2" s="22"/>
      <c r="RO2" s="22"/>
      <c r="RP2" s="22"/>
      <c r="RQ2" s="22"/>
      <c r="RR2" s="22"/>
      <c r="RS2" s="22"/>
      <c r="RT2" s="22"/>
      <c r="RU2" s="22"/>
      <c r="RV2" s="22"/>
      <c r="RW2" s="22"/>
      <c r="RX2" s="22"/>
      <c r="RY2" s="22"/>
      <c r="RZ2" s="22"/>
      <c r="SA2" s="22"/>
      <c r="SB2" s="22"/>
      <c r="SC2" s="22"/>
      <c r="SD2" s="22"/>
      <c r="SE2" s="22"/>
      <c r="SF2" s="22"/>
      <c r="SG2" s="22"/>
      <c r="SH2" s="22"/>
      <c r="SI2" s="22"/>
      <c r="SJ2" s="22"/>
      <c r="SK2" s="22"/>
      <c r="SL2" s="22"/>
      <c r="SM2" s="22"/>
      <c r="SN2" s="22"/>
      <c r="SO2" s="22"/>
      <c r="SP2" s="22"/>
      <c r="SQ2" s="22"/>
      <c r="SR2" s="22"/>
      <c r="SS2" s="22"/>
      <c r="ST2" s="22"/>
      <c r="SU2" s="22"/>
      <c r="SV2" s="22"/>
      <c r="SW2" s="22"/>
      <c r="SX2" s="22"/>
      <c r="SY2" s="22"/>
      <c r="SZ2" s="22"/>
      <c r="TA2" s="22"/>
      <c r="TB2" s="22"/>
      <c r="TC2" s="22"/>
      <c r="TD2" s="22"/>
      <c r="TE2" s="22"/>
      <c r="TF2" s="22"/>
      <c r="TG2" s="22"/>
      <c r="TH2" s="22"/>
      <c r="TI2" s="22"/>
      <c r="TJ2" s="22"/>
      <c r="TK2" s="22"/>
      <c r="TL2" s="22"/>
      <c r="TM2" s="22"/>
      <c r="TN2" s="22"/>
      <c r="TO2" s="22"/>
      <c r="TP2" s="22"/>
      <c r="TQ2" s="22"/>
      <c r="TR2" s="22"/>
      <c r="TS2" s="22"/>
      <c r="TT2" s="22"/>
      <c r="TU2" s="22"/>
      <c r="TV2" s="22"/>
      <c r="TW2" s="22"/>
      <c r="TX2" s="22"/>
      <c r="TY2" s="22"/>
      <c r="TZ2" s="22"/>
      <c r="UA2" s="22"/>
      <c r="UB2" s="22"/>
      <c r="UC2" s="22"/>
      <c r="UD2" s="22"/>
      <c r="UE2" s="22"/>
      <c r="UF2" s="22"/>
      <c r="UG2" s="22"/>
      <c r="UH2" s="22"/>
      <c r="UI2" s="22"/>
      <c r="UJ2" s="22"/>
      <c r="UK2" s="22"/>
      <c r="UL2" s="22"/>
      <c r="UM2" s="22"/>
      <c r="UN2" s="22"/>
      <c r="UO2" s="22"/>
      <c r="UP2" s="22"/>
      <c r="UQ2" s="22"/>
      <c r="UR2" s="22"/>
      <c r="US2" s="22"/>
      <c r="UT2" s="22"/>
      <c r="UU2" s="22"/>
      <c r="UV2" s="22"/>
      <c r="UW2" s="22"/>
      <c r="UX2" s="22"/>
      <c r="UY2" s="22"/>
      <c r="UZ2" s="22"/>
      <c r="VA2" s="22"/>
      <c r="VB2" s="22"/>
      <c r="VC2" s="22"/>
      <c r="VD2" s="22"/>
      <c r="VE2" s="22"/>
      <c r="VF2" s="22"/>
      <c r="VG2" s="22"/>
      <c r="VH2" s="22"/>
      <c r="VI2" s="22"/>
      <c r="VJ2" s="22"/>
      <c r="VK2" s="22"/>
      <c r="VL2" s="22"/>
      <c r="VM2" s="22"/>
      <c r="VN2" s="22"/>
      <c r="VO2" s="22"/>
      <c r="VP2" s="22"/>
      <c r="VQ2" s="22"/>
      <c r="VR2" s="22"/>
      <c r="VS2" s="22"/>
      <c r="VT2" s="22"/>
      <c r="VU2" s="22"/>
      <c r="VV2" s="22"/>
      <c r="VW2" s="22"/>
      <c r="VX2" s="22"/>
      <c r="VY2" s="22"/>
      <c r="VZ2" s="22"/>
      <c r="WA2" s="22"/>
      <c r="WB2" s="22"/>
      <c r="WC2" s="22"/>
      <c r="WD2" s="22"/>
      <c r="WE2" s="22"/>
      <c r="WF2" s="22"/>
      <c r="WG2" s="22"/>
      <c r="WH2" s="22"/>
      <c r="WI2" s="22"/>
      <c r="WJ2" s="22"/>
      <c r="WK2" s="22"/>
      <c r="WL2" s="22"/>
      <c r="WM2" s="22"/>
      <c r="WN2" s="22"/>
      <c r="WO2" s="22"/>
      <c r="WP2" s="22"/>
      <c r="WQ2" s="22"/>
      <c r="WR2" s="22"/>
      <c r="WS2" s="22"/>
      <c r="WT2" s="22"/>
      <c r="WU2" s="22"/>
      <c r="WV2" s="22"/>
      <c r="WW2" s="22"/>
      <c r="WX2" s="22"/>
      <c r="WY2" s="22"/>
      <c r="WZ2" s="22"/>
      <c r="XA2" s="22"/>
      <c r="XB2" s="22"/>
      <c r="XC2" s="22"/>
      <c r="XD2" s="22"/>
      <c r="XE2" s="22"/>
      <c r="XF2" s="22"/>
      <c r="XG2" s="22"/>
      <c r="XH2" s="22"/>
      <c r="XI2" s="22"/>
      <c r="XJ2" s="22"/>
      <c r="XK2" s="22"/>
      <c r="XL2" s="22"/>
      <c r="XM2" s="22"/>
      <c r="XN2" s="22"/>
      <c r="XO2" s="22"/>
      <c r="XP2" s="22"/>
      <c r="XQ2" s="22"/>
      <c r="XR2" s="22"/>
      <c r="XS2" s="22"/>
      <c r="XT2" s="22"/>
      <c r="XU2" s="22"/>
      <c r="XV2" s="22"/>
      <c r="XW2" s="22"/>
      <c r="XX2" s="22"/>
      <c r="XY2" s="22"/>
      <c r="XZ2" s="22"/>
      <c r="YA2" s="22"/>
      <c r="YB2" s="22"/>
      <c r="YC2" s="22"/>
      <c r="YD2" s="22"/>
      <c r="YE2" s="22"/>
      <c r="YF2" s="22"/>
      <c r="YG2" s="22"/>
      <c r="YH2" s="22"/>
      <c r="YI2" s="22"/>
      <c r="YJ2" s="22"/>
      <c r="YK2" s="22"/>
      <c r="YL2" s="22"/>
      <c r="YM2" s="22"/>
      <c r="YN2" s="22"/>
      <c r="YO2" s="22"/>
      <c r="YP2" s="22"/>
      <c r="YQ2" s="22"/>
      <c r="YR2" s="22"/>
      <c r="YS2" s="22"/>
      <c r="YT2" s="22"/>
      <c r="YU2" s="22"/>
      <c r="YV2" s="22"/>
      <c r="YW2" s="22"/>
      <c r="YX2" s="22"/>
      <c r="YY2" s="22"/>
      <c r="YZ2" s="22"/>
      <c r="ZA2" s="22"/>
      <c r="ZB2" s="22"/>
      <c r="ZC2" s="22"/>
      <c r="ZD2" s="22"/>
      <c r="ZE2" s="22"/>
      <c r="ZF2" s="22"/>
      <c r="ZG2" s="22"/>
      <c r="ZH2" s="22"/>
      <c r="ZI2" s="22"/>
      <c r="ZJ2" s="22"/>
      <c r="ZK2" s="22"/>
      <c r="ZL2" s="22"/>
      <c r="ZM2" s="22"/>
      <c r="ZN2" s="22"/>
      <c r="ZO2" s="22"/>
      <c r="ZP2" s="22"/>
      <c r="ZQ2" s="22"/>
      <c r="ZR2" s="22"/>
      <c r="ZS2" s="22"/>
      <c r="ZT2" s="22"/>
      <c r="ZU2" s="22"/>
      <c r="ZV2" s="22"/>
      <c r="ZW2" s="22"/>
      <c r="ZX2" s="22"/>
      <c r="ZY2" s="22"/>
      <c r="ZZ2" s="22"/>
      <c r="AAA2" s="22"/>
      <c r="AAB2" s="22"/>
      <c r="AAC2" s="22"/>
      <c r="AAD2" s="22"/>
      <c r="AAE2" s="22"/>
      <c r="AAF2" s="22"/>
      <c r="AAG2" s="22"/>
      <c r="AAH2" s="22"/>
      <c r="AAI2" s="22"/>
      <c r="AAJ2" s="22"/>
      <c r="AAK2" s="22"/>
      <c r="AAL2" s="22"/>
      <c r="AAM2" s="22"/>
      <c r="AAN2" s="22"/>
      <c r="AAO2" s="22"/>
      <c r="AAP2" s="22"/>
      <c r="AAQ2" s="22"/>
      <c r="AAR2" s="22"/>
      <c r="AAS2" s="22"/>
      <c r="AAT2" s="22"/>
      <c r="AAU2" s="22"/>
      <c r="AAV2" s="22"/>
      <c r="AAW2" s="22"/>
      <c r="AAX2" s="22"/>
      <c r="AAY2" s="22"/>
      <c r="AAZ2" s="22"/>
      <c r="ABA2" s="22"/>
      <c r="ABB2" s="22"/>
      <c r="ABC2" s="22"/>
      <c r="ABD2" s="22"/>
      <c r="ABE2" s="22"/>
      <c r="ABF2" s="22"/>
      <c r="ABG2" s="22"/>
      <c r="ABH2" s="22"/>
      <c r="ABI2" s="22"/>
      <c r="ABJ2" s="22"/>
      <c r="ABK2" s="22"/>
      <c r="ABL2" s="22"/>
      <c r="ABM2" s="22"/>
      <c r="ABN2" s="22"/>
      <c r="ABO2" s="22"/>
      <c r="ABP2" s="22"/>
      <c r="ABQ2" s="22"/>
      <c r="ABR2" s="22"/>
      <c r="ABS2" s="22"/>
      <c r="ABT2" s="22"/>
      <c r="ABU2" s="22"/>
      <c r="ABV2" s="22"/>
      <c r="ABW2" s="22"/>
      <c r="ABX2" s="22"/>
      <c r="ABY2" s="22"/>
      <c r="ABZ2" s="22"/>
      <c r="ACA2" s="22"/>
      <c r="ACB2" s="22"/>
      <c r="ACC2" s="22"/>
      <c r="ACD2" s="22"/>
      <c r="ACE2" s="22"/>
      <c r="ACF2" s="22"/>
      <c r="ACG2" s="22"/>
      <c r="ACH2" s="22"/>
      <c r="ACI2" s="22"/>
      <c r="ACJ2" s="22"/>
      <c r="ACK2" s="22"/>
      <c r="ACL2" s="22"/>
      <c r="ACM2" s="22"/>
      <c r="ACN2" s="22"/>
      <c r="ACO2" s="22"/>
      <c r="ACP2" s="22"/>
      <c r="ACQ2" s="22"/>
      <c r="ACR2" s="22"/>
      <c r="ACS2" s="22"/>
      <c r="ACT2" s="22"/>
      <c r="ACU2" s="22"/>
      <c r="ACV2" s="22"/>
      <c r="ACW2" s="22"/>
      <c r="ACX2" s="22"/>
      <c r="ACY2" s="22"/>
      <c r="ACZ2" s="22"/>
      <c r="ADA2" s="22"/>
      <c r="ADB2" s="22"/>
      <c r="ADC2" s="22"/>
      <c r="ADD2" s="22"/>
      <c r="ADE2" s="22"/>
      <c r="ADF2" s="22"/>
      <c r="ADG2" s="22"/>
      <c r="ADH2" s="22"/>
      <c r="ADI2" s="22"/>
      <c r="ADJ2" s="22"/>
      <c r="ADK2" s="22"/>
      <c r="ADL2" s="22"/>
      <c r="ADM2" s="22"/>
      <c r="ADN2" s="22"/>
      <c r="ADO2" s="22"/>
      <c r="ADP2" s="22"/>
      <c r="ADQ2" s="22"/>
      <c r="ADR2" s="22"/>
      <c r="ADS2" s="22"/>
      <c r="ADT2" s="22"/>
      <c r="ADU2" s="22"/>
      <c r="ADV2" s="22"/>
      <c r="ADW2" s="22"/>
      <c r="ADX2" s="22"/>
      <c r="ADY2" s="22"/>
      <c r="ADZ2" s="22"/>
      <c r="AEA2" s="22"/>
      <c r="AEB2" s="22"/>
      <c r="AEC2" s="22"/>
      <c r="AED2" s="22"/>
      <c r="AEE2" s="22"/>
      <c r="AEF2" s="22"/>
      <c r="AEG2" s="22"/>
      <c r="AEH2" s="22"/>
      <c r="AEI2" s="22"/>
      <c r="AEJ2" s="22"/>
      <c r="AEK2" s="22"/>
      <c r="AEL2" s="22"/>
      <c r="AEM2" s="22"/>
      <c r="AEN2" s="22"/>
      <c r="AEO2" s="22"/>
      <c r="AEP2" s="22"/>
      <c r="AEQ2" s="22"/>
      <c r="AER2" s="22"/>
      <c r="AES2" s="22"/>
      <c r="AET2" s="22"/>
      <c r="AEU2" s="22"/>
      <c r="AEV2" s="22"/>
      <c r="AEW2" s="22"/>
      <c r="AEX2" s="22"/>
      <c r="AEY2" s="22"/>
      <c r="AEZ2" s="22"/>
      <c r="AFA2" s="22"/>
      <c r="AFB2" s="22"/>
      <c r="AFC2" s="22"/>
      <c r="AFD2" s="22"/>
      <c r="AFE2" s="22"/>
      <c r="AFF2" s="22"/>
      <c r="AFG2" s="22"/>
      <c r="AFH2" s="22"/>
      <c r="AFI2" s="22"/>
      <c r="AFJ2" s="22"/>
      <c r="AFK2" s="22"/>
      <c r="AFL2" s="22"/>
      <c r="AFM2" s="22"/>
      <c r="AFN2" s="22"/>
      <c r="AFO2" s="22"/>
      <c r="AFP2" s="22"/>
      <c r="AFQ2" s="22"/>
      <c r="AFR2" s="22"/>
      <c r="AFS2" s="22"/>
      <c r="AFT2" s="22"/>
      <c r="AFU2" s="22"/>
      <c r="AFV2" s="22"/>
      <c r="AFW2" s="22"/>
      <c r="AFX2" s="22"/>
      <c r="AFY2" s="22"/>
      <c r="AFZ2" s="22"/>
      <c r="AGA2" s="22"/>
      <c r="AGB2" s="22"/>
      <c r="AGC2" s="22"/>
      <c r="AGD2" s="22"/>
      <c r="AGE2" s="22"/>
      <c r="AGF2" s="22"/>
      <c r="AGG2" s="22"/>
      <c r="AGH2" s="22"/>
      <c r="AGI2" s="22"/>
      <c r="AGJ2" s="22"/>
      <c r="AGK2" s="22"/>
      <c r="AGL2" s="22"/>
      <c r="AGM2" s="22"/>
      <c r="AGN2" s="22"/>
      <c r="AGO2" s="22"/>
      <c r="AGP2" s="22"/>
      <c r="AGQ2" s="22"/>
      <c r="AGR2" s="22"/>
      <c r="AGS2" s="22"/>
      <c r="AGT2" s="22"/>
      <c r="AGU2" s="22"/>
      <c r="AGV2" s="22"/>
      <c r="AGW2" s="22"/>
      <c r="AGX2" s="22"/>
      <c r="AGY2" s="22"/>
      <c r="AGZ2" s="22"/>
      <c r="AHA2" s="22"/>
      <c r="AHB2" s="22"/>
      <c r="AHC2" s="22"/>
      <c r="AHD2" s="22"/>
      <c r="AHE2" s="22"/>
      <c r="AHF2" s="22"/>
      <c r="AHG2" s="22"/>
      <c r="AHH2" s="22"/>
      <c r="AHI2" s="22"/>
      <c r="AHJ2" s="22"/>
      <c r="AHK2" s="22"/>
      <c r="AHL2" s="22"/>
      <c r="AHM2" s="22"/>
      <c r="AHN2" s="22"/>
      <c r="AHO2" s="22"/>
      <c r="AHP2" s="22"/>
      <c r="AHQ2" s="22"/>
      <c r="AHR2" s="22"/>
      <c r="AHS2" s="22"/>
      <c r="AHT2" s="22"/>
      <c r="AHU2" s="22"/>
      <c r="AHV2" s="22"/>
      <c r="AHW2" s="22"/>
      <c r="AHX2" s="22"/>
      <c r="AHY2" s="22"/>
      <c r="AHZ2" s="22"/>
      <c r="AIA2" s="22"/>
      <c r="AIB2" s="22"/>
      <c r="AIC2" s="22"/>
      <c r="AID2" s="22"/>
      <c r="AIE2" s="22"/>
      <c r="AIF2" s="22"/>
      <c r="AIG2" s="22"/>
      <c r="AIH2" s="22"/>
      <c r="AII2" s="22"/>
      <c r="AIJ2" s="22"/>
      <c r="AIK2" s="22"/>
      <c r="AIL2" s="22"/>
      <c r="AIM2" s="22"/>
      <c r="AIN2" s="22"/>
      <c r="AIO2" s="22"/>
      <c r="AIP2" s="22"/>
      <c r="AIQ2" s="22"/>
      <c r="AIR2" s="22"/>
      <c r="AIS2" s="22"/>
      <c r="AIT2" s="22"/>
      <c r="AIU2" s="22"/>
      <c r="AIV2" s="22"/>
      <c r="AIW2" s="22"/>
      <c r="AIX2" s="22"/>
      <c r="AIY2" s="22"/>
      <c r="AIZ2" s="22"/>
      <c r="AJA2" s="22"/>
      <c r="AJB2" s="22"/>
      <c r="AJC2" s="22"/>
      <c r="AJD2" s="22"/>
      <c r="AJE2" s="22"/>
      <c r="AJF2" s="22"/>
      <c r="AJG2" s="22"/>
      <c r="AJH2" s="22"/>
      <c r="AJI2" s="22"/>
      <c r="AJJ2" s="22"/>
      <c r="AJK2" s="22"/>
      <c r="AJL2" s="22"/>
      <c r="AJM2" s="22"/>
      <c r="AJN2" s="22"/>
      <c r="AJO2" s="22"/>
      <c r="AJP2" s="22"/>
      <c r="AJQ2" s="22"/>
      <c r="AJR2" s="22"/>
      <c r="AJS2" s="22"/>
      <c r="AJT2" s="22"/>
      <c r="AJU2" s="22"/>
      <c r="AJV2" s="22"/>
      <c r="AJW2" s="22"/>
      <c r="AJX2" s="22"/>
      <c r="AJY2" s="22"/>
      <c r="AJZ2" s="22"/>
      <c r="AKA2" s="22"/>
      <c r="AKB2" s="22"/>
      <c r="AKC2" s="22"/>
      <c r="AKD2" s="22"/>
      <c r="AKE2" s="22"/>
      <c r="AKF2" s="22"/>
      <c r="AKG2" s="22"/>
      <c r="AKH2" s="22"/>
      <c r="AKI2" s="22"/>
      <c r="AKJ2" s="22"/>
      <c r="AKK2" s="22"/>
      <c r="AKL2" s="22"/>
      <c r="AKM2" s="22"/>
      <c r="AKN2" s="22"/>
      <c r="AKO2" s="22"/>
      <c r="AKP2" s="22"/>
      <c r="AKQ2" s="22"/>
      <c r="AKR2" s="22"/>
      <c r="AKS2" s="22"/>
      <c r="AKT2" s="22"/>
      <c r="AKU2" s="22"/>
      <c r="AKV2" s="22"/>
      <c r="AKW2" s="22"/>
      <c r="AKX2" s="22"/>
      <c r="AKY2" s="22"/>
      <c r="AKZ2" s="22"/>
      <c r="ALA2" s="22"/>
      <c r="ALB2" s="22"/>
      <c r="ALC2" s="22"/>
      <c r="ALD2" s="22"/>
      <c r="ALE2" s="22"/>
      <c r="ALF2" s="22"/>
      <c r="ALG2" s="22"/>
      <c r="ALH2" s="22"/>
      <c r="ALI2" s="22"/>
      <c r="ALJ2" s="22"/>
      <c r="ALK2" s="22"/>
      <c r="ALL2" s="22"/>
      <c r="ALM2" s="22"/>
      <c r="ALN2" s="22"/>
      <c r="ALO2" s="22"/>
      <c r="ALP2" s="22"/>
      <c r="ALQ2" s="22"/>
      <c r="ALR2" s="22"/>
      <c r="ALS2" s="22"/>
      <c r="ALT2" s="22"/>
      <c r="ALU2" s="22"/>
      <c r="ALV2" s="22"/>
      <c r="ALW2" s="22"/>
      <c r="ALX2" s="22"/>
      <c r="ALY2" s="22"/>
      <c r="ALZ2" s="22"/>
      <c r="AMA2" s="22"/>
      <c r="AMB2" s="22"/>
      <c r="AMC2" s="22"/>
      <c r="AMD2" s="22"/>
      <c r="AME2" s="22"/>
      <c r="AMF2" s="22"/>
      <c r="AMG2" s="22"/>
      <c r="AMH2" s="22"/>
      <c r="AMI2" s="22"/>
      <c r="AMJ2" s="22"/>
      <c r="AMK2" s="22"/>
      <c r="AML2" s="22"/>
      <c r="AMM2" s="22"/>
      <c r="AMN2" s="22"/>
      <c r="AMO2" s="22"/>
      <c r="AMP2" s="22"/>
      <c r="AMQ2" s="22"/>
      <c r="AMR2" s="22"/>
      <c r="AMS2" s="22"/>
      <c r="AMT2" s="22"/>
      <c r="AMU2" s="22"/>
      <c r="AMV2" s="22"/>
      <c r="AMW2" s="22"/>
      <c r="AMX2" s="22"/>
      <c r="AMY2" s="22"/>
      <c r="AMZ2" s="22"/>
      <c r="ANA2" s="22"/>
      <c r="ANB2" s="22"/>
      <c r="ANC2" s="22"/>
      <c r="AND2" s="22"/>
      <c r="ANE2" s="22"/>
      <c r="ANF2" s="22"/>
      <c r="ANG2" s="22"/>
      <c r="ANH2" s="22"/>
      <c r="ANI2" s="22"/>
      <c r="ANJ2" s="22"/>
      <c r="ANK2" s="22"/>
      <c r="ANL2" s="22"/>
      <c r="ANM2" s="22"/>
      <c r="ANN2" s="22"/>
      <c r="ANO2" s="22"/>
      <c r="ANP2" s="22"/>
      <c r="ANQ2" s="22"/>
      <c r="ANR2" s="22"/>
      <c r="ANS2" s="22"/>
      <c r="ANT2" s="22"/>
      <c r="ANU2" s="22"/>
      <c r="ANV2" s="22"/>
      <c r="ANW2" s="22"/>
      <c r="ANX2" s="22"/>
      <c r="ANY2" s="22"/>
      <c r="ANZ2" s="22"/>
      <c r="AOA2" s="22"/>
      <c r="AOB2" s="22"/>
      <c r="AOC2" s="22"/>
      <c r="AOD2" s="22"/>
      <c r="AOE2" s="22"/>
      <c r="AOF2" s="22"/>
      <c r="AOG2" s="22"/>
      <c r="AOH2" s="22"/>
      <c r="AOI2" s="22"/>
      <c r="AOJ2" s="22"/>
      <c r="AOK2" s="22"/>
      <c r="AOL2" s="22"/>
      <c r="AOM2" s="22"/>
      <c r="AON2" s="22"/>
      <c r="AOO2" s="22"/>
      <c r="AOP2" s="22"/>
      <c r="AOQ2" s="22"/>
      <c r="AOR2" s="22"/>
      <c r="AOS2" s="22"/>
      <c r="AOT2" s="22"/>
      <c r="AOU2" s="22"/>
      <c r="AOV2" s="22"/>
      <c r="AOW2" s="22"/>
      <c r="AOX2" s="22"/>
      <c r="AOY2" s="22"/>
      <c r="AOZ2" s="22"/>
      <c r="APA2" s="22"/>
      <c r="APB2" s="22"/>
      <c r="APC2" s="22"/>
      <c r="APD2" s="22"/>
      <c r="APE2" s="22"/>
      <c r="APF2" s="22"/>
      <c r="APG2" s="22"/>
      <c r="APH2" s="22"/>
      <c r="API2" s="22"/>
      <c r="APJ2" s="22"/>
      <c r="APK2" s="22"/>
      <c r="APL2" s="22"/>
      <c r="APM2" s="22"/>
      <c r="APN2" s="22"/>
      <c r="APO2" s="22"/>
      <c r="APP2" s="22"/>
      <c r="APQ2" s="22"/>
      <c r="APR2" s="22"/>
      <c r="APS2" s="22"/>
      <c r="APT2" s="22"/>
      <c r="APU2" s="22"/>
      <c r="APV2" s="22"/>
      <c r="APW2" s="22"/>
      <c r="APX2" s="22"/>
      <c r="APY2" s="22"/>
      <c r="APZ2" s="22"/>
      <c r="AQA2" s="22"/>
      <c r="AQB2" s="22"/>
      <c r="AQC2" s="22"/>
      <c r="AQD2" s="22"/>
      <c r="AQE2" s="22"/>
      <c r="AQF2" s="22"/>
      <c r="AQG2" s="22"/>
      <c r="AQH2" s="22"/>
      <c r="AQI2" s="22"/>
      <c r="AQJ2" s="22"/>
      <c r="AQK2" s="22"/>
      <c r="AQL2" s="22"/>
      <c r="AQM2" s="22"/>
      <c r="AQN2" s="22"/>
      <c r="AQO2" s="22"/>
      <c r="AQP2" s="22"/>
      <c r="AQQ2" s="22"/>
      <c r="AQR2" s="22"/>
      <c r="AQS2" s="22"/>
      <c r="AQT2" s="22"/>
      <c r="AQU2" s="22"/>
      <c r="AQV2" s="22"/>
      <c r="AQW2" s="22"/>
      <c r="AQX2" s="22"/>
      <c r="AQY2" s="22"/>
      <c r="AQZ2" s="22"/>
      <c r="ARA2" s="22"/>
      <c r="ARB2" s="22"/>
      <c r="ARC2" s="22"/>
      <c r="ARD2" s="22"/>
      <c r="ARE2" s="22"/>
      <c r="ARF2" s="22"/>
      <c r="ARG2" s="22"/>
      <c r="ARH2" s="22"/>
      <c r="ARI2" s="22"/>
      <c r="ARJ2" s="22"/>
      <c r="ARK2" s="22"/>
      <c r="ARL2" s="22"/>
      <c r="ARM2" s="22"/>
      <c r="ARN2" s="22"/>
      <c r="ARO2" s="22"/>
      <c r="ARP2" s="22"/>
      <c r="ARQ2" s="22"/>
      <c r="ARR2" s="22"/>
      <c r="ARS2" s="22"/>
      <c r="ART2" s="22"/>
      <c r="ARU2" s="22"/>
      <c r="ARV2" s="22"/>
      <c r="ARW2" s="22"/>
      <c r="ARX2" s="22"/>
      <c r="ARY2" s="22"/>
      <c r="ARZ2" s="22"/>
      <c r="ASA2" s="22"/>
      <c r="ASB2" s="22"/>
      <c r="ASC2" s="22"/>
      <c r="ASD2" s="22"/>
      <c r="ASE2" s="22"/>
      <c r="ASF2" s="22"/>
      <c r="ASG2" s="22"/>
      <c r="ASH2" s="22"/>
      <c r="ASI2" s="22"/>
      <c r="ASJ2" s="22"/>
      <c r="ASK2" s="22"/>
      <c r="ASL2" s="22"/>
      <c r="ASM2" s="22"/>
      <c r="ASN2" s="22"/>
      <c r="ASO2" s="22"/>
      <c r="ASP2" s="22"/>
      <c r="ASQ2" s="22"/>
      <c r="ASR2" s="22"/>
      <c r="ASS2" s="22"/>
      <c r="AST2" s="22"/>
      <c r="ASU2" s="22"/>
      <c r="ASV2" s="22"/>
      <c r="ASW2" s="22"/>
      <c r="ASX2" s="22"/>
      <c r="ASY2" s="22"/>
      <c r="ASZ2" s="22"/>
      <c r="ATA2" s="22"/>
      <c r="ATB2" s="22"/>
      <c r="ATC2" s="22"/>
      <c r="ATD2" s="22"/>
      <c r="ATE2" s="22"/>
      <c r="ATF2" s="22"/>
      <c r="ATG2" s="22"/>
      <c r="ATH2" s="22"/>
      <c r="ATI2" s="22"/>
      <c r="ATJ2" s="22"/>
      <c r="ATK2" s="22"/>
      <c r="ATL2" s="22"/>
      <c r="ATM2" s="22"/>
      <c r="ATN2" s="22"/>
      <c r="ATO2" s="22"/>
      <c r="ATP2" s="22"/>
      <c r="ATQ2" s="22"/>
      <c r="ATR2" s="22"/>
      <c r="ATS2" s="22"/>
      <c r="ATT2" s="22"/>
      <c r="ATU2" s="22"/>
      <c r="ATV2" s="22"/>
      <c r="ATW2" s="22"/>
      <c r="ATX2" s="22"/>
      <c r="ATY2" s="22"/>
      <c r="ATZ2" s="22"/>
      <c r="AUA2" s="22"/>
      <c r="AUB2" s="22"/>
      <c r="AUC2" s="22"/>
      <c r="AUD2" s="22"/>
      <c r="AUE2" s="22"/>
      <c r="AUF2" s="22"/>
      <c r="AUG2" s="22"/>
      <c r="AUH2" s="22"/>
      <c r="AUI2" s="22"/>
      <c r="AUJ2" s="22"/>
      <c r="AUK2" s="22"/>
      <c r="AUL2" s="22"/>
      <c r="AUM2" s="22"/>
      <c r="AUN2" s="22"/>
      <c r="AUO2" s="22"/>
      <c r="AUP2" s="22"/>
      <c r="AUQ2" s="22"/>
      <c r="AUR2" s="22"/>
      <c r="AUS2" s="22"/>
      <c r="AUT2" s="22"/>
      <c r="AUU2" s="22"/>
      <c r="AUV2" s="22"/>
      <c r="AUW2" s="22"/>
      <c r="AUX2" s="22"/>
      <c r="AUY2" s="22"/>
      <c r="AUZ2" s="22"/>
      <c r="AVA2" s="22"/>
      <c r="AVB2" s="22"/>
      <c r="AVC2" s="22"/>
      <c r="AVD2" s="22"/>
      <c r="AVE2" s="22"/>
      <c r="AVF2" s="22"/>
      <c r="AVG2" s="22"/>
      <c r="AVH2" s="22"/>
      <c r="AVI2" s="22"/>
      <c r="AVJ2" s="22"/>
      <c r="AVK2" s="22"/>
      <c r="AVL2" s="22"/>
      <c r="AVM2" s="22"/>
      <c r="AVN2" s="22"/>
      <c r="AVO2" s="22"/>
      <c r="AVP2" s="22"/>
      <c r="AVQ2" s="22"/>
      <c r="AVR2" s="22"/>
      <c r="AVS2" s="22"/>
      <c r="AVT2" s="22"/>
      <c r="AVU2" s="22"/>
      <c r="AVV2" s="22"/>
      <c r="AVW2" s="22"/>
      <c r="AVX2" s="22"/>
      <c r="AVY2" s="22"/>
      <c r="AVZ2" s="22"/>
      <c r="AWA2" s="22"/>
      <c r="AWB2" s="22"/>
      <c r="AWC2" s="22"/>
      <c r="AWD2" s="22"/>
      <c r="AWE2" s="22"/>
      <c r="AWF2" s="22"/>
      <c r="AWG2" s="22"/>
      <c r="AWH2" s="22"/>
      <c r="AWI2" s="22"/>
      <c r="AWJ2" s="22"/>
      <c r="AWK2" s="22"/>
      <c r="AWL2" s="22"/>
      <c r="AWM2" s="22"/>
      <c r="AWN2" s="22"/>
      <c r="AWO2" s="22"/>
      <c r="AWP2" s="22"/>
      <c r="AWQ2" s="22"/>
      <c r="AWR2" s="22"/>
      <c r="AWS2" s="22"/>
      <c r="AWT2" s="22"/>
      <c r="AWU2" s="22"/>
      <c r="AWV2" s="22"/>
      <c r="AWW2" s="22"/>
      <c r="AWX2" s="22"/>
      <c r="AWY2" s="22"/>
      <c r="AWZ2" s="22"/>
      <c r="AXA2" s="22"/>
      <c r="AXB2" s="22"/>
      <c r="AXC2" s="22"/>
      <c r="AXD2" s="22"/>
      <c r="AXE2" s="22"/>
      <c r="AXF2" s="22"/>
      <c r="AXG2" s="22"/>
      <c r="AXH2" s="22"/>
      <c r="AXI2" s="22"/>
      <c r="AXJ2" s="22"/>
      <c r="AXK2" s="22"/>
      <c r="AXL2" s="22"/>
      <c r="AXM2" s="22"/>
      <c r="AXN2" s="22"/>
      <c r="AXO2" s="22"/>
      <c r="AXP2" s="22"/>
      <c r="AXQ2" s="22"/>
      <c r="AXR2" s="22"/>
      <c r="AXS2" s="22"/>
      <c r="AXT2" s="22"/>
      <c r="AXU2" s="22"/>
      <c r="AXV2" s="22"/>
      <c r="AXW2" s="22"/>
      <c r="AXX2" s="22"/>
      <c r="AXY2" s="22"/>
      <c r="AXZ2" s="22"/>
      <c r="AYA2" s="22"/>
      <c r="AYB2" s="22"/>
      <c r="AYC2" s="22"/>
      <c r="AYD2" s="22"/>
      <c r="AYE2" s="22"/>
      <c r="AYF2" s="22"/>
      <c r="AYG2" s="22"/>
      <c r="AYH2" s="22"/>
      <c r="AYI2" s="22"/>
      <c r="AYJ2" s="22"/>
      <c r="AYK2" s="22"/>
      <c r="AYL2" s="22"/>
      <c r="AYM2" s="22"/>
      <c r="AYN2" s="22"/>
      <c r="AYO2" s="22"/>
      <c r="AYP2" s="22"/>
      <c r="AYQ2" s="22"/>
      <c r="AYR2" s="22"/>
      <c r="AYS2" s="22"/>
      <c r="AYT2" s="22"/>
      <c r="AYU2" s="22"/>
      <c r="AYV2" s="22"/>
      <c r="AYW2" s="22"/>
      <c r="AYX2" s="22"/>
      <c r="AYY2" s="22"/>
      <c r="AYZ2" s="22"/>
      <c r="AZA2" s="22"/>
      <c r="AZB2" s="22"/>
      <c r="AZC2" s="22"/>
      <c r="AZD2" s="22"/>
      <c r="AZE2" s="22"/>
      <c r="AZF2" s="22"/>
      <c r="AZG2" s="22"/>
      <c r="AZH2" s="22"/>
      <c r="AZI2" s="22"/>
      <c r="AZJ2" s="22"/>
      <c r="AZK2" s="22"/>
      <c r="AZL2" s="22"/>
      <c r="AZM2" s="22"/>
      <c r="AZN2" s="22"/>
      <c r="AZO2" s="22"/>
      <c r="AZP2" s="22"/>
      <c r="AZQ2" s="22"/>
      <c r="AZR2" s="22"/>
      <c r="AZS2" s="22"/>
      <c r="AZT2" s="22"/>
      <c r="AZU2" s="22"/>
      <c r="AZV2" s="22"/>
      <c r="AZW2" s="22"/>
      <c r="AZX2" s="22"/>
      <c r="AZY2" s="22"/>
      <c r="AZZ2" s="22"/>
      <c r="BAA2" s="22"/>
      <c r="BAB2" s="22"/>
      <c r="BAC2" s="22"/>
      <c r="BAD2" s="22"/>
      <c r="BAE2" s="22"/>
      <c r="BAF2" s="22"/>
      <c r="BAG2" s="22"/>
      <c r="BAH2" s="22"/>
      <c r="BAI2" s="22"/>
      <c r="BAJ2" s="22"/>
      <c r="BAK2" s="22"/>
      <c r="BAL2" s="22"/>
      <c r="BAM2" s="22"/>
      <c r="BAN2" s="22"/>
      <c r="BAO2" s="22"/>
      <c r="BAP2" s="22"/>
      <c r="BAQ2" s="22"/>
      <c r="BAR2" s="22"/>
      <c r="BAS2" s="22"/>
      <c r="BAT2" s="22"/>
      <c r="BAU2" s="22"/>
      <c r="BAV2" s="22"/>
      <c r="BAW2" s="22"/>
      <c r="BAX2" s="22"/>
      <c r="BAY2" s="22"/>
      <c r="BAZ2" s="22"/>
      <c r="BBA2" s="22"/>
      <c r="BBB2" s="22"/>
      <c r="BBC2" s="22"/>
      <c r="BBD2" s="22"/>
      <c r="BBE2" s="22"/>
      <c r="BBF2" s="22"/>
      <c r="BBG2" s="22"/>
      <c r="BBH2" s="22"/>
      <c r="BBI2" s="22"/>
      <c r="BBJ2" s="22"/>
      <c r="BBK2" s="22"/>
      <c r="BBL2" s="22"/>
      <c r="BBM2" s="22"/>
      <c r="BBN2" s="22"/>
      <c r="BBO2" s="22"/>
      <c r="BBP2" s="22"/>
      <c r="BBQ2" s="22"/>
      <c r="BBR2" s="22"/>
      <c r="BBS2" s="22"/>
      <c r="BBT2" s="22"/>
      <c r="BBU2" s="22"/>
      <c r="BBV2" s="22"/>
      <c r="BBW2" s="22"/>
      <c r="BBX2" s="22"/>
      <c r="BBY2" s="22"/>
      <c r="BBZ2" s="22"/>
      <c r="BCA2" s="22"/>
      <c r="BCB2" s="22"/>
      <c r="BCC2" s="22"/>
      <c r="BCD2" s="22"/>
      <c r="BCE2" s="22"/>
      <c r="BCF2" s="22"/>
      <c r="BCG2" s="22"/>
      <c r="BCH2" s="22"/>
      <c r="BCI2" s="22"/>
      <c r="BCJ2" s="22"/>
      <c r="BCK2" s="22"/>
      <c r="BCL2" s="22"/>
      <c r="BCM2" s="22"/>
      <c r="BCN2" s="22"/>
      <c r="BCO2" s="22"/>
      <c r="BCP2" s="22"/>
      <c r="BCQ2" s="22"/>
      <c r="BCR2" s="22"/>
      <c r="BCS2" s="22"/>
      <c r="BCT2" s="22"/>
      <c r="BCU2" s="22"/>
      <c r="BCV2" s="22"/>
      <c r="BCW2" s="22"/>
      <c r="BCX2" s="22"/>
      <c r="BCY2" s="22"/>
      <c r="BCZ2" s="22"/>
      <c r="BDA2" s="22"/>
      <c r="BDB2" s="22"/>
      <c r="BDC2" s="22"/>
      <c r="BDD2" s="22"/>
      <c r="BDE2" s="22"/>
      <c r="BDF2" s="22"/>
      <c r="BDG2" s="22"/>
      <c r="BDH2" s="22"/>
      <c r="BDI2" s="22"/>
      <c r="BDJ2" s="22"/>
      <c r="BDK2" s="22"/>
      <c r="BDL2" s="22"/>
      <c r="BDM2" s="22"/>
      <c r="BDN2" s="22"/>
      <c r="BDO2" s="22"/>
      <c r="BDP2" s="22"/>
      <c r="BDQ2" s="22"/>
      <c r="BDR2" s="22"/>
      <c r="BDS2" s="22"/>
      <c r="BDT2" s="22"/>
      <c r="BDU2" s="22"/>
      <c r="BDV2" s="22"/>
      <c r="BDW2" s="22"/>
      <c r="BDX2" s="22"/>
      <c r="BDY2" s="22"/>
      <c r="BDZ2" s="22"/>
      <c r="BEA2" s="22"/>
      <c r="BEB2" s="22"/>
      <c r="BEC2" s="22"/>
      <c r="BED2" s="22"/>
      <c r="BEE2" s="22"/>
      <c r="BEF2" s="22"/>
      <c r="BEG2" s="22"/>
      <c r="BEH2" s="22"/>
      <c r="BEI2" s="22"/>
      <c r="BEJ2" s="22"/>
      <c r="BEK2" s="22"/>
      <c r="BEL2" s="22"/>
      <c r="BEM2" s="22"/>
      <c r="BEN2" s="22"/>
      <c r="BEO2" s="22"/>
      <c r="BEP2" s="22"/>
      <c r="BEQ2" s="22"/>
      <c r="BER2" s="22"/>
      <c r="BES2" s="22"/>
      <c r="BET2" s="22"/>
      <c r="BEU2" s="22"/>
      <c r="BEV2" s="22"/>
      <c r="BEW2" s="22"/>
      <c r="BEX2" s="22"/>
      <c r="BEY2" s="22"/>
      <c r="BEZ2" s="22"/>
      <c r="BFA2" s="22"/>
      <c r="BFB2" s="22"/>
      <c r="BFC2" s="22"/>
      <c r="BFD2" s="22"/>
      <c r="BFE2" s="22"/>
      <c r="BFF2" s="22"/>
      <c r="BFG2" s="22"/>
      <c r="BFH2" s="22"/>
      <c r="BFI2" s="22"/>
      <c r="BFJ2" s="22"/>
      <c r="BFK2" s="22"/>
      <c r="BFL2" s="22"/>
      <c r="BFM2" s="22"/>
      <c r="BFN2" s="22"/>
      <c r="BFO2" s="22"/>
      <c r="BFP2" s="22"/>
      <c r="BFQ2" s="22"/>
      <c r="BFR2" s="22"/>
      <c r="BFS2" s="22"/>
      <c r="BFT2" s="22"/>
      <c r="BFU2" s="22"/>
      <c r="BFV2" s="22"/>
      <c r="BFW2" s="22"/>
      <c r="BFX2" s="22"/>
      <c r="BFY2" s="22"/>
      <c r="BFZ2" s="22"/>
      <c r="BGA2" s="22"/>
      <c r="BGB2" s="22"/>
      <c r="BGC2" s="22"/>
      <c r="BGD2" s="22"/>
      <c r="BGE2" s="22"/>
      <c r="BGF2" s="22"/>
      <c r="BGG2" s="22"/>
      <c r="BGH2" s="22"/>
      <c r="BGI2" s="22"/>
      <c r="BGJ2" s="22"/>
      <c r="BGK2" s="22"/>
      <c r="BGL2" s="22"/>
      <c r="BGM2" s="22"/>
      <c r="BGN2" s="22"/>
      <c r="BGO2" s="22"/>
      <c r="BGP2" s="22"/>
      <c r="BGQ2" s="22"/>
      <c r="BGR2" s="22"/>
      <c r="BGS2" s="22"/>
      <c r="BGT2" s="22"/>
      <c r="BGU2" s="22"/>
      <c r="BGV2" s="22"/>
      <c r="BGW2" s="22"/>
      <c r="BGX2" s="22"/>
      <c r="BGY2" s="22"/>
      <c r="BGZ2" s="22"/>
      <c r="BHA2" s="22"/>
      <c r="BHB2" s="22"/>
      <c r="BHC2" s="22"/>
      <c r="BHD2" s="22"/>
      <c r="BHE2" s="22"/>
      <c r="BHF2" s="22"/>
      <c r="BHG2" s="22"/>
      <c r="BHH2" s="22"/>
      <c r="BHI2" s="22"/>
      <c r="BHJ2" s="22"/>
      <c r="BHK2" s="22"/>
      <c r="BHL2" s="22"/>
      <c r="BHM2" s="22"/>
      <c r="BHN2" s="22"/>
      <c r="BHO2" s="22"/>
      <c r="BHP2" s="22"/>
      <c r="BHQ2" s="22"/>
      <c r="BHR2" s="22"/>
      <c r="BHS2" s="22"/>
      <c r="BHT2" s="22"/>
      <c r="BHU2" s="22"/>
      <c r="BHV2" s="22"/>
      <c r="BHW2" s="22"/>
      <c r="BHX2" s="22"/>
      <c r="BHY2" s="22"/>
      <c r="BHZ2" s="22"/>
      <c r="BIA2" s="22"/>
      <c r="BIB2" s="22"/>
      <c r="BIC2" s="22"/>
      <c r="BID2" s="22"/>
      <c r="BIE2" s="22"/>
      <c r="BIF2" s="22"/>
      <c r="BIG2" s="22"/>
      <c r="BIH2" s="22"/>
      <c r="BII2" s="22"/>
      <c r="BIJ2" s="22"/>
      <c r="BIK2" s="22"/>
      <c r="BIL2" s="22"/>
      <c r="BIM2" s="22"/>
      <c r="BIN2" s="22"/>
      <c r="BIO2" s="22"/>
      <c r="BIP2" s="22"/>
      <c r="BIQ2" s="22"/>
      <c r="BIR2" s="22"/>
      <c r="BIS2" s="22"/>
      <c r="BIT2" s="22"/>
      <c r="BIU2" s="22"/>
      <c r="BIV2" s="22"/>
      <c r="BIW2" s="22"/>
      <c r="BIX2" s="22"/>
      <c r="BIY2" s="22"/>
      <c r="BIZ2" s="22"/>
      <c r="BJA2" s="22"/>
      <c r="BJB2" s="22"/>
      <c r="BJC2" s="22"/>
      <c r="BJD2" s="22"/>
      <c r="BJE2" s="22"/>
      <c r="BJF2" s="22"/>
      <c r="BJG2" s="22"/>
      <c r="BJH2" s="22"/>
      <c r="BJI2" s="22"/>
      <c r="BJJ2" s="22"/>
      <c r="BJK2" s="22"/>
      <c r="BJL2" s="22"/>
      <c r="BJM2" s="22"/>
      <c r="BJN2" s="22"/>
      <c r="BJO2" s="22"/>
      <c r="BJP2" s="22"/>
      <c r="BJQ2" s="22"/>
      <c r="BJR2" s="22"/>
      <c r="BJS2" s="22"/>
      <c r="BJT2" s="22"/>
      <c r="BJU2" s="22"/>
      <c r="BJV2" s="22"/>
      <c r="BJW2" s="22"/>
      <c r="BJX2" s="22"/>
      <c r="BJY2" s="22"/>
      <c r="BJZ2" s="22"/>
      <c r="BKA2" s="22"/>
      <c r="BKB2" s="22"/>
      <c r="BKC2" s="22"/>
      <c r="BKD2" s="22"/>
      <c r="BKE2" s="22"/>
      <c r="BKF2" s="22"/>
      <c r="BKG2" s="22"/>
      <c r="BKH2" s="22"/>
      <c r="BKI2" s="22"/>
      <c r="BKJ2" s="22"/>
      <c r="BKK2" s="22"/>
      <c r="BKL2" s="22"/>
      <c r="BKM2" s="22"/>
      <c r="BKN2" s="22"/>
      <c r="BKO2" s="22"/>
      <c r="BKP2" s="22"/>
      <c r="BKQ2" s="22"/>
      <c r="BKR2" s="22"/>
      <c r="BKS2" s="22"/>
      <c r="BKT2" s="22"/>
      <c r="BKU2" s="22"/>
      <c r="BKV2" s="22"/>
      <c r="BKW2" s="22"/>
      <c r="BKX2" s="22"/>
      <c r="BKY2" s="22"/>
      <c r="BKZ2" s="22"/>
      <c r="BLA2" s="22"/>
      <c r="BLB2" s="22"/>
      <c r="BLC2" s="22"/>
      <c r="BLD2" s="22"/>
      <c r="BLE2" s="22"/>
      <c r="BLF2" s="22"/>
      <c r="BLG2" s="22"/>
      <c r="BLH2" s="22"/>
      <c r="BLI2" s="22"/>
      <c r="BLJ2" s="22"/>
      <c r="BLK2" s="22"/>
      <c r="BLL2" s="22"/>
      <c r="BLM2" s="22"/>
      <c r="BLN2" s="22"/>
      <c r="BLO2" s="22"/>
      <c r="BLP2" s="22"/>
      <c r="BLQ2" s="22"/>
      <c r="BLR2" s="22"/>
      <c r="BLS2" s="22"/>
      <c r="BLT2" s="22"/>
      <c r="BLU2" s="22"/>
      <c r="BLV2" s="22"/>
      <c r="BLW2" s="22"/>
      <c r="BLX2" s="22"/>
      <c r="BLY2" s="22"/>
      <c r="BLZ2" s="22"/>
      <c r="BMA2" s="22"/>
      <c r="BMB2" s="22"/>
      <c r="BMC2" s="22"/>
      <c r="BMD2" s="22"/>
      <c r="BME2" s="22"/>
      <c r="BMF2" s="22"/>
      <c r="BMG2" s="22"/>
      <c r="BMH2" s="22"/>
      <c r="BMI2" s="22"/>
      <c r="BMJ2" s="22"/>
      <c r="BMK2" s="22"/>
      <c r="BML2" s="22"/>
      <c r="BMM2" s="22"/>
      <c r="BMN2" s="22"/>
      <c r="BMO2" s="22"/>
      <c r="BMP2" s="22"/>
      <c r="BMQ2" s="22"/>
      <c r="BMR2" s="22"/>
      <c r="BMS2" s="22"/>
      <c r="BMT2" s="22"/>
      <c r="BMU2" s="22"/>
      <c r="BMV2" s="22"/>
      <c r="BMW2" s="22"/>
      <c r="BMX2" s="22"/>
      <c r="BMY2" s="22"/>
      <c r="BMZ2" s="22"/>
      <c r="BNA2" s="22"/>
      <c r="BNB2" s="22"/>
      <c r="BNC2" s="22"/>
      <c r="BND2" s="22"/>
      <c r="BNE2" s="22"/>
      <c r="BNF2" s="22"/>
      <c r="BNG2" s="22"/>
      <c r="BNH2" s="22"/>
      <c r="BNI2" s="22"/>
      <c r="BNJ2" s="22"/>
      <c r="BNK2" s="22"/>
      <c r="BNL2" s="22"/>
      <c r="BNM2" s="22"/>
      <c r="BNN2" s="22"/>
      <c r="BNO2" s="22"/>
      <c r="BNP2" s="22"/>
      <c r="BNQ2" s="22"/>
      <c r="BNR2" s="22"/>
      <c r="BNS2" s="22"/>
      <c r="BNT2" s="22"/>
      <c r="BNU2" s="22"/>
      <c r="BNV2" s="22"/>
      <c r="BNW2" s="22"/>
      <c r="BNX2" s="22"/>
      <c r="BNY2" s="22"/>
      <c r="BNZ2" s="22"/>
      <c r="BOA2" s="22"/>
      <c r="BOB2" s="22"/>
      <c r="BOC2" s="22"/>
      <c r="BOD2" s="22"/>
      <c r="BOE2" s="22"/>
      <c r="BOF2" s="22"/>
      <c r="BOG2" s="22"/>
      <c r="BOH2" s="22"/>
      <c r="BOI2" s="22"/>
      <c r="BOJ2" s="22"/>
      <c r="BOK2" s="22"/>
      <c r="BOL2" s="22"/>
      <c r="BOM2" s="22"/>
      <c r="BON2" s="22"/>
      <c r="BOO2" s="22"/>
      <c r="BOP2" s="22"/>
      <c r="BOQ2" s="22"/>
      <c r="BOR2" s="22"/>
      <c r="BOS2" s="22"/>
      <c r="BOT2" s="22"/>
      <c r="BOU2" s="22"/>
      <c r="BOV2" s="22"/>
      <c r="BOW2" s="22"/>
      <c r="BOX2" s="22"/>
      <c r="BOY2" s="22"/>
      <c r="BOZ2" s="22"/>
      <c r="BPA2" s="22"/>
      <c r="BPB2" s="22"/>
      <c r="BPC2" s="22"/>
      <c r="BPD2" s="22"/>
      <c r="BPE2" s="22"/>
      <c r="BPF2" s="22"/>
      <c r="BPG2" s="22"/>
      <c r="BPH2" s="22"/>
      <c r="BPI2" s="22"/>
      <c r="BPJ2" s="22"/>
      <c r="BPK2" s="22"/>
      <c r="BPL2" s="22"/>
      <c r="BPM2" s="22"/>
      <c r="BPN2" s="22"/>
      <c r="BPO2" s="22"/>
      <c r="BPP2" s="22"/>
      <c r="BPQ2" s="22"/>
      <c r="BPR2" s="22"/>
      <c r="BPS2" s="22"/>
      <c r="BPT2" s="22"/>
      <c r="BPU2" s="22"/>
      <c r="BPV2" s="22"/>
      <c r="BPW2" s="22"/>
      <c r="BPX2" s="22"/>
      <c r="BPY2" s="22"/>
      <c r="BPZ2" s="22"/>
      <c r="BQA2" s="22"/>
      <c r="BQB2" s="22"/>
      <c r="BQC2" s="22"/>
      <c r="BQD2" s="22"/>
      <c r="BQE2" s="22"/>
      <c r="BQF2" s="22"/>
      <c r="BQG2" s="22"/>
      <c r="BQH2" s="22"/>
      <c r="BQI2" s="22"/>
      <c r="BQJ2" s="22"/>
      <c r="BQK2" s="22"/>
      <c r="BQL2" s="22"/>
      <c r="BQM2" s="22"/>
      <c r="BQN2" s="22"/>
      <c r="BQO2" s="22"/>
      <c r="BQP2" s="22"/>
      <c r="BQQ2" s="22"/>
      <c r="BQR2" s="22"/>
      <c r="BQS2" s="22"/>
      <c r="BQT2" s="22"/>
      <c r="BQU2" s="22"/>
      <c r="BQV2" s="22"/>
      <c r="BQW2" s="22"/>
      <c r="BQX2" s="22"/>
      <c r="BQY2" s="22"/>
      <c r="BQZ2" s="22"/>
      <c r="BRA2" s="22"/>
      <c r="BRB2" s="22"/>
      <c r="BRC2" s="22"/>
      <c r="BRD2" s="22"/>
      <c r="BRE2" s="22"/>
      <c r="BRF2" s="22"/>
      <c r="BRG2" s="22"/>
      <c r="BRH2" s="22"/>
      <c r="BRI2" s="22"/>
      <c r="BRJ2" s="22"/>
      <c r="BRK2" s="22"/>
      <c r="BRL2" s="22"/>
      <c r="BRM2" s="22"/>
      <c r="BRN2" s="22"/>
      <c r="BRO2" s="22"/>
      <c r="BRP2" s="22"/>
      <c r="BRQ2" s="22"/>
      <c r="BRR2" s="22"/>
      <c r="BRS2" s="22"/>
      <c r="BRT2" s="22"/>
      <c r="BRU2" s="22"/>
      <c r="BRV2" s="22"/>
      <c r="BRW2" s="22"/>
      <c r="BRX2" s="22"/>
      <c r="BRY2" s="22"/>
      <c r="BRZ2" s="22"/>
      <c r="BSA2" s="22"/>
      <c r="BSB2" s="22"/>
      <c r="BSC2" s="22"/>
      <c r="BSD2" s="22"/>
      <c r="BSE2" s="22"/>
      <c r="BSF2" s="22"/>
      <c r="BSG2" s="22"/>
      <c r="BSH2" s="22"/>
      <c r="BSI2" s="22"/>
      <c r="BSJ2" s="22"/>
      <c r="BSK2" s="22"/>
      <c r="BSL2" s="22"/>
      <c r="BSM2" s="22"/>
      <c r="BSN2" s="22"/>
      <c r="BSO2" s="22"/>
      <c r="BSP2" s="22"/>
      <c r="BSQ2" s="22"/>
      <c r="BSR2" s="22"/>
      <c r="BSS2" s="22"/>
      <c r="BST2" s="22"/>
      <c r="BSU2" s="22"/>
      <c r="BSV2" s="22"/>
      <c r="BSW2" s="22"/>
      <c r="BSX2" s="22"/>
      <c r="BSY2" s="22"/>
      <c r="BSZ2" s="22"/>
      <c r="BTA2" s="22"/>
      <c r="BTB2" s="22"/>
      <c r="BTC2" s="22"/>
      <c r="BTD2" s="22"/>
      <c r="BTE2" s="22"/>
      <c r="BTF2" s="22"/>
      <c r="BTG2" s="22"/>
      <c r="BTH2" s="22"/>
      <c r="BTI2" s="22"/>
      <c r="BTJ2" s="22"/>
      <c r="BTK2" s="22"/>
      <c r="BTL2" s="22"/>
      <c r="BTM2" s="22"/>
      <c r="BTN2" s="22"/>
      <c r="BTO2" s="22"/>
      <c r="BTP2" s="22"/>
      <c r="BTQ2" s="22"/>
      <c r="BTR2" s="22"/>
      <c r="BTS2" s="22"/>
      <c r="BTT2" s="22"/>
      <c r="BTU2" s="22"/>
      <c r="BTV2" s="22"/>
      <c r="BTW2" s="22"/>
      <c r="BTX2" s="22"/>
      <c r="BTY2" s="22"/>
      <c r="BTZ2" s="22"/>
      <c r="BUA2" s="22"/>
      <c r="BUB2" s="22"/>
      <c r="BUC2" s="22"/>
      <c r="BUD2" s="22"/>
      <c r="BUE2" s="22"/>
      <c r="BUF2" s="22"/>
      <c r="BUG2" s="22"/>
      <c r="BUH2" s="22"/>
      <c r="BUI2" s="22"/>
      <c r="BUJ2" s="22"/>
      <c r="BUK2" s="22"/>
      <c r="BUL2" s="22"/>
      <c r="BUM2" s="22"/>
      <c r="BUN2" s="22"/>
      <c r="BUO2" s="22"/>
      <c r="BUP2" s="22"/>
      <c r="BUQ2" s="22"/>
      <c r="BUR2" s="22"/>
      <c r="BUS2" s="22"/>
      <c r="BUT2" s="22"/>
      <c r="BUU2" s="22"/>
      <c r="BUV2" s="22"/>
      <c r="BUW2" s="22"/>
      <c r="BUX2" s="22"/>
      <c r="BUY2" s="22"/>
      <c r="BUZ2" s="22"/>
      <c r="BVA2" s="22"/>
      <c r="BVB2" s="22"/>
      <c r="BVC2" s="22"/>
      <c r="BVD2" s="22"/>
      <c r="BVE2" s="22"/>
      <c r="BVF2" s="22"/>
      <c r="BVG2" s="22"/>
      <c r="BVH2" s="22"/>
      <c r="BVI2" s="22"/>
      <c r="BVJ2" s="22"/>
      <c r="BVK2" s="22"/>
      <c r="BVL2" s="22"/>
      <c r="BVM2" s="22"/>
      <c r="BVN2" s="22"/>
      <c r="BVO2" s="22"/>
      <c r="BVP2" s="22"/>
      <c r="BVQ2" s="22"/>
      <c r="BVR2" s="22"/>
      <c r="BVS2" s="22"/>
      <c r="BVT2" s="22"/>
      <c r="BVU2" s="22"/>
      <c r="BVV2" s="22"/>
      <c r="BVW2" s="22"/>
      <c r="BVX2" s="22"/>
      <c r="BVY2" s="22"/>
      <c r="BVZ2" s="22"/>
      <c r="BWA2" s="22"/>
      <c r="BWB2" s="22"/>
      <c r="BWC2" s="22"/>
      <c r="BWD2" s="22"/>
      <c r="BWE2" s="22"/>
      <c r="BWF2" s="22"/>
      <c r="BWG2" s="22"/>
      <c r="BWH2" s="22"/>
      <c r="BWI2" s="22"/>
      <c r="BWJ2" s="22"/>
      <c r="BWK2" s="22"/>
      <c r="BWL2" s="22"/>
      <c r="BWM2" s="22"/>
      <c r="BWN2" s="22"/>
      <c r="BWO2" s="22"/>
      <c r="BWP2" s="22"/>
      <c r="BWQ2" s="22"/>
      <c r="BWR2" s="22"/>
      <c r="BWS2" s="22"/>
      <c r="BWT2" s="22"/>
      <c r="BWU2" s="22"/>
      <c r="BWV2" s="22"/>
      <c r="BWW2" s="22"/>
      <c r="BWX2" s="22"/>
      <c r="BWY2" s="22"/>
      <c r="BWZ2" s="22"/>
      <c r="BXA2" s="22"/>
      <c r="BXB2" s="22"/>
      <c r="BXC2" s="22"/>
      <c r="BXD2" s="22"/>
      <c r="BXE2" s="22"/>
      <c r="BXF2" s="22"/>
      <c r="BXG2" s="22"/>
      <c r="BXH2" s="22"/>
      <c r="BXI2" s="22"/>
      <c r="BXJ2" s="22"/>
      <c r="BXK2" s="22"/>
      <c r="BXL2" s="22"/>
      <c r="BXM2" s="22"/>
      <c r="BXN2" s="22"/>
      <c r="BXO2" s="22"/>
      <c r="BXP2" s="22"/>
      <c r="BXQ2" s="22"/>
      <c r="BXR2" s="22"/>
      <c r="BXS2" s="22"/>
      <c r="BXT2" s="22"/>
      <c r="BXU2" s="22"/>
      <c r="BXV2" s="22"/>
      <c r="BXW2" s="22"/>
      <c r="BXX2" s="22"/>
      <c r="BXY2" s="22"/>
      <c r="BXZ2" s="22"/>
      <c r="BYA2" s="22"/>
      <c r="BYB2" s="22"/>
      <c r="BYC2" s="22"/>
      <c r="BYD2" s="22"/>
      <c r="BYE2" s="22"/>
      <c r="BYF2" s="22"/>
      <c r="BYG2" s="22"/>
      <c r="BYH2" s="22"/>
      <c r="BYI2" s="22"/>
      <c r="BYJ2" s="22"/>
      <c r="BYK2" s="22"/>
      <c r="BYL2" s="22"/>
      <c r="BYM2" s="22"/>
      <c r="BYN2" s="22"/>
      <c r="BYO2" s="22"/>
      <c r="BYP2" s="22"/>
      <c r="BYQ2" s="22"/>
      <c r="BYR2" s="22"/>
      <c r="BYS2" s="22"/>
      <c r="BYT2" s="22"/>
      <c r="BYU2" s="22"/>
      <c r="BYV2" s="22"/>
      <c r="BYW2" s="22"/>
      <c r="BYX2" s="22"/>
      <c r="BYY2" s="22"/>
      <c r="BYZ2" s="22"/>
      <c r="BZA2" s="22"/>
      <c r="BZB2" s="22"/>
      <c r="BZC2" s="22"/>
      <c r="BZD2" s="22"/>
      <c r="BZE2" s="22"/>
      <c r="BZF2" s="22"/>
      <c r="BZG2" s="22"/>
      <c r="BZH2" s="22"/>
      <c r="BZI2" s="22"/>
      <c r="BZJ2" s="22"/>
      <c r="BZK2" s="22"/>
      <c r="BZL2" s="22"/>
      <c r="BZM2" s="22"/>
      <c r="BZN2" s="22"/>
      <c r="BZO2" s="22"/>
      <c r="BZP2" s="22"/>
      <c r="BZQ2" s="22"/>
      <c r="BZR2" s="22"/>
      <c r="BZS2" s="22"/>
      <c r="BZT2" s="22"/>
      <c r="BZU2" s="22"/>
      <c r="BZV2" s="22"/>
      <c r="BZW2" s="22"/>
      <c r="BZX2" s="22"/>
      <c r="BZY2" s="22"/>
      <c r="BZZ2" s="22"/>
      <c r="CAA2" s="22"/>
      <c r="CAB2" s="22"/>
      <c r="CAC2" s="22"/>
      <c r="CAD2" s="22"/>
      <c r="CAE2" s="22"/>
      <c r="CAF2" s="22"/>
      <c r="CAG2" s="22"/>
      <c r="CAH2" s="22"/>
      <c r="CAI2" s="22"/>
      <c r="CAJ2" s="22"/>
      <c r="CAK2" s="22"/>
      <c r="CAL2" s="22"/>
      <c r="CAM2" s="22"/>
      <c r="CAN2" s="22"/>
      <c r="CAO2" s="22"/>
      <c r="CAP2" s="22"/>
      <c r="CAQ2" s="22"/>
      <c r="CAR2" s="22"/>
      <c r="CAS2" s="22"/>
      <c r="CAT2" s="22"/>
      <c r="CAU2" s="22"/>
      <c r="CAV2" s="22"/>
      <c r="CAW2" s="22"/>
      <c r="CAX2" s="22"/>
      <c r="CAY2" s="22"/>
      <c r="CAZ2" s="22"/>
      <c r="CBA2" s="22"/>
      <c r="CBB2" s="22"/>
      <c r="CBC2" s="22"/>
      <c r="CBD2" s="22"/>
      <c r="CBE2" s="22"/>
      <c r="CBF2" s="22"/>
      <c r="CBG2" s="22"/>
      <c r="CBH2" s="22"/>
      <c r="CBI2" s="22"/>
      <c r="CBJ2" s="22"/>
      <c r="CBK2" s="22"/>
      <c r="CBL2" s="22"/>
      <c r="CBM2" s="22"/>
      <c r="CBN2" s="22"/>
      <c r="CBO2" s="22"/>
      <c r="CBP2" s="22"/>
      <c r="CBQ2" s="22"/>
      <c r="CBR2" s="22"/>
      <c r="CBS2" s="22"/>
      <c r="CBT2" s="22"/>
      <c r="CBU2" s="22"/>
      <c r="CBV2" s="22"/>
      <c r="CBW2" s="22"/>
      <c r="CBX2" s="22"/>
      <c r="CBY2" s="22"/>
      <c r="CBZ2" s="22"/>
      <c r="CCA2" s="22"/>
      <c r="CCB2" s="22"/>
      <c r="CCC2" s="22"/>
      <c r="CCD2" s="22"/>
      <c r="CCE2" s="22"/>
      <c r="CCF2" s="22"/>
      <c r="CCG2" s="22"/>
      <c r="CCH2" s="22"/>
      <c r="CCI2" s="22"/>
      <c r="CCJ2" s="22"/>
      <c r="CCK2" s="22"/>
      <c r="CCL2" s="22"/>
      <c r="CCM2" s="22"/>
      <c r="CCN2" s="22"/>
      <c r="CCO2" s="22"/>
      <c r="CCP2" s="22"/>
      <c r="CCQ2" s="22"/>
      <c r="CCR2" s="22"/>
      <c r="CCS2" s="22"/>
      <c r="CCT2" s="22"/>
      <c r="CCU2" s="22"/>
      <c r="CCV2" s="22"/>
      <c r="CCW2" s="22"/>
      <c r="CCX2" s="22"/>
      <c r="CCY2" s="22"/>
      <c r="CCZ2" s="22"/>
      <c r="CDA2" s="22"/>
      <c r="CDB2" s="22"/>
      <c r="CDC2" s="22"/>
      <c r="CDD2" s="22"/>
      <c r="CDE2" s="22"/>
      <c r="CDF2" s="22"/>
      <c r="CDG2" s="22"/>
      <c r="CDH2" s="22"/>
      <c r="CDI2" s="22"/>
      <c r="CDJ2" s="22"/>
      <c r="CDK2" s="22"/>
      <c r="CDL2" s="22"/>
      <c r="CDM2" s="22"/>
      <c r="CDN2" s="22"/>
      <c r="CDO2" s="22"/>
      <c r="CDP2" s="22"/>
      <c r="CDQ2" s="22"/>
      <c r="CDR2" s="22"/>
      <c r="CDS2" s="22"/>
      <c r="CDT2" s="22"/>
      <c r="CDU2" s="22"/>
      <c r="CDV2" s="22"/>
      <c r="CDW2" s="22"/>
      <c r="CDX2" s="22"/>
      <c r="CDY2" s="22"/>
      <c r="CDZ2" s="22"/>
      <c r="CEA2" s="22"/>
      <c r="CEB2" s="22"/>
      <c r="CEC2" s="22"/>
      <c r="CED2" s="22"/>
      <c r="CEE2" s="22"/>
      <c r="CEF2" s="22"/>
      <c r="CEG2" s="22"/>
      <c r="CEH2" s="22"/>
      <c r="CEI2" s="22"/>
      <c r="CEJ2" s="22"/>
      <c r="CEK2" s="22"/>
      <c r="CEL2" s="22"/>
      <c r="CEM2" s="22"/>
      <c r="CEN2" s="22"/>
      <c r="CEO2" s="22"/>
      <c r="CEP2" s="22"/>
      <c r="CEQ2" s="22"/>
      <c r="CER2" s="22"/>
      <c r="CES2" s="22"/>
      <c r="CET2" s="22"/>
      <c r="CEU2" s="22"/>
      <c r="CEV2" s="22"/>
      <c r="CEW2" s="22"/>
      <c r="CEX2" s="22"/>
      <c r="CEY2" s="22"/>
      <c r="CEZ2" s="22"/>
      <c r="CFA2" s="22"/>
      <c r="CFB2" s="22"/>
      <c r="CFC2" s="22"/>
      <c r="CFD2" s="22"/>
      <c r="CFE2" s="22"/>
      <c r="CFF2" s="22"/>
      <c r="CFG2" s="22"/>
      <c r="CFH2" s="22"/>
      <c r="CFI2" s="22"/>
      <c r="CFJ2" s="22"/>
      <c r="CFK2" s="22"/>
      <c r="CFL2" s="22"/>
      <c r="CFM2" s="22"/>
      <c r="CFN2" s="22"/>
      <c r="CFO2" s="22"/>
      <c r="CFP2" s="22"/>
      <c r="CFQ2" s="22"/>
      <c r="CFR2" s="22"/>
      <c r="CFS2" s="22"/>
      <c r="CFT2" s="22"/>
      <c r="CFU2" s="22"/>
      <c r="CFV2" s="22"/>
      <c r="CFW2" s="22"/>
      <c r="CFX2" s="22"/>
      <c r="CFY2" s="22"/>
      <c r="CFZ2" s="22"/>
      <c r="CGA2" s="22"/>
      <c r="CGB2" s="22"/>
      <c r="CGC2" s="22"/>
      <c r="CGD2" s="22"/>
      <c r="CGE2" s="22"/>
      <c r="CGF2" s="22"/>
      <c r="CGG2" s="22"/>
      <c r="CGH2" s="22"/>
      <c r="CGI2" s="22"/>
      <c r="CGJ2" s="22"/>
      <c r="CGK2" s="22"/>
      <c r="CGL2" s="22"/>
      <c r="CGM2" s="22"/>
      <c r="CGN2" s="22"/>
      <c r="CGO2" s="22"/>
      <c r="CGP2" s="22"/>
      <c r="CGQ2" s="22"/>
      <c r="CGR2" s="22"/>
      <c r="CGS2" s="22"/>
      <c r="CGT2" s="22"/>
      <c r="CGU2" s="22"/>
      <c r="CGV2" s="22"/>
      <c r="CGW2" s="22"/>
      <c r="CGX2" s="22"/>
      <c r="CGY2" s="22"/>
      <c r="CGZ2" s="22"/>
      <c r="CHA2" s="22"/>
      <c r="CHB2" s="22"/>
      <c r="CHC2" s="22"/>
      <c r="CHD2" s="22"/>
      <c r="CHE2" s="22"/>
      <c r="CHF2" s="22"/>
      <c r="CHG2" s="22"/>
      <c r="CHH2" s="22"/>
      <c r="CHI2" s="22"/>
      <c r="CHJ2" s="22"/>
      <c r="CHK2" s="22"/>
      <c r="CHL2" s="22"/>
      <c r="CHM2" s="22"/>
      <c r="CHN2" s="22"/>
      <c r="CHO2" s="22"/>
      <c r="CHP2" s="22"/>
      <c r="CHQ2" s="22"/>
      <c r="CHR2" s="22"/>
      <c r="CHS2" s="22"/>
      <c r="CHT2" s="22"/>
      <c r="CHU2" s="22"/>
      <c r="CHV2" s="22"/>
      <c r="CHW2" s="22"/>
      <c r="CHX2" s="22"/>
      <c r="CHY2" s="22"/>
      <c r="CHZ2" s="22"/>
      <c r="CIA2" s="22"/>
      <c r="CIB2" s="22"/>
      <c r="CIC2" s="22"/>
      <c r="CID2" s="22"/>
      <c r="CIE2" s="22"/>
      <c r="CIF2" s="22"/>
      <c r="CIG2" s="22"/>
      <c r="CIH2" s="22"/>
      <c r="CII2" s="22"/>
      <c r="CIJ2" s="22"/>
      <c r="CIK2" s="22"/>
      <c r="CIL2" s="22"/>
      <c r="CIM2" s="22"/>
      <c r="CIN2" s="22"/>
      <c r="CIO2" s="22"/>
      <c r="CIP2" s="22"/>
      <c r="CIQ2" s="22"/>
      <c r="CIR2" s="22"/>
      <c r="CIS2" s="22"/>
      <c r="CIT2" s="22"/>
      <c r="CIU2" s="22"/>
      <c r="CIV2" s="22"/>
      <c r="CIW2" s="22"/>
      <c r="CIX2" s="22"/>
      <c r="CIY2" s="22"/>
      <c r="CIZ2" s="22"/>
      <c r="CJA2" s="22"/>
      <c r="CJB2" s="22"/>
      <c r="CJC2" s="22"/>
      <c r="CJD2" s="22"/>
      <c r="CJE2" s="22"/>
      <c r="CJF2" s="22"/>
      <c r="CJG2" s="22"/>
      <c r="CJH2" s="22"/>
      <c r="CJI2" s="22"/>
      <c r="CJJ2" s="22"/>
      <c r="CJK2" s="22"/>
      <c r="CJL2" s="22"/>
      <c r="CJM2" s="22"/>
      <c r="CJN2" s="22"/>
      <c r="CJO2" s="22"/>
      <c r="CJP2" s="22"/>
      <c r="CJQ2" s="22"/>
      <c r="CJR2" s="22"/>
      <c r="CJS2" s="22"/>
      <c r="CJT2" s="22"/>
      <c r="CJU2" s="22"/>
      <c r="CJV2" s="22"/>
      <c r="CJW2" s="22"/>
      <c r="CJX2" s="22"/>
      <c r="CJY2" s="22"/>
      <c r="CJZ2" s="22"/>
      <c r="CKA2" s="22"/>
      <c r="CKB2" s="22"/>
      <c r="CKC2" s="22"/>
      <c r="CKD2" s="22"/>
      <c r="CKE2" s="22"/>
      <c r="CKF2" s="22"/>
      <c r="CKG2" s="22"/>
      <c r="CKH2" s="22"/>
      <c r="CKI2" s="22"/>
      <c r="CKJ2" s="22"/>
      <c r="CKK2" s="22"/>
      <c r="CKL2" s="22"/>
      <c r="CKM2" s="22"/>
      <c r="CKN2" s="22"/>
      <c r="CKO2" s="22"/>
      <c r="CKP2" s="22"/>
      <c r="CKQ2" s="22"/>
      <c r="CKR2" s="22"/>
      <c r="CKS2" s="22"/>
      <c r="CKT2" s="22"/>
      <c r="CKU2" s="22"/>
      <c r="CKV2" s="22"/>
      <c r="CKW2" s="22"/>
      <c r="CKX2" s="22"/>
      <c r="CKY2" s="22"/>
      <c r="CKZ2" s="22"/>
      <c r="CLA2" s="22"/>
      <c r="CLB2" s="22"/>
      <c r="CLC2" s="22"/>
      <c r="CLD2" s="22"/>
      <c r="CLE2" s="22"/>
      <c r="CLF2" s="22"/>
      <c r="CLG2" s="22"/>
      <c r="CLH2" s="22"/>
      <c r="CLI2" s="22"/>
      <c r="CLJ2" s="22"/>
      <c r="CLK2" s="22"/>
      <c r="CLL2" s="22"/>
      <c r="CLM2" s="22"/>
      <c r="CLN2" s="22"/>
      <c r="CLO2" s="22"/>
      <c r="CLP2" s="22"/>
      <c r="CLQ2" s="22"/>
      <c r="CLR2" s="22"/>
      <c r="CLS2" s="22"/>
      <c r="CLT2" s="22"/>
      <c r="CLU2" s="22"/>
      <c r="CLV2" s="22"/>
      <c r="CLW2" s="22"/>
      <c r="CLX2" s="22"/>
      <c r="CLY2" s="22"/>
      <c r="CLZ2" s="22"/>
      <c r="CMA2" s="22"/>
      <c r="CMB2" s="22"/>
      <c r="CMC2" s="22"/>
      <c r="CMD2" s="22"/>
      <c r="CME2" s="22"/>
      <c r="CMF2" s="22"/>
      <c r="CMG2" s="22"/>
      <c r="CMH2" s="22"/>
      <c r="CMI2" s="22"/>
      <c r="CMJ2" s="22"/>
      <c r="CMK2" s="22"/>
      <c r="CML2" s="22"/>
      <c r="CMM2" s="22"/>
      <c r="CMN2" s="22"/>
      <c r="CMO2" s="22"/>
      <c r="CMP2" s="22"/>
      <c r="CMQ2" s="22"/>
      <c r="CMR2" s="22"/>
      <c r="CMS2" s="22"/>
      <c r="CMT2" s="22"/>
      <c r="CMU2" s="22"/>
      <c r="CMV2" s="22"/>
      <c r="CMW2" s="22"/>
      <c r="CMX2" s="22"/>
      <c r="CMY2" s="22"/>
      <c r="CMZ2" s="22"/>
      <c r="CNA2" s="22"/>
      <c r="CNB2" s="22"/>
      <c r="CNC2" s="22"/>
      <c r="CND2" s="22"/>
      <c r="CNE2" s="22"/>
      <c r="CNF2" s="22"/>
      <c r="CNG2" s="22"/>
      <c r="CNH2" s="22"/>
      <c r="CNI2" s="22"/>
      <c r="CNJ2" s="22"/>
      <c r="CNK2" s="22"/>
      <c r="CNL2" s="22"/>
      <c r="CNM2" s="22"/>
      <c r="CNN2" s="22"/>
      <c r="CNO2" s="22"/>
      <c r="CNP2" s="22"/>
      <c r="CNQ2" s="22"/>
      <c r="CNR2" s="22"/>
      <c r="CNS2" s="22"/>
      <c r="CNT2" s="22"/>
      <c r="CNU2" s="22"/>
      <c r="CNV2" s="22"/>
      <c r="CNW2" s="22"/>
      <c r="CNX2" s="22"/>
      <c r="CNY2" s="22"/>
      <c r="CNZ2" s="22"/>
      <c r="COA2" s="22"/>
      <c r="COB2" s="22"/>
      <c r="COC2" s="22"/>
      <c r="COD2" s="22"/>
      <c r="COE2" s="22"/>
      <c r="COF2" s="22"/>
      <c r="COG2" s="22"/>
      <c r="COH2" s="22"/>
      <c r="COI2" s="22"/>
      <c r="COJ2" s="22"/>
      <c r="COK2" s="22"/>
      <c r="COL2" s="22"/>
      <c r="COM2" s="22"/>
      <c r="CON2" s="22"/>
      <c r="COO2" s="22"/>
      <c r="COP2" s="22"/>
      <c r="COQ2" s="22"/>
      <c r="COR2" s="22"/>
      <c r="COS2" s="22"/>
      <c r="COT2" s="22"/>
      <c r="COU2" s="22"/>
      <c r="COV2" s="22"/>
      <c r="COW2" s="22"/>
      <c r="COX2" s="22"/>
      <c r="COY2" s="22"/>
      <c r="COZ2" s="22"/>
      <c r="CPA2" s="22"/>
      <c r="CPB2" s="22"/>
      <c r="CPC2" s="22"/>
      <c r="CPD2" s="22"/>
      <c r="CPE2" s="22"/>
      <c r="CPF2" s="22"/>
      <c r="CPG2" s="22"/>
      <c r="CPH2" s="22"/>
      <c r="CPI2" s="22"/>
      <c r="CPJ2" s="22"/>
      <c r="CPK2" s="22"/>
      <c r="CPL2" s="22"/>
      <c r="CPM2" s="22"/>
      <c r="CPN2" s="22"/>
      <c r="CPO2" s="22"/>
      <c r="CPP2" s="22"/>
      <c r="CPQ2" s="22"/>
      <c r="CPR2" s="22"/>
      <c r="CPS2" s="22"/>
      <c r="CPT2" s="22"/>
      <c r="CPU2" s="22"/>
      <c r="CPV2" s="22"/>
      <c r="CPW2" s="22"/>
      <c r="CPX2" s="22"/>
      <c r="CPY2" s="22"/>
      <c r="CPZ2" s="22"/>
      <c r="CQA2" s="22"/>
      <c r="CQB2" s="22"/>
      <c r="CQC2" s="22"/>
      <c r="CQD2" s="22"/>
      <c r="CQE2" s="22"/>
      <c r="CQF2" s="22"/>
      <c r="CQG2" s="22"/>
      <c r="CQH2" s="22"/>
      <c r="CQI2" s="22"/>
      <c r="CQJ2" s="22"/>
      <c r="CQK2" s="22"/>
      <c r="CQL2" s="22"/>
      <c r="CQM2" s="22"/>
      <c r="CQN2" s="22"/>
      <c r="CQO2" s="22"/>
      <c r="CQP2" s="22"/>
      <c r="CQQ2" s="22"/>
      <c r="CQR2" s="22"/>
      <c r="CQS2" s="22"/>
      <c r="CQT2" s="22"/>
      <c r="CQU2" s="22"/>
      <c r="CQV2" s="22"/>
      <c r="CQW2" s="22"/>
      <c r="CQX2" s="22"/>
      <c r="CQY2" s="22"/>
      <c r="CQZ2" s="22"/>
      <c r="CRA2" s="22"/>
      <c r="CRB2" s="22"/>
      <c r="CRC2" s="22"/>
      <c r="CRD2" s="22"/>
      <c r="CRE2" s="22"/>
      <c r="CRF2" s="22"/>
      <c r="CRG2" s="22"/>
      <c r="CRH2" s="22"/>
      <c r="CRI2" s="22"/>
      <c r="CRJ2" s="22"/>
      <c r="CRK2" s="22"/>
      <c r="CRL2" s="22"/>
      <c r="CRM2" s="22"/>
      <c r="CRN2" s="22"/>
      <c r="CRO2" s="22"/>
      <c r="CRP2" s="22"/>
      <c r="CRQ2" s="22"/>
      <c r="CRR2" s="22"/>
      <c r="CRS2" s="22"/>
      <c r="CRT2" s="22"/>
      <c r="CRU2" s="22"/>
      <c r="CRV2" s="22"/>
      <c r="CRW2" s="22"/>
      <c r="CRX2" s="22"/>
      <c r="CRY2" s="22"/>
      <c r="CRZ2" s="22"/>
      <c r="CSA2" s="22"/>
      <c r="CSB2" s="22"/>
      <c r="CSC2" s="22"/>
      <c r="CSD2" s="22"/>
      <c r="CSE2" s="22"/>
      <c r="CSF2" s="22"/>
      <c r="CSG2" s="22"/>
      <c r="CSH2" s="22"/>
      <c r="CSI2" s="22"/>
      <c r="CSJ2" s="22"/>
      <c r="CSK2" s="22"/>
      <c r="CSL2" s="22"/>
      <c r="CSM2" s="22"/>
      <c r="CSN2" s="22"/>
      <c r="CSO2" s="22"/>
      <c r="CSP2" s="22"/>
      <c r="CSQ2" s="22"/>
      <c r="CSR2" s="22"/>
      <c r="CSS2" s="22"/>
      <c r="CST2" s="22"/>
      <c r="CSU2" s="22"/>
      <c r="CSV2" s="22"/>
      <c r="CSW2" s="22"/>
      <c r="CSX2" s="22"/>
      <c r="CSY2" s="22"/>
      <c r="CSZ2" s="22"/>
      <c r="CTA2" s="22"/>
      <c r="CTB2" s="22"/>
      <c r="CTC2" s="22"/>
      <c r="CTD2" s="22"/>
      <c r="CTE2" s="22"/>
      <c r="CTF2" s="22"/>
      <c r="CTG2" s="22"/>
      <c r="CTH2" s="22"/>
      <c r="CTI2" s="22"/>
      <c r="CTJ2" s="22"/>
      <c r="CTK2" s="22"/>
      <c r="CTL2" s="22"/>
      <c r="CTM2" s="22"/>
      <c r="CTN2" s="22"/>
      <c r="CTO2" s="22"/>
      <c r="CTP2" s="22"/>
      <c r="CTQ2" s="22"/>
      <c r="CTR2" s="22"/>
      <c r="CTS2" s="22"/>
      <c r="CTT2" s="22"/>
      <c r="CTU2" s="22"/>
      <c r="CTV2" s="22"/>
      <c r="CTW2" s="22"/>
      <c r="CTX2" s="22"/>
      <c r="CTY2" s="22"/>
      <c r="CTZ2" s="22"/>
      <c r="CUA2" s="22"/>
      <c r="CUB2" s="22"/>
      <c r="CUC2" s="22"/>
      <c r="CUD2" s="22"/>
      <c r="CUE2" s="22"/>
      <c r="CUF2" s="22"/>
      <c r="CUG2" s="22"/>
      <c r="CUH2" s="22"/>
      <c r="CUI2" s="22"/>
      <c r="CUJ2" s="22"/>
      <c r="CUK2" s="22"/>
      <c r="CUL2" s="22"/>
      <c r="CUM2" s="22"/>
      <c r="CUN2" s="22"/>
      <c r="CUO2" s="22"/>
      <c r="CUP2" s="22"/>
      <c r="CUQ2" s="22"/>
      <c r="CUR2" s="22"/>
      <c r="CUS2" s="22"/>
      <c r="CUT2" s="22"/>
      <c r="CUU2" s="22"/>
      <c r="CUV2" s="22"/>
      <c r="CUW2" s="22"/>
      <c r="CUX2" s="22"/>
      <c r="CUY2" s="22"/>
      <c r="CUZ2" s="22"/>
      <c r="CVA2" s="22"/>
      <c r="CVB2" s="22"/>
      <c r="CVC2" s="22"/>
      <c r="CVD2" s="22"/>
      <c r="CVE2" s="22"/>
      <c r="CVF2" s="22"/>
      <c r="CVG2" s="22"/>
      <c r="CVH2" s="22"/>
      <c r="CVI2" s="22"/>
      <c r="CVJ2" s="22"/>
      <c r="CVK2" s="22"/>
      <c r="CVL2" s="22"/>
      <c r="CVM2" s="22"/>
      <c r="CVN2" s="22"/>
      <c r="CVO2" s="22"/>
      <c r="CVP2" s="22"/>
      <c r="CVQ2" s="22"/>
      <c r="CVR2" s="22"/>
      <c r="CVS2" s="22"/>
      <c r="CVT2" s="22"/>
      <c r="CVU2" s="22"/>
      <c r="CVV2" s="22"/>
      <c r="CVW2" s="22"/>
      <c r="CVX2" s="22"/>
      <c r="CVY2" s="22"/>
      <c r="CVZ2" s="22"/>
      <c r="CWA2" s="22"/>
      <c r="CWB2" s="22"/>
      <c r="CWC2" s="22"/>
      <c r="CWD2" s="22"/>
      <c r="CWE2" s="22"/>
      <c r="CWF2" s="22"/>
      <c r="CWG2" s="22"/>
      <c r="CWH2" s="22"/>
      <c r="CWI2" s="22"/>
      <c r="CWJ2" s="22"/>
      <c r="CWK2" s="22"/>
      <c r="CWL2" s="22"/>
      <c r="CWM2" s="22"/>
      <c r="CWN2" s="22"/>
      <c r="CWO2" s="22"/>
      <c r="CWP2" s="22"/>
      <c r="CWQ2" s="22"/>
      <c r="CWR2" s="22"/>
      <c r="CWS2" s="22"/>
      <c r="CWT2" s="22"/>
      <c r="CWU2" s="22"/>
      <c r="CWV2" s="22"/>
      <c r="CWW2" s="22"/>
      <c r="CWX2" s="22"/>
      <c r="CWY2" s="22"/>
      <c r="CWZ2" s="22"/>
      <c r="CXA2" s="22"/>
      <c r="CXB2" s="22"/>
      <c r="CXC2" s="22"/>
      <c r="CXD2" s="22"/>
      <c r="CXE2" s="22"/>
      <c r="CXF2" s="22"/>
      <c r="CXG2" s="22"/>
      <c r="CXH2" s="22"/>
      <c r="CXI2" s="22"/>
      <c r="CXJ2" s="22"/>
      <c r="CXK2" s="22"/>
      <c r="CXL2" s="22"/>
      <c r="CXM2" s="22"/>
      <c r="CXN2" s="22"/>
      <c r="CXO2" s="22"/>
      <c r="CXP2" s="22"/>
      <c r="CXQ2" s="22"/>
      <c r="CXR2" s="22"/>
      <c r="CXS2" s="22"/>
      <c r="CXT2" s="22"/>
      <c r="CXU2" s="22"/>
      <c r="CXV2" s="22"/>
      <c r="CXW2" s="22"/>
      <c r="CXX2" s="22"/>
      <c r="CXY2" s="22"/>
      <c r="CXZ2" s="22"/>
      <c r="CYA2" s="22"/>
      <c r="CYB2" s="22"/>
      <c r="CYC2" s="22"/>
      <c r="CYD2" s="22"/>
      <c r="CYE2" s="22"/>
      <c r="CYF2" s="22"/>
      <c r="CYG2" s="22"/>
      <c r="CYH2" s="22"/>
      <c r="CYI2" s="22"/>
      <c r="CYJ2" s="22"/>
      <c r="CYK2" s="22"/>
      <c r="CYL2" s="22"/>
      <c r="CYM2" s="22"/>
      <c r="CYN2" s="22"/>
      <c r="CYO2" s="22"/>
      <c r="CYP2" s="22"/>
      <c r="CYQ2" s="22"/>
      <c r="CYR2" s="22"/>
      <c r="CYS2" s="22"/>
      <c r="CYT2" s="22"/>
      <c r="CYU2" s="22"/>
      <c r="CYV2" s="22"/>
      <c r="CYW2" s="22"/>
      <c r="CYX2" s="22"/>
      <c r="CYY2" s="22"/>
      <c r="CYZ2" s="22"/>
      <c r="CZA2" s="22"/>
      <c r="CZB2" s="22"/>
      <c r="CZC2" s="22"/>
      <c r="CZD2" s="22"/>
      <c r="CZE2" s="22"/>
      <c r="CZF2" s="22"/>
      <c r="CZG2" s="22"/>
      <c r="CZH2" s="22"/>
      <c r="CZI2" s="22"/>
      <c r="CZJ2" s="22"/>
      <c r="CZK2" s="22"/>
      <c r="CZL2" s="22"/>
      <c r="CZM2" s="22"/>
      <c r="CZN2" s="22"/>
      <c r="CZO2" s="22"/>
      <c r="CZP2" s="22"/>
      <c r="CZQ2" s="22"/>
      <c r="CZR2" s="22"/>
      <c r="CZS2" s="22"/>
      <c r="CZT2" s="22"/>
      <c r="CZU2" s="22"/>
      <c r="CZV2" s="22"/>
      <c r="CZW2" s="22"/>
      <c r="CZX2" s="22"/>
      <c r="CZY2" s="22"/>
      <c r="CZZ2" s="22"/>
      <c r="DAA2" s="22"/>
      <c r="DAB2" s="22"/>
      <c r="DAC2" s="22"/>
      <c r="DAD2" s="22"/>
      <c r="DAE2" s="22"/>
      <c r="DAF2" s="22"/>
      <c r="DAG2" s="22"/>
      <c r="DAH2" s="22"/>
      <c r="DAI2" s="22"/>
      <c r="DAJ2" s="22"/>
      <c r="DAK2" s="22"/>
      <c r="DAL2" s="22"/>
      <c r="DAM2" s="22"/>
      <c r="DAN2" s="22"/>
      <c r="DAO2" s="22"/>
      <c r="DAP2" s="22"/>
      <c r="DAQ2" s="22"/>
      <c r="DAR2" s="22"/>
      <c r="DAS2" s="22"/>
      <c r="DAT2" s="22"/>
      <c r="DAU2" s="22"/>
      <c r="DAV2" s="22"/>
      <c r="DAW2" s="22"/>
      <c r="DAX2" s="22"/>
      <c r="DAY2" s="22"/>
      <c r="DAZ2" s="22"/>
      <c r="DBA2" s="22"/>
      <c r="DBB2" s="22"/>
      <c r="DBC2" s="22"/>
      <c r="DBD2" s="22"/>
      <c r="DBE2" s="22"/>
      <c r="DBF2" s="22"/>
      <c r="DBG2" s="22"/>
      <c r="DBH2" s="22"/>
      <c r="DBI2" s="22"/>
      <c r="DBJ2" s="22"/>
      <c r="DBK2" s="22"/>
      <c r="DBL2" s="22"/>
      <c r="DBM2" s="22"/>
      <c r="DBN2" s="22"/>
      <c r="DBO2" s="22"/>
      <c r="DBP2" s="22"/>
      <c r="DBQ2" s="22"/>
      <c r="DBR2" s="22"/>
      <c r="DBS2" s="22"/>
      <c r="DBT2" s="22"/>
      <c r="DBU2" s="22"/>
      <c r="DBV2" s="22"/>
      <c r="DBW2" s="22"/>
      <c r="DBX2" s="22"/>
      <c r="DBY2" s="22"/>
      <c r="DBZ2" s="22"/>
      <c r="DCA2" s="22"/>
      <c r="DCB2" s="22"/>
      <c r="DCC2" s="22"/>
      <c r="DCD2" s="22"/>
      <c r="DCE2" s="22"/>
      <c r="DCF2" s="22"/>
      <c r="DCG2" s="22"/>
      <c r="DCH2" s="22"/>
      <c r="DCI2" s="22"/>
      <c r="DCJ2" s="22"/>
      <c r="DCK2" s="22"/>
      <c r="DCL2" s="22"/>
      <c r="DCM2" s="22"/>
      <c r="DCN2" s="22"/>
      <c r="DCO2" s="22"/>
      <c r="DCP2" s="22"/>
      <c r="DCQ2" s="22"/>
      <c r="DCR2" s="22"/>
      <c r="DCS2" s="22"/>
      <c r="DCT2" s="22"/>
      <c r="DCU2" s="22"/>
      <c r="DCV2" s="22"/>
      <c r="DCW2" s="22"/>
      <c r="DCX2" s="22"/>
      <c r="DCY2" s="22"/>
      <c r="DCZ2" s="22"/>
      <c r="DDA2" s="22"/>
      <c r="DDB2" s="22"/>
      <c r="DDC2" s="22"/>
      <c r="DDD2" s="22"/>
      <c r="DDE2" s="22"/>
      <c r="DDF2" s="22"/>
      <c r="DDG2" s="22"/>
      <c r="DDH2" s="22"/>
      <c r="DDI2" s="22"/>
      <c r="DDJ2" s="22"/>
      <c r="DDK2" s="22"/>
      <c r="DDL2" s="22"/>
      <c r="DDM2" s="22"/>
      <c r="DDN2" s="22"/>
      <c r="DDO2" s="22"/>
      <c r="DDP2" s="22"/>
      <c r="DDQ2" s="22"/>
      <c r="DDR2" s="22"/>
      <c r="DDS2" s="22"/>
      <c r="DDT2" s="22"/>
      <c r="DDU2" s="22"/>
      <c r="DDV2" s="22"/>
      <c r="DDW2" s="22"/>
      <c r="DDX2" s="22"/>
      <c r="DDY2" s="22"/>
      <c r="DDZ2" s="22"/>
      <c r="DEA2" s="22"/>
      <c r="DEB2" s="22"/>
      <c r="DEC2" s="22"/>
      <c r="DED2" s="22"/>
      <c r="DEE2" s="22"/>
      <c r="DEF2" s="22"/>
      <c r="DEG2" s="22"/>
      <c r="DEH2" s="22"/>
      <c r="DEI2" s="22"/>
      <c r="DEJ2" s="22"/>
      <c r="DEK2" s="22"/>
      <c r="DEL2" s="22"/>
      <c r="DEM2" s="22"/>
      <c r="DEN2" s="22"/>
      <c r="DEO2" s="22"/>
      <c r="DEP2" s="22"/>
      <c r="DEQ2" s="22"/>
      <c r="DER2" s="22"/>
      <c r="DES2" s="22"/>
      <c r="DET2" s="22"/>
      <c r="DEU2" s="22"/>
      <c r="DEV2" s="22"/>
      <c r="DEW2" s="22"/>
      <c r="DEX2" s="22"/>
      <c r="DEY2" s="22"/>
      <c r="DEZ2" s="22"/>
      <c r="DFA2" s="22"/>
      <c r="DFB2" s="22"/>
      <c r="DFC2" s="22"/>
      <c r="DFD2" s="22"/>
      <c r="DFE2" s="22"/>
      <c r="DFF2" s="22"/>
      <c r="DFG2" s="22"/>
      <c r="DFH2" s="22"/>
      <c r="DFI2" s="22"/>
      <c r="DFJ2" s="22"/>
      <c r="DFK2" s="22"/>
      <c r="DFL2" s="22"/>
      <c r="DFM2" s="22"/>
      <c r="DFN2" s="22"/>
      <c r="DFO2" s="22"/>
      <c r="DFP2" s="22"/>
      <c r="DFQ2" s="22"/>
      <c r="DFR2" s="22"/>
      <c r="DFS2" s="22"/>
      <c r="DFT2" s="22"/>
      <c r="DFU2" s="22"/>
      <c r="DFV2" s="22"/>
      <c r="DFW2" s="22"/>
      <c r="DFX2" s="22"/>
      <c r="DFY2" s="22"/>
      <c r="DFZ2" s="22"/>
      <c r="DGA2" s="22"/>
      <c r="DGB2" s="22"/>
      <c r="DGC2" s="22"/>
      <c r="DGD2" s="22"/>
      <c r="DGE2" s="22"/>
      <c r="DGF2" s="22"/>
      <c r="DGG2" s="22"/>
      <c r="DGH2" s="22"/>
      <c r="DGI2" s="22"/>
      <c r="DGJ2" s="22"/>
      <c r="DGK2" s="22"/>
      <c r="DGL2" s="22"/>
      <c r="DGM2" s="22"/>
      <c r="DGN2" s="22"/>
      <c r="DGO2" s="22"/>
      <c r="DGP2" s="22"/>
      <c r="DGQ2" s="22"/>
      <c r="DGR2" s="22"/>
      <c r="DGS2" s="22"/>
      <c r="DGT2" s="22"/>
      <c r="DGU2" s="22"/>
      <c r="DGV2" s="22"/>
      <c r="DGW2" s="22"/>
      <c r="DGX2" s="22"/>
      <c r="DGY2" s="22"/>
      <c r="DGZ2" s="22"/>
      <c r="DHA2" s="22"/>
      <c r="DHB2" s="22"/>
      <c r="DHC2" s="22"/>
      <c r="DHD2" s="22"/>
      <c r="DHE2" s="22"/>
      <c r="DHF2" s="22"/>
      <c r="DHG2" s="22"/>
      <c r="DHH2" s="22"/>
      <c r="DHI2" s="22"/>
      <c r="DHJ2" s="22"/>
      <c r="DHK2" s="22"/>
      <c r="DHL2" s="22"/>
      <c r="DHM2" s="22"/>
      <c r="DHN2" s="22"/>
      <c r="DHO2" s="22"/>
      <c r="DHP2" s="22"/>
      <c r="DHQ2" s="22"/>
      <c r="DHR2" s="22"/>
      <c r="DHS2" s="22"/>
      <c r="DHT2" s="22"/>
      <c r="DHU2" s="22"/>
      <c r="DHV2" s="22"/>
      <c r="DHW2" s="22"/>
      <c r="DHX2" s="22"/>
      <c r="DHY2" s="22"/>
      <c r="DHZ2" s="22"/>
      <c r="DIA2" s="22"/>
      <c r="DIB2" s="22"/>
      <c r="DIC2" s="22"/>
      <c r="DID2" s="22"/>
      <c r="DIE2" s="22"/>
      <c r="DIF2" s="22"/>
      <c r="DIG2" s="22"/>
      <c r="DIH2" s="22"/>
      <c r="DII2" s="22"/>
      <c r="DIJ2" s="22"/>
      <c r="DIK2" s="22"/>
      <c r="DIL2" s="22"/>
      <c r="DIM2" s="22"/>
      <c r="DIN2" s="22"/>
      <c r="DIO2" s="22"/>
      <c r="DIP2" s="22"/>
      <c r="DIQ2" s="22"/>
      <c r="DIR2" s="22"/>
      <c r="DIS2" s="22"/>
      <c r="DIT2" s="22"/>
      <c r="DIU2" s="22"/>
      <c r="DIV2" s="22"/>
      <c r="DIW2" s="22"/>
      <c r="DIX2" s="22"/>
      <c r="DIY2" s="22"/>
      <c r="DIZ2" s="22"/>
      <c r="DJA2" s="22"/>
      <c r="DJB2" s="22"/>
      <c r="DJC2" s="22"/>
      <c r="DJD2" s="22"/>
      <c r="DJE2" s="22"/>
      <c r="DJF2" s="22"/>
      <c r="DJG2" s="22"/>
      <c r="DJH2" s="22"/>
      <c r="DJI2" s="22"/>
      <c r="DJJ2" s="22"/>
      <c r="DJK2" s="22"/>
      <c r="DJL2" s="22"/>
      <c r="DJM2" s="22"/>
      <c r="DJN2" s="22"/>
      <c r="DJO2" s="22"/>
      <c r="DJP2" s="22"/>
      <c r="DJQ2" s="22"/>
      <c r="DJR2" s="22"/>
      <c r="DJS2" s="22"/>
      <c r="DJT2" s="22"/>
      <c r="DJU2" s="22"/>
      <c r="DJV2" s="22"/>
      <c r="DJW2" s="22"/>
      <c r="DJX2" s="22"/>
      <c r="DJY2" s="22"/>
      <c r="DJZ2" s="22"/>
      <c r="DKA2" s="22"/>
      <c r="DKB2" s="22"/>
      <c r="DKC2" s="22"/>
      <c r="DKD2" s="22"/>
      <c r="DKE2" s="22"/>
      <c r="DKF2" s="22"/>
      <c r="DKG2" s="22"/>
      <c r="DKH2" s="22"/>
      <c r="DKI2" s="22"/>
      <c r="DKJ2" s="22"/>
      <c r="DKK2" s="22"/>
      <c r="DKL2" s="22"/>
      <c r="DKM2" s="22"/>
      <c r="DKN2" s="22"/>
      <c r="DKO2" s="22"/>
      <c r="DKP2" s="22"/>
      <c r="DKQ2" s="22"/>
      <c r="DKR2" s="22"/>
      <c r="DKS2" s="22"/>
      <c r="DKT2" s="22"/>
      <c r="DKU2" s="22"/>
      <c r="DKV2" s="22"/>
      <c r="DKW2" s="22"/>
      <c r="DKX2" s="22"/>
      <c r="DKY2" s="22"/>
      <c r="DKZ2" s="22"/>
      <c r="DLA2" s="22"/>
      <c r="DLB2" s="22"/>
      <c r="DLC2" s="22"/>
      <c r="DLD2" s="22"/>
      <c r="DLE2" s="22"/>
      <c r="DLF2" s="22"/>
      <c r="DLG2" s="22"/>
      <c r="DLH2" s="22"/>
      <c r="DLI2" s="22"/>
      <c r="DLJ2" s="22"/>
      <c r="DLK2" s="22"/>
      <c r="DLL2" s="22"/>
      <c r="DLM2" s="22"/>
      <c r="DLN2" s="22"/>
      <c r="DLO2" s="22"/>
      <c r="DLP2" s="22"/>
      <c r="DLQ2" s="22"/>
      <c r="DLR2" s="22"/>
      <c r="DLS2" s="22"/>
      <c r="DLT2" s="22"/>
      <c r="DLU2" s="22"/>
      <c r="DLV2" s="22"/>
      <c r="DLW2" s="22"/>
      <c r="DLX2" s="22"/>
      <c r="DLY2" s="22"/>
      <c r="DLZ2" s="22"/>
      <c r="DMA2" s="22"/>
      <c r="DMB2" s="22"/>
      <c r="DMC2" s="22"/>
      <c r="DMD2" s="22"/>
      <c r="DME2" s="22"/>
      <c r="DMF2" s="22"/>
      <c r="DMG2" s="22"/>
      <c r="DMH2" s="22"/>
      <c r="DMI2" s="22"/>
      <c r="DMJ2" s="22"/>
      <c r="DMK2" s="22"/>
      <c r="DML2" s="22"/>
      <c r="DMM2" s="22"/>
      <c r="DMN2" s="22"/>
      <c r="DMO2" s="22"/>
      <c r="DMP2" s="22"/>
      <c r="DMQ2" s="22"/>
      <c r="DMR2" s="22"/>
      <c r="DMS2" s="22"/>
      <c r="DMT2" s="22"/>
      <c r="DMU2" s="22"/>
      <c r="DMV2" s="22"/>
      <c r="DMW2" s="22"/>
      <c r="DMX2" s="22"/>
      <c r="DMY2" s="22"/>
      <c r="DMZ2" s="22"/>
      <c r="DNA2" s="22"/>
      <c r="DNB2" s="22"/>
      <c r="DNC2" s="22"/>
      <c r="DND2" s="22"/>
      <c r="DNE2" s="22"/>
      <c r="DNF2" s="22"/>
      <c r="DNG2" s="22"/>
      <c r="DNH2" s="22"/>
      <c r="DNI2" s="22"/>
      <c r="DNJ2" s="22"/>
      <c r="DNK2" s="22"/>
      <c r="DNL2" s="22"/>
      <c r="DNM2" s="22"/>
      <c r="DNN2" s="22"/>
      <c r="DNO2" s="22"/>
      <c r="DNP2" s="22"/>
      <c r="DNQ2" s="22"/>
      <c r="DNR2" s="22"/>
      <c r="DNS2" s="22"/>
      <c r="DNT2" s="22"/>
      <c r="DNU2" s="22"/>
      <c r="DNV2" s="22"/>
      <c r="DNW2" s="22"/>
      <c r="DNX2" s="22"/>
      <c r="DNY2" s="22"/>
      <c r="DNZ2" s="22"/>
      <c r="DOA2" s="22"/>
      <c r="DOB2" s="22"/>
      <c r="DOC2" s="22"/>
      <c r="DOD2" s="22"/>
      <c r="DOE2" s="22"/>
      <c r="DOF2" s="22"/>
      <c r="DOG2" s="22"/>
      <c r="DOH2" s="22"/>
      <c r="DOI2" s="22"/>
      <c r="DOJ2" s="22"/>
      <c r="DOK2" s="22"/>
      <c r="DOL2" s="22"/>
      <c r="DOM2" s="22"/>
      <c r="DON2" s="22"/>
      <c r="DOO2" s="22"/>
      <c r="DOP2" s="22"/>
      <c r="DOQ2" s="22"/>
      <c r="DOR2" s="22"/>
      <c r="DOS2" s="22"/>
      <c r="DOT2" s="22"/>
      <c r="DOU2" s="22"/>
      <c r="DOV2" s="22"/>
      <c r="DOW2" s="22"/>
      <c r="DOX2" s="22"/>
      <c r="DOY2" s="22"/>
      <c r="DOZ2" s="22"/>
      <c r="DPA2" s="22"/>
      <c r="DPB2" s="22"/>
      <c r="DPC2" s="22"/>
      <c r="DPD2" s="22"/>
      <c r="DPE2" s="22"/>
      <c r="DPF2" s="22"/>
      <c r="DPG2" s="22"/>
      <c r="DPH2" s="22"/>
      <c r="DPI2" s="22"/>
      <c r="DPJ2" s="22"/>
      <c r="DPK2" s="22"/>
      <c r="DPL2" s="22"/>
      <c r="DPM2" s="22"/>
      <c r="DPN2" s="22"/>
      <c r="DPO2" s="22"/>
      <c r="DPP2" s="22"/>
      <c r="DPQ2" s="22"/>
      <c r="DPR2" s="22"/>
      <c r="DPS2" s="22"/>
      <c r="DPT2" s="22"/>
      <c r="DPU2" s="22"/>
      <c r="DPV2" s="22"/>
      <c r="DPW2" s="22"/>
      <c r="DPX2" s="22"/>
      <c r="DPY2" s="22"/>
      <c r="DPZ2" s="22"/>
      <c r="DQA2" s="22"/>
      <c r="DQB2" s="22"/>
      <c r="DQC2" s="22"/>
      <c r="DQD2" s="22"/>
      <c r="DQE2" s="22"/>
      <c r="DQF2" s="22"/>
      <c r="DQG2" s="22"/>
      <c r="DQH2" s="22"/>
      <c r="DQI2" s="22"/>
      <c r="DQJ2" s="22"/>
      <c r="DQK2" s="22"/>
      <c r="DQL2" s="22"/>
      <c r="DQM2" s="22"/>
      <c r="DQN2" s="22"/>
      <c r="DQO2" s="22"/>
      <c r="DQP2" s="22"/>
      <c r="DQQ2" s="22"/>
      <c r="DQR2" s="22"/>
      <c r="DQS2" s="22"/>
      <c r="DQT2" s="22"/>
      <c r="DQU2" s="22"/>
      <c r="DQV2" s="22"/>
      <c r="DQW2" s="22"/>
      <c r="DQX2" s="22"/>
      <c r="DQY2" s="22"/>
      <c r="DQZ2" s="22"/>
      <c r="DRA2" s="22"/>
      <c r="DRB2" s="22"/>
      <c r="DRC2" s="22"/>
      <c r="DRD2" s="22"/>
      <c r="DRE2" s="22"/>
      <c r="DRF2" s="22"/>
      <c r="DRG2" s="22"/>
      <c r="DRH2" s="22"/>
      <c r="DRI2" s="22"/>
      <c r="DRJ2" s="22"/>
      <c r="DRK2" s="22"/>
      <c r="DRL2" s="22"/>
      <c r="DRM2" s="22"/>
      <c r="DRN2" s="22"/>
      <c r="DRO2" s="22"/>
      <c r="DRP2" s="22"/>
      <c r="DRQ2" s="22"/>
      <c r="DRR2" s="22"/>
      <c r="DRS2" s="22"/>
      <c r="DRT2" s="22"/>
      <c r="DRU2" s="22"/>
      <c r="DRV2" s="22"/>
      <c r="DRW2" s="22"/>
      <c r="DRX2" s="22"/>
      <c r="DRY2" s="22"/>
      <c r="DRZ2" s="22"/>
      <c r="DSA2" s="22"/>
      <c r="DSB2" s="22"/>
      <c r="DSC2" s="22"/>
      <c r="DSD2" s="22"/>
      <c r="DSE2" s="22"/>
      <c r="DSF2" s="22"/>
      <c r="DSG2" s="22"/>
      <c r="DSH2" s="22"/>
      <c r="DSI2" s="22"/>
      <c r="DSJ2" s="22"/>
      <c r="DSK2" s="22"/>
      <c r="DSL2" s="22"/>
      <c r="DSM2" s="22"/>
      <c r="DSN2" s="22"/>
      <c r="DSO2" s="22"/>
      <c r="DSP2" s="22"/>
      <c r="DSQ2" s="22"/>
      <c r="DSR2" s="22"/>
      <c r="DSS2" s="22"/>
      <c r="DST2" s="22"/>
      <c r="DSU2" s="22"/>
      <c r="DSV2" s="22"/>
      <c r="DSW2" s="22"/>
      <c r="DSX2" s="22"/>
      <c r="DSY2" s="22"/>
      <c r="DSZ2" s="22"/>
      <c r="DTA2" s="22"/>
      <c r="DTB2" s="22"/>
      <c r="DTC2" s="22"/>
      <c r="DTD2" s="22"/>
      <c r="DTE2" s="22"/>
      <c r="DTF2" s="22"/>
      <c r="DTG2" s="22"/>
      <c r="DTH2" s="22"/>
      <c r="DTI2" s="22"/>
      <c r="DTJ2" s="22"/>
      <c r="DTK2" s="22"/>
      <c r="DTL2" s="22"/>
      <c r="DTM2" s="22"/>
      <c r="DTN2" s="22"/>
      <c r="DTO2" s="22"/>
      <c r="DTP2" s="22"/>
      <c r="DTQ2" s="22"/>
      <c r="DTR2" s="22"/>
      <c r="DTS2" s="22"/>
      <c r="DTT2" s="22"/>
      <c r="DTU2" s="22"/>
      <c r="DTV2" s="22"/>
      <c r="DTW2" s="22"/>
      <c r="DTX2" s="22"/>
      <c r="DTY2" s="22"/>
      <c r="DTZ2" s="22"/>
      <c r="DUA2" s="22"/>
      <c r="DUB2" s="22"/>
      <c r="DUC2" s="22"/>
      <c r="DUD2" s="22"/>
      <c r="DUE2" s="22"/>
      <c r="DUF2" s="22"/>
      <c r="DUG2" s="22"/>
      <c r="DUH2" s="22"/>
      <c r="DUI2" s="22"/>
      <c r="DUJ2" s="22"/>
      <c r="DUK2" s="22"/>
      <c r="DUL2" s="22"/>
      <c r="DUM2" s="22"/>
      <c r="DUN2" s="22"/>
      <c r="DUO2" s="22"/>
      <c r="DUP2" s="22"/>
      <c r="DUQ2" s="22"/>
      <c r="DUR2" s="22"/>
      <c r="DUS2" s="22"/>
      <c r="DUT2" s="22"/>
      <c r="DUU2" s="22"/>
      <c r="DUV2" s="22"/>
      <c r="DUW2" s="22"/>
      <c r="DUX2" s="22"/>
      <c r="DUY2" s="22"/>
      <c r="DUZ2" s="22"/>
      <c r="DVA2" s="22"/>
      <c r="DVB2" s="22"/>
      <c r="DVC2" s="22"/>
      <c r="DVD2" s="22"/>
      <c r="DVE2" s="22"/>
      <c r="DVF2" s="22"/>
      <c r="DVG2" s="22"/>
      <c r="DVH2" s="22"/>
      <c r="DVI2" s="22"/>
      <c r="DVJ2" s="22"/>
      <c r="DVK2" s="22"/>
      <c r="DVL2" s="22"/>
      <c r="DVM2" s="22"/>
      <c r="DVN2" s="22"/>
      <c r="DVO2" s="22"/>
      <c r="DVP2" s="22"/>
      <c r="DVQ2" s="22"/>
      <c r="DVR2" s="22"/>
      <c r="DVS2" s="22"/>
      <c r="DVT2" s="22"/>
      <c r="DVU2" s="22"/>
      <c r="DVV2" s="22"/>
      <c r="DVW2" s="22"/>
      <c r="DVX2" s="22"/>
      <c r="DVY2" s="22"/>
      <c r="DVZ2" s="22"/>
      <c r="DWA2" s="22"/>
      <c r="DWB2" s="22"/>
      <c r="DWC2" s="22"/>
      <c r="DWD2" s="22"/>
      <c r="DWE2" s="22"/>
      <c r="DWF2" s="22"/>
      <c r="DWG2" s="22"/>
      <c r="DWH2" s="22"/>
      <c r="DWI2" s="22"/>
      <c r="DWJ2" s="22"/>
      <c r="DWK2" s="22"/>
      <c r="DWL2" s="22"/>
      <c r="DWM2" s="22"/>
      <c r="DWN2" s="22"/>
      <c r="DWO2" s="22"/>
      <c r="DWP2" s="22"/>
      <c r="DWQ2" s="22"/>
      <c r="DWR2" s="22"/>
      <c r="DWS2" s="22"/>
      <c r="DWT2" s="22"/>
      <c r="DWU2" s="22"/>
      <c r="DWV2" s="22"/>
      <c r="DWW2" s="22"/>
      <c r="DWX2" s="22"/>
      <c r="DWY2" s="22"/>
      <c r="DWZ2" s="22"/>
      <c r="DXA2" s="22"/>
      <c r="DXB2" s="22"/>
      <c r="DXC2" s="22"/>
      <c r="DXD2" s="22"/>
      <c r="DXE2" s="22"/>
      <c r="DXF2" s="22"/>
      <c r="DXG2" s="22"/>
      <c r="DXH2" s="22"/>
      <c r="DXI2" s="22"/>
      <c r="DXJ2" s="22"/>
      <c r="DXK2" s="22"/>
      <c r="DXL2" s="22"/>
      <c r="DXM2" s="22"/>
      <c r="DXN2" s="22"/>
      <c r="DXO2" s="22"/>
      <c r="DXP2" s="22"/>
      <c r="DXQ2" s="22"/>
      <c r="DXR2" s="22"/>
      <c r="DXS2" s="22"/>
      <c r="DXT2" s="22"/>
      <c r="DXU2" s="22"/>
      <c r="DXV2" s="22"/>
      <c r="DXW2" s="22"/>
      <c r="DXX2" s="22"/>
      <c r="DXY2" s="22"/>
      <c r="DXZ2" s="22"/>
      <c r="DYA2" s="22"/>
      <c r="DYB2" s="22"/>
      <c r="DYC2" s="22"/>
      <c r="DYD2" s="22"/>
      <c r="DYE2" s="22"/>
      <c r="DYF2" s="22"/>
      <c r="DYG2" s="22"/>
      <c r="DYH2" s="22"/>
      <c r="DYI2" s="22"/>
      <c r="DYJ2" s="22"/>
      <c r="DYK2" s="22"/>
      <c r="DYL2" s="22"/>
      <c r="DYM2" s="22"/>
      <c r="DYN2" s="22"/>
      <c r="DYO2" s="22"/>
      <c r="DYP2" s="22"/>
      <c r="DYQ2" s="22"/>
      <c r="DYR2" s="22"/>
      <c r="DYS2" s="22"/>
      <c r="DYT2" s="22"/>
      <c r="DYU2" s="22"/>
      <c r="DYV2" s="22"/>
      <c r="DYW2" s="22"/>
      <c r="DYX2" s="22"/>
      <c r="DYY2" s="22"/>
      <c r="DYZ2" s="22"/>
      <c r="DZA2" s="22"/>
      <c r="DZB2" s="22"/>
      <c r="DZC2" s="22"/>
      <c r="DZD2" s="22"/>
      <c r="DZE2" s="22"/>
      <c r="DZF2" s="22"/>
      <c r="DZG2" s="22"/>
      <c r="DZH2" s="22"/>
      <c r="DZI2" s="22"/>
      <c r="DZJ2" s="22"/>
      <c r="DZK2" s="22"/>
      <c r="DZL2" s="22"/>
      <c r="DZM2" s="22"/>
      <c r="DZN2" s="22"/>
      <c r="DZO2" s="22"/>
      <c r="DZP2" s="22"/>
      <c r="DZQ2" s="22"/>
      <c r="DZR2" s="22"/>
      <c r="DZS2" s="22"/>
      <c r="DZT2" s="22"/>
      <c r="DZU2" s="22"/>
      <c r="DZV2" s="22"/>
      <c r="DZW2" s="22"/>
      <c r="DZX2" s="22"/>
      <c r="DZY2" s="22"/>
      <c r="DZZ2" s="22"/>
      <c r="EAA2" s="22"/>
      <c r="EAB2" s="22"/>
      <c r="EAC2" s="22"/>
      <c r="EAD2" s="22"/>
      <c r="EAE2" s="22"/>
      <c r="EAF2" s="22"/>
      <c r="EAG2" s="22"/>
      <c r="EAH2" s="22"/>
      <c r="EAI2" s="22"/>
      <c r="EAJ2" s="22"/>
      <c r="EAK2" s="22"/>
      <c r="EAL2" s="22"/>
      <c r="EAM2" s="22"/>
      <c r="EAN2" s="22"/>
      <c r="EAO2" s="22"/>
      <c r="EAP2" s="22"/>
      <c r="EAQ2" s="22"/>
      <c r="EAR2" s="22"/>
      <c r="EAS2" s="22"/>
      <c r="EAT2" s="22"/>
      <c r="EAU2" s="22"/>
      <c r="EAV2" s="22"/>
      <c r="EAW2" s="22"/>
      <c r="EAX2" s="22"/>
      <c r="EAY2" s="22"/>
      <c r="EAZ2" s="22"/>
      <c r="EBA2" s="22"/>
      <c r="EBB2" s="22"/>
      <c r="EBC2" s="22"/>
      <c r="EBD2" s="22"/>
      <c r="EBE2" s="22"/>
      <c r="EBF2" s="22"/>
      <c r="EBG2" s="22"/>
      <c r="EBH2" s="22"/>
      <c r="EBI2" s="22"/>
      <c r="EBJ2" s="22"/>
      <c r="EBK2" s="22"/>
      <c r="EBL2" s="22"/>
      <c r="EBM2" s="22"/>
      <c r="EBN2" s="22"/>
      <c r="EBO2" s="22"/>
      <c r="EBP2" s="22"/>
      <c r="EBQ2" s="22"/>
      <c r="EBR2" s="22"/>
      <c r="EBS2" s="22"/>
      <c r="EBT2" s="22"/>
      <c r="EBU2" s="22"/>
      <c r="EBV2" s="22"/>
      <c r="EBW2" s="22"/>
      <c r="EBX2" s="22"/>
      <c r="EBY2" s="22"/>
      <c r="EBZ2" s="22"/>
      <c r="ECA2" s="22"/>
      <c r="ECB2" s="22"/>
      <c r="ECC2" s="22"/>
      <c r="ECD2" s="22"/>
      <c r="ECE2" s="22"/>
      <c r="ECF2" s="22"/>
      <c r="ECG2" s="22"/>
      <c r="ECH2" s="22"/>
      <c r="ECI2" s="22"/>
      <c r="ECJ2" s="22"/>
      <c r="ECK2" s="22"/>
      <c r="ECL2" s="22"/>
      <c r="ECM2" s="22"/>
      <c r="ECN2" s="22"/>
      <c r="ECO2" s="22"/>
      <c r="ECP2" s="22"/>
      <c r="ECQ2" s="22"/>
      <c r="ECR2" s="22"/>
      <c r="ECS2" s="22"/>
      <c r="ECT2" s="22"/>
      <c r="ECU2" s="22"/>
      <c r="ECV2" s="22"/>
      <c r="ECW2" s="22"/>
      <c r="ECX2" s="22"/>
      <c r="ECY2" s="22"/>
      <c r="ECZ2" s="22"/>
      <c r="EDA2" s="22"/>
      <c r="EDB2" s="22"/>
      <c r="EDC2" s="22"/>
      <c r="EDD2" s="22"/>
      <c r="EDE2" s="22"/>
      <c r="EDF2" s="22"/>
      <c r="EDG2" s="22"/>
      <c r="EDH2" s="22"/>
      <c r="EDI2" s="22"/>
      <c r="EDJ2" s="22"/>
      <c r="EDK2" s="22"/>
      <c r="EDL2" s="22"/>
      <c r="EDM2" s="22"/>
      <c r="EDN2" s="22"/>
      <c r="EDO2" s="22"/>
      <c r="EDP2" s="22"/>
      <c r="EDQ2" s="22"/>
      <c r="EDR2" s="22"/>
      <c r="EDS2" s="22"/>
      <c r="EDT2" s="22"/>
      <c r="EDU2" s="22"/>
      <c r="EDV2" s="22"/>
      <c r="EDW2" s="22"/>
      <c r="EDX2" s="22"/>
      <c r="EDY2" s="22"/>
      <c r="EDZ2" s="22"/>
      <c r="EEA2" s="22"/>
      <c r="EEB2" s="22"/>
      <c r="EEC2" s="22"/>
      <c r="EED2" s="22"/>
      <c r="EEE2" s="22"/>
      <c r="EEF2" s="22"/>
      <c r="EEG2" s="22"/>
      <c r="EEH2" s="22"/>
      <c r="EEI2" s="22"/>
      <c r="EEJ2" s="22"/>
      <c r="EEK2" s="22"/>
      <c r="EEL2" s="22"/>
      <c r="EEM2" s="22"/>
      <c r="EEN2" s="22"/>
      <c r="EEO2" s="22"/>
      <c r="EEP2" s="22"/>
      <c r="EEQ2" s="22"/>
      <c r="EER2" s="22"/>
      <c r="EES2" s="22"/>
      <c r="EET2" s="22"/>
      <c r="EEU2" s="22"/>
      <c r="EEV2" s="22"/>
      <c r="EEW2" s="22"/>
      <c r="EEX2" s="22"/>
      <c r="EEY2" s="22"/>
      <c r="EEZ2" s="22"/>
      <c r="EFA2" s="22"/>
      <c r="EFB2" s="22"/>
      <c r="EFC2" s="22"/>
      <c r="EFD2" s="22"/>
      <c r="EFE2" s="22"/>
      <c r="EFF2" s="22"/>
      <c r="EFG2" s="22"/>
      <c r="EFH2" s="22"/>
      <c r="EFI2" s="22"/>
      <c r="EFJ2" s="22"/>
      <c r="EFK2" s="22"/>
      <c r="EFL2" s="22"/>
      <c r="EFM2" s="22"/>
      <c r="EFN2" s="22"/>
      <c r="EFO2" s="22"/>
      <c r="EFP2" s="22"/>
      <c r="EFQ2" s="22"/>
      <c r="EFR2" s="22"/>
      <c r="EFS2" s="22"/>
      <c r="EFT2" s="22"/>
      <c r="EFU2" s="22"/>
      <c r="EFV2" s="22"/>
      <c r="EFW2" s="22"/>
      <c r="EFX2" s="22"/>
      <c r="EFY2" s="22"/>
      <c r="EFZ2" s="22"/>
      <c r="EGA2" s="22"/>
      <c r="EGB2" s="22"/>
      <c r="EGC2" s="22"/>
      <c r="EGD2" s="22"/>
      <c r="EGE2" s="22"/>
      <c r="EGF2" s="22"/>
      <c r="EGG2" s="22"/>
      <c r="EGH2" s="22"/>
      <c r="EGI2" s="22"/>
      <c r="EGJ2" s="22"/>
      <c r="EGK2" s="22"/>
      <c r="EGL2" s="22"/>
      <c r="EGM2" s="22"/>
      <c r="EGN2" s="22"/>
      <c r="EGO2" s="22"/>
      <c r="EGP2" s="22"/>
      <c r="EGQ2" s="22"/>
      <c r="EGR2" s="22"/>
      <c r="EGS2" s="22"/>
      <c r="EGT2" s="22"/>
      <c r="EGU2" s="22"/>
      <c r="EGV2" s="22"/>
      <c r="EGW2" s="22"/>
      <c r="EGX2" s="22"/>
      <c r="EGY2" s="22"/>
      <c r="EGZ2" s="22"/>
      <c r="EHA2" s="22"/>
      <c r="EHB2" s="22"/>
      <c r="EHC2" s="22"/>
      <c r="EHD2" s="22"/>
      <c r="EHE2" s="22"/>
      <c r="EHF2" s="22"/>
      <c r="EHG2" s="22"/>
      <c r="EHH2" s="22"/>
      <c r="EHI2" s="22"/>
      <c r="EHJ2" s="22"/>
      <c r="EHK2" s="22"/>
      <c r="EHL2" s="22"/>
      <c r="EHM2" s="22"/>
      <c r="EHN2" s="22"/>
      <c r="EHO2" s="22"/>
      <c r="EHP2" s="22"/>
      <c r="EHQ2" s="22"/>
      <c r="EHR2" s="22"/>
      <c r="EHS2" s="22"/>
      <c r="EHT2" s="22"/>
      <c r="EHU2" s="22"/>
      <c r="EHV2" s="22"/>
      <c r="EHW2" s="22"/>
      <c r="EHX2" s="22"/>
      <c r="EHY2" s="22"/>
      <c r="EHZ2" s="22"/>
      <c r="EIA2" s="22"/>
      <c r="EIB2" s="22"/>
      <c r="EIC2" s="22"/>
      <c r="EID2" s="22"/>
      <c r="EIE2" s="22"/>
      <c r="EIF2" s="22"/>
      <c r="EIG2" s="22"/>
      <c r="EIH2" s="22"/>
      <c r="EII2" s="22"/>
      <c r="EIJ2" s="22"/>
      <c r="EIK2" s="22"/>
      <c r="EIL2" s="22"/>
      <c r="EIM2" s="22"/>
      <c r="EIN2" s="22"/>
      <c r="EIO2" s="22"/>
      <c r="EIP2" s="22"/>
      <c r="EIQ2" s="22"/>
      <c r="EIR2" s="22"/>
      <c r="EIS2" s="22"/>
      <c r="EIT2" s="22"/>
      <c r="EIU2" s="22"/>
      <c r="EIV2" s="22"/>
      <c r="EIW2" s="22"/>
      <c r="EIX2" s="22"/>
      <c r="EIY2" s="22"/>
      <c r="EIZ2" s="22"/>
      <c r="EJA2" s="22"/>
      <c r="EJB2" s="22"/>
      <c r="EJC2" s="22"/>
      <c r="EJD2" s="22"/>
      <c r="EJE2" s="22"/>
      <c r="EJF2" s="22"/>
      <c r="EJG2" s="22"/>
      <c r="EJH2" s="22"/>
      <c r="EJI2" s="22"/>
      <c r="EJJ2" s="22"/>
      <c r="EJK2" s="22"/>
      <c r="EJL2" s="22"/>
      <c r="EJM2" s="22"/>
      <c r="EJN2" s="22"/>
      <c r="EJO2" s="22"/>
      <c r="EJP2" s="22"/>
      <c r="EJQ2" s="22"/>
      <c r="EJR2" s="22"/>
      <c r="EJS2" s="22"/>
      <c r="EJT2" s="22"/>
      <c r="EJU2" s="22"/>
      <c r="EJV2" s="22"/>
      <c r="EJW2" s="22"/>
      <c r="EJX2" s="22"/>
      <c r="EJY2" s="22"/>
      <c r="EJZ2" s="22"/>
      <c r="EKA2" s="22"/>
      <c r="EKB2" s="22"/>
      <c r="EKC2" s="22"/>
      <c r="EKD2" s="22"/>
      <c r="EKE2" s="22"/>
      <c r="EKF2" s="22"/>
      <c r="EKG2" s="22"/>
      <c r="EKH2" s="22"/>
      <c r="EKI2" s="22"/>
      <c r="EKJ2" s="22"/>
      <c r="EKK2" s="22"/>
      <c r="EKL2" s="22"/>
      <c r="EKM2" s="22"/>
      <c r="EKN2" s="22"/>
      <c r="EKO2" s="22"/>
      <c r="EKP2" s="22"/>
      <c r="EKQ2" s="22"/>
      <c r="EKR2" s="22"/>
      <c r="EKS2" s="22"/>
      <c r="EKT2" s="22"/>
      <c r="EKU2" s="22"/>
      <c r="EKV2" s="22"/>
      <c r="EKW2" s="22"/>
      <c r="EKX2" s="22"/>
      <c r="EKY2" s="22"/>
      <c r="EKZ2" s="22"/>
      <c r="ELA2" s="22"/>
      <c r="ELB2" s="22"/>
      <c r="ELC2" s="22"/>
      <c r="ELD2" s="22"/>
      <c r="ELE2" s="22"/>
      <c r="ELF2" s="22"/>
      <c r="ELG2" s="22"/>
      <c r="ELH2" s="22"/>
      <c r="ELI2" s="22"/>
      <c r="ELJ2" s="22"/>
      <c r="ELK2" s="22"/>
      <c r="ELL2" s="22"/>
      <c r="ELM2" s="22"/>
      <c r="ELN2" s="22"/>
      <c r="ELO2" s="22"/>
      <c r="ELP2" s="22"/>
      <c r="ELQ2" s="22"/>
      <c r="ELR2" s="22"/>
      <c r="ELS2" s="22"/>
      <c r="ELT2" s="22"/>
      <c r="ELU2" s="22"/>
      <c r="ELV2" s="22"/>
      <c r="ELW2" s="22"/>
      <c r="ELX2" s="22"/>
      <c r="ELY2" s="22"/>
      <c r="ELZ2" s="22"/>
      <c r="EMA2" s="22"/>
      <c r="EMB2" s="22"/>
      <c r="EMC2" s="22"/>
      <c r="EMD2" s="22"/>
      <c r="EME2" s="22"/>
      <c r="EMF2" s="22"/>
      <c r="EMG2" s="22"/>
      <c r="EMH2" s="22"/>
      <c r="EMI2" s="22"/>
      <c r="EMJ2" s="22"/>
      <c r="EMK2" s="22"/>
      <c r="EML2" s="22"/>
      <c r="EMM2" s="22"/>
      <c r="EMN2" s="22"/>
      <c r="EMO2" s="22"/>
      <c r="EMP2" s="22"/>
      <c r="EMQ2" s="22"/>
      <c r="EMR2" s="22"/>
      <c r="EMS2" s="22"/>
      <c r="EMT2" s="22"/>
      <c r="EMU2" s="22"/>
      <c r="EMV2" s="22"/>
      <c r="EMW2" s="22"/>
      <c r="EMX2" s="22"/>
      <c r="EMY2" s="22"/>
      <c r="EMZ2" s="22"/>
      <c r="ENA2" s="22"/>
      <c r="ENB2" s="22"/>
      <c r="ENC2" s="22"/>
      <c r="END2" s="22"/>
      <c r="ENE2" s="22"/>
      <c r="ENF2" s="22"/>
      <c r="ENG2" s="22"/>
      <c r="ENH2" s="22"/>
      <c r="ENI2" s="22"/>
      <c r="ENJ2" s="22"/>
      <c r="ENK2" s="22"/>
      <c r="ENL2" s="22"/>
      <c r="ENM2" s="22"/>
      <c r="ENN2" s="22"/>
      <c r="ENO2" s="22"/>
      <c r="ENP2" s="22"/>
      <c r="ENQ2" s="22"/>
      <c r="ENR2" s="22"/>
      <c r="ENS2" s="22"/>
      <c r="ENT2" s="22"/>
      <c r="ENU2" s="22"/>
      <c r="ENV2" s="22"/>
      <c r="ENW2" s="22"/>
      <c r="ENX2" s="22"/>
      <c r="ENY2" s="22"/>
      <c r="ENZ2" s="22"/>
      <c r="EOA2" s="22"/>
      <c r="EOB2" s="22"/>
      <c r="EOC2" s="22"/>
      <c r="EOD2" s="22"/>
      <c r="EOE2" s="22"/>
      <c r="EOF2" s="22"/>
      <c r="EOG2" s="22"/>
      <c r="EOH2" s="22"/>
      <c r="EOI2" s="22"/>
      <c r="EOJ2" s="22"/>
      <c r="EOK2" s="22"/>
      <c r="EOL2" s="22"/>
      <c r="EOM2" s="22"/>
      <c r="EON2" s="22"/>
      <c r="EOO2" s="22"/>
      <c r="EOP2" s="22"/>
      <c r="EOQ2" s="22"/>
      <c r="EOR2" s="22"/>
      <c r="EOS2" s="22"/>
      <c r="EOT2" s="22"/>
      <c r="EOU2" s="22"/>
      <c r="EOV2" s="22"/>
      <c r="EOW2" s="22"/>
      <c r="EOX2" s="22"/>
      <c r="EOY2" s="22"/>
      <c r="EOZ2" s="22"/>
      <c r="EPA2" s="22"/>
      <c r="EPB2" s="22"/>
      <c r="EPC2" s="22"/>
      <c r="EPD2" s="22"/>
      <c r="EPE2" s="22"/>
      <c r="EPF2" s="22"/>
      <c r="EPG2" s="22"/>
      <c r="EPH2" s="22"/>
      <c r="EPI2" s="22"/>
      <c r="EPJ2" s="22"/>
      <c r="EPK2" s="22"/>
      <c r="EPL2" s="22"/>
      <c r="EPM2" s="22"/>
      <c r="EPN2" s="22"/>
      <c r="EPO2" s="22"/>
      <c r="EPP2" s="22"/>
      <c r="EPQ2" s="22"/>
      <c r="EPR2" s="22"/>
      <c r="EPS2" s="22"/>
      <c r="EPT2" s="22"/>
      <c r="EPU2" s="22"/>
      <c r="EPV2" s="22"/>
      <c r="EPW2" s="22"/>
      <c r="EPX2" s="22"/>
      <c r="EPY2" s="22"/>
      <c r="EPZ2" s="22"/>
      <c r="EQA2" s="22"/>
      <c r="EQB2" s="22"/>
      <c r="EQC2" s="22"/>
      <c r="EQD2" s="22"/>
      <c r="EQE2" s="22"/>
      <c r="EQF2" s="22"/>
      <c r="EQG2" s="22"/>
      <c r="EQH2" s="22"/>
      <c r="EQI2" s="22"/>
      <c r="EQJ2" s="22"/>
      <c r="EQK2" s="22"/>
      <c r="EQL2" s="22"/>
      <c r="EQM2" s="22"/>
      <c r="EQN2" s="22"/>
      <c r="EQO2" s="22"/>
      <c r="EQP2" s="22"/>
      <c r="EQQ2" s="22"/>
      <c r="EQR2" s="22"/>
      <c r="EQS2" s="22"/>
      <c r="EQT2" s="22"/>
      <c r="EQU2" s="22"/>
      <c r="EQV2" s="22"/>
      <c r="EQW2" s="22"/>
      <c r="EQX2" s="22"/>
      <c r="EQY2" s="22"/>
      <c r="EQZ2" s="22"/>
      <c r="ERA2" s="22"/>
      <c r="ERB2" s="22"/>
      <c r="ERC2" s="22"/>
      <c r="ERD2" s="22"/>
      <c r="ERE2" s="22"/>
      <c r="ERF2" s="22"/>
      <c r="ERG2" s="22"/>
      <c r="ERH2" s="22"/>
      <c r="ERI2" s="22"/>
      <c r="ERJ2" s="22"/>
      <c r="ERK2" s="22"/>
      <c r="ERL2" s="22"/>
      <c r="ERM2" s="22"/>
      <c r="ERN2" s="22"/>
      <c r="ERO2" s="22"/>
      <c r="ERP2" s="22"/>
      <c r="ERQ2" s="22"/>
      <c r="ERR2" s="22"/>
      <c r="ERS2" s="22"/>
      <c r="ERT2" s="22"/>
      <c r="ERU2" s="22"/>
      <c r="ERV2" s="22"/>
      <c r="ERW2" s="22"/>
      <c r="ERX2" s="22"/>
      <c r="ERY2" s="22"/>
      <c r="ERZ2" s="22"/>
      <c r="ESA2" s="22"/>
      <c r="ESB2" s="22"/>
      <c r="ESC2" s="22"/>
      <c r="ESD2" s="22"/>
      <c r="ESE2" s="22"/>
      <c r="ESF2" s="22"/>
      <c r="ESG2" s="22"/>
      <c r="ESH2" s="22"/>
      <c r="ESI2" s="22"/>
      <c r="ESJ2" s="22"/>
      <c r="ESK2" s="22"/>
      <c r="ESL2" s="22"/>
      <c r="ESM2" s="22"/>
      <c r="ESN2" s="22"/>
      <c r="ESO2" s="22"/>
      <c r="ESP2" s="22"/>
      <c r="ESQ2" s="22"/>
      <c r="ESR2" s="22"/>
      <c r="ESS2" s="22"/>
      <c r="EST2" s="22"/>
      <c r="ESU2" s="22"/>
      <c r="ESV2" s="22"/>
      <c r="ESW2" s="22"/>
      <c r="ESX2" s="22"/>
      <c r="ESY2" s="22"/>
      <c r="ESZ2" s="22"/>
      <c r="ETA2" s="22"/>
      <c r="ETB2" s="22"/>
      <c r="ETC2" s="22"/>
      <c r="ETD2" s="22"/>
      <c r="ETE2" s="22"/>
      <c r="ETF2" s="22"/>
      <c r="ETG2" s="22"/>
      <c r="ETH2" s="22"/>
      <c r="ETI2" s="22"/>
      <c r="ETJ2" s="22"/>
      <c r="ETK2" s="22"/>
      <c r="ETL2" s="22"/>
      <c r="ETM2" s="22"/>
      <c r="ETN2" s="22"/>
      <c r="ETO2" s="22"/>
      <c r="ETP2" s="22"/>
      <c r="ETQ2" s="22"/>
      <c r="ETR2" s="22"/>
      <c r="ETS2" s="22"/>
      <c r="ETT2" s="22"/>
      <c r="ETU2" s="22"/>
      <c r="ETV2" s="22"/>
      <c r="ETW2" s="22"/>
      <c r="ETX2" s="22"/>
      <c r="ETY2" s="22"/>
      <c r="ETZ2" s="22"/>
      <c r="EUA2" s="22"/>
      <c r="EUB2" s="22"/>
      <c r="EUC2" s="22"/>
      <c r="EUD2" s="22"/>
      <c r="EUE2" s="22"/>
      <c r="EUF2" s="22"/>
      <c r="EUG2" s="22"/>
      <c r="EUH2" s="22"/>
      <c r="EUI2" s="22"/>
      <c r="EUJ2" s="22"/>
      <c r="EUK2" s="22"/>
      <c r="EUL2" s="22"/>
      <c r="EUM2" s="22"/>
      <c r="EUN2" s="22"/>
      <c r="EUO2" s="22"/>
      <c r="EUP2" s="22"/>
      <c r="EUQ2" s="22"/>
      <c r="EUR2" s="22"/>
      <c r="EUS2" s="22"/>
      <c r="EUT2" s="22"/>
      <c r="EUU2" s="22"/>
      <c r="EUV2" s="22"/>
      <c r="EUW2" s="22"/>
      <c r="EUX2" s="22"/>
      <c r="EUY2" s="22"/>
      <c r="EUZ2" s="22"/>
      <c r="EVA2" s="22"/>
      <c r="EVB2" s="22"/>
      <c r="EVC2" s="22"/>
      <c r="EVD2" s="22"/>
      <c r="EVE2" s="22"/>
      <c r="EVF2" s="22"/>
      <c r="EVG2" s="22"/>
      <c r="EVH2" s="22"/>
      <c r="EVI2" s="22"/>
      <c r="EVJ2" s="22"/>
      <c r="EVK2" s="22"/>
      <c r="EVL2" s="22"/>
      <c r="EVM2" s="22"/>
      <c r="EVN2" s="22"/>
      <c r="EVO2" s="22"/>
      <c r="EVP2" s="22"/>
      <c r="EVQ2" s="22"/>
      <c r="EVR2" s="22"/>
      <c r="EVS2" s="22"/>
      <c r="EVT2" s="22"/>
      <c r="EVU2" s="22"/>
      <c r="EVV2" s="22"/>
      <c r="EVW2" s="22"/>
      <c r="EVX2" s="22"/>
      <c r="EVY2" s="22"/>
      <c r="EVZ2" s="22"/>
      <c r="EWA2" s="22"/>
      <c r="EWB2" s="22"/>
      <c r="EWC2" s="22"/>
      <c r="EWD2" s="22"/>
      <c r="EWE2" s="22"/>
      <c r="EWF2" s="22"/>
      <c r="EWG2" s="22"/>
      <c r="EWH2" s="22"/>
      <c r="EWI2" s="22"/>
      <c r="EWJ2" s="22"/>
      <c r="EWK2" s="22"/>
      <c r="EWL2" s="22"/>
      <c r="EWM2" s="22"/>
      <c r="EWN2" s="22"/>
      <c r="EWO2" s="22"/>
      <c r="EWP2" s="22"/>
      <c r="EWQ2" s="22"/>
      <c r="EWR2" s="22"/>
      <c r="EWS2" s="22"/>
      <c r="EWT2" s="22"/>
      <c r="EWU2" s="22"/>
      <c r="EWV2" s="22"/>
      <c r="EWW2" s="22"/>
      <c r="EWX2" s="22"/>
      <c r="EWY2" s="22"/>
      <c r="EWZ2" s="22"/>
      <c r="EXA2" s="22"/>
      <c r="EXB2" s="22"/>
      <c r="EXC2" s="22"/>
      <c r="EXD2" s="22"/>
      <c r="EXE2" s="22"/>
      <c r="EXF2" s="22"/>
      <c r="EXG2" s="22"/>
      <c r="EXH2" s="22"/>
      <c r="EXI2" s="22"/>
      <c r="EXJ2" s="22"/>
      <c r="EXK2" s="22"/>
      <c r="EXL2" s="22"/>
      <c r="EXM2" s="22"/>
      <c r="EXN2" s="22"/>
      <c r="EXO2" s="22"/>
      <c r="EXP2" s="22"/>
      <c r="EXQ2" s="22"/>
      <c r="EXR2" s="22"/>
      <c r="EXS2" s="22"/>
      <c r="EXT2" s="22"/>
      <c r="EXU2" s="22"/>
      <c r="EXV2" s="22"/>
      <c r="EXW2" s="22"/>
      <c r="EXX2" s="22"/>
      <c r="EXY2" s="22"/>
      <c r="EXZ2" s="22"/>
      <c r="EYA2" s="22"/>
      <c r="EYB2" s="22"/>
      <c r="EYC2" s="22"/>
      <c r="EYD2" s="22"/>
      <c r="EYE2" s="22"/>
      <c r="EYF2" s="22"/>
      <c r="EYG2" s="22"/>
      <c r="EYH2" s="22"/>
      <c r="EYI2" s="22"/>
      <c r="EYJ2" s="22"/>
      <c r="EYK2" s="22"/>
      <c r="EYL2" s="22"/>
      <c r="EYM2" s="22"/>
      <c r="EYN2" s="22"/>
      <c r="EYO2" s="22"/>
      <c r="EYP2" s="22"/>
      <c r="EYQ2" s="22"/>
      <c r="EYR2" s="22"/>
      <c r="EYS2" s="22"/>
      <c r="EYT2" s="22"/>
      <c r="EYU2" s="22"/>
      <c r="EYV2" s="22"/>
      <c r="EYW2" s="22"/>
      <c r="EYX2" s="22"/>
      <c r="EYY2" s="22"/>
      <c r="EYZ2" s="22"/>
      <c r="EZA2" s="22"/>
      <c r="EZB2" s="22"/>
      <c r="EZC2" s="22"/>
      <c r="EZD2" s="22"/>
      <c r="EZE2" s="22"/>
      <c r="EZF2" s="22"/>
      <c r="EZG2" s="22"/>
      <c r="EZH2" s="22"/>
      <c r="EZI2" s="22"/>
      <c r="EZJ2" s="22"/>
      <c r="EZK2" s="22"/>
      <c r="EZL2" s="22"/>
      <c r="EZM2" s="22"/>
      <c r="EZN2" s="22"/>
      <c r="EZO2" s="22"/>
      <c r="EZP2" s="22"/>
      <c r="EZQ2" s="22"/>
      <c r="EZR2" s="22"/>
      <c r="EZS2" s="22"/>
      <c r="EZT2" s="22"/>
      <c r="EZU2" s="22"/>
      <c r="EZV2" s="22"/>
      <c r="EZW2" s="22"/>
      <c r="EZX2" s="22"/>
      <c r="EZY2" s="22"/>
      <c r="EZZ2" s="22"/>
      <c r="FAA2" s="22"/>
      <c r="FAB2" s="22"/>
      <c r="FAC2" s="22"/>
      <c r="FAD2" s="22"/>
      <c r="FAE2" s="22"/>
      <c r="FAF2" s="22"/>
      <c r="FAG2" s="22"/>
      <c r="FAH2" s="22"/>
      <c r="FAI2" s="22"/>
      <c r="FAJ2" s="22"/>
      <c r="FAK2" s="22"/>
      <c r="FAL2" s="22"/>
      <c r="FAM2" s="22"/>
      <c r="FAN2" s="22"/>
      <c r="FAO2" s="22"/>
      <c r="FAP2" s="22"/>
      <c r="FAQ2" s="22"/>
      <c r="FAR2" s="22"/>
      <c r="FAS2" s="22"/>
      <c r="FAT2" s="22"/>
      <c r="FAU2" s="22"/>
      <c r="FAV2" s="22"/>
      <c r="FAW2" s="22"/>
      <c r="FAX2" s="22"/>
      <c r="FAY2" s="22"/>
      <c r="FAZ2" s="22"/>
      <c r="FBA2" s="22"/>
      <c r="FBB2" s="22"/>
      <c r="FBC2" s="22"/>
      <c r="FBD2" s="22"/>
      <c r="FBE2" s="22"/>
      <c r="FBF2" s="22"/>
      <c r="FBG2" s="22"/>
      <c r="FBH2" s="22"/>
      <c r="FBI2" s="22"/>
      <c r="FBJ2" s="22"/>
      <c r="FBK2" s="22"/>
      <c r="FBL2" s="22"/>
      <c r="FBM2" s="22"/>
      <c r="FBN2" s="22"/>
      <c r="FBO2" s="22"/>
      <c r="FBP2" s="22"/>
      <c r="FBQ2" s="22"/>
      <c r="FBR2" s="22"/>
      <c r="FBS2" s="22"/>
      <c r="FBT2" s="22"/>
      <c r="FBU2" s="22"/>
      <c r="FBV2" s="22"/>
      <c r="FBW2" s="22"/>
      <c r="FBX2" s="22"/>
      <c r="FBY2" s="22"/>
      <c r="FBZ2" s="22"/>
      <c r="FCA2" s="22"/>
      <c r="FCB2" s="22"/>
      <c r="FCC2" s="22"/>
      <c r="FCD2" s="22"/>
      <c r="FCE2" s="22"/>
      <c r="FCF2" s="22"/>
      <c r="FCG2" s="22"/>
      <c r="FCH2" s="22"/>
      <c r="FCI2" s="22"/>
      <c r="FCJ2" s="22"/>
      <c r="FCK2" s="22"/>
      <c r="FCL2" s="22"/>
      <c r="FCM2" s="22"/>
      <c r="FCN2" s="22"/>
      <c r="FCO2" s="22"/>
      <c r="FCP2" s="22"/>
      <c r="FCQ2" s="22"/>
      <c r="FCR2" s="22"/>
      <c r="FCS2" s="22"/>
      <c r="FCT2" s="22"/>
      <c r="FCU2" s="22"/>
      <c r="FCV2" s="22"/>
      <c r="FCW2" s="22"/>
      <c r="FCX2" s="22"/>
      <c r="FCY2" s="22"/>
      <c r="FCZ2" s="22"/>
      <c r="FDA2" s="22"/>
      <c r="FDB2" s="22"/>
      <c r="FDC2" s="22"/>
      <c r="FDD2" s="22"/>
      <c r="FDE2" s="22"/>
      <c r="FDF2" s="22"/>
      <c r="FDG2" s="22"/>
      <c r="FDH2" s="22"/>
      <c r="FDI2" s="22"/>
      <c r="FDJ2" s="22"/>
      <c r="FDK2" s="22"/>
      <c r="FDL2" s="22"/>
      <c r="FDM2" s="22"/>
      <c r="FDN2" s="22"/>
      <c r="FDO2" s="22"/>
      <c r="FDP2" s="22"/>
      <c r="FDQ2" s="22"/>
      <c r="FDR2" s="22"/>
      <c r="FDS2" s="22"/>
      <c r="FDT2" s="22"/>
      <c r="FDU2" s="22"/>
      <c r="FDV2" s="22"/>
      <c r="FDW2" s="22"/>
      <c r="FDX2" s="22"/>
      <c r="FDY2" s="22"/>
      <c r="FDZ2" s="22"/>
      <c r="FEA2" s="22"/>
      <c r="FEB2" s="22"/>
      <c r="FEC2" s="22"/>
      <c r="FED2" s="22"/>
      <c r="FEE2" s="22"/>
      <c r="FEF2" s="22"/>
      <c r="FEG2" s="22"/>
      <c r="FEH2" s="22"/>
      <c r="FEI2" s="22"/>
      <c r="FEJ2" s="22"/>
      <c r="FEK2" s="22"/>
      <c r="FEL2" s="22"/>
      <c r="FEM2" s="22"/>
      <c r="FEN2" s="22"/>
      <c r="FEO2" s="22"/>
      <c r="FEP2" s="22"/>
      <c r="FEQ2" s="22"/>
      <c r="FER2" s="22"/>
      <c r="FES2" s="22"/>
      <c r="FET2" s="22"/>
      <c r="FEU2" s="22"/>
      <c r="FEV2" s="22"/>
      <c r="FEW2" s="22"/>
      <c r="FEX2" s="22"/>
      <c r="FEY2" s="22"/>
      <c r="FEZ2" s="22"/>
      <c r="FFA2" s="22"/>
      <c r="FFB2" s="22"/>
      <c r="FFC2" s="22"/>
      <c r="FFD2" s="22"/>
      <c r="FFE2" s="22"/>
      <c r="FFF2" s="22"/>
      <c r="FFG2" s="22"/>
      <c r="FFH2" s="22"/>
      <c r="FFI2" s="22"/>
      <c r="FFJ2" s="22"/>
      <c r="FFK2" s="22"/>
      <c r="FFL2" s="22"/>
      <c r="FFM2" s="22"/>
      <c r="FFN2" s="22"/>
      <c r="FFO2" s="22"/>
      <c r="FFP2" s="22"/>
      <c r="FFQ2" s="22"/>
      <c r="FFR2" s="22"/>
      <c r="FFS2" s="22"/>
      <c r="FFT2" s="22"/>
      <c r="FFU2" s="22"/>
      <c r="FFV2" s="22"/>
      <c r="FFW2" s="22"/>
      <c r="FFX2" s="22"/>
      <c r="FFY2" s="22"/>
      <c r="FFZ2" s="22"/>
      <c r="FGA2" s="22"/>
      <c r="FGB2" s="22"/>
      <c r="FGC2" s="22"/>
      <c r="FGD2" s="22"/>
      <c r="FGE2" s="22"/>
      <c r="FGF2" s="22"/>
      <c r="FGG2" s="22"/>
      <c r="FGH2" s="22"/>
      <c r="FGI2" s="22"/>
      <c r="FGJ2" s="22"/>
      <c r="FGK2" s="22"/>
      <c r="FGL2" s="22"/>
      <c r="FGM2" s="22"/>
      <c r="FGN2" s="22"/>
      <c r="FGO2" s="22"/>
      <c r="FGP2" s="22"/>
      <c r="FGQ2" s="22"/>
      <c r="FGR2" s="22"/>
      <c r="FGS2" s="22"/>
      <c r="FGT2" s="22"/>
      <c r="FGU2" s="22"/>
      <c r="FGV2" s="22"/>
      <c r="FGW2" s="22"/>
      <c r="FGX2" s="22"/>
      <c r="FGY2" s="22"/>
      <c r="FGZ2" s="22"/>
      <c r="FHA2" s="22"/>
      <c r="FHB2" s="22"/>
      <c r="FHC2" s="22"/>
      <c r="FHD2" s="22"/>
      <c r="FHE2" s="22"/>
      <c r="FHF2" s="22"/>
      <c r="FHG2" s="22"/>
      <c r="FHH2" s="22"/>
      <c r="FHI2" s="22"/>
      <c r="FHJ2" s="22"/>
      <c r="FHK2" s="22"/>
      <c r="FHL2" s="22"/>
      <c r="FHM2" s="22"/>
      <c r="FHN2" s="22"/>
      <c r="FHO2" s="22"/>
      <c r="FHP2" s="22"/>
      <c r="FHQ2" s="22"/>
      <c r="FHR2" s="22"/>
      <c r="FHS2" s="22"/>
      <c r="FHT2" s="22"/>
      <c r="FHU2" s="22"/>
      <c r="FHV2" s="22"/>
      <c r="FHW2" s="22"/>
      <c r="FHX2" s="22"/>
      <c r="FHY2" s="22"/>
      <c r="FHZ2" s="22"/>
      <c r="FIA2" s="22"/>
      <c r="FIB2" s="22"/>
      <c r="FIC2" s="22"/>
      <c r="FID2" s="22"/>
      <c r="FIE2" s="22"/>
      <c r="FIF2" s="22"/>
      <c r="FIG2" s="22"/>
      <c r="FIH2" s="22"/>
      <c r="FII2" s="22"/>
      <c r="FIJ2" s="22"/>
      <c r="FIK2" s="22"/>
      <c r="FIL2" s="22"/>
      <c r="FIM2" s="22"/>
      <c r="FIN2" s="22"/>
      <c r="FIO2" s="22"/>
      <c r="FIP2" s="22"/>
      <c r="FIQ2" s="22"/>
      <c r="FIR2" s="22"/>
      <c r="FIS2" s="22"/>
      <c r="FIT2" s="22"/>
      <c r="FIU2" s="22"/>
      <c r="FIV2" s="22"/>
      <c r="FIW2" s="22"/>
      <c r="FIX2" s="22"/>
      <c r="FIY2" s="22"/>
      <c r="FIZ2" s="22"/>
      <c r="FJA2" s="22"/>
      <c r="FJB2" s="22"/>
      <c r="FJC2" s="22"/>
      <c r="FJD2" s="22"/>
      <c r="FJE2" s="22"/>
      <c r="FJF2" s="22"/>
      <c r="FJG2" s="22"/>
      <c r="FJH2" s="22"/>
      <c r="FJI2" s="22"/>
      <c r="FJJ2" s="22"/>
      <c r="FJK2" s="22"/>
      <c r="FJL2" s="22"/>
      <c r="FJM2" s="22"/>
      <c r="FJN2" s="22"/>
      <c r="FJO2" s="22"/>
      <c r="FJP2" s="22"/>
      <c r="FJQ2" s="22"/>
      <c r="FJR2" s="22"/>
      <c r="FJS2" s="22"/>
      <c r="FJT2" s="22"/>
      <c r="FJU2" s="22"/>
      <c r="FJV2" s="22"/>
      <c r="FJW2" s="22"/>
      <c r="FJX2" s="22"/>
      <c r="FJY2" s="22"/>
      <c r="FJZ2" s="22"/>
      <c r="FKA2" s="22"/>
      <c r="FKB2" s="22"/>
      <c r="FKC2" s="22"/>
      <c r="FKD2" s="22"/>
      <c r="FKE2" s="22"/>
      <c r="FKF2" s="22"/>
      <c r="FKG2" s="22"/>
      <c r="FKH2" s="22"/>
      <c r="FKI2" s="22"/>
      <c r="FKJ2" s="22"/>
      <c r="FKK2" s="22"/>
      <c r="FKL2" s="22"/>
      <c r="FKM2" s="22"/>
      <c r="FKN2" s="22"/>
      <c r="FKO2" s="22"/>
      <c r="FKP2" s="22"/>
      <c r="FKQ2" s="22"/>
      <c r="FKR2" s="22"/>
      <c r="FKS2" s="22"/>
      <c r="FKT2" s="22"/>
      <c r="FKU2" s="22"/>
      <c r="FKV2" s="22"/>
      <c r="FKW2" s="22"/>
      <c r="FKX2" s="22"/>
      <c r="FKY2" s="22"/>
      <c r="FKZ2" s="22"/>
      <c r="FLA2" s="22"/>
      <c r="FLB2" s="22"/>
      <c r="FLC2" s="22"/>
      <c r="FLD2" s="22"/>
      <c r="FLE2" s="22"/>
      <c r="FLF2" s="22"/>
      <c r="FLG2" s="22"/>
      <c r="FLH2" s="22"/>
      <c r="FLI2" s="22"/>
      <c r="FLJ2" s="22"/>
      <c r="FLK2" s="22"/>
      <c r="FLL2" s="22"/>
      <c r="FLM2" s="22"/>
      <c r="FLN2" s="22"/>
      <c r="FLO2" s="22"/>
      <c r="FLP2" s="22"/>
      <c r="FLQ2" s="22"/>
      <c r="FLR2" s="22"/>
      <c r="FLS2" s="22"/>
      <c r="FLT2" s="22"/>
      <c r="FLU2" s="22"/>
      <c r="FLV2" s="22"/>
      <c r="FLW2" s="22"/>
      <c r="FLX2" s="22"/>
      <c r="FLY2" s="22"/>
      <c r="FLZ2" s="22"/>
      <c r="FMA2" s="22"/>
      <c r="FMB2" s="22"/>
      <c r="FMC2" s="22"/>
      <c r="FMD2" s="22"/>
      <c r="FME2" s="22"/>
      <c r="FMF2" s="22"/>
      <c r="FMG2" s="22"/>
      <c r="FMH2" s="22"/>
      <c r="FMI2" s="22"/>
      <c r="FMJ2" s="22"/>
      <c r="FMK2" s="22"/>
      <c r="FML2" s="22"/>
      <c r="FMM2" s="22"/>
      <c r="FMN2" s="22"/>
      <c r="FMO2" s="22"/>
      <c r="FMP2" s="22"/>
      <c r="FMQ2" s="22"/>
      <c r="FMR2" s="22"/>
      <c r="FMS2" s="22"/>
      <c r="FMT2" s="22"/>
      <c r="FMU2" s="22"/>
      <c r="FMV2" s="22"/>
      <c r="FMW2" s="22"/>
      <c r="FMX2" s="22"/>
      <c r="FMY2" s="22"/>
      <c r="FMZ2" s="22"/>
      <c r="FNA2" s="22"/>
      <c r="FNB2" s="22"/>
      <c r="FNC2" s="22"/>
      <c r="FND2" s="22"/>
      <c r="FNE2" s="22"/>
      <c r="FNF2" s="22"/>
      <c r="FNG2" s="22"/>
      <c r="FNH2" s="22"/>
      <c r="FNI2" s="22"/>
      <c r="FNJ2" s="22"/>
      <c r="FNK2" s="22"/>
      <c r="FNL2" s="22"/>
      <c r="FNM2" s="22"/>
      <c r="FNN2" s="22"/>
      <c r="FNO2" s="22"/>
      <c r="FNP2" s="22"/>
      <c r="FNQ2" s="22"/>
      <c r="FNR2" s="22"/>
      <c r="FNS2" s="22"/>
      <c r="FNT2" s="22"/>
      <c r="FNU2" s="22"/>
      <c r="FNV2" s="22"/>
      <c r="FNW2" s="22"/>
      <c r="FNX2" s="22"/>
      <c r="FNY2" s="22"/>
      <c r="FNZ2" s="22"/>
      <c r="FOA2" s="22"/>
      <c r="FOB2" s="22"/>
      <c r="FOC2" s="22"/>
      <c r="FOD2" s="22"/>
      <c r="FOE2" s="22"/>
      <c r="FOF2" s="22"/>
      <c r="FOG2" s="22"/>
      <c r="FOH2" s="22"/>
      <c r="FOI2" s="22"/>
      <c r="FOJ2" s="22"/>
      <c r="FOK2" s="22"/>
      <c r="FOL2" s="22"/>
      <c r="FOM2" s="22"/>
      <c r="FON2" s="22"/>
      <c r="FOO2" s="22"/>
      <c r="FOP2" s="22"/>
      <c r="FOQ2" s="22"/>
      <c r="FOR2" s="22"/>
      <c r="FOS2" s="22"/>
      <c r="FOT2" s="22"/>
      <c r="FOU2" s="22"/>
      <c r="FOV2" s="22"/>
      <c r="FOW2" s="22"/>
      <c r="FOX2" s="22"/>
      <c r="FOY2" s="22"/>
      <c r="FOZ2" s="22"/>
      <c r="FPA2" s="22"/>
      <c r="FPB2" s="22"/>
      <c r="FPC2" s="22"/>
      <c r="FPD2" s="22"/>
      <c r="FPE2" s="22"/>
      <c r="FPF2" s="22"/>
      <c r="FPG2" s="22"/>
      <c r="FPH2" s="22"/>
      <c r="FPI2" s="22"/>
      <c r="FPJ2" s="22"/>
      <c r="FPK2" s="22"/>
      <c r="FPL2" s="22"/>
      <c r="FPM2" s="22"/>
      <c r="FPN2" s="22"/>
      <c r="FPO2" s="22"/>
      <c r="FPP2" s="22"/>
      <c r="FPQ2" s="22"/>
      <c r="FPR2" s="22"/>
      <c r="FPS2" s="22"/>
      <c r="FPT2" s="22"/>
      <c r="FPU2" s="22"/>
      <c r="FPV2" s="22"/>
      <c r="FPW2" s="22"/>
      <c r="FPX2" s="22"/>
      <c r="FPY2" s="22"/>
      <c r="FPZ2" s="22"/>
      <c r="FQA2" s="22"/>
      <c r="FQB2" s="22"/>
      <c r="FQC2" s="22"/>
      <c r="FQD2" s="22"/>
      <c r="FQE2" s="22"/>
      <c r="FQF2" s="22"/>
      <c r="FQG2" s="22"/>
      <c r="FQH2" s="22"/>
      <c r="FQI2" s="22"/>
      <c r="FQJ2" s="22"/>
      <c r="FQK2" s="22"/>
      <c r="FQL2" s="22"/>
      <c r="FQM2" s="22"/>
      <c r="FQN2" s="22"/>
      <c r="FQO2" s="22"/>
      <c r="FQP2" s="22"/>
      <c r="FQQ2" s="22"/>
      <c r="FQR2" s="22"/>
      <c r="FQS2" s="22"/>
      <c r="FQT2" s="22"/>
      <c r="FQU2" s="22"/>
      <c r="FQV2" s="22"/>
      <c r="FQW2" s="22"/>
      <c r="FQX2" s="22"/>
      <c r="FQY2" s="22"/>
      <c r="FQZ2" s="22"/>
      <c r="FRA2" s="22"/>
      <c r="FRB2" s="22"/>
      <c r="FRC2" s="22"/>
      <c r="FRD2" s="22"/>
      <c r="FRE2" s="22"/>
      <c r="FRF2" s="22"/>
      <c r="FRG2" s="22"/>
      <c r="FRH2" s="22"/>
      <c r="FRI2" s="22"/>
      <c r="FRJ2" s="22"/>
      <c r="FRK2" s="22"/>
      <c r="FRL2" s="22"/>
      <c r="FRM2" s="22"/>
      <c r="FRN2" s="22"/>
      <c r="FRO2" s="22"/>
      <c r="FRP2" s="22"/>
      <c r="FRQ2" s="22"/>
      <c r="FRR2" s="22"/>
      <c r="FRS2" s="22"/>
      <c r="FRT2" s="22"/>
      <c r="FRU2" s="22"/>
      <c r="FRV2" s="22"/>
      <c r="FRW2" s="22"/>
      <c r="FRX2" s="22"/>
      <c r="FRY2" s="22"/>
      <c r="FRZ2" s="22"/>
      <c r="FSA2" s="22"/>
      <c r="FSB2" s="22"/>
      <c r="FSC2" s="22"/>
      <c r="FSD2" s="22"/>
      <c r="FSE2" s="22"/>
      <c r="FSF2" s="22"/>
      <c r="FSG2" s="22"/>
      <c r="FSH2" s="22"/>
      <c r="FSI2" s="22"/>
      <c r="FSJ2" s="22"/>
      <c r="FSK2" s="22"/>
      <c r="FSL2" s="22"/>
      <c r="FSM2" s="22"/>
      <c r="FSN2" s="22"/>
      <c r="FSO2" s="22"/>
      <c r="FSP2" s="22"/>
      <c r="FSQ2" s="22"/>
      <c r="FSR2" s="22"/>
      <c r="FSS2" s="22"/>
      <c r="FST2" s="22"/>
      <c r="FSU2" s="22"/>
      <c r="FSV2" s="22"/>
      <c r="FSW2" s="22"/>
      <c r="FSX2" s="22"/>
      <c r="FSY2" s="22"/>
      <c r="FSZ2" s="22"/>
      <c r="FTA2" s="22"/>
      <c r="FTB2" s="22"/>
      <c r="FTC2" s="22"/>
      <c r="FTD2" s="22"/>
      <c r="FTE2" s="22"/>
      <c r="FTF2" s="22"/>
      <c r="FTG2" s="22"/>
      <c r="FTH2" s="22"/>
      <c r="FTI2" s="22"/>
      <c r="FTJ2" s="22"/>
      <c r="FTK2" s="22"/>
      <c r="FTL2" s="22"/>
      <c r="FTM2" s="22"/>
      <c r="FTN2" s="22"/>
      <c r="FTO2" s="22"/>
      <c r="FTP2" s="22"/>
      <c r="FTQ2" s="22"/>
      <c r="FTR2" s="22"/>
      <c r="FTS2" s="22"/>
      <c r="FTT2" s="22"/>
      <c r="FTU2" s="22"/>
      <c r="FTV2" s="22"/>
      <c r="FTW2" s="22"/>
      <c r="FTX2" s="22"/>
      <c r="FTY2" s="22"/>
      <c r="FTZ2" s="22"/>
      <c r="FUA2" s="22"/>
      <c r="FUB2" s="22"/>
      <c r="FUC2" s="22"/>
      <c r="FUD2" s="22"/>
      <c r="FUE2" s="22"/>
      <c r="FUF2" s="22"/>
      <c r="FUG2" s="22"/>
      <c r="FUH2" s="22"/>
      <c r="FUI2" s="22"/>
      <c r="FUJ2" s="22"/>
      <c r="FUK2" s="22"/>
      <c r="FUL2" s="22"/>
      <c r="FUM2" s="22"/>
      <c r="FUN2" s="22"/>
      <c r="FUO2" s="22"/>
      <c r="FUP2" s="22"/>
      <c r="FUQ2" s="22"/>
      <c r="FUR2" s="22"/>
      <c r="FUS2" s="22"/>
      <c r="FUT2" s="22"/>
      <c r="FUU2" s="22"/>
      <c r="FUV2" s="22"/>
      <c r="FUW2" s="22"/>
      <c r="FUX2" s="22"/>
      <c r="FUY2" s="22"/>
      <c r="FUZ2" s="22"/>
      <c r="FVA2" s="22"/>
      <c r="FVB2" s="22"/>
      <c r="FVC2" s="22"/>
      <c r="FVD2" s="22"/>
      <c r="FVE2" s="22"/>
      <c r="FVF2" s="22"/>
      <c r="FVG2" s="22"/>
      <c r="FVH2" s="22"/>
      <c r="FVI2" s="22"/>
      <c r="FVJ2" s="22"/>
      <c r="FVK2" s="22"/>
      <c r="FVL2" s="22"/>
      <c r="FVM2" s="22"/>
      <c r="FVN2" s="22"/>
      <c r="FVO2" s="22"/>
      <c r="FVP2" s="22"/>
      <c r="FVQ2" s="22"/>
      <c r="FVR2" s="22"/>
      <c r="FVS2" s="22"/>
      <c r="FVT2" s="22"/>
      <c r="FVU2" s="22"/>
      <c r="FVV2" s="22"/>
      <c r="FVW2" s="22"/>
      <c r="FVX2" s="22"/>
      <c r="FVY2" s="22"/>
      <c r="FVZ2" s="22"/>
      <c r="FWA2" s="22"/>
      <c r="FWB2" s="22"/>
      <c r="FWC2" s="22"/>
      <c r="FWD2" s="22"/>
      <c r="FWE2" s="22"/>
      <c r="FWF2" s="22"/>
      <c r="FWG2" s="22"/>
      <c r="FWH2" s="22"/>
      <c r="FWI2" s="22"/>
      <c r="FWJ2" s="22"/>
      <c r="FWK2" s="22"/>
      <c r="FWL2" s="22"/>
      <c r="FWM2" s="22"/>
      <c r="FWN2" s="22"/>
      <c r="FWO2" s="22"/>
      <c r="FWP2" s="22"/>
      <c r="FWQ2" s="22"/>
      <c r="FWR2" s="22"/>
      <c r="FWS2" s="22"/>
      <c r="FWT2" s="22"/>
      <c r="FWU2" s="22"/>
      <c r="FWV2" s="22"/>
      <c r="FWW2" s="22"/>
      <c r="FWX2" s="22"/>
      <c r="FWY2" s="22"/>
      <c r="FWZ2" s="22"/>
      <c r="FXA2" s="22"/>
      <c r="FXB2" s="22"/>
      <c r="FXC2" s="22"/>
      <c r="FXD2" s="22"/>
      <c r="FXE2" s="22"/>
      <c r="FXF2" s="22"/>
      <c r="FXG2" s="22"/>
      <c r="FXH2" s="22"/>
      <c r="FXI2" s="22"/>
      <c r="FXJ2" s="22"/>
      <c r="FXK2" s="22"/>
      <c r="FXL2" s="22"/>
      <c r="FXM2" s="22"/>
      <c r="FXN2" s="22"/>
      <c r="FXO2" s="22"/>
      <c r="FXP2" s="22"/>
      <c r="FXQ2" s="22"/>
      <c r="FXR2" s="22"/>
      <c r="FXS2" s="22"/>
      <c r="FXT2" s="22"/>
      <c r="FXU2" s="22"/>
      <c r="FXV2" s="22"/>
      <c r="FXW2" s="22"/>
      <c r="FXX2" s="22"/>
      <c r="FXY2" s="22"/>
      <c r="FXZ2" s="22"/>
      <c r="FYA2" s="22"/>
      <c r="FYB2" s="22"/>
      <c r="FYC2" s="22"/>
      <c r="FYD2" s="22"/>
      <c r="FYE2" s="22"/>
      <c r="FYF2" s="22"/>
      <c r="FYG2" s="22"/>
      <c r="FYH2" s="22"/>
      <c r="FYI2" s="22"/>
      <c r="FYJ2" s="22"/>
      <c r="FYK2" s="22"/>
      <c r="FYL2" s="22"/>
      <c r="FYM2" s="22"/>
      <c r="FYN2" s="22"/>
      <c r="FYO2" s="22"/>
      <c r="FYP2" s="22"/>
      <c r="FYQ2" s="22"/>
      <c r="FYR2" s="22"/>
      <c r="FYS2" s="22"/>
      <c r="FYT2" s="22"/>
      <c r="FYU2" s="22"/>
      <c r="FYV2" s="22"/>
      <c r="FYW2" s="22"/>
      <c r="FYX2" s="22"/>
      <c r="FYY2" s="22"/>
      <c r="FYZ2" s="22"/>
      <c r="FZA2" s="22"/>
      <c r="FZB2" s="22"/>
      <c r="FZC2" s="22"/>
      <c r="FZD2" s="22"/>
      <c r="FZE2" s="22"/>
      <c r="FZF2" s="22"/>
      <c r="FZG2" s="22"/>
      <c r="FZH2" s="22"/>
      <c r="FZI2" s="22"/>
      <c r="FZJ2" s="22"/>
      <c r="FZK2" s="22"/>
      <c r="FZL2" s="22"/>
      <c r="FZM2" s="22"/>
      <c r="FZN2" s="22"/>
      <c r="FZO2" s="22"/>
      <c r="FZP2" s="22"/>
      <c r="FZQ2" s="22"/>
      <c r="FZR2" s="22"/>
      <c r="FZS2" s="22"/>
      <c r="FZT2" s="22"/>
      <c r="FZU2" s="22"/>
      <c r="FZV2" s="22"/>
      <c r="FZW2" s="22"/>
      <c r="FZX2" s="22"/>
      <c r="FZY2" s="22"/>
      <c r="FZZ2" s="22"/>
      <c r="GAA2" s="22"/>
      <c r="GAB2" s="22"/>
      <c r="GAC2" s="22"/>
      <c r="GAD2" s="22"/>
      <c r="GAE2" s="22"/>
      <c r="GAF2" s="22"/>
      <c r="GAG2" s="22"/>
      <c r="GAH2" s="22"/>
      <c r="GAI2" s="22"/>
      <c r="GAJ2" s="22"/>
      <c r="GAK2" s="22"/>
      <c r="GAL2" s="22"/>
      <c r="GAM2" s="22"/>
      <c r="GAN2" s="22"/>
      <c r="GAO2" s="22"/>
      <c r="GAP2" s="22"/>
      <c r="GAQ2" s="22"/>
      <c r="GAR2" s="22"/>
      <c r="GAS2" s="22"/>
      <c r="GAT2" s="22"/>
      <c r="GAU2" s="22"/>
      <c r="GAV2" s="22"/>
      <c r="GAW2" s="22"/>
      <c r="GAX2" s="22"/>
      <c r="GAY2" s="22"/>
      <c r="GAZ2" s="22"/>
      <c r="GBA2" s="22"/>
      <c r="GBB2" s="22"/>
      <c r="GBC2" s="22"/>
      <c r="GBD2" s="22"/>
      <c r="GBE2" s="22"/>
      <c r="GBF2" s="22"/>
      <c r="GBG2" s="22"/>
      <c r="GBH2" s="22"/>
      <c r="GBI2" s="22"/>
      <c r="GBJ2" s="22"/>
      <c r="GBK2" s="22"/>
      <c r="GBL2" s="22"/>
      <c r="GBM2" s="22"/>
      <c r="GBN2" s="22"/>
      <c r="GBO2" s="22"/>
      <c r="GBP2" s="22"/>
      <c r="GBQ2" s="22"/>
      <c r="GBR2" s="22"/>
      <c r="GBS2" s="22"/>
      <c r="GBT2" s="22"/>
      <c r="GBU2" s="22"/>
      <c r="GBV2" s="22"/>
      <c r="GBW2" s="22"/>
      <c r="GBX2" s="22"/>
      <c r="GBY2" s="22"/>
      <c r="GBZ2" s="22"/>
      <c r="GCA2" s="22"/>
      <c r="GCB2" s="22"/>
      <c r="GCC2" s="22"/>
      <c r="GCD2" s="22"/>
      <c r="GCE2" s="22"/>
      <c r="GCF2" s="22"/>
      <c r="GCG2" s="22"/>
      <c r="GCH2" s="22"/>
      <c r="GCI2" s="22"/>
      <c r="GCJ2" s="22"/>
      <c r="GCK2" s="22"/>
      <c r="GCL2" s="22"/>
      <c r="GCM2" s="22"/>
      <c r="GCN2" s="22"/>
      <c r="GCO2" s="22"/>
      <c r="GCP2" s="22"/>
      <c r="GCQ2" s="22"/>
      <c r="GCR2" s="22"/>
      <c r="GCS2" s="22"/>
      <c r="GCT2" s="22"/>
      <c r="GCU2" s="22"/>
      <c r="GCV2" s="22"/>
      <c r="GCW2" s="22"/>
      <c r="GCX2" s="22"/>
      <c r="GCY2" s="22"/>
      <c r="GCZ2" s="22"/>
      <c r="GDA2" s="22"/>
      <c r="GDB2" s="22"/>
      <c r="GDC2" s="22"/>
      <c r="GDD2" s="22"/>
      <c r="GDE2" s="22"/>
      <c r="GDF2" s="22"/>
      <c r="GDG2" s="22"/>
      <c r="GDH2" s="22"/>
      <c r="GDI2" s="22"/>
      <c r="GDJ2" s="22"/>
      <c r="GDK2" s="22"/>
      <c r="GDL2" s="22"/>
      <c r="GDM2" s="22"/>
      <c r="GDN2" s="22"/>
      <c r="GDO2" s="22"/>
      <c r="GDP2" s="22"/>
      <c r="GDQ2" s="22"/>
      <c r="GDR2" s="22"/>
      <c r="GDS2" s="22"/>
      <c r="GDT2" s="22"/>
      <c r="GDU2" s="22"/>
      <c r="GDV2" s="22"/>
      <c r="GDW2" s="22"/>
      <c r="GDX2" s="22"/>
      <c r="GDY2" s="22"/>
      <c r="GDZ2" s="22"/>
      <c r="GEA2" s="22"/>
      <c r="GEB2" s="22"/>
      <c r="GEC2" s="22"/>
      <c r="GED2" s="22"/>
      <c r="GEE2" s="22"/>
      <c r="GEF2" s="22"/>
      <c r="GEG2" s="22"/>
      <c r="GEH2" s="22"/>
      <c r="GEI2" s="22"/>
      <c r="GEJ2" s="22"/>
      <c r="GEK2" s="22"/>
      <c r="GEL2" s="22"/>
      <c r="GEM2" s="22"/>
      <c r="GEN2" s="22"/>
      <c r="GEO2" s="22"/>
      <c r="GEP2" s="22"/>
      <c r="GEQ2" s="22"/>
      <c r="GER2" s="22"/>
      <c r="GES2" s="22"/>
      <c r="GET2" s="22"/>
      <c r="GEU2" s="22"/>
      <c r="GEV2" s="22"/>
      <c r="GEW2" s="22"/>
      <c r="GEX2" s="22"/>
      <c r="GEY2" s="22"/>
      <c r="GEZ2" s="22"/>
      <c r="GFA2" s="22"/>
      <c r="GFB2" s="22"/>
      <c r="GFC2" s="22"/>
      <c r="GFD2" s="22"/>
      <c r="GFE2" s="22"/>
      <c r="GFF2" s="22"/>
      <c r="GFG2" s="22"/>
      <c r="GFH2" s="22"/>
      <c r="GFI2" s="22"/>
      <c r="GFJ2" s="22"/>
      <c r="GFK2" s="22"/>
      <c r="GFL2" s="22"/>
      <c r="GFM2" s="22"/>
      <c r="GFN2" s="22"/>
      <c r="GFO2" s="22"/>
      <c r="GFP2" s="22"/>
      <c r="GFQ2" s="22"/>
      <c r="GFR2" s="22"/>
      <c r="GFS2" s="22"/>
      <c r="GFT2" s="22"/>
      <c r="GFU2" s="22"/>
      <c r="GFV2" s="22"/>
      <c r="GFW2" s="22"/>
      <c r="GFX2" s="22"/>
      <c r="GFY2" s="22"/>
      <c r="GFZ2" s="22"/>
      <c r="GGA2" s="22"/>
      <c r="GGB2" s="22"/>
      <c r="GGC2" s="22"/>
      <c r="GGD2" s="22"/>
      <c r="GGE2" s="22"/>
      <c r="GGF2" s="22"/>
      <c r="GGG2" s="22"/>
      <c r="GGH2" s="22"/>
      <c r="GGI2" s="22"/>
      <c r="GGJ2" s="22"/>
      <c r="GGK2" s="22"/>
      <c r="GGL2" s="22"/>
      <c r="GGM2" s="22"/>
      <c r="GGN2" s="22"/>
      <c r="GGO2" s="22"/>
      <c r="GGP2" s="22"/>
      <c r="GGQ2" s="22"/>
      <c r="GGR2" s="22"/>
      <c r="GGS2" s="22"/>
      <c r="GGT2" s="22"/>
      <c r="GGU2" s="22"/>
      <c r="GGV2" s="22"/>
      <c r="GGW2" s="22"/>
      <c r="GGX2" s="22"/>
      <c r="GGY2" s="22"/>
      <c r="GGZ2" s="22"/>
      <c r="GHA2" s="22"/>
      <c r="GHB2" s="22"/>
      <c r="GHC2" s="22"/>
      <c r="GHD2" s="22"/>
      <c r="GHE2" s="22"/>
      <c r="GHF2" s="22"/>
      <c r="GHG2" s="22"/>
      <c r="GHH2" s="22"/>
      <c r="GHI2" s="22"/>
      <c r="GHJ2" s="22"/>
      <c r="GHK2" s="22"/>
      <c r="GHL2" s="22"/>
      <c r="GHM2" s="22"/>
      <c r="GHN2" s="22"/>
      <c r="GHO2" s="22"/>
      <c r="GHP2" s="22"/>
      <c r="GHQ2" s="22"/>
      <c r="GHR2" s="22"/>
      <c r="GHS2" s="22"/>
      <c r="GHT2" s="22"/>
      <c r="GHU2" s="22"/>
      <c r="GHV2" s="22"/>
      <c r="GHW2" s="22"/>
      <c r="GHX2" s="22"/>
      <c r="GHY2" s="22"/>
      <c r="GHZ2" s="22"/>
      <c r="GIA2" s="22"/>
      <c r="GIB2" s="22"/>
      <c r="GIC2" s="22"/>
      <c r="GID2" s="22"/>
      <c r="GIE2" s="22"/>
      <c r="GIF2" s="22"/>
      <c r="GIG2" s="22"/>
      <c r="GIH2" s="22"/>
      <c r="GII2" s="22"/>
      <c r="GIJ2" s="22"/>
      <c r="GIK2" s="22"/>
      <c r="GIL2" s="22"/>
      <c r="GIM2" s="22"/>
      <c r="GIN2" s="22"/>
      <c r="GIO2" s="22"/>
      <c r="GIP2" s="22"/>
      <c r="GIQ2" s="22"/>
      <c r="GIR2" s="22"/>
      <c r="GIS2" s="22"/>
      <c r="GIT2" s="22"/>
      <c r="GIU2" s="22"/>
      <c r="GIV2" s="22"/>
      <c r="GIW2" s="22"/>
      <c r="GIX2" s="22"/>
      <c r="GIY2" s="22"/>
      <c r="GIZ2" s="22"/>
      <c r="GJA2" s="22"/>
      <c r="GJB2" s="22"/>
      <c r="GJC2" s="22"/>
      <c r="GJD2" s="22"/>
      <c r="GJE2" s="22"/>
      <c r="GJF2" s="22"/>
      <c r="GJG2" s="22"/>
      <c r="GJH2" s="22"/>
      <c r="GJI2" s="22"/>
      <c r="GJJ2" s="22"/>
      <c r="GJK2" s="22"/>
      <c r="GJL2" s="22"/>
      <c r="GJM2" s="22"/>
      <c r="GJN2" s="22"/>
      <c r="GJO2" s="22"/>
      <c r="GJP2" s="22"/>
      <c r="GJQ2" s="22"/>
      <c r="GJR2" s="22"/>
      <c r="GJS2" s="22"/>
      <c r="GJT2" s="22"/>
      <c r="GJU2" s="22"/>
      <c r="GJV2" s="22"/>
      <c r="GJW2" s="22"/>
      <c r="GJX2" s="22"/>
      <c r="GJY2" s="22"/>
      <c r="GJZ2" s="22"/>
      <c r="GKA2" s="22"/>
      <c r="GKB2" s="22"/>
      <c r="GKC2" s="22"/>
      <c r="GKD2" s="22"/>
      <c r="GKE2" s="22"/>
      <c r="GKF2" s="22"/>
      <c r="GKG2" s="22"/>
      <c r="GKH2" s="22"/>
      <c r="GKI2" s="22"/>
      <c r="GKJ2" s="22"/>
      <c r="GKK2" s="22"/>
      <c r="GKL2" s="22"/>
      <c r="GKM2" s="22"/>
      <c r="GKN2" s="22"/>
      <c r="GKO2" s="22"/>
      <c r="GKP2" s="22"/>
      <c r="GKQ2" s="22"/>
      <c r="GKR2" s="22"/>
      <c r="GKS2" s="22"/>
      <c r="GKT2" s="22"/>
      <c r="GKU2" s="22"/>
      <c r="GKV2" s="22"/>
      <c r="GKW2" s="22"/>
      <c r="GKX2" s="22"/>
      <c r="GKY2" s="22"/>
      <c r="GKZ2" s="22"/>
      <c r="GLA2" s="22"/>
      <c r="GLB2" s="22"/>
      <c r="GLC2" s="22"/>
      <c r="GLD2" s="22"/>
      <c r="GLE2" s="22"/>
      <c r="GLF2" s="22"/>
      <c r="GLG2" s="22"/>
      <c r="GLH2" s="22"/>
      <c r="GLI2" s="22"/>
      <c r="GLJ2" s="22"/>
      <c r="GLK2" s="22"/>
      <c r="GLL2" s="22"/>
      <c r="GLM2" s="22"/>
      <c r="GLN2" s="22"/>
      <c r="GLO2" s="22"/>
      <c r="GLP2" s="22"/>
      <c r="GLQ2" s="22"/>
      <c r="GLR2" s="22"/>
      <c r="GLS2" s="22"/>
      <c r="GLT2" s="22"/>
      <c r="GLU2" s="22"/>
      <c r="GLV2" s="22"/>
      <c r="GLW2" s="22"/>
      <c r="GLX2" s="22"/>
      <c r="GLY2" s="22"/>
      <c r="GLZ2" s="22"/>
      <c r="GMA2" s="22"/>
      <c r="GMB2" s="22"/>
      <c r="GMC2" s="22"/>
      <c r="GMD2" s="22"/>
      <c r="GME2" s="22"/>
      <c r="GMF2" s="22"/>
      <c r="GMG2" s="22"/>
      <c r="GMH2" s="22"/>
      <c r="GMI2" s="22"/>
      <c r="GMJ2" s="22"/>
      <c r="GMK2" s="22"/>
      <c r="GML2" s="22"/>
      <c r="GMM2" s="22"/>
      <c r="GMN2" s="22"/>
      <c r="GMO2" s="22"/>
      <c r="GMP2" s="22"/>
      <c r="GMQ2" s="22"/>
      <c r="GMR2" s="22"/>
      <c r="GMS2" s="22"/>
      <c r="GMT2" s="22"/>
      <c r="GMU2" s="22"/>
      <c r="GMV2" s="22"/>
      <c r="GMW2" s="22"/>
      <c r="GMX2" s="22"/>
      <c r="GMY2" s="22"/>
      <c r="GMZ2" s="22"/>
      <c r="GNA2" s="22"/>
      <c r="GNB2" s="22"/>
      <c r="GNC2" s="22"/>
      <c r="GND2" s="22"/>
      <c r="GNE2" s="22"/>
      <c r="GNF2" s="22"/>
      <c r="GNG2" s="22"/>
      <c r="GNH2" s="22"/>
      <c r="GNI2" s="22"/>
      <c r="GNJ2" s="22"/>
      <c r="GNK2" s="22"/>
      <c r="GNL2" s="22"/>
      <c r="GNM2" s="22"/>
      <c r="GNN2" s="22"/>
      <c r="GNO2" s="22"/>
      <c r="GNP2" s="22"/>
      <c r="GNQ2" s="22"/>
      <c r="GNR2" s="22"/>
      <c r="GNS2" s="22"/>
      <c r="GNT2" s="22"/>
      <c r="GNU2" s="22"/>
      <c r="GNV2" s="22"/>
      <c r="GNW2" s="22"/>
      <c r="GNX2" s="22"/>
      <c r="GNY2" s="22"/>
      <c r="GNZ2" s="22"/>
      <c r="GOA2" s="22"/>
      <c r="GOB2" s="22"/>
      <c r="GOC2" s="22"/>
      <c r="GOD2" s="22"/>
      <c r="GOE2" s="22"/>
      <c r="GOF2" s="22"/>
      <c r="GOG2" s="22"/>
      <c r="GOH2" s="22"/>
      <c r="GOI2" s="22"/>
      <c r="GOJ2" s="22"/>
      <c r="GOK2" s="22"/>
      <c r="GOL2" s="22"/>
      <c r="GOM2" s="22"/>
      <c r="GON2" s="22"/>
      <c r="GOO2" s="22"/>
      <c r="GOP2" s="22"/>
      <c r="GOQ2" s="22"/>
      <c r="GOR2" s="22"/>
      <c r="GOS2" s="22"/>
      <c r="GOT2" s="22"/>
      <c r="GOU2" s="22"/>
      <c r="GOV2" s="22"/>
      <c r="GOW2" s="22"/>
      <c r="GOX2" s="22"/>
      <c r="GOY2" s="22"/>
      <c r="GOZ2" s="22"/>
      <c r="GPA2" s="22"/>
      <c r="GPB2" s="22"/>
      <c r="GPC2" s="22"/>
      <c r="GPD2" s="22"/>
      <c r="GPE2" s="22"/>
      <c r="GPF2" s="22"/>
      <c r="GPG2" s="22"/>
      <c r="GPH2" s="22"/>
      <c r="GPI2" s="22"/>
      <c r="GPJ2" s="22"/>
      <c r="GPK2" s="22"/>
      <c r="GPL2" s="22"/>
      <c r="GPM2" s="22"/>
      <c r="GPN2" s="22"/>
      <c r="GPO2" s="22"/>
      <c r="GPP2" s="22"/>
      <c r="GPQ2" s="22"/>
      <c r="GPR2" s="22"/>
      <c r="GPS2" s="22"/>
      <c r="GPT2" s="22"/>
      <c r="GPU2" s="22"/>
      <c r="GPV2" s="22"/>
      <c r="GPW2" s="22"/>
      <c r="GPX2" s="22"/>
      <c r="GPY2" s="22"/>
      <c r="GPZ2" s="22"/>
      <c r="GQA2" s="22"/>
      <c r="GQB2" s="22"/>
      <c r="GQC2" s="22"/>
      <c r="GQD2" s="22"/>
      <c r="GQE2" s="22"/>
      <c r="GQF2" s="22"/>
      <c r="GQG2" s="22"/>
      <c r="GQH2" s="22"/>
      <c r="GQI2" s="22"/>
      <c r="GQJ2" s="22"/>
      <c r="GQK2" s="22"/>
      <c r="GQL2" s="22"/>
      <c r="GQM2" s="22"/>
      <c r="GQN2" s="22"/>
      <c r="GQO2" s="22"/>
      <c r="GQP2" s="22"/>
      <c r="GQQ2" s="22"/>
      <c r="GQR2" s="22"/>
      <c r="GQS2" s="22"/>
      <c r="GQT2" s="22"/>
      <c r="GQU2" s="22"/>
      <c r="GQV2" s="22"/>
      <c r="GQW2" s="22"/>
      <c r="GQX2" s="22"/>
      <c r="GQY2" s="22"/>
      <c r="GQZ2" s="22"/>
      <c r="GRA2" s="22"/>
      <c r="GRB2" s="22"/>
      <c r="GRC2" s="22"/>
      <c r="GRD2" s="22"/>
      <c r="GRE2" s="22"/>
      <c r="GRF2" s="22"/>
      <c r="GRG2" s="22"/>
      <c r="GRH2" s="22"/>
      <c r="GRI2" s="22"/>
      <c r="GRJ2" s="22"/>
      <c r="GRK2" s="22"/>
      <c r="GRL2" s="22"/>
      <c r="GRM2" s="22"/>
      <c r="GRN2" s="22"/>
      <c r="GRO2" s="22"/>
      <c r="GRP2" s="22"/>
      <c r="GRQ2" s="22"/>
      <c r="GRR2" s="22"/>
      <c r="GRS2" s="22"/>
      <c r="GRT2" s="22"/>
      <c r="GRU2" s="22"/>
      <c r="GRV2" s="22"/>
      <c r="GRW2" s="22"/>
      <c r="GRX2" s="22"/>
      <c r="GRY2" s="22"/>
      <c r="GRZ2" s="22"/>
      <c r="GSA2" s="22"/>
      <c r="GSB2" s="22"/>
      <c r="GSC2" s="22"/>
      <c r="GSD2" s="22"/>
      <c r="GSE2" s="22"/>
      <c r="GSF2" s="22"/>
      <c r="GSG2" s="22"/>
      <c r="GSH2" s="22"/>
      <c r="GSI2" s="22"/>
      <c r="GSJ2" s="22"/>
      <c r="GSK2" s="22"/>
      <c r="GSL2" s="22"/>
      <c r="GSM2" s="22"/>
      <c r="GSN2" s="22"/>
      <c r="GSO2" s="22"/>
      <c r="GSP2" s="22"/>
      <c r="GSQ2" s="22"/>
      <c r="GSR2" s="22"/>
      <c r="GSS2" s="22"/>
      <c r="GST2" s="22"/>
      <c r="GSU2" s="22"/>
      <c r="GSV2" s="22"/>
      <c r="GSW2" s="22"/>
      <c r="GSX2" s="22"/>
      <c r="GSY2" s="22"/>
      <c r="GSZ2" s="22"/>
      <c r="GTA2" s="22"/>
      <c r="GTB2" s="22"/>
      <c r="GTC2" s="22"/>
      <c r="GTD2" s="22"/>
      <c r="GTE2" s="22"/>
      <c r="GTF2" s="22"/>
      <c r="GTG2" s="22"/>
      <c r="GTH2" s="22"/>
      <c r="GTI2" s="22"/>
      <c r="GTJ2" s="22"/>
      <c r="GTK2" s="22"/>
      <c r="GTL2" s="22"/>
      <c r="GTM2" s="22"/>
      <c r="GTN2" s="22"/>
      <c r="GTO2" s="22"/>
      <c r="GTP2" s="22"/>
      <c r="GTQ2" s="22"/>
      <c r="GTR2" s="22"/>
      <c r="GTS2" s="22"/>
      <c r="GTT2" s="22"/>
      <c r="GTU2" s="22"/>
      <c r="GTV2" s="22"/>
      <c r="GTW2" s="22"/>
      <c r="GTX2" s="22"/>
      <c r="GTY2" s="22"/>
      <c r="GTZ2" s="22"/>
      <c r="GUA2" s="22"/>
      <c r="GUB2" s="22"/>
      <c r="GUC2" s="22"/>
      <c r="GUD2" s="22"/>
      <c r="GUE2" s="22"/>
      <c r="GUF2" s="22"/>
      <c r="GUG2" s="22"/>
      <c r="GUH2" s="22"/>
      <c r="GUI2" s="22"/>
      <c r="GUJ2" s="22"/>
      <c r="GUK2" s="22"/>
      <c r="GUL2" s="22"/>
      <c r="GUM2" s="22"/>
      <c r="GUN2" s="22"/>
      <c r="GUO2" s="22"/>
      <c r="GUP2" s="22"/>
      <c r="GUQ2" s="22"/>
      <c r="GUR2" s="22"/>
      <c r="GUS2" s="22"/>
      <c r="GUT2" s="22"/>
      <c r="GUU2" s="22"/>
      <c r="GUV2" s="22"/>
      <c r="GUW2" s="22"/>
      <c r="GUX2" s="22"/>
      <c r="GUY2" s="22"/>
      <c r="GUZ2" s="22"/>
      <c r="GVA2" s="22"/>
      <c r="GVB2" s="22"/>
      <c r="GVC2" s="22"/>
      <c r="GVD2" s="22"/>
      <c r="GVE2" s="22"/>
      <c r="GVF2" s="22"/>
      <c r="GVG2" s="22"/>
      <c r="GVH2" s="22"/>
      <c r="GVI2" s="22"/>
      <c r="GVJ2" s="22"/>
      <c r="GVK2" s="22"/>
      <c r="GVL2" s="22"/>
      <c r="GVM2" s="22"/>
      <c r="GVN2" s="22"/>
      <c r="GVO2" s="22"/>
      <c r="GVP2" s="22"/>
      <c r="GVQ2" s="22"/>
      <c r="GVR2" s="22"/>
      <c r="GVS2" s="22"/>
      <c r="GVT2" s="22"/>
      <c r="GVU2" s="22"/>
      <c r="GVV2" s="22"/>
      <c r="GVW2" s="22"/>
      <c r="GVX2" s="22"/>
      <c r="GVY2" s="22"/>
      <c r="GVZ2" s="22"/>
      <c r="GWA2" s="22"/>
      <c r="GWB2" s="22"/>
      <c r="GWC2" s="22"/>
      <c r="GWD2" s="22"/>
      <c r="GWE2" s="22"/>
      <c r="GWF2" s="22"/>
      <c r="GWG2" s="22"/>
      <c r="GWH2" s="22"/>
      <c r="GWI2" s="22"/>
      <c r="GWJ2" s="22"/>
      <c r="GWK2" s="22"/>
      <c r="GWL2" s="22"/>
      <c r="GWM2" s="22"/>
      <c r="GWN2" s="22"/>
      <c r="GWO2" s="22"/>
      <c r="GWP2" s="22"/>
      <c r="GWQ2" s="22"/>
      <c r="GWR2" s="22"/>
      <c r="GWS2" s="22"/>
      <c r="GWT2" s="22"/>
      <c r="GWU2" s="22"/>
      <c r="GWV2" s="22"/>
      <c r="GWW2" s="22"/>
      <c r="GWX2" s="22"/>
      <c r="GWY2" s="22"/>
      <c r="GWZ2" s="22"/>
      <c r="GXA2" s="22"/>
      <c r="GXB2" s="22"/>
      <c r="GXC2" s="22"/>
      <c r="GXD2" s="22"/>
      <c r="GXE2" s="22"/>
      <c r="GXF2" s="22"/>
      <c r="GXG2" s="22"/>
      <c r="GXH2" s="22"/>
      <c r="GXI2" s="22"/>
      <c r="GXJ2" s="22"/>
      <c r="GXK2" s="22"/>
      <c r="GXL2" s="22"/>
      <c r="GXM2" s="22"/>
      <c r="GXN2" s="22"/>
      <c r="GXO2" s="22"/>
      <c r="GXP2" s="22"/>
      <c r="GXQ2" s="22"/>
      <c r="GXR2" s="22"/>
      <c r="GXS2" s="22"/>
      <c r="GXT2" s="22"/>
      <c r="GXU2" s="22"/>
      <c r="GXV2" s="22"/>
      <c r="GXW2" s="22"/>
      <c r="GXX2" s="22"/>
      <c r="GXY2" s="22"/>
      <c r="GXZ2" s="22"/>
      <c r="GYA2" s="22"/>
      <c r="GYB2" s="22"/>
      <c r="GYC2" s="22"/>
      <c r="GYD2" s="22"/>
      <c r="GYE2" s="22"/>
      <c r="GYF2" s="22"/>
      <c r="GYG2" s="22"/>
      <c r="GYH2" s="22"/>
      <c r="GYI2" s="22"/>
      <c r="GYJ2" s="22"/>
      <c r="GYK2" s="22"/>
      <c r="GYL2" s="22"/>
      <c r="GYM2" s="22"/>
      <c r="GYN2" s="22"/>
      <c r="GYO2" s="22"/>
      <c r="GYP2" s="22"/>
      <c r="GYQ2" s="22"/>
      <c r="GYR2" s="22"/>
      <c r="GYS2" s="22"/>
      <c r="GYT2" s="22"/>
      <c r="GYU2" s="22"/>
      <c r="GYV2" s="22"/>
      <c r="GYW2" s="22"/>
      <c r="GYX2" s="22"/>
      <c r="GYY2" s="22"/>
      <c r="GYZ2" s="22"/>
      <c r="GZA2" s="22"/>
      <c r="GZB2" s="22"/>
      <c r="GZC2" s="22"/>
      <c r="GZD2" s="22"/>
      <c r="GZE2" s="22"/>
      <c r="GZF2" s="22"/>
      <c r="GZG2" s="22"/>
      <c r="GZH2" s="22"/>
      <c r="GZI2" s="22"/>
      <c r="GZJ2" s="22"/>
      <c r="GZK2" s="22"/>
      <c r="GZL2" s="22"/>
      <c r="GZM2" s="22"/>
      <c r="GZN2" s="22"/>
      <c r="GZO2" s="22"/>
      <c r="GZP2" s="22"/>
      <c r="GZQ2" s="22"/>
      <c r="GZR2" s="22"/>
      <c r="GZS2" s="22"/>
      <c r="GZT2" s="22"/>
      <c r="GZU2" s="22"/>
      <c r="GZV2" s="22"/>
      <c r="GZW2" s="22"/>
      <c r="GZX2" s="22"/>
      <c r="GZY2" s="22"/>
      <c r="GZZ2" s="22"/>
      <c r="HAA2" s="22"/>
      <c r="HAB2" s="22"/>
      <c r="HAC2" s="22"/>
      <c r="HAD2" s="22"/>
      <c r="HAE2" s="22"/>
      <c r="HAF2" s="22"/>
      <c r="HAG2" s="22"/>
      <c r="HAH2" s="22"/>
      <c r="HAI2" s="22"/>
      <c r="HAJ2" s="22"/>
      <c r="HAK2" s="22"/>
      <c r="HAL2" s="22"/>
      <c r="HAM2" s="22"/>
      <c r="HAN2" s="22"/>
      <c r="HAO2" s="22"/>
      <c r="HAP2" s="22"/>
      <c r="HAQ2" s="22"/>
      <c r="HAR2" s="22"/>
      <c r="HAS2" s="22"/>
      <c r="HAT2" s="22"/>
      <c r="HAU2" s="22"/>
      <c r="HAV2" s="22"/>
      <c r="HAW2" s="22"/>
      <c r="HAX2" s="22"/>
      <c r="HAY2" s="22"/>
      <c r="HAZ2" s="22"/>
      <c r="HBA2" s="22"/>
      <c r="HBB2" s="22"/>
      <c r="HBC2" s="22"/>
      <c r="HBD2" s="22"/>
      <c r="HBE2" s="22"/>
      <c r="HBF2" s="22"/>
      <c r="HBG2" s="22"/>
      <c r="HBH2" s="22"/>
      <c r="HBI2" s="22"/>
      <c r="HBJ2" s="22"/>
      <c r="HBK2" s="22"/>
      <c r="HBL2" s="22"/>
      <c r="HBM2" s="22"/>
      <c r="HBN2" s="22"/>
      <c r="HBO2" s="22"/>
      <c r="HBP2" s="22"/>
      <c r="HBQ2" s="22"/>
      <c r="HBR2" s="22"/>
      <c r="HBS2" s="22"/>
      <c r="HBT2" s="22"/>
      <c r="HBU2" s="22"/>
      <c r="HBV2" s="22"/>
      <c r="HBW2" s="22"/>
      <c r="HBX2" s="22"/>
      <c r="HBY2" s="22"/>
      <c r="HBZ2" s="22"/>
      <c r="HCA2" s="22"/>
      <c r="HCB2" s="22"/>
      <c r="HCC2" s="22"/>
      <c r="HCD2" s="22"/>
      <c r="HCE2" s="22"/>
      <c r="HCF2" s="22"/>
      <c r="HCG2" s="22"/>
      <c r="HCH2" s="22"/>
      <c r="HCI2" s="22"/>
      <c r="HCJ2" s="22"/>
      <c r="HCK2" s="22"/>
      <c r="HCL2" s="22"/>
      <c r="HCM2" s="22"/>
      <c r="HCN2" s="22"/>
      <c r="HCO2" s="22"/>
      <c r="HCP2" s="22"/>
      <c r="HCQ2" s="22"/>
      <c r="HCR2" s="22"/>
      <c r="HCS2" s="22"/>
      <c r="HCT2" s="22"/>
      <c r="HCU2" s="22"/>
      <c r="HCV2" s="22"/>
      <c r="HCW2" s="22"/>
      <c r="HCX2" s="22"/>
      <c r="HCY2" s="22"/>
      <c r="HCZ2" s="22"/>
      <c r="HDA2" s="22"/>
      <c r="HDB2" s="22"/>
      <c r="HDC2" s="22"/>
      <c r="HDD2" s="22"/>
      <c r="HDE2" s="22"/>
      <c r="HDF2" s="22"/>
      <c r="HDG2" s="22"/>
      <c r="HDH2" s="22"/>
      <c r="HDI2" s="22"/>
      <c r="HDJ2" s="22"/>
      <c r="HDK2" s="22"/>
      <c r="HDL2" s="22"/>
      <c r="HDM2" s="22"/>
      <c r="HDN2" s="22"/>
      <c r="HDO2" s="22"/>
      <c r="HDP2" s="22"/>
      <c r="HDQ2" s="22"/>
      <c r="HDR2" s="22"/>
      <c r="HDS2" s="22"/>
      <c r="HDT2" s="22"/>
      <c r="HDU2" s="22"/>
      <c r="HDV2" s="22"/>
      <c r="HDW2" s="22"/>
      <c r="HDX2" s="22"/>
      <c r="HDY2" s="22"/>
      <c r="HDZ2" s="22"/>
      <c r="HEA2" s="22"/>
      <c r="HEB2" s="22"/>
      <c r="HEC2" s="22"/>
      <c r="HED2" s="22"/>
      <c r="HEE2" s="22"/>
      <c r="HEF2" s="22"/>
      <c r="HEG2" s="22"/>
      <c r="HEH2" s="22"/>
      <c r="HEI2" s="22"/>
      <c r="HEJ2" s="22"/>
      <c r="HEK2" s="22"/>
      <c r="HEL2" s="22"/>
      <c r="HEM2" s="22"/>
      <c r="HEN2" s="22"/>
      <c r="HEO2" s="22"/>
      <c r="HEP2" s="22"/>
      <c r="HEQ2" s="22"/>
      <c r="HER2" s="22"/>
      <c r="HES2" s="22"/>
      <c r="HET2" s="22"/>
      <c r="HEU2" s="22"/>
      <c r="HEV2" s="22"/>
      <c r="HEW2" s="22"/>
      <c r="HEX2" s="22"/>
      <c r="HEY2" s="22"/>
      <c r="HEZ2" s="22"/>
      <c r="HFA2" s="22"/>
      <c r="HFB2" s="22"/>
      <c r="HFC2" s="22"/>
      <c r="HFD2" s="22"/>
      <c r="HFE2" s="22"/>
      <c r="HFF2" s="22"/>
      <c r="HFG2" s="22"/>
      <c r="HFH2" s="22"/>
      <c r="HFI2" s="22"/>
      <c r="HFJ2" s="22"/>
      <c r="HFK2" s="22"/>
      <c r="HFL2" s="22"/>
      <c r="HFM2" s="22"/>
      <c r="HFN2" s="22"/>
      <c r="HFO2" s="22"/>
      <c r="HFP2" s="22"/>
      <c r="HFQ2" s="22"/>
      <c r="HFR2" s="22"/>
      <c r="HFS2" s="22"/>
      <c r="HFT2" s="22"/>
      <c r="HFU2" s="22"/>
      <c r="HFV2" s="22"/>
      <c r="HFW2" s="22"/>
      <c r="HFX2" s="22"/>
      <c r="HFY2" s="22"/>
      <c r="HFZ2" s="22"/>
      <c r="HGA2" s="22"/>
      <c r="HGB2" s="22"/>
      <c r="HGC2" s="22"/>
      <c r="HGD2" s="22"/>
      <c r="HGE2" s="22"/>
      <c r="HGF2" s="22"/>
      <c r="HGG2" s="22"/>
      <c r="HGH2" s="22"/>
      <c r="HGI2" s="22"/>
      <c r="HGJ2" s="22"/>
      <c r="HGK2" s="22"/>
      <c r="HGL2" s="22"/>
      <c r="HGM2" s="22"/>
      <c r="HGN2" s="22"/>
      <c r="HGO2" s="22"/>
      <c r="HGP2" s="22"/>
      <c r="HGQ2" s="22"/>
      <c r="HGR2" s="22"/>
      <c r="HGS2" s="22"/>
      <c r="HGT2" s="22"/>
      <c r="HGU2" s="22"/>
      <c r="HGV2" s="22"/>
      <c r="HGW2" s="22"/>
      <c r="HGX2" s="22"/>
      <c r="HGY2" s="22"/>
      <c r="HGZ2" s="22"/>
      <c r="HHA2" s="22"/>
      <c r="HHB2" s="22"/>
      <c r="HHC2" s="22"/>
      <c r="HHD2" s="22"/>
      <c r="HHE2" s="22"/>
      <c r="HHF2" s="22"/>
      <c r="HHG2" s="22"/>
      <c r="HHH2" s="22"/>
      <c r="HHI2" s="22"/>
      <c r="HHJ2" s="22"/>
      <c r="HHK2" s="22"/>
      <c r="HHL2" s="22"/>
      <c r="HHM2" s="22"/>
      <c r="HHN2" s="22"/>
      <c r="HHO2" s="22"/>
      <c r="HHP2" s="22"/>
      <c r="HHQ2" s="22"/>
      <c r="HHR2" s="22"/>
      <c r="HHS2" s="22"/>
      <c r="HHT2" s="22"/>
      <c r="HHU2" s="22"/>
      <c r="HHV2" s="22"/>
      <c r="HHW2" s="22"/>
      <c r="HHX2" s="22"/>
      <c r="HHY2" s="22"/>
      <c r="HHZ2" s="22"/>
      <c r="HIA2" s="22"/>
      <c r="HIB2" s="22"/>
      <c r="HIC2" s="22"/>
      <c r="HID2" s="22"/>
      <c r="HIE2" s="22"/>
      <c r="HIF2" s="22"/>
      <c r="HIG2" s="22"/>
      <c r="HIH2" s="22"/>
      <c r="HII2" s="22"/>
      <c r="HIJ2" s="22"/>
      <c r="HIK2" s="22"/>
      <c r="HIL2" s="22"/>
      <c r="HIM2" s="22"/>
      <c r="HIN2" s="22"/>
      <c r="HIO2" s="22"/>
      <c r="HIP2" s="22"/>
      <c r="HIQ2" s="22"/>
      <c r="HIR2" s="22"/>
      <c r="HIS2" s="22"/>
      <c r="HIT2" s="22"/>
      <c r="HIU2" s="22"/>
      <c r="HIV2" s="22"/>
      <c r="HIW2" s="22"/>
      <c r="HIX2" s="22"/>
      <c r="HIY2" s="22"/>
      <c r="HIZ2" s="22"/>
      <c r="HJA2" s="22"/>
      <c r="HJB2" s="22"/>
      <c r="HJC2" s="22"/>
      <c r="HJD2" s="22"/>
      <c r="HJE2" s="22"/>
      <c r="HJF2" s="22"/>
      <c r="HJG2" s="22"/>
      <c r="HJH2" s="22"/>
      <c r="HJI2" s="22"/>
      <c r="HJJ2" s="22"/>
      <c r="HJK2" s="22"/>
      <c r="HJL2" s="22"/>
      <c r="HJM2" s="22"/>
      <c r="HJN2" s="22"/>
      <c r="HJO2" s="22"/>
      <c r="HJP2" s="22"/>
      <c r="HJQ2" s="22"/>
      <c r="HJR2" s="22"/>
      <c r="HJS2" s="22"/>
      <c r="HJT2" s="22"/>
      <c r="HJU2" s="22"/>
      <c r="HJV2" s="22"/>
      <c r="HJW2" s="22"/>
      <c r="HJX2" s="22"/>
      <c r="HJY2" s="22"/>
      <c r="HJZ2" s="22"/>
      <c r="HKA2" s="22"/>
      <c r="HKB2" s="22"/>
      <c r="HKC2" s="22"/>
      <c r="HKD2" s="22"/>
      <c r="HKE2" s="22"/>
      <c r="HKF2" s="22"/>
      <c r="HKG2" s="22"/>
      <c r="HKH2" s="22"/>
      <c r="HKI2" s="22"/>
      <c r="HKJ2" s="22"/>
      <c r="HKK2" s="22"/>
      <c r="HKL2" s="22"/>
      <c r="HKM2" s="22"/>
      <c r="HKN2" s="22"/>
      <c r="HKO2" s="22"/>
      <c r="HKP2" s="22"/>
      <c r="HKQ2" s="22"/>
      <c r="HKR2" s="22"/>
      <c r="HKS2" s="22"/>
      <c r="HKT2" s="22"/>
      <c r="HKU2" s="22"/>
      <c r="HKV2" s="22"/>
      <c r="HKW2" s="22"/>
      <c r="HKX2" s="22"/>
      <c r="HKY2" s="22"/>
      <c r="HKZ2" s="22"/>
      <c r="HLA2" s="22"/>
      <c r="HLB2" s="22"/>
      <c r="HLC2" s="22"/>
      <c r="HLD2" s="22"/>
      <c r="HLE2" s="22"/>
      <c r="HLF2" s="22"/>
      <c r="HLG2" s="22"/>
      <c r="HLH2" s="22"/>
      <c r="HLI2" s="22"/>
      <c r="HLJ2" s="22"/>
      <c r="HLK2" s="22"/>
      <c r="HLL2" s="22"/>
      <c r="HLM2" s="22"/>
      <c r="HLN2" s="22"/>
      <c r="HLO2" s="22"/>
      <c r="HLP2" s="22"/>
      <c r="HLQ2" s="22"/>
      <c r="HLR2" s="22"/>
      <c r="HLS2" s="22"/>
      <c r="HLT2" s="22"/>
      <c r="HLU2" s="22"/>
      <c r="HLV2" s="22"/>
      <c r="HLW2" s="22"/>
      <c r="HLX2" s="22"/>
      <c r="HLY2" s="22"/>
      <c r="HLZ2" s="22"/>
      <c r="HMA2" s="22"/>
      <c r="HMB2" s="22"/>
      <c r="HMC2" s="22"/>
      <c r="HMD2" s="22"/>
      <c r="HME2" s="22"/>
      <c r="HMF2" s="22"/>
      <c r="HMG2" s="22"/>
      <c r="HMH2" s="22"/>
      <c r="HMI2" s="22"/>
      <c r="HMJ2" s="22"/>
      <c r="HMK2" s="22"/>
      <c r="HML2" s="22"/>
      <c r="HMM2" s="22"/>
      <c r="HMN2" s="22"/>
      <c r="HMO2" s="22"/>
      <c r="HMP2" s="22"/>
      <c r="HMQ2" s="22"/>
      <c r="HMR2" s="22"/>
      <c r="HMS2" s="22"/>
      <c r="HMT2" s="22"/>
      <c r="HMU2" s="22"/>
      <c r="HMV2" s="22"/>
      <c r="HMW2" s="22"/>
      <c r="HMX2" s="22"/>
      <c r="HMY2" s="22"/>
      <c r="HMZ2" s="22"/>
      <c r="HNA2" s="22"/>
      <c r="HNB2" s="22"/>
      <c r="HNC2" s="22"/>
      <c r="HND2" s="22"/>
      <c r="HNE2" s="22"/>
      <c r="HNF2" s="22"/>
      <c r="HNG2" s="22"/>
      <c r="HNH2" s="22"/>
      <c r="HNI2" s="22"/>
      <c r="HNJ2" s="22"/>
      <c r="HNK2" s="22"/>
      <c r="HNL2" s="22"/>
      <c r="HNM2" s="22"/>
      <c r="HNN2" s="22"/>
      <c r="HNO2" s="22"/>
      <c r="HNP2" s="22"/>
      <c r="HNQ2" s="22"/>
      <c r="HNR2" s="22"/>
      <c r="HNS2" s="22"/>
      <c r="HNT2" s="22"/>
      <c r="HNU2" s="22"/>
      <c r="HNV2" s="22"/>
      <c r="HNW2" s="22"/>
      <c r="HNX2" s="22"/>
      <c r="HNY2" s="22"/>
      <c r="HNZ2" s="22"/>
      <c r="HOA2" s="22"/>
      <c r="HOB2" s="22"/>
      <c r="HOC2" s="22"/>
      <c r="HOD2" s="22"/>
      <c r="HOE2" s="22"/>
      <c r="HOF2" s="22"/>
      <c r="HOG2" s="22"/>
      <c r="HOH2" s="22"/>
      <c r="HOI2" s="22"/>
      <c r="HOJ2" s="22"/>
      <c r="HOK2" s="22"/>
      <c r="HOL2" s="22"/>
      <c r="HOM2" s="22"/>
      <c r="HON2" s="22"/>
      <c r="HOO2" s="22"/>
      <c r="HOP2" s="22"/>
      <c r="HOQ2" s="22"/>
      <c r="HOR2" s="22"/>
      <c r="HOS2" s="22"/>
      <c r="HOT2" s="22"/>
      <c r="HOU2" s="22"/>
      <c r="HOV2" s="22"/>
      <c r="HOW2" s="22"/>
      <c r="HOX2" s="22"/>
      <c r="HOY2" s="22"/>
      <c r="HOZ2" s="22"/>
      <c r="HPA2" s="22"/>
      <c r="HPB2" s="22"/>
      <c r="HPC2" s="22"/>
      <c r="HPD2" s="22"/>
      <c r="HPE2" s="22"/>
      <c r="HPF2" s="22"/>
      <c r="HPG2" s="22"/>
      <c r="HPH2" s="22"/>
      <c r="HPI2" s="22"/>
      <c r="HPJ2" s="22"/>
      <c r="HPK2" s="22"/>
      <c r="HPL2" s="22"/>
      <c r="HPM2" s="22"/>
      <c r="HPN2" s="22"/>
      <c r="HPO2" s="22"/>
      <c r="HPP2" s="22"/>
      <c r="HPQ2" s="22"/>
      <c r="HPR2" s="22"/>
      <c r="HPS2" s="22"/>
      <c r="HPT2" s="22"/>
      <c r="HPU2" s="22"/>
      <c r="HPV2" s="22"/>
      <c r="HPW2" s="22"/>
      <c r="HPX2" s="22"/>
      <c r="HPY2" s="22"/>
      <c r="HPZ2" s="22"/>
      <c r="HQA2" s="22"/>
      <c r="HQB2" s="22"/>
      <c r="HQC2" s="22"/>
      <c r="HQD2" s="22"/>
      <c r="HQE2" s="22"/>
      <c r="HQF2" s="22"/>
      <c r="HQG2" s="22"/>
      <c r="HQH2" s="22"/>
      <c r="HQI2" s="22"/>
      <c r="HQJ2" s="22"/>
      <c r="HQK2" s="22"/>
      <c r="HQL2" s="22"/>
      <c r="HQM2" s="22"/>
      <c r="HQN2" s="22"/>
      <c r="HQO2" s="22"/>
      <c r="HQP2" s="22"/>
      <c r="HQQ2" s="22"/>
      <c r="HQR2" s="22"/>
      <c r="HQS2" s="22"/>
      <c r="HQT2" s="22"/>
      <c r="HQU2" s="22"/>
      <c r="HQV2" s="22"/>
      <c r="HQW2" s="22"/>
      <c r="HQX2" s="22"/>
      <c r="HQY2" s="22"/>
      <c r="HQZ2" s="22"/>
      <c r="HRA2" s="22"/>
      <c r="HRB2" s="22"/>
      <c r="HRC2" s="22"/>
      <c r="HRD2" s="22"/>
      <c r="HRE2" s="22"/>
      <c r="HRF2" s="22"/>
      <c r="HRG2" s="22"/>
      <c r="HRH2" s="22"/>
      <c r="HRI2" s="22"/>
      <c r="HRJ2" s="22"/>
      <c r="HRK2" s="22"/>
      <c r="HRL2" s="22"/>
      <c r="HRM2" s="22"/>
      <c r="HRN2" s="22"/>
      <c r="HRO2" s="22"/>
      <c r="HRP2" s="22"/>
      <c r="HRQ2" s="22"/>
      <c r="HRR2" s="22"/>
      <c r="HRS2" s="22"/>
      <c r="HRT2" s="22"/>
      <c r="HRU2" s="22"/>
      <c r="HRV2" s="22"/>
      <c r="HRW2" s="22"/>
      <c r="HRX2" s="22"/>
      <c r="HRY2" s="22"/>
      <c r="HRZ2" s="22"/>
      <c r="HSA2" s="22"/>
      <c r="HSB2" s="22"/>
      <c r="HSC2" s="22"/>
      <c r="HSD2" s="22"/>
      <c r="HSE2" s="22"/>
      <c r="HSF2" s="22"/>
      <c r="HSG2" s="22"/>
      <c r="HSH2" s="22"/>
      <c r="HSI2" s="22"/>
      <c r="HSJ2" s="22"/>
      <c r="HSK2" s="22"/>
      <c r="HSL2" s="22"/>
      <c r="HSM2" s="22"/>
      <c r="HSN2" s="22"/>
      <c r="HSO2" s="22"/>
      <c r="HSP2" s="22"/>
      <c r="HSQ2" s="22"/>
      <c r="HSR2" s="22"/>
      <c r="HSS2" s="22"/>
      <c r="HST2" s="22"/>
      <c r="HSU2" s="22"/>
      <c r="HSV2" s="22"/>
      <c r="HSW2" s="22"/>
      <c r="HSX2" s="22"/>
      <c r="HSY2" s="22"/>
      <c r="HSZ2" s="22"/>
      <c r="HTA2" s="22"/>
      <c r="HTB2" s="22"/>
      <c r="HTC2" s="22"/>
      <c r="HTD2" s="22"/>
      <c r="HTE2" s="22"/>
      <c r="HTF2" s="22"/>
      <c r="HTG2" s="22"/>
      <c r="HTH2" s="22"/>
      <c r="HTI2" s="22"/>
      <c r="HTJ2" s="22"/>
      <c r="HTK2" s="22"/>
      <c r="HTL2" s="22"/>
      <c r="HTM2" s="22"/>
      <c r="HTN2" s="22"/>
      <c r="HTO2" s="22"/>
      <c r="HTP2" s="22"/>
      <c r="HTQ2" s="22"/>
      <c r="HTR2" s="22"/>
      <c r="HTS2" s="22"/>
      <c r="HTT2" s="22"/>
      <c r="HTU2" s="22"/>
      <c r="HTV2" s="22"/>
      <c r="HTW2" s="22"/>
      <c r="HTX2" s="22"/>
      <c r="HTY2" s="22"/>
      <c r="HTZ2" s="22"/>
      <c r="HUA2" s="22"/>
      <c r="HUB2" s="22"/>
      <c r="HUC2" s="22"/>
      <c r="HUD2" s="22"/>
      <c r="HUE2" s="22"/>
      <c r="HUF2" s="22"/>
      <c r="HUG2" s="22"/>
      <c r="HUH2" s="22"/>
      <c r="HUI2" s="22"/>
      <c r="HUJ2" s="22"/>
      <c r="HUK2" s="22"/>
      <c r="HUL2" s="22"/>
      <c r="HUM2" s="22"/>
      <c r="HUN2" s="22"/>
      <c r="HUO2" s="22"/>
      <c r="HUP2" s="22"/>
      <c r="HUQ2" s="22"/>
      <c r="HUR2" s="22"/>
      <c r="HUS2" s="22"/>
      <c r="HUT2" s="22"/>
      <c r="HUU2" s="22"/>
      <c r="HUV2" s="22"/>
      <c r="HUW2" s="22"/>
      <c r="HUX2" s="22"/>
      <c r="HUY2" s="22"/>
      <c r="HUZ2" s="22"/>
      <c r="HVA2" s="22"/>
      <c r="HVB2" s="22"/>
      <c r="HVC2" s="22"/>
      <c r="HVD2" s="22"/>
      <c r="HVE2" s="22"/>
      <c r="HVF2" s="22"/>
      <c r="HVG2" s="22"/>
      <c r="HVH2" s="22"/>
      <c r="HVI2" s="22"/>
      <c r="HVJ2" s="22"/>
      <c r="HVK2" s="22"/>
      <c r="HVL2" s="22"/>
      <c r="HVM2" s="22"/>
      <c r="HVN2" s="22"/>
      <c r="HVO2" s="22"/>
      <c r="HVP2" s="22"/>
      <c r="HVQ2" s="22"/>
      <c r="HVR2" s="22"/>
      <c r="HVS2" s="22"/>
      <c r="HVT2" s="22"/>
      <c r="HVU2" s="22"/>
      <c r="HVV2" s="22"/>
      <c r="HVW2" s="22"/>
      <c r="HVX2" s="22"/>
      <c r="HVY2" s="22"/>
      <c r="HVZ2" s="22"/>
      <c r="HWA2" s="22"/>
      <c r="HWB2" s="22"/>
      <c r="HWC2" s="22"/>
      <c r="HWD2" s="22"/>
      <c r="HWE2" s="22"/>
      <c r="HWF2" s="22"/>
      <c r="HWG2" s="22"/>
      <c r="HWH2" s="22"/>
      <c r="HWI2" s="22"/>
      <c r="HWJ2" s="22"/>
      <c r="HWK2" s="22"/>
      <c r="HWL2" s="22"/>
      <c r="HWM2" s="22"/>
      <c r="HWN2" s="22"/>
      <c r="HWO2" s="22"/>
      <c r="HWP2" s="22"/>
      <c r="HWQ2" s="22"/>
      <c r="HWR2" s="22"/>
      <c r="HWS2" s="22"/>
      <c r="HWT2" s="22"/>
      <c r="HWU2" s="22"/>
      <c r="HWV2" s="22"/>
      <c r="HWW2" s="22"/>
      <c r="HWX2" s="22"/>
      <c r="HWY2" s="22"/>
      <c r="HWZ2" s="22"/>
      <c r="HXA2" s="22"/>
      <c r="HXB2" s="22"/>
      <c r="HXC2" s="22"/>
      <c r="HXD2" s="22"/>
      <c r="HXE2" s="22"/>
      <c r="HXF2" s="22"/>
      <c r="HXG2" s="22"/>
      <c r="HXH2" s="22"/>
      <c r="HXI2" s="22"/>
      <c r="HXJ2" s="22"/>
      <c r="HXK2" s="22"/>
      <c r="HXL2" s="22"/>
      <c r="HXM2" s="22"/>
      <c r="HXN2" s="22"/>
      <c r="HXO2" s="22"/>
      <c r="HXP2" s="22"/>
      <c r="HXQ2" s="22"/>
      <c r="HXR2" s="22"/>
      <c r="HXS2" s="22"/>
      <c r="HXT2" s="22"/>
      <c r="HXU2" s="22"/>
      <c r="HXV2" s="22"/>
      <c r="HXW2" s="22"/>
      <c r="HXX2" s="22"/>
      <c r="HXY2" s="22"/>
      <c r="HXZ2" s="22"/>
      <c r="HYA2" s="22"/>
      <c r="HYB2" s="22"/>
      <c r="HYC2" s="22"/>
      <c r="HYD2" s="22"/>
      <c r="HYE2" s="22"/>
      <c r="HYF2" s="22"/>
      <c r="HYG2" s="22"/>
      <c r="HYH2" s="22"/>
      <c r="HYI2" s="22"/>
      <c r="HYJ2" s="22"/>
      <c r="HYK2" s="22"/>
      <c r="HYL2" s="22"/>
      <c r="HYM2" s="22"/>
      <c r="HYN2" s="22"/>
      <c r="HYO2" s="22"/>
      <c r="HYP2" s="22"/>
      <c r="HYQ2" s="22"/>
      <c r="HYR2" s="22"/>
      <c r="HYS2" s="22"/>
      <c r="HYT2" s="22"/>
      <c r="HYU2" s="22"/>
      <c r="HYV2" s="22"/>
      <c r="HYW2" s="22"/>
      <c r="HYX2" s="22"/>
      <c r="HYY2" s="22"/>
      <c r="HYZ2" s="22"/>
      <c r="HZA2" s="22"/>
      <c r="HZB2" s="22"/>
      <c r="HZC2" s="22"/>
      <c r="HZD2" s="22"/>
      <c r="HZE2" s="22"/>
      <c r="HZF2" s="22"/>
      <c r="HZG2" s="22"/>
      <c r="HZH2" s="22"/>
      <c r="HZI2" s="22"/>
      <c r="HZJ2" s="22"/>
      <c r="HZK2" s="22"/>
      <c r="HZL2" s="22"/>
      <c r="HZM2" s="22"/>
      <c r="HZN2" s="22"/>
      <c r="HZO2" s="22"/>
      <c r="HZP2" s="22"/>
      <c r="HZQ2" s="22"/>
      <c r="HZR2" s="22"/>
      <c r="HZS2" s="22"/>
      <c r="HZT2" s="22"/>
      <c r="HZU2" s="22"/>
      <c r="HZV2" s="22"/>
      <c r="HZW2" s="22"/>
      <c r="HZX2" s="22"/>
      <c r="HZY2" s="22"/>
      <c r="HZZ2" s="22"/>
      <c r="IAA2" s="22"/>
      <c r="IAB2" s="22"/>
      <c r="IAC2" s="22"/>
      <c r="IAD2" s="22"/>
      <c r="IAE2" s="22"/>
      <c r="IAF2" s="22"/>
      <c r="IAG2" s="22"/>
      <c r="IAH2" s="22"/>
      <c r="IAI2" s="22"/>
      <c r="IAJ2" s="22"/>
      <c r="IAK2" s="22"/>
      <c r="IAL2" s="22"/>
      <c r="IAM2" s="22"/>
      <c r="IAN2" s="22"/>
      <c r="IAO2" s="22"/>
      <c r="IAP2" s="22"/>
      <c r="IAQ2" s="22"/>
      <c r="IAR2" s="22"/>
      <c r="IAS2" s="22"/>
      <c r="IAT2" s="22"/>
      <c r="IAU2" s="22"/>
      <c r="IAV2" s="22"/>
      <c r="IAW2" s="22"/>
      <c r="IAX2" s="22"/>
      <c r="IAY2" s="22"/>
      <c r="IAZ2" s="22"/>
      <c r="IBA2" s="22"/>
      <c r="IBB2" s="22"/>
      <c r="IBC2" s="22"/>
      <c r="IBD2" s="22"/>
      <c r="IBE2" s="22"/>
      <c r="IBF2" s="22"/>
      <c r="IBG2" s="22"/>
      <c r="IBH2" s="22"/>
      <c r="IBI2" s="22"/>
      <c r="IBJ2" s="22"/>
      <c r="IBK2" s="22"/>
      <c r="IBL2" s="22"/>
      <c r="IBM2" s="22"/>
      <c r="IBN2" s="22"/>
      <c r="IBO2" s="22"/>
      <c r="IBP2" s="22"/>
      <c r="IBQ2" s="22"/>
      <c r="IBR2" s="22"/>
      <c r="IBS2" s="22"/>
      <c r="IBT2" s="22"/>
      <c r="IBU2" s="22"/>
      <c r="IBV2" s="22"/>
      <c r="IBW2" s="22"/>
      <c r="IBX2" s="22"/>
      <c r="IBY2" s="22"/>
      <c r="IBZ2" s="22"/>
      <c r="ICA2" s="22"/>
      <c r="ICB2" s="22"/>
      <c r="ICC2" s="22"/>
      <c r="ICD2" s="22"/>
      <c r="ICE2" s="22"/>
      <c r="ICF2" s="22"/>
      <c r="ICG2" s="22"/>
      <c r="ICH2" s="22"/>
      <c r="ICI2" s="22"/>
      <c r="ICJ2" s="22"/>
      <c r="ICK2" s="22"/>
      <c r="ICL2" s="22"/>
      <c r="ICM2" s="22"/>
      <c r="ICN2" s="22"/>
      <c r="ICO2" s="22"/>
      <c r="ICP2" s="22"/>
      <c r="ICQ2" s="22"/>
      <c r="ICR2" s="22"/>
      <c r="ICS2" s="22"/>
      <c r="ICT2" s="22"/>
      <c r="ICU2" s="22"/>
      <c r="ICV2" s="22"/>
      <c r="ICW2" s="22"/>
      <c r="ICX2" s="22"/>
      <c r="ICY2" s="22"/>
      <c r="ICZ2" s="22"/>
      <c r="IDA2" s="22"/>
      <c r="IDB2" s="22"/>
      <c r="IDC2" s="22"/>
      <c r="IDD2" s="22"/>
      <c r="IDE2" s="22"/>
      <c r="IDF2" s="22"/>
      <c r="IDG2" s="22"/>
      <c r="IDH2" s="22"/>
      <c r="IDI2" s="22"/>
      <c r="IDJ2" s="22"/>
      <c r="IDK2" s="22"/>
      <c r="IDL2" s="22"/>
      <c r="IDM2" s="22"/>
      <c r="IDN2" s="22"/>
      <c r="IDO2" s="22"/>
      <c r="IDP2" s="22"/>
      <c r="IDQ2" s="22"/>
      <c r="IDR2" s="22"/>
      <c r="IDS2" s="22"/>
      <c r="IDT2" s="22"/>
      <c r="IDU2" s="22"/>
      <c r="IDV2" s="22"/>
      <c r="IDW2" s="22"/>
      <c r="IDX2" s="22"/>
      <c r="IDY2" s="22"/>
      <c r="IDZ2" s="22"/>
      <c r="IEA2" s="22"/>
      <c r="IEB2" s="22"/>
      <c r="IEC2" s="22"/>
      <c r="IED2" s="22"/>
      <c r="IEE2" s="22"/>
      <c r="IEF2" s="22"/>
      <c r="IEG2" s="22"/>
      <c r="IEH2" s="22"/>
      <c r="IEI2" s="22"/>
      <c r="IEJ2" s="22"/>
      <c r="IEK2" s="22"/>
      <c r="IEL2" s="22"/>
      <c r="IEM2" s="22"/>
      <c r="IEN2" s="22"/>
      <c r="IEO2" s="22"/>
      <c r="IEP2" s="22"/>
      <c r="IEQ2" s="22"/>
      <c r="IER2" s="22"/>
      <c r="IES2" s="22"/>
      <c r="IET2" s="22"/>
      <c r="IEU2" s="22"/>
      <c r="IEV2" s="22"/>
      <c r="IEW2" s="22"/>
      <c r="IEX2" s="22"/>
      <c r="IEY2" s="22"/>
      <c r="IEZ2" s="22"/>
      <c r="IFA2" s="22"/>
      <c r="IFB2" s="22"/>
      <c r="IFC2" s="22"/>
      <c r="IFD2" s="22"/>
      <c r="IFE2" s="22"/>
      <c r="IFF2" s="22"/>
      <c r="IFG2" s="22"/>
      <c r="IFH2" s="22"/>
      <c r="IFI2" s="22"/>
      <c r="IFJ2" s="22"/>
      <c r="IFK2" s="22"/>
      <c r="IFL2" s="22"/>
      <c r="IFM2" s="22"/>
      <c r="IFN2" s="22"/>
      <c r="IFO2" s="22"/>
      <c r="IFP2" s="22"/>
      <c r="IFQ2" s="22"/>
      <c r="IFR2" s="22"/>
      <c r="IFS2" s="22"/>
      <c r="IFT2" s="22"/>
      <c r="IFU2" s="22"/>
      <c r="IFV2" s="22"/>
      <c r="IFW2" s="22"/>
      <c r="IFX2" s="22"/>
      <c r="IFY2" s="22"/>
      <c r="IFZ2" s="22"/>
      <c r="IGA2" s="22"/>
      <c r="IGB2" s="22"/>
      <c r="IGC2" s="22"/>
      <c r="IGD2" s="22"/>
      <c r="IGE2" s="22"/>
      <c r="IGF2" s="22"/>
      <c r="IGG2" s="22"/>
      <c r="IGH2" s="22"/>
      <c r="IGI2" s="22"/>
      <c r="IGJ2" s="22"/>
      <c r="IGK2" s="22"/>
      <c r="IGL2" s="22"/>
      <c r="IGM2" s="22"/>
      <c r="IGN2" s="22"/>
      <c r="IGO2" s="22"/>
      <c r="IGP2" s="22"/>
      <c r="IGQ2" s="22"/>
      <c r="IGR2" s="22"/>
      <c r="IGS2" s="22"/>
      <c r="IGT2" s="22"/>
      <c r="IGU2" s="22"/>
      <c r="IGV2" s="22"/>
      <c r="IGW2" s="22"/>
      <c r="IGX2" s="22"/>
      <c r="IGY2" s="22"/>
      <c r="IGZ2" s="22"/>
      <c r="IHA2" s="22"/>
      <c r="IHB2" s="22"/>
      <c r="IHC2" s="22"/>
      <c r="IHD2" s="22"/>
      <c r="IHE2" s="22"/>
      <c r="IHF2" s="22"/>
      <c r="IHG2" s="22"/>
      <c r="IHH2" s="22"/>
      <c r="IHI2" s="22"/>
      <c r="IHJ2" s="22"/>
      <c r="IHK2" s="22"/>
      <c r="IHL2" s="22"/>
      <c r="IHM2" s="22"/>
      <c r="IHN2" s="22"/>
      <c r="IHO2" s="22"/>
      <c r="IHP2" s="22"/>
      <c r="IHQ2" s="22"/>
      <c r="IHR2" s="22"/>
      <c r="IHS2" s="22"/>
      <c r="IHT2" s="22"/>
      <c r="IHU2" s="22"/>
      <c r="IHV2" s="22"/>
      <c r="IHW2" s="22"/>
      <c r="IHX2" s="22"/>
      <c r="IHY2" s="22"/>
      <c r="IHZ2" s="22"/>
      <c r="IIA2" s="22"/>
      <c r="IIB2" s="22"/>
      <c r="IIC2" s="22"/>
      <c r="IID2" s="22"/>
      <c r="IIE2" s="22"/>
      <c r="IIF2" s="22"/>
      <c r="IIG2" s="22"/>
      <c r="IIH2" s="22"/>
      <c r="III2" s="22"/>
      <c r="IIJ2" s="22"/>
      <c r="IIK2" s="22"/>
      <c r="IIL2" s="22"/>
      <c r="IIM2" s="22"/>
      <c r="IIN2" s="22"/>
      <c r="IIO2" s="22"/>
      <c r="IIP2" s="22"/>
      <c r="IIQ2" s="22"/>
      <c r="IIR2" s="22"/>
      <c r="IIS2" s="22"/>
      <c r="IIT2" s="22"/>
      <c r="IIU2" s="22"/>
      <c r="IIV2" s="22"/>
      <c r="IIW2" s="22"/>
      <c r="IIX2" s="22"/>
      <c r="IIY2" s="22"/>
      <c r="IIZ2" s="22"/>
      <c r="IJA2" s="22"/>
      <c r="IJB2" s="22"/>
      <c r="IJC2" s="22"/>
      <c r="IJD2" s="22"/>
      <c r="IJE2" s="22"/>
      <c r="IJF2" s="22"/>
      <c r="IJG2" s="22"/>
      <c r="IJH2" s="22"/>
      <c r="IJI2" s="22"/>
      <c r="IJJ2" s="22"/>
      <c r="IJK2" s="22"/>
      <c r="IJL2" s="22"/>
      <c r="IJM2" s="22"/>
      <c r="IJN2" s="22"/>
      <c r="IJO2" s="22"/>
      <c r="IJP2" s="22"/>
      <c r="IJQ2" s="22"/>
      <c r="IJR2" s="22"/>
      <c r="IJS2" s="22"/>
      <c r="IJT2" s="22"/>
      <c r="IJU2" s="22"/>
      <c r="IJV2" s="22"/>
      <c r="IJW2" s="22"/>
      <c r="IJX2" s="22"/>
      <c r="IJY2" s="22"/>
      <c r="IJZ2" s="22"/>
      <c r="IKA2" s="22"/>
      <c r="IKB2" s="22"/>
      <c r="IKC2" s="22"/>
      <c r="IKD2" s="22"/>
      <c r="IKE2" s="22"/>
      <c r="IKF2" s="22"/>
      <c r="IKG2" s="22"/>
      <c r="IKH2" s="22"/>
      <c r="IKI2" s="22"/>
      <c r="IKJ2" s="22"/>
      <c r="IKK2" s="22"/>
      <c r="IKL2" s="22"/>
      <c r="IKM2" s="22"/>
      <c r="IKN2" s="22"/>
      <c r="IKO2" s="22"/>
      <c r="IKP2" s="22"/>
      <c r="IKQ2" s="22"/>
      <c r="IKR2" s="22"/>
      <c r="IKS2" s="22"/>
      <c r="IKT2" s="22"/>
      <c r="IKU2" s="22"/>
      <c r="IKV2" s="22"/>
      <c r="IKW2" s="22"/>
      <c r="IKX2" s="22"/>
      <c r="IKY2" s="22"/>
      <c r="IKZ2" s="22"/>
      <c r="ILA2" s="22"/>
      <c r="ILB2" s="22"/>
      <c r="ILC2" s="22"/>
      <c r="ILD2" s="22"/>
      <c r="ILE2" s="22"/>
      <c r="ILF2" s="22"/>
      <c r="ILG2" s="22"/>
      <c r="ILH2" s="22"/>
      <c r="ILI2" s="22"/>
      <c r="ILJ2" s="22"/>
      <c r="ILK2" s="22"/>
      <c r="ILL2" s="22"/>
      <c r="ILM2" s="22"/>
      <c r="ILN2" s="22"/>
      <c r="ILO2" s="22"/>
      <c r="ILP2" s="22"/>
      <c r="ILQ2" s="22"/>
      <c r="ILR2" s="22"/>
      <c r="ILS2" s="22"/>
      <c r="ILT2" s="22"/>
      <c r="ILU2" s="22"/>
      <c r="ILV2" s="22"/>
      <c r="ILW2" s="22"/>
      <c r="ILX2" s="22"/>
      <c r="ILY2" s="22"/>
      <c r="ILZ2" s="22"/>
      <c r="IMA2" s="22"/>
      <c r="IMB2" s="22"/>
      <c r="IMC2" s="22"/>
      <c r="IMD2" s="22"/>
      <c r="IME2" s="22"/>
      <c r="IMF2" s="22"/>
      <c r="IMG2" s="22"/>
      <c r="IMH2" s="22"/>
      <c r="IMI2" s="22"/>
      <c r="IMJ2" s="22"/>
      <c r="IMK2" s="22"/>
      <c r="IML2" s="22"/>
      <c r="IMM2" s="22"/>
      <c r="IMN2" s="22"/>
      <c r="IMO2" s="22"/>
      <c r="IMP2" s="22"/>
      <c r="IMQ2" s="22"/>
      <c r="IMR2" s="22"/>
      <c r="IMS2" s="22"/>
      <c r="IMT2" s="22"/>
      <c r="IMU2" s="22"/>
      <c r="IMV2" s="22"/>
      <c r="IMW2" s="22"/>
      <c r="IMX2" s="22"/>
      <c r="IMY2" s="22"/>
      <c r="IMZ2" s="22"/>
      <c r="INA2" s="22"/>
      <c r="INB2" s="22"/>
      <c r="INC2" s="22"/>
      <c r="IND2" s="22"/>
      <c r="INE2" s="22"/>
      <c r="INF2" s="22"/>
      <c r="ING2" s="22"/>
      <c r="INH2" s="22"/>
      <c r="INI2" s="22"/>
      <c r="INJ2" s="22"/>
      <c r="INK2" s="22"/>
      <c r="INL2" s="22"/>
      <c r="INM2" s="22"/>
      <c r="INN2" s="22"/>
      <c r="INO2" s="22"/>
      <c r="INP2" s="22"/>
      <c r="INQ2" s="22"/>
      <c r="INR2" s="22"/>
      <c r="INS2" s="22"/>
      <c r="INT2" s="22"/>
      <c r="INU2" s="22"/>
      <c r="INV2" s="22"/>
      <c r="INW2" s="22"/>
      <c r="INX2" s="22"/>
      <c r="INY2" s="22"/>
      <c r="INZ2" s="22"/>
      <c r="IOA2" s="22"/>
      <c r="IOB2" s="22"/>
      <c r="IOC2" s="22"/>
      <c r="IOD2" s="22"/>
      <c r="IOE2" s="22"/>
      <c r="IOF2" s="22"/>
      <c r="IOG2" s="22"/>
      <c r="IOH2" s="22"/>
      <c r="IOI2" s="22"/>
      <c r="IOJ2" s="22"/>
      <c r="IOK2" s="22"/>
      <c r="IOL2" s="22"/>
      <c r="IOM2" s="22"/>
      <c r="ION2" s="22"/>
      <c r="IOO2" s="22"/>
      <c r="IOP2" s="22"/>
      <c r="IOQ2" s="22"/>
      <c r="IOR2" s="22"/>
      <c r="IOS2" s="22"/>
      <c r="IOT2" s="22"/>
      <c r="IOU2" s="22"/>
      <c r="IOV2" s="22"/>
      <c r="IOW2" s="22"/>
      <c r="IOX2" s="22"/>
      <c r="IOY2" s="22"/>
      <c r="IOZ2" s="22"/>
      <c r="IPA2" s="22"/>
      <c r="IPB2" s="22"/>
      <c r="IPC2" s="22"/>
      <c r="IPD2" s="22"/>
      <c r="IPE2" s="22"/>
      <c r="IPF2" s="22"/>
      <c r="IPG2" s="22"/>
      <c r="IPH2" s="22"/>
      <c r="IPI2" s="22"/>
      <c r="IPJ2" s="22"/>
      <c r="IPK2" s="22"/>
      <c r="IPL2" s="22"/>
      <c r="IPM2" s="22"/>
      <c r="IPN2" s="22"/>
      <c r="IPO2" s="22"/>
      <c r="IPP2" s="22"/>
      <c r="IPQ2" s="22"/>
      <c r="IPR2" s="22"/>
      <c r="IPS2" s="22"/>
      <c r="IPT2" s="22"/>
      <c r="IPU2" s="22"/>
      <c r="IPV2" s="22"/>
      <c r="IPW2" s="22"/>
      <c r="IPX2" s="22"/>
      <c r="IPY2" s="22"/>
      <c r="IPZ2" s="22"/>
      <c r="IQA2" s="22"/>
      <c r="IQB2" s="22"/>
      <c r="IQC2" s="22"/>
      <c r="IQD2" s="22"/>
      <c r="IQE2" s="22"/>
      <c r="IQF2" s="22"/>
      <c r="IQG2" s="22"/>
      <c r="IQH2" s="22"/>
      <c r="IQI2" s="22"/>
      <c r="IQJ2" s="22"/>
      <c r="IQK2" s="22"/>
      <c r="IQL2" s="22"/>
      <c r="IQM2" s="22"/>
      <c r="IQN2" s="22"/>
      <c r="IQO2" s="22"/>
      <c r="IQP2" s="22"/>
      <c r="IQQ2" s="22"/>
      <c r="IQR2" s="22"/>
      <c r="IQS2" s="22"/>
      <c r="IQT2" s="22"/>
      <c r="IQU2" s="22"/>
      <c r="IQV2" s="22"/>
      <c r="IQW2" s="22"/>
      <c r="IQX2" s="22"/>
      <c r="IQY2" s="22"/>
      <c r="IQZ2" s="22"/>
      <c r="IRA2" s="22"/>
      <c r="IRB2" s="22"/>
      <c r="IRC2" s="22"/>
      <c r="IRD2" s="22"/>
      <c r="IRE2" s="22"/>
      <c r="IRF2" s="22"/>
      <c r="IRG2" s="22"/>
      <c r="IRH2" s="22"/>
      <c r="IRI2" s="22"/>
      <c r="IRJ2" s="22"/>
      <c r="IRK2" s="22"/>
      <c r="IRL2" s="22"/>
      <c r="IRM2" s="22"/>
      <c r="IRN2" s="22"/>
      <c r="IRO2" s="22"/>
      <c r="IRP2" s="22"/>
      <c r="IRQ2" s="22"/>
      <c r="IRR2" s="22"/>
      <c r="IRS2" s="22"/>
      <c r="IRT2" s="22"/>
      <c r="IRU2" s="22"/>
      <c r="IRV2" s="22"/>
      <c r="IRW2" s="22"/>
      <c r="IRX2" s="22"/>
      <c r="IRY2" s="22"/>
      <c r="IRZ2" s="22"/>
      <c r="ISA2" s="22"/>
      <c r="ISB2" s="22"/>
      <c r="ISC2" s="22"/>
      <c r="ISD2" s="22"/>
      <c r="ISE2" s="22"/>
      <c r="ISF2" s="22"/>
      <c r="ISG2" s="22"/>
      <c r="ISH2" s="22"/>
      <c r="ISI2" s="22"/>
      <c r="ISJ2" s="22"/>
      <c r="ISK2" s="22"/>
      <c r="ISL2" s="22"/>
      <c r="ISM2" s="22"/>
      <c r="ISN2" s="22"/>
      <c r="ISO2" s="22"/>
      <c r="ISP2" s="22"/>
      <c r="ISQ2" s="22"/>
      <c r="ISR2" s="22"/>
      <c r="ISS2" s="22"/>
      <c r="IST2" s="22"/>
      <c r="ISU2" s="22"/>
      <c r="ISV2" s="22"/>
      <c r="ISW2" s="22"/>
      <c r="ISX2" s="22"/>
      <c r="ISY2" s="22"/>
      <c r="ISZ2" s="22"/>
      <c r="ITA2" s="22"/>
      <c r="ITB2" s="22"/>
      <c r="ITC2" s="22"/>
      <c r="ITD2" s="22"/>
      <c r="ITE2" s="22"/>
      <c r="ITF2" s="22"/>
      <c r="ITG2" s="22"/>
      <c r="ITH2" s="22"/>
      <c r="ITI2" s="22"/>
      <c r="ITJ2" s="22"/>
      <c r="ITK2" s="22"/>
      <c r="ITL2" s="22"/>
      <c r="ITM2" s="22"/>
      <c r="ITN2" s="22"/>
      <c r="ITO2" s="22"/>
      <c r="ITP2" s="22"/>
      <c r="ITQ2" s="22"/>
      <c r="ITR2" s="22"/>
      <c r="ITS2" s="22"/>
      <c r="ITT2" s="22"/>
      <c r="ITU2" s="22"/>
      <c r="ITV2" s="22"/>
      <c r="ITW2" s="22"/>
      <c r="ITX2" s="22"/>
      <c r="ITY2" s="22"/>
      <c r="ITZ2" s="22"/>
      <c r="IUA2" s="22"/>
      <c r="IUB2" s="22"/>
      <c r="IUC2" s="22"/>
      <c r="IUD2" s="22"/>
      <c r="IUE2" s="22"/>
      <c r="IUF2" s="22"/>
      <c r="IUG2" s="22"/>
      <c r="IUH2" s="22"/>
      <c r="IUI2" s="22"/>
      <c r="IUJ2" s="22"/>
      <c r="IUK2" s="22"/>
      <c r="IUL2" s="22"/>
      <c r="IUM2" s="22"/>
      <c r="IUN2" s="22"/>
      <c r="IUO2" s="22"/>
      <c r="IUP2" s="22"/>
      <c r="IUQ2" s="22"/>
      <c r="IUR2" s="22"/>
      <c r="IUS2" s="22"/>
      <c r="IUT2" s="22"/>
      <c r="IUU2" s="22"/>
      <c r="IUV2" s="22"/>
      <c r="IUW2" s="22"/>
      <c r="IUX2" s="22"/>
      <c r="IUY2" s="22"/>
      <c r="IUZ2" s="22"/>
      <c r="IVA2" s="22"/>
      <c r="IVB2" s="22"/>
      <c r="IVC2" s="22"/>
      <c r="IVD2" s="22"/>
      <c r="IVE2" s="22"/>
      <c r="IVF2" s="22"/>
      <c r="IVG2" s="22"/>
      <c r="IVH2" s="22"/>
      <c r="IVI2" s="22"/>
      <c r="IVJ2" s="22"/>
      <c r="IVK2" s="22"/>
      <c r="IVL2" s="22"/>
      <c r="IVM2" s="22"/>
      <c r="IVN2" s="22"/>
      <c r="IVO2" s="22"/>
      <c r="IVP2" s="22"/>
      <c r="IVQ2" s="22"/>
      <c r="IVR2" s="22"/>
      <c r="IVS2" s="22"/>
      <c r="IVT2" s="22"/>
      <c r="IVU2" s="22"/>
      <c r="IVV2" s="22"/>
      <c r="IVW2" s="22"/>
      <c r="IVX2" s="22"/>
      <c r="IVY2" s="22"/>
      <c r="IVZ2" s="22"/>
      <c r="IWA2" s="22"/>
      <c r="IWB2" s="22"/>
      <c r="IWC2" s="22"/>
      <c r="IWD2" s="22"/>
      <c r="IWE2" s="22"/>
      <c r="IWF2" s="22"/>
      <c r="IWG2" s="22"/>
      <c r="IWH2" s="22"/>
      <c r="IWI2" s="22"/>
      <c r="IWJ2" s="22"/>
      <c r="IWK2" s="22"/>
      <c r="IWL2" s="22"/>
      <c r="IWM2" s="22"/>
      <c r="IWN2" s="22"/>
      <c r="IWO2" s="22"/>
      <c r="IWP2" s="22"/>
      <c r="IWQ2" s="22"/>
      <c r="IWR2" s="22"/>
      <c r="IWS2" s="22"/>
      <c r="IWT2" s="22"/>
      <c r="IWU2" s="22"/>
      <c r="IWV2" s="22"/>
      <c r="IWW2" s="22"/>
      <c r="IWX2" s="22"/>
      <c r="IWY2" s="22"/>
      <c r="IWZ2" s="22"/>
      <c r="IXA2" s="22"/>
      <c r="IXB2" s="22"/>
      <c r="IXC2" s="22"/>
      <c r="IXD2" s="22"/>
      <c r="IXE2" s="22"/>
      <c r="IXF2" s="22"/>
      <c r="IXG2" s="22"/>
      <c r="IXH2" s="22"/>
      <c r="IXI2" s="22"/>
      <c r="IXJ2" s="22"/>
      <c r="IXK2" s="22"/>
      <c r="IXL2" s="22"/>
      <c r="IXM2" s="22"/>
      <c r="IXN2" s="22"/>
      <c r="IXO2" s="22"/>
      <c r="IXP2" s="22"/>
      <c r="IXQ2" s="22"/>
      <c r="IXR2" s="22"/>
      <c r="IXS2" s="22"/>
      <c r="IXT2" s="22"/>
      <c r="IXU2" s="22"/>
      <c r="IXV2" s="22"/>
      <c r="IXW2" s="22"/>
      <c r="IXX2" s="22"/>
      <c r="IXY2" s="22"/>
      <c r="IXZ2" s="22"/>
      <c r="IYA2" s="22"/>
      <c r="IYB2" s="22"/>
      <c r="IYC2" s="22"/>
      <c r="IYD2" s="22"/>
      <c r="IYE2" s="22"/>
      <c r="IYF2" s="22"/>
      <c r="IYG2" s="22"/>
      <c r="IYH2" s="22"/>
      <c r="IYI2" s="22"/>
      <c r="IYJ2" s="22"/>
      <c r="IYK2" s="22"/>
      <c r="IYL2" s="22"/>
      <c r="IYM2" s="22"/>
      <c r="IYN2" s="22"/>
      <c r="IYO2" s="22"/>
      <c r="IYP2" s="22"/>
      <c r="IYQ2" s="22"/>
      <c r="IYR2" s="22"/>
      <c r="IYS2" s="22"/>
      <c r="IYT2" s="22"/>
      <c r="IYU2" s="22"/>
      <c r="IYV2" s="22"/>
      <c r="IYW2" s="22"/>
      <c r="IYX2" s="22"/>
      <c r="IYY2" s="22"/>
      <c r="IYZ2" s="22"/>
      <c r="IZA2" s="22"/>
      <c r="IZB2" s="22"/>
      <c r="IZC2" s="22"/>
      <c r="IZD2" s="22"/>
      <c r="IZE2" s="22"/>
      <c r="IZF2" s="22"/>
      <c r="IZG2" s="22"/>
      <c r="IZH2" s="22"/>
      <c r="IZI2" s="22"/>
      <c r="IZJ2" s="22"/>
      <c r="IZK2" s="22"/>
      <c r="IZL2" s="22"/>
      <c r="IZM2" s="22"/>
      <c r="IZN2" s="22"/>
      <c r="IZO2" s="22"/>
      <c r="IZP2" s="22"/>
      <c r="IZQ2" s="22"/>
      <c r="IZR2" s="22"/>
      <c r="IZS2" s="22"/>
      <c r="IZT2" s="22"/>
      <c r="IZU2" s="22"/>
      <c r="IZV2" s="22"/>
      <c r="IZW2" s="22"/>
      <c r="IZX2" s="22"/>
      <c r="IZY2" s="22"/>
      <c r="IZZ2" s="22"/>
      <c r="JAA2" s="22"/>
      <c r="JAB2" s="22"/>
      <c r="JAC2" s="22"/>
      <c r="JAD2" s="22"/>
      <c r="JAE2" s="22"/>
      <c r="JAF2" s="22"/>
      <c r="JAG2" s="22"/>
      <c r="JAH2" s="22"/>
      <c r="JAI2" s="22"/>
      <c r="JAJ2" s="22"/>
      <c r="JAK2" s="22"/>
      <c r="JAL2" s="22"/>
      <c r="JAM2" s="22"/>
      <c r="JAN2" s="22"/>
      <c r="JAO2" s="22"/>
      <c r="JAP2" s="22"/>
      <c r="JAQ2" s="22"/>
      <c r="JAR2" s="22"/>
      <c r="JAS2" s="22"/>
      <c r="JAT2" s="22"/>
      <c r="JAU2" s="22"/>
      <c r="JAV2" s="22"/>
      <c r="JAW2" s="22"/>
      <c r="JAX2" s="22"/>
      <c r="JAY2" s="22"/>
      <c r="JAZ2" s="22"/>
      <c r="JBA2" s="22"/>
      <c r="JBB2" s="22"/>
      <c r="JBC2" s="22"/>
      <c r="JBD2" s="22"/>
      <c r="JBE2" s="22"/>
      <c r="JBF2" s="22"/>
      <c r="JBG2" s="22"/>
      <c r="JBH2" s="22"/>
      <c r="JBI2" s="22"/>
      <c r="JBJ2" s="22"/>
      <c r="JBK2" s="22"/>
      <c r="JBL2" s="22"/>
      <c r="JBM2" s="22"/>
      <c r="JBN2" s="22"/>
      <c r="JBO2" s="22"/>
      <c r="JBP2" s="22"/>
      <c r="JBQ2" s="22"/>
      <c r="JBR2" s="22"/>
      <c r="JBS2" s="22"/>
      <c r="JBT2" s="22"/>
      <c r="JBU2" s="22"/>
      <c r="JBV2" s="22"/>
      <c r="JBW2" s="22"/>
      <c r="JBX2" s="22"/>
      <c r="JBY2" s="22"/>
      <c r="JBZ2" s="22"/>
      <c r="JCA2" s="22"/>
      <c r="JCB2" s="22"/>
      <c r="JCC2" s="22"/>
      <c r="JCD2" s="22"/>
      <c r="JCE2" s="22"/>
      <c r="JCF2" s="22"/>
      <c r="JCG2" s="22"/>
      <c r="JCH2" s="22"/>
      <c r="JCI2" s="22"/>
      <c r="JCJ2" s="22"/>
      <c r="JCK2" s="22"/>
      <c r="JCL2" s="22"/>
      <c r="JCM2" s="22"/>
      <c r="JCN2" s="22"/>
      <c r="JCO2" s="22"/>
      <c r="JCP2" s="22"/>
      <c r="JCQ2" s="22"/>
      <c r="JCR2" s="22"/>
      <c r="JCS2" s="22"/>
      <c r="JCT2" s="22"/>
      <c r="JCU2" s="22"/>
      <c r="JCV2" s="22"/>
      <c r="JCW2" s="22"/>
      <c r="JCX2" s="22"/>
      <c r="JCY2" s="22"/>
      <c r="JCZ2" s="22"/>
      <c r="JDA2" s="22"/>
      <c r="JDB2" s="22"/>
      <c r="JDC2" s="22"/>
      <c r="JDD2" s="22"/>
      <c r="JDE2" s="22"/>
      <c r="JDF2" s="22"/>
      <c r="JDG2" s="22"/>
      <c r="JDH2" s="22"/>
      <c r="JDI2" s="22"/>
      <c r="JDJ2" s="22"/>
      <c r="JDK2" s="22"/>
      <c r="JDL2" s="22"/>
      <c r="JDM2" s="22"/>
      <c r="JDN2" s="22"/>
      <c r="JDO2" s="22"/>
      <c r="JDP2" s="22"/>
      <c r="JDQ2" s="22"/>
      <c r="JDR2" s="22"/>
      <c r="JDS2" s="22"/>
      <c r="JDT2" s="22"/>
      <c r="JDU2" s="22"/>
      <c r="JDV2" s="22"/>
      <c r="JDW2" s="22"/>
      <c r="JDX2" s="22"/>
      <c r="JDY2" s="22"/>
      <c r="JDZ2" s="22"/>
      <c r="JEA2" s="22"/>
      <c r="JEB2" s="22"/>
      <c r="JEC2" s="22"/>
      <c r="JED2" s="22"/>
      <c r="JEE2" s="22"/>
      <c r="JEF2" s="22"/>
      <c r="JEG2" s="22"/>
      <c r="JEH2" s="22"/>
      <c r="JEI2" s="22"/>
      <c r="JEJ2" s="22"/>
      <c r="JEK2" s="22"/>
      <c r="JEL2" s="22"/>
      <c r="JEM2" s="22"/>
      <c r="JEN2" s="22"/>
      <c r="JEO2" s="22"/>
      <c r="JEP2" s="22"/>
      <c r="JEQ2" s="22"/>
      <c r="JER2" s="22"/>
      <c r="JES2" s="22"/>
      <c r="JET2" s="22"/>
      <c r="JEU2" s="22"/>
      <c r="JEV2" s="22"/>
      <c r="JEW2" s="22"/>
      <c r="JEX2" s="22"/>
      <c r="JEY2" s="22"/>
      <c r="JEZ2" s="22"/>
      <c r="JFA2" s="22"/>
      <c r="JFB2" s="22"/>
      <c r="JFC2" s="22"/>
      <c r="JFD2" s="22"/>
      <c r="JFE2" s="22"/>
      <c r="JFF2" s="22"/>
      <c r="JFG2" s="22"/>
      <c r="JFH2" s="22"/>
      <c r="JFI2" s="22"/>
      <c r="JFJ2" s="22"/>
      <c r="JFK2" s="22"/>
      <c r="JFL2" s="22"/>
      <c r="JFM2" s="22"/>
      <c r="JFN2" s="22"/>
      <c r="JFO2" s="22"/>
      <c r="JFP2" s="22"/>
      <c r="JFQ2" s="22"/>
      <c r="JFR2" s="22"/>
      <c r="JFS2" s="22"/>
      <c r="JFT2" s="22"/>
      <c r="JFU2" s="22"/>
      <c r="JFV2" s="22"/>
      <c r="JFW2" s="22"/>
      <c r="JFX2" s="22"/>
      <c r="JFY2" s="22"/>
      <c r="JFZ2" s="22"/>
      <c r="JGA2" s="22"/>
      <c r="JGB2" s="22"/>
      <c r="JGC2" s="22"/>
      <c r="JGD2" s="22"/>
      <c r="JGE2" s="22"/>
      <c r="JGF2" s="22"/>
      <c r="JGG2" s="22"/>
      <c r="JGH2" s="22"/>
      <c r="JGI2" s="22"/>
      <c r="JGJ2" s="22"/>
      <c r="JGK2" s="22"/>
      <c r="JGL2" s="22"/>
      <c r="JGM2" s="22"/>
      <c r="JGN2" s="22"/>
      <c r="JGO2" s="22"/>
      <c r="JGP2" s="22"/>
      <c r="JGQ2" s="22"/>
      <c r="JGR2" s="22"/>
      <c r="JGS2" s="22"/>
      <c r="JGT2" s="22"/>
      <c r="JGU2" s="22"/>
      <c r="JGV2" s="22"/>
      <c r="JGW2" s="22"/>
      <c r="JGX2" s="22"/>
      <c r="JGY2" s="22"/>
      <c r="JGZ2" s="22"/>
      <c r="JHA2" s="22"/>
      <c r="JHB2" s="22"/>
      <c r="JHC2" s="22"/>
      <c r="JHD2" s="22"/>
      <c r="JHE2" s="22"/>
      <c r="JHF2" s="22"/>
      <c r="JHG2" s="22"/>
      <c r="JHH2" s="22"/>
      <c r="JHI2" s="22"/>
      <c r="JHJ2" s="22"/>
      <c r="JHK2" s="22"/>
      <c r="JHL2" s="22"/>
      <c r="JHM2" s="22"/>
      <c r="JHN2" s="22"/>
      <c r="JHO2" s="22"/>
      <c r="JHP2" s="22"/>
      <c r="JHQ2" s="22"/>
      <c r="JHR2" s="22"/>
      <c r="JHS2" s="22"/>
      <c r="JHT2" s="22"/>
      <c r="JHU2" s="22"/>
      <c r="JHV2" s="22"/>
      <c r="JHW2" s="22"/>
      <c r="JHX2" s="22"/>
      <c r="JHY2" s="22"/>
      <c r="JHZ2" s="22"/>
      <c r="JIA2" s="22"/>
      <c r="JIB2" s="22"/>
      <c r="JIC2" s="22"/>
      <c r="JID2" s="22"/>
      <c r="JIE2" s="22"/>
      <c r="JIF2" s="22"/>
      <c r="JIG2" s="22"/>
      <c r="JIH2" s="22"/>
      <c r="JII2" s="22"/>
      <c r="JIJ2" s="22"/>
      <c r="JIK2" s="22"/>
      <c r="JIL2" s="22"/>
      <c r="JIM2" s="22"/>
      <c r="JIN2" s="22"/>
      <c r="JIO2" s="22"/>
      <c r="JIP2" s="22"/>
      <c r="JIQ2" s="22"/>
      <c r="JIR2" s="22"/>
      <c r="JIS2" s="22"/>
      <c r="JIT2" s="22"/>
      <c r="JIU2" s="22"/>
      <c r="JIV2" s="22"/>
      <c r="JIW2" s="22"/>
      <c r="JIX2" s="22"/>
      <c r="JIY2" s="22"/>
      <c r="JIZ2" s="22"/>
      <c r="JJA2" s="22"/>
      <c r="JJB2" s="22"/>
      <c r="JJC2" s="22"/>
      <c r="JJD2" s="22"/>
      <c r="JJE2" s="22"/>
      <c r="JJF2" s="22"/>
      <c r="JJG2" s="22"/>
      <c r="JJH2" s="22"/>
      <c r="JJI2" s="22"/>
      <c r="JJJ2" s="22"/>
      <c r="JJK2" s="22"/>
      <c r="JJL2" s="22"/>
      <c r="JJM2" s="22"/>
      <c r="JJN2" s="22"/>
      <c r="JJO2" s="22"/>
      <c r="JJP2" s="22"/>
      <c r="JJQ2" s="22"/>
      <c r="JJR2" s="22"/>
      <c r="JJS2" s="22"/>
      <c r="JJT2" s="22"/>
      <c r="JJU2" s="22"/>
      <c r="JJV2" s="22"/>
      <c r="JJW2" s="22"/>
      <c r="JJX2" s="22"/>
      <c r="JJY2" s="22"/>
      <c r="JJZ2" s="22"/>
      <c r="JKA2" s="22"/>
      <c r="JKB2" s="22"/>
      <c r="JKC2" s="22"/>
      <c r="JKD2" s="22"/>
      <c r="JKE2" s="22"/>
      <c r="JKF2" s="22"/>
      <c r="JKG2" s="22"/>
      <c r="JKH2" s="22"/>
      <c r="JKI2" s="22"/>
      <c r="JKJ2" s="22"/>
      <c r="JKK2" s="22"/>
      <c r="JKL2" s="22"/>
      <c r="JKM2" s="22"/>
      <c r="JKN2" s="22"/>
      <c r="JKO2" s="22"/>
      <c r="JKP2" s="22"/>
      <c r="JKQ2" s="22"/>
      <c r="JKR2" s="22"/>
      <c r="JKS2" s="22"/>
      <c r="JKT2" s="22"/>
      <c r="JKU2" s="22"/>
      <c r="JKV2" s="22"/>
      <c r="JKW2" s="22"/>
      <c r="JKX2" s="22"/>
      <c r="JKY2" s="22"/>
      <c r="JKZ2" s="22"/>
      <c r="JLA2" s="22"/>
      <c r="JLB2" s="22"/>
      <c r="JLC2" s="22"/>
      <c r="JLD2" s="22"/>
      <c r="JLE2" s="22"/>
      <c r="JLF2" s="22"/>
      <c r="JLG2" s="22"/>
      <c r="JLH2" s="22"/>
      <c r="JLI2" s="22"/>
      <c r="JLJ2" s="22"/>
      <c r="JLK2" s="22"/>
      <c r="JLL2" s="22"/>
      <c r="JLM2" s="22"/>
      <c r="JLN2" s="22"/>
      <c r="JLO2" s="22"/>
      <c r="JLP2" s="22"/>
      <c r="JLQ2" s="22"/>
      <c r="JLR2" s="22"/>
      <c r="JLS2" s="22"/>
      <c r="JLT2" s="22"/>
      <c r="JLU2" s="22"/>
      <c r="JLV2" s="22"/>
      <c r="JLW2" s="22"/>
      <c r="JLX2" s="22"/>
      <c r="JLY2" s="22"/>
      <c r="JLZ2" s="22"/>
      <c r="JMA2" s="22"/>
      <c r="JMB2" s="22"/>
      <c r="JMC2" s="22"/>
      <c r="JMD2" s="22"/>
      <c r="JME2" s="22"/>
      <c r="JMF2" s="22"/>
      <c r="JMG2" s="22"/>
      <c r="JMH2" s="22"/>
      <c r="JMI2" s="22"/>
      <c r="JMJ2" s="22"/>
      <c r="JMK2" s="22"/>
      <c r="JML2" s="22"/>
      <c r="JMM2" s="22"/>
      <c r="JMN2" s="22"/>
      <c r="JMO2" s="22"/>
      <c r="JMP2" s="22"/>
      <c r="JMQ2" s="22"/>
      <c r="JMR2" s="22"/>
      <c r="JMS2" s="22"/>
      <c r="JMT2" s="22"/>
      <c r="JMU2" s="22"/>
      <c r="JMV2" s="22"/>
      <c r="JMW2" s="22"/>
      <c r="JMX2" s="22"/>
      <c r="JMY2" s="22"/>
      <c r="JMZ2" s="22"/>
      <c r="JNA2" s="22"/>
      <c r="JNB2" s="22"/>
      <c r="JNC2" s="22"/>
      <c r="JND2" s="22"/>
      <c r="JNE2" s="22"/>
      <c r="JNF2" s="22"/>
      <c r="JNG2" s="22"/>
      <c r="JNH2" s="22"/>
      <c r="JNI2" s="22"/>
      <c r="JNJ2" s="22"/>
      <c r="JNK2" s="22"/>
      <c r="JNL2" s="22"/>
      <c r="JNM2" s="22"/>
      <c r="JNN2" s="22"/>
      <c r="JNO2" s="22"/>
      <c r="JNP2" s="22"/>
      <c r="JNQ2" s="22"/>
      <c r="JNR2" s="22"/>
      <c r="JNS2" s="22"/>
      <c r="JNT2" s="22"/>
      <c r="JNU2" s="22"/>
      <c r="JNV2" s="22"/>
      <c r="JNW2" s="22"/>
      <c r="JNX2" s="22"/>
      <c r="JNY2" s="22"/>
      <c r="JNZ2" s="22"/>
      <c r="JOA2" s="22"/>
      <c r="JOB2" s="22"/>
      <c r="JOC2" s="22"/>
      <c r="JOD2" s="22"/>
      <c r="JOE2" s="22"/>
      <c r="JOF2" s="22"/>
      <c r="JOG2" s="22"/>
      <c r="JOH2" s="22"/>
      <c r="JOI2" s="22"/>
      <c r="JOJ2" s="22"/>
      <c r="JOK2" s="22"/>
      <c r="JOL2" s="22"/>
      <c r="JOM2" s="22"/>
      <c r="JON2" s="22"/>
      <c r="JOO2" s="22"/>
      <c r="JOP2" s="22"/>
      <c r="JOQ2" s="22"/>
      <c r="JOR2" s="22"/>
      <c r="JOS2" s="22"/>
      <c r="JOT2" s="22"/>
      <c r="JOU2" s="22"/>
      <c r="JOV2" s="22"/>
      <c r="JOW2" s="22"/>
      <c r="JOX2" s="22"/>
      <c r="JOY2" s="22"/>
      <c r="JOZ2" s="22"/>
      <c r="JPA2" s="22"/>
      <c r="JPB2" s="22"/>
      <c r="JPC2" s="22"/>
      <c r="JPD2" s="22"/>
      <c r="JPE2" s="22"/>
      <c r="JPF2" s="22"/>
      <c r="JPG2" s="22"/>
      <c r="JPH2" s="22"/>
      <c r="JPI2" s="22"/>
      <c r="JPJ2" s="22"/>
      <c r="JPK2" s="22"/>
      <c r="JPL2" s="22"/>
      <c r="JPM2" s="22"/>
      <c r="JPN2" s="22"/>
      <c r="JPO2" s="22"/>
      <c r="JPP2" s="22"/>
      <c r="JPQ2" s="22"/>
      <c r="JPR2" s="22"/>
      <c r="JPS2" s="22"/>
      <c r="JPT2" s="22"/>
      <c r="JPU2" s="22"/>
      <c r="JPV2" s="22"/>
      <c r="JPW2" s="22"/>
      <c r="JPX2" s="22"/>
      <c r="JPY2" s="22"/>
      <c r="JPZ2" s="22"/>
      <c r="JQA2" s="22"/>
      <c r="JQB2" s="22"/>
      <c r="JQC2" s="22"/>
      <c r="JQD2" s="22"/>
      <c r="JQE2" s="22"/>
      <c r="JQF2" s="22"/>
      <c r="JQG2" s="22"/>
      <c r="JQH2" s="22"/>
      <c r="JQI2" s="22"/>
      <c r="JQJ2" s="22"/>
      <c r="JQK2" s="22"/>
      <c r="JQL2" s="22"/>
      <c r="JQM2" s="22"/>
      <c r="JQN2" s="22"/>
      <c r="JQO2" s="22"/>
      <c r="JQP2" s="22"/>
      <c r="JQQ2" s="22"/>
      <c r="JQR2" s="22"/>
      <c r="JQS2" s="22"/>
      <c r="JQT2" s="22"/>
      <c r="JQU2" s="22"/>
      <c r="JQV2" s="22"/>
      <c r="JQW2" s="22"/>
      <c r="JQX2" s="22"/>
      <c r="JQY2" s="22"/>
      <c r="JQZ2" s="22"/>
      <c r="JRA2" s="22"/>
      <c r="JRB2" s="22"/>
      <c r="JRC2" s="22"/>
      <c r="JRD2" s="22"/>
      <c r="JRE2" s="22"/>
      <c r="JRF2" s="22"/>
      <c r="JRG2" s="22"/>
      <c r="JRH2" s="22"/>
      <c r="JRI2" s="22"/>
      <c r="JRJ2" s="22"/>
      <c r="JRK2" s="22"/>
      <c r="JRL2" s="22"/>
      <c r="JRM2" s="22"/>
      <c r="JRN2" s="22"/>
      <c r="JRO2" s="22"/>
      <c r="JRP2" s="22"/>
      <c r="JRQ2" s="22"/>
      <c r="JRR2" s="22"/>
      <c r="JRS2" s="22"/>
      <c r="JRT2" s="22"/>
      <c r="JRU2" s="22"/>
      <c r="JRV2" s="22"/>
      <c r="JRW2" s="22"/>
      <c r="JRX2" s="22"/>
      <c r="JRY2" s="22"/>
      <c r="JRZ2" s="22"/>
      <c r="JSA2" s="22"/>
      <c r="JSB2" s="22"/>
      <c r="JSC2" s="22"/>
      <c r="JSD2" s="22"/>
      <c r="JSE2" s="22"/>
      <c r="JSF2" s="22"/>
      <c r="JSG2" s="22"/>
      <c r="JSH2" s="22"/>
      <c r="JSI2" s="22"/>
      <c r="JSJ2" s="22"/>
      <c r="JSK2" s="22"/>
      <c r="JSL2" s="22"/>
      <c r="JSM2" s="22"/>
      <c r="JSN2" s="22"/>
      <c r="JSO2" s="22"/>
      <c r="JSP2" s="22"/>
      <c r="JSQ2" s="22"/>
      <c r="JSR2" s="22"/>
      <c r="JSS2" s="22"/>
      <c r="JST2" s="22"/>
      <c r="JSU2" s="22"/>
      <c r="JSV2" s="22"/>
      <c r="JSW2" s="22"/>
      <c r="JSX2" s="22"/>
      <c r="JSY2" s="22"/>
      <c r="JSZ2" s="22"/>
      <c r="JTA2" s="22"/>
      <c r="JTB2" s="22"/>
      <c r="JTC2" s="22"/>
      <c r="JTD2" s="22"/>
      <c r="JTE2" s="22"/>
      <c r="JTF2" s="22"/>
      <c r="JTG2" s="22"/>
      <c r="JTH2" s="22"/>
      <c r="JTI2" s="22"/>
      <c r="JTJ2" s="22"/>
      <c r="JTK2" s="22"/>
      <c r="JTL2" s="22"/>
      <c r="JTM2" s="22"/>
      <c r="JTN2" s="22"/>
      <c r="JTO2" s="22"/>
      <c r="JTP2" s="22"/>
      <c r="JTQ2" s="22"/>
      <c r="JTR2" s="22"/>
      <c r="JTS2" s="22"/>
      <c r="JTT2" s="22"/>
      <c r="JTU2" s="22"/>
      <c r="JTV2" s="22"/>
      <c r="JTW2" s="22"/>
      <c r="JTX2" s="22"/>
      <c r="JTY2" s="22"/>
      <c r="JTZ2" s="22"/>
      <c r="JUA2" s="22"/>
      <c r="JUB2" s="22"/>
      <c r="JUC2" s="22"/>
      <c r="JUD2" s="22"/>
      <c r="JUE2" s="22"/>
      <c r="JUF2" s="22"/>
      <c r="JUG2" s="22"/>
      <c r="JUH2" s="22"/>
      <c r="JUI2" s="22"/>
      <c r="JUJ2" s="22"/>
      <c r="JUK2" s="22"/>
      <c r="JUL2" s="22"/>
      <c r="JUM2" s="22"/>
      <c r="JUN2" s="22"/>
      <c r="JUO2" s="22"/>
      <c r="JUP2" s="22"/>
      <c r="JUQ2" s="22"/>
      <c r="JUR2" s="22"/>
      <c r="JUS2" s="22"/>
      <c r="JUT2" s="22"/>
      <c r="JUU2" s="22"/>
      <c r="JUV2" s="22"/>
      <c r="JUW2" s="22"/>
      <c r="JUX2" s="22"/>
      <c r="JUY2" s="22"/>
      <c r="JUZ2" s="22"/>
      <c r="JVA2" s="22"/>
      <c r="JVB2" s="22"/>
      <c r="JVC2" s="22"/>
      <c r="JVD2" s="22"/>
      <c r="JVE2" s="22"/>
      <c r="JVF2" s="22"/>
      <c r="JVG2" s="22"/>
      <c r="JVH2" s="22"/>
      <c r="JVI2" s="22"/>
      <c r="JVJ2" s="22"/>
      <c r="JVK2" s="22"/>
      <c r="JVL2" s="22"/>
      <c r="JVM2" s="22"/>
      <c r="JVN2" s="22"/>
      <c r="JVO2" s="22"/>
      <c r="JVP2" s="22"/>
      <c r="JVQ2" s="22"/>
      <c r="JVR2" s="22"/>
      <c r="JVS2" s="22"/>
      <c r="JVT2" s="22"/>
      <c r="JVU2" s="22"/>
      <c r="JVV2" s="22"/>
      <c r="JVW2" s="22"/>
      <c r="JVX2" s="22"/>
      <c r="JVY2" s="22"/>
      <c r="JVZ2" s="22"/>
      <c r="JWA2" s="22"/>
      <c r="JWB2" s="22"/>
      <c r="JWC2" s="22"/>
      <c r="JWD2" s="22"/>
      <c r="JWE2" s="22"/>
      <c r="JWF2" s="22"/>
      <c r="JWG2" s="22"/>
      <c r="JWH2" s="22"/>
      <c r="JWI2" s="22"/>
      <c r="JWJ2" s="22"/>
      <c r="JWK2" s="22"/>
      <c r="JWL2" s="22"/>
      <c r="JWM2" s="22"/>
      <c r="JWN2" s="22"/>
      <c r="JWO2" s="22"/>
      <c r="JWP2" s="22"/>
      <c r="JWQ2" s="22"/>
      <c r="JWR2" s="22"/>
      <c r="JWS2" s="22"/>
      <c r="JWT2" s="22"/>
      <c r="JWU2" s="22"/>
      <c r="JWV2" s="22"/>
      <c r="JWW2" s="22"/>
      <c r="JWX2" s="22"/>
      <c r="JWY2" s="22"/>
      <c r="JWZ2" s="22"/>
      <c r="JXA2" s="22"/>
      <c r="JXB2" s="22"/>
      <c r="JXC2" s="22"/>
      <c r="JXD2" s="22"/>
      <c r="JXE2" s="22"/>
      <c r="JXF2" s="22"/>
      <c r="JXG2" s="22"/>
      <c r="JXH2" s="22"/>
      <c r="JXI2" s="22"/>
      <c r="JXJ2" s="22"/>
      <c r="JXK2" s="22"/>
      <c r="JXL2" s="22"/>
      <c r="JXM2" s="22"/>
      <c r="JXN2" s="22"/>
      <c r="JXO2" s="22"/>
      <c r="JXP2" s="22"/>
      <c r="JXQ2" s="22"/>
      <c r="JXR2" s="22"/>
      <c r="JXS2" s="22"/>
      <c r="JXT2" s="22"/>
      <c r="JXU2" s="22"/>
      <c r="JXV2" s="22"/>
      <c r="JXW2" s="22"/>
      <c r="JXX2" s="22"/>
      <c r="JXY2" s="22"/>
      <c r="JXZ2" s="22"/>
      <c r="JYA2" s="22"/>
      <c r="JYB2" s="22"/>
      <c r="JYC2" s="22"/>
      <c r="JYD2" s="22"/>
      <c r="JYE2" s="22"/>
      <c r="JYF2" s="22"/>
      <c r="JYG2" s="22"/>
      <c r="JYH2" s="22"/>
      <c r="JYI2" s="22"/>
      <c r="JYJ2" s="22"/>
      <c r="JYK2" s="22"/>
      <c r="JYL2" s="22"/>
      <c r="JYM2" s="22"/>
      <c r="JYN2" s="22"/>
      <c r="JYO2" s="22"/>
      <c r="JYP2" s="22"/>
      <c r="JYQ2" s="22"/>
      <c r="JYR2" s="22"/>
      <c r="JYS2" s="22"/>
      <c r="JYT2" s="22"/>
      <c r="JYU2" s="22"/>
      <c r="JYV2" s="22"/>
      <c r="JYW2" s="22"/>
      <c r="JYX2" s="22"/>
      <c r="JYY2" s="22"/>
      <c r="JYZ2" s="22"/>
      <c r="JZA2" s="22"/>
      <c r="JZB2" s="22"/>
      <c r="JZC2" s="22"/>
      <c r="JZD2" s="22"/>
      <c r="JZE2" s="22"/>
      <c r="JZF2" s="22"/>
      <c r="JZG2" s="22"/>
      <c r="JZH2" s="22"/>
      <c r="JZI2" s="22"/>
      <c r="JZJ2" s="22"/>
      <c r="JZK2" s="22"/>
      <c r="JZL2" s="22"/>
      <c r="JZM2" s="22"/>
      <c r="JZN2" s="22"/>
      <c r="JZO2" s="22"/>
      <c r="JZP2" s="22"/>
      <c r="JZQ2" s="22"/>
      <c r="JZR2" s="22"/>
      <c r="JZS2" s="22"/>
      <c r="JZT2" s="22"/>
      <c r="JZU2" s="22"/>
      <c r="JZV2" s="22"/>
      <c r="JZW2" s="22"/>
      <c r="JZX2" s="22"/>
      <c r="JZY2" s="22"/>
      <c r="JZZ2" s="22"/>
      <c r="KAA2" s="22"/>
      <c r="KAB2" s="22"/>
      <c r="KAC2" s="22"/>
      <c r="KAD2" s="22"/>
      <c r="KAE2" s="22"/>
      <c r="KAF2" s="22"/>
      <c r="KAG2" s="22"/>
      <c r="KAH2" s="22"/>
      <c r="KAI2" s="22"/>
      <c r="KAJ2" s="22"/>
      <c r="KAK2" s="22"/>
      <c r="KAL2" s="22"/>
      <c r="KAM2" s="22"/>
      <c r="KAN2" s="22"/>
      <c r="KAO2" s="22"/>
      <c r="KAP2" s="22"/>
      <c r="KAQ2" s="22"/>
      <c r="KAR2" s="22"/>
      <c r="KAS2" s="22"/>
      <c r="KAT2" s="22"/>
      <c r="KAU2" s="22"/>
      <c r="KAV2" s="22"/>
      <c r="KAW2" s="22"/>
      <c r="KAX2" s="22"/>
      <c r="KAY2" s="22"/>
      <c r="KAZ2" s="22"/>
      <c r="KBA2" s="22"/>
      <c r="KBB2" s="22"/>
      <c r="KBC2" s="22"/>
      <c r="KBD2" s="22"/>
      <c r="KBE2" s="22"/>
      <c r="KBF2" s="22"/>
      <c r="KBG2" s="22"/>
      <c r="KBH2" s="22"/>
      <c r="KBI2" s="22"/>
      <c r="KBJ2" s="22"/>
      <c r="KBK2" s="22"/>
      <c r="KBL2" s="22"/>
      <c r="KBM2" s="22"/>
      <c r="KBN2" s="22"/>
      <c r="KBO2" s="22"/>
      <c r="KBP2" s="22"/>
      <c r="KBQ2" s="22"/>
      <c r="KBR2" s="22"/>
      <c r="KBS2" s="22"/>
      <c r="KBT2" s="22"/>
      <c r="KBU2" s="22"/>
      <c r="KBV2" s="22"/>
      <c r="KBW2" s="22"/>
      <c r="KBX2" s="22"/>
      <c r="KBY2" s="22"/>
      <c r="KBZ2" s="22"/>
      <c r="KCA2" s="22"/>
      <c r="KCB2" s="22"/>
      <c r="KCC2" s="22"/>
      <c r="KCD2" s="22"/>
      <c r="KCE2" s="22"/>
      <c r="KCF2" s="22"/>
      <c r="KCG2" s="22"/>
      <c r="KCH2" s="22"/>
      <c r="KCI2" s="22"/>
      <c r="KCJ2" s="22"/>
      <c r="KCK2" s="22"/>
      <c r="KCL2" s="22"/>
      <c r="KCM2" s="22"/>
      <c r="KCN2" s="22"/>
      <c r="KCO2" s="22"/>
      <c r="KCP2" s="22"/>
      <c r="KCQ2" s="22"/>
      <c r="KCR2" s="22"/>
      <c r="KCS2" s="22"/>
      <c r="KCT2" s="22"/>
      <c r="KCU2" s="22"/>
      <c r="KCV2" s="22"/>
      <c r="KCW2" s="22"/>
      <c r="KCX2" s="22"/>
      <c r="KCY2" s="22"/>
      <c r="KCZ2" s="22"/>
      <c r="KDA2" s="22"/>
      <c r="KDB2" s="22"/>
      <c r="KDC2" s="22"/>
      <c r="KDD2" s="22"/>
      <c r="KDE2" s="22"/>
      <c r="KDF2" s="22"/>
      <c r="KDG2" s="22"/>
      <c r="KDH2" s="22"/>
      <c r="KDI2" s="22"/>
      <c r="KDJ2" s="22"/>
      <c r="KDK2" s="22"/>
      <c r="KDL2" s="22"/>
      <c r="KDM2" s="22"/>
      <c r="KDN2" s="22"/>
      <c r="KDO2" s="22"/>
      <c r="KDP2" s="22"/>
      <c r="KDQ2" s="22"/>
      <c r="KDR2" s="22"/>
      <c r="KDS2" s="22"/>
      <c r="KDT2" s="22"/>
      <c r="KDU2" s="22"/>
      <c r="KDV2" s="22"/>
      <c r="KDW2" s="22"/>
      <c r="KDX2" s="22"/>
      <c r="KDY2" s="22"/>
      <c r="KDZ2" s="22"/>
      <c r="KEA2" s="22"/>
      <c r="KEB2" s="22"/>
      <c r="KEC2" s="22"/>
      <c r="KED2" s="22"/>
      <c r="KEE2" s="22"/>
      <c r="KEF2" s="22"/>
      <c r="KEG2" s="22"/>
      <c r="KEH2" s="22"/>
      <c r="KEI2" s="22"/>
      <c r="KEJ2" s="22"/>
      <c r="KEK2" s="22"/>
      <c r="KEL2" s="22"/>
      <c r="KEM2" s="22"/>
      <c r="KEN2" s="22"/>
      <c r="KEO2" s="22"/>
      <c r="KEP2" s="22"/>
      <c r="KEQ2" s="22"/>
      <c r="KER2" s="22"/>
      <c r="KES2" s="22"/>
      <c r="KET2" s="22"/>
      <c r="KEU2" s="22"/>
      <c r="KEV2" s="22"/>
      <c r="KEW2" s="22"/>
      <c r="KEX2" s="22"/>
      <c r="KEY2" s="22"/>
      <c r="KEZ2" s="22"/>
      <c r="KFA2" s="22"/>
      <c r="KFB2" s="22"/>
      <c r="KFC2" s="22"/>
      <c r="KFD2" s="22"/>
      <c r="KFE2" s="22"/>
      <c r="KFF2" s="22"/>
      <c r="KFG2" s="22"/>
      <c r="KFH2" s="22"/>
      <c r="KFI2" s="22"/>
      <c r="KFJ2" s="22"/>
      <c r="KFK2" s="22"/>
      <c r="KFL2" s="22"/>
      <c r="KFM2" s="22"/>
      <c r="KFN2" s="22"/>
      <c r="KFO2" s="22"/>
      <c r="KFP2" s="22"/>
      <c r="KFQ2" s="22"/>
      <c r="KFR2" s="22"/>
      <c r="KFS2" s="22"/>
      <c r="KFT2" s="22"/>
      <c r="KFU2" s="22"/>
      <c r="KFV2" s="22"/>
      <c r="KFW2" s="22"/>
      <c r="KFX2" s="22"/>
      <c r="KFY2" s="22"/>
      <c r="KFZ2" s="22"/>
      <c r="KGA2" s="22"/>
      <c r="KGB2" s="22"/>
      <c r="KGC2" s="22"/>
      <c r="KGD2" s="22"/>
      <c r="KGE2" s="22"/>
      <c r="KGF2" s="22"/>
      <c r="KGG2" s="22"/>
      <c r="KGH2" s="22"/>
      <c r="KGI2" s="22"/>
      <c r="KGJ2" s="22"/>
      <c r="KGK2" s="22"/>
      <c r="KGL2" s="22"/>
      <c r="KGM2" s="22"/>
      <c r="KGN2" s="22"/>
      <c r="KGO2" s="22"/>
      <c r="KGP2" s="22"/>
      <c r="KGQ2" s="22"/>
      <c r="KGR2" s="22"/>
      <c r="KGS2" s="22"/>
      <c r="KGT2" s="22"/>
      <c r="KGU2" s="22"/>
      <c r="KGV2" s="22"/>
      <c r="KGW2" s="22"/>
      <c r="KGX2" s="22"/>
      <c r="KGY2" s="22"/>
      <c r="KGZ2" s="22"/>
      <c r="KHA2" s="22"/>
      <c r="KHB2" s="22"/>
      <c r="KHC2" s="22"/>
      <c r="KHD2" s="22"/>
      <c r="KHE2" s="22"/>
      <c r="KHF2" s="22"/>
      <c r="KHG2" s="22"/>
      <c r="KHH2" s="22"/>
      <c r="KHI2" s="22"/>
      <c r="KHJ2" s="22"/>
      <c r="KHK2" s="22"/>
      <c r="KHL2" s="22"/>
      <c r="KHM2" s="22"/>
      <c r="KHN2" s="22"/>
      <c r="KHO2" s="22"/>
      <c r="KHP2" s="22"/>
      <c r="KHQ2" s="22"/>
      <c r="KHR2" s="22"/>
      <c r="KHS2" s="22"/>
      <c r="KHT2" s="22"/>
      <c r="KHU2" s="22"/>
      <c r="KHV2" s="22"/>
      <c r="KHW2" s="22"/>
      <c r="KHX2" s="22"/>
      <c r="KHY2" s="22"/>
      <c r="KHZ2" s="22"/>
      <c r="KIA2" s="22"/>
      <c r="KIB2" s="22"/>
      <c r="KIC2" s="22"/>
      <c r="KID2" s="22"/>
      <c r="KIE2" s="22"/>
      <c r="KIF2" s="22"/>
      <c r="KIG2" s="22"/>
      <c r="KIH2" s="22"/>
      <c r="KII2" s="22"/>
      <c r="KIJ2" s="22"/>
      <c r="KIK2" s="22"/>
      <c r="KIL2" s="22"/>
      <c r="KIM2" s="22"/>
      <c r="KIN2" s="22"/>
      <c r="KIO2" s="22"/>
      <c r="KIP2" s="22"/>
      <c r="KIQ2" s="22"/>
      <c r="KIR2" s="22"/>
      <c r="KIS2" s="22"/>
      <c r="KIT2" s="22"/>
      <c r="KIU2" s="22"/>
      <c r="KIV2" s="22"/>
      <c r="KIW2" s="22"/>
      <c r="KIX2" s="22"/>
      <c r="KIY2" s="22"/>
      <c r="KIZ2" s="22"/>
      <c r="KJA2" s="22"/>
      <c r="KJB2" s="22"/>
      <c r="KJC2" s="22"/>
      <c r="KJD2" s="22"/>
      <c r="KJE2" s="22"/>
      <c r="KJF2" s="22"/>
      <c r="KJG2" s="22"/>
      <c r="KJH2" s="22"/>
      <c r="KJI2" s="22"/>
      <c r="KJJ2" s="22"/>
      <c r="KJK2" s="22"/>
      <c r="KJL2" s="22"/>
      <c r="KJM2" s="22"/>
      <c r="KJN2" s="22"/>
      <c r="KJO2" s="22"/>
      <c r="KJP2" s="22"/>
      <c r="KJQ2" s="22"/>
      <c r="KJR2" s="22"/>
      <c r="KJS2" s="22"/>
      <c r="KJT2" s="22"/>
      <c r="KJU2" s="22"/>
      <c r="KJV2" s="22"/>
      <c r="KJW2" s="22"/>
      <c r="KJX2" s="22"/>
      <c r="KJY2" s="22"/>
      <c r="KJZ2" s="22"/>
      <c r="KKA2" s="22"/>
      <c r="KKB2" s="22"/>
      <c r="KKC2" s="22"/>
      <c r="KKD2" s="22"/>
      <c r="KKE2" s="22"/>
      <c r="KKF2" s="22"/>
      <c r="KKG2" s="22"/>
      <c r="KKH2" s="22"/>
      <c r="KKI2" s="22"/>
      <c r="KKJ2" s="22"/>
      <c r="KKK2" s="22"/>
      <c r="KKL2" s="22"/>
      <c r="KKM2" s="22"/>
      <c r="KKN2" s="22"/>
      <c r="KKO2" s="22"/>
      <c r="KKP2" s="22"/>
      <c r="KKQ2" s="22"/>
      <c r="KKR2" s="22"/>
      <c r="KKS2" s="22"/>
      <c r="KKT2" s="22"/>
      <c r="KKU2" s="22"/>
      <c r="KKV2" s="22"/>
      <c r="KKW2" s="22"/>
      <c r="KKX2" s="22"/>
      <c r="KKY2" s="22"/>
      <c r="KKZ2" s="22"/>
      <c r="KLA2" s="22"/>
      <c r="KLB2" s="22"/>
      <c r="KLC2" s="22"/>
      <c r="KLD2" s="22"/>
      <c r="KLE2" s="22"/>
      <c r="KLF2" s="22"/>
      <c r="KLG2" s="22"/>
      <c r="KLH2" s="22"/>
      <c r="KLI2" s="22"/>
      <c r="KLJ2" s="22"/>
      <c r="KLK2" s="22"/>
      <c r="KLL2" s="22"/>
      <c r="KLM2" s="22"/>
      <c r="KLN2" s="22"/>
      <c r="KLO2" s="22"/>
      <c r="KLP2" s="22"/>
      <c r="KLQ2" s="22"/>
      <c r="KLR2" s="22"/>
      <c r="KLS2" s="22"/>
      <c r="KLT2" s="22"/>
      <c r="KLU2" s="22"/>
      <c r="KLV2" s="22"/>
      <c r="KLW2" s="22"/>
      <c r="KLX2" s="22"/>
      <c r="KLY2" s="22"/>
      <c r="KLZ2" s="22"/>
      <c r="KMA2" s="22"/>
      <c r="KMB2" s="22"/>
      <c r="KMC2" s="22"/>
      <c r="KMD2" s="22"/>
      <c r="KME2" s="22"/>
      <c r="KMF2" s="22"/>
      <c r="KMG2" s="22"/>
      <c r="KMH2" s="22"/>
      <c r="KMI2" s="22"/>
      <c r="KMJ2" s="22"/>
      <c r="KMK2" s="22"/>
      <c r="KML2" s="22"/>
      <c r="KMM2" s="22"/>
      <c r="KMN2" s="22"/>
      <c r="KMO2" s="22"/>
      <c r="KMP2" s="22"/>
      <c r="KMQ2" s="22"/>
      <c r="KMR2" s="22"/>
      <c r="KMS2" s="22"/>
      <c r="KMT2" s="22"/>
      <c r="KMU2" s="22"/>
      <c r="KMV2" s="22"/>
      <c r="KMW2" s="22"/>
      <c r="KMX2" s="22"/>
      <c r="KMY2" s="22"/>
      <c r="KMZ2" s="22"/>
      <c r="KNA2" s="22"/>
      <c r="KNB2" s="22"/>
      <c r="KNC2" s="22"/>
      <c r="KND2" s="22"/>
      <c r="KNE2" s="22"/>
      <c r="KNF2" s="22"/>
      <c r="KNG2" s="22"/>
      <c r="KNH2" s="22"/>
      <c r="KNI2" s="22"/>
      <c r="KNJ2" s="22"/>
      <c r="KNK2" s="22"/>
      <c r="KNL2" s="22"/>
      <c r="KNM2" s="22"/>
      <c r="KNN2" s="22"/>
      <c r="KNO2" s="22"/>
      <c r="KNP2" s="22"/>
      <c r="KNQ2" s="22"/>
      <c r="KNR2" s="22"/>
      <c r="KNS2" s="22"/>
      <c r="KNT2" s="22"/>
      <c r="KNU2" s="22"/>
      <c r="KNV2" s="22"/>
      <c r="KNW2" s="22"/>
      <c r="KNX2" s="22"/>
      <c r="KNY2" s="22"/>
      <c r="KNZ2" s="22"/>
      <c r="KOA2" s="22"/>
      <c r="KOB2" s="22"/>
      <c r="KOC2" s="22"/>
      <c r="KOD2" s="22"/>
      <c r="KOE2" s="22"/>
      <c r="KOF2" s="22"/>
      <c r="KOG2" s="22"/>
      <c r="KOH2" s="22"/>
      <c r="KOI2" s="22"/>
      <c r="KOJ2" s="22"/>
      <c r="KOK2" s="22"/>
      <c r="KOL2" s="22"/>
      <c r="KOM2" s="22"/>
      <c r="KON2" s="22"/>
      <c r="KOO2" s="22"/>
      <c r="KOP2" s="22"/>
      <c r="KOQ2" s="22"/>
      <c r="KOR2" s="22"/>
      <c r="KOS2" s="22"/>
      <c r="KOT2" s="22"/>
      <c r="KOU2" s="22"/>
      <c r="KOV2" s="22"/>
      <c r="KOW2" s="22"/>
      <c r="KOX2" s="22"/>
      <c r="KOY2" s="22"/>
      <c r="KOZ2" s="22"/>
      <c r="KPA2" s="22"/>
      <c r="KPB2" s="22"/>
      <c r="KPC2" s="22"/>
      <c r="KPD2" s="22"/>
      <c r="KPE2" s="22"/>
      <c r="KPF2" s="22"/>
      <c r="KPG2" s="22"/>
      <c r="KPH2" s="22"/>
      <c r="KPI2" s="22"/>
      <c r="KPJ2" s="22"/>
      <c r="KPK2" s="22"/>
      <c r="KPL2" s="22"/>
      <c r="KPM2" s="22"/>
      <c r="KPN2" s="22"/>
      <c r="KPO2" s="22"/>
      <c r="KPP2" s="22"/>
      <c r="KPQ2" s="22"/>
      <c r="KPR2" s="22"/>
      <c r="KPS2" s="22"/>
      <c r="KPT2" s="22"/>
      <c r="KPU2" s="22"/>
      <c r="KPV2" s="22"/>
      <c r="KPW2" s="22"/>
      <c r="KPX2" s="22"/>
      <c r="KPY2" s="22"/>
      <c r="KPZ2" s="22"/>
      <c r="KQA2" s="22"/>
      <c r="KQB2" s="22"/>
      <c r="KQC2" s="22"/>
      <c r="KQD2" s="22"/>
      <c r="KQE2" s="22"/>
      <c r="KQF2" s="22"/>
      <c r="KQG2" s="22"/>
      <c r="KQH2" s="22"/>
      <c r="KQI2" s="22"/>
      <c r="KQJ2" s="22"/>
      <c r="KQK2" s="22"/>
      <c r="KQL2" s="22"/>
      <c r="KQM2" s="22"/>
      <c r="KQN2" s="22"/>
      <c r="KQO2" s="22"/>
      <c r="KQP2" s="22"/>
      <c r="KQQ2" s="22"/>
      <c r="KQR2" s="22"/>
      <c r="KQS2" s="22"/>
      <c r="KQT2" s="22"/>
      <c r="KQU2" s="22"/>
      <c r="KQV2" s="22"/>
      <c r="KQW2" s="22"/>
      <c r="KQX2" s="22"/>
      <c r="KQY2" s="22"/>
      <c r="KQZ2" s="22"/>
      <c r="KRA2" s="22"/>
      <c r="KRB2" s="22"/>
      <c r="KRC2" s="22"/>
      <c r="KRD2" s="22"/>
      <c r="KRE2" s="22"/>
      <c r="KRF2" s="22"/>
      <c r="KRG2" s="22"/>
      <c r="KRH2" s="22"/>
      <c r="KRI2" s="22"/>
      <c r="KRJ2" s="22"/>
      <c r="KRK2" s="22"/>
      <c r="KRL2" s="22"/>
      <c r="KRM2" s="22"/>
      <c r="KRN2" s="22"/>
      <c r="KRO2" s="22"/>
      <c r="KRP2" s="22"/>
      <c r="KRQ2" s="22"/>
      <c r="KRR2" s="22"/>
      <c r="KRS2" s="22"/>
      <c r="KRT2" s="22"/>
      <c r="KRU2" s="22"/>
      <c r="KRV2" s="22"/>
      <c r="KRW2" s="22"/>
      <c r="KRX2" s="22"/>
      <c r="KRY2" s="22"/>
      <c r="KRZ2" s="22"/>
      <c r="KSA2" s="22"/>
      <c r="KSB2" s="22"/>
      <c r="KSC2" s="22"/>
      <c r="KSD2" s="22"/>
      <c r="KSE2" s="22"/>
      <c r="KSF2" s="22"/>
      <c r="KSG2" s="22"/>
      <c r="KSH2" s="22"/>
      <c r="KSI2" s="22"/>
      <c r="KSJ2" s="22"/>
      <c r="KSK2" s="22"/>
      <c r="KSL2" s="22"/>
      <c r="KSM2" s="22"/>
      <c r="KSN2" s="22"/>
      <c r="KSO2" s="22"/>
      <c r="KSP2" s="22"/>
      <c r="KSQ2" s="22"/>
      <c r="KSR2" s="22"/>
      <c r="KSS2" s="22"/>
      <c r="KST2" s="22"/>
      <c r="KSU2" s="22"/>
      <c r="KSV2" s="22"/>
      <c r="KSW2" s="22"/>
      <c r="KSX2" s="22"/>
      <c r="KSY2" s="22"/>
      <c r="KSZ2" s="22"/>
      <c r="KTA2" s="22"/>
      <c r="KTB2" s="22"/>
      <c r="KTC2" s="22"/>
      <c r="KTD2" s="22"/>
      <c r="KTE2" s="22"/>
      <c r="KTF2" s="22"/>
      <c r="KTG2" s="22"/>
      <c r="KTH2" s="22"/>
      <c r="KTI2" s="22"/>
      <c r="KTJ2" s="22"/>
      <c r="KTK2" s="22"/>
      <c r="KTL2" s="22"/>
      <c r="KTM2" s="22"/>
      <c r="KTN2" s="22"/>
      <c r="KTO2" s="22"/>
      <c r="KTP2" s="22"/>
      <c r="KTQ2" s="22"/>
      <c r="KTR2" s="22"/>
      <c r="KTS2" s="22"/>
      <c r="KTT2" s="22"/>
      <c r="KTU2" s="22"/>
      <c r="KTV2" s="22"/>
      <c r="KTW2" s="22"/>
      <c r="KTX2" s="22"/>
      <c r="KTY2" s="22"/>
      <c r="KTZ2" s="22"/>
      <c r="KUA2" s="22"/>
      <c r="KUB2" s="22"/>
      <c r="KUC2" s="22"/>
      <c r="KUD2" s="22"/>
      <c r="KUE2" s="22"/>
      <c r="KUF2" s="22"/>
      <c r="KUG2" s="22"/>
      <c r="KUH2" s="22"/>
      <c r="KUI2" s="22"/>
      <c r="KUJ2" s="22"/>
      <c r="KUK2" s="22"/>
      <c r="KUL2" s="22"/>
      <c r="KUM2" s="22"/>
      <c r="KUN2" s="22"/>
      <c r="KUO2" s="22"/>
      <c r="KUP2" s="22"/>
      <c r="KUQ2" s="22"/>
      <c r="KUR2" s="22"/>
      <c r="KUS2" s="22"/>
      <c r="KUT2" s="22"/>
      <c r="KUU2" s="22"/>
      <c r="KUV2" s="22"/>
      <c r="KUW2" s="22"/>
      <c r="KUX2" s="22"/>
      <c r="KUY2" s="22"/>
      <c r="KUZ2" s="22"/>
      <c r="KVA2" s="22"/>
      <c r="KVB2" s="22"/>
      <c r="KVC2" s="22"/>
      <c r="KVD2" s="22"/>
      <c r="KVE2" s="22"/>
      <c r="KVF2" s="22"/>
      <c r="KVG2" s="22"/>
      <c r="KVH2" s="22"/>
      <c r="KVI2" s="22"/>
      <c r="KVJ2" s="22"/>
      <c r="KVK2" s="22"/>
      <c r="KVL2" s="22"/>
      <c r="KVM2" s="22"/>
      <c r="KVN2" s="22"/>
      <c r="KVO2" s="22"/>
      <c r="KVP2" s="22"/>
      <c r="KVQ2" s="22"/>
      <c r="KVR2" s="22"/>
      <c r="KVS2" s="22"/>
      <c r="KVT2" s="22"/>
      <c r="KVU2" s="22"/>
      <c r="KVV2" s="22"/>
      <c r="KVW2" s="22"/>
      <c r="KVX2" s="22"/>
      <c r="KVY2" s="22"/>
      <c r="KVZ2" s="22"/>
      <c r="KWA2" s="22"/>
      <c r="KWB2" s="22"/>
      <c r="KWC2" s="22"/>
      <c r="KWD2" s="22"/>
      <c r="KWE2" s="22"/>
      <c r="KWF2" s="22"/>
      <c r="KWG2" s="22"/>
      <c r="KWH2" s="22"/>
      <c r="KWI2" s="22"/>
      <c r="KWJ2" s="22"/>
      <c r="KWK2" s="22"/>
      <c r="KWL2" s="22"/>
      <c r="KWM2" s="22"/>
      <c r="KWN2" s="22"/>
      <c r="KWO2" s="22"/>
      <c r="KWP2" s="22"/>
      <c r="KWQ2" s="22"/>
      <c r="KWR2" s="22"/>
      <c r="KWS2" s="22"/>
      <c r="KWT2" s="22"/>
      <c r="KWU2" s="22"/>
      <c r="KWV2" s="22"/>
      <c r="KWW2" s="22"/>
      <c r="KWX2" s="22"/>
      <c r="KWY2" s="22"/>
      <c r="KWZ2" s="22"/>
      <c r="KXA2" s="22"/>
      <c r="KXB2" s="22"/>
      <c r="KXC2" s="22"/>
      <c r="KXD2" s="22"/>
      <c r="KXE2" s="22"/>
      <c r="KXF2" s="22"/>
      <c r="KXG2" s="22"/>
      <c r="KXH2" s="22"/>
      <c r="KXI2" s="22"/>
      <c r="KXJ2" s="22"/>
      <c r="KXK2" s="22"/>
      <c r="KXL2" s="22"/>
      <c r="KXM2" s="22"/>
      <c r="KXN2" s="22"/>
      <c r="KXO2" s="22"/>
      <c r="KXP2" s="22"/>
      <c r="KXQ2" s="22"/>
      <c r="KXR2" s="22"/>
      <c r="KXS2" s="22"/>
      <c r="KXT2" s="22"/>
      <c r="KXU2" s="22"/>
      <c r="KXV2" s="22"/>
      <c r="KXW2" s="22"/>
      <c r="KXX2" s="22"/>
      <c r="KXY2" s="22"/>
      <c r="KXZ2" s="22"/>
      <c r="KYA2" s="22"/>
      <c r="KYB2" s="22"/>
      <c r="KYC2" s="22"/>
      <c r="KYD2" s="22"/>
      <c r="KYE2" s="22"/>
      <c r="KYF2" s="22"/>
      <c r="KYG2" s="22"/>
      <c r="KYH2" s="22"/>
      <c r="KYI2" s="22"/>
      <c r="KYJ2" s="22"/>
      <c r="KYK2" s="22"/>
      <c r="KYL2" s="22"/>
      <c r="KYM2" s="22"/>
      <c r="KYN2" s="22"/>
      <c r="KYO2" s="22"/>
      <c r="KYP2" s="22"/>
      <c r="KYQ2" s="22"/>
      <c r="KYR2" s="22"/>
      <c r="KYS2" s="22"/>
      <c r="KYT2" s="22"/>
      <c r="KYU2" s="22"/>
      <c r="KYV2" s="22"/>
      <c r="KYW2" s="22"/>
      <c r="KYX2" s="22"/>
      <c r="KYY2" s="22"/>
      <c r="KYZ2" s="22"/>
      <c r="KZA2" s="22"/>
      <c r="KZB2" s="22"/>
      <c r="KZC2" s="22"/>
      <c r="KZD2" s="22"/>
      <c r="KZE2" s="22"/>
      <c r="KZF2" s="22"/>
      <c r="KZG2" s="22"/>
      <c r="KZH2" s="22"/>
      <c r="KZI2" s="22"/>
      <c r="KZJ2" s="22"/>
      <c r="KZK2" s="22"/>
      <c r="KZL2" s="22"/>
      <c r="KZM2" s="22"/>
      <c r="KZN2" s="22"/>
      <c r="KZO2" s="22"/>
      <c r="KZP2" s="22"/>
      <c r="KZQ2" s="22"/>
      <c r="KZR2" s="22"/>
      <c r="KZS2" s="22"/>
      <c r="KZT2" s="22"/>
      <c r="KZU2" s="22"/>
      <c r="KZV2" s="22"/>
      <c r="KZW2" s="22"/>
      <c r="KZX2" s="22"/>
      <c r="KZY2" s="22"/>
      <c r="KZZ2" s="22"/>
      <c r="LAA2" s="22"/>
      <c r="LAB2" s="22"/>
      <c r="LAC2" s="22"/>
      <c r="LAD2" s="22"/>
      <c r="LAE2" s="22"/>
      <c r="LAF2" s="22"/>
      <c r="LAG2" s="22"/>
      <c r="LAH2" s="22"/>
      <c r="LAI2" s="22"/>
      <c r="LAJ2" s="22"/>
      <c r="LAK2" s="22"/>
      <c r="LAL2" s="22"/>
      <c r="LAM2" s="22"/>
      <c r="LAN2" s="22"/>
      <c r="LAO2" s="22"/>
      <c r="LAP2" s="22"/>
      <c r="LAQ2" s="22"/>
      <c r="LAR2" s="22"/>
      <c r="LAS2" s="22"/>
      <c r="LAT2" s="22"/>
      <c r="LAU2" s="22"/>
      <c r="LAV2" s="22"/>
      <c r="LAW2" s="22"/>
      <c r="LAX2" s="22"/>
      <c r="LAY2" s="22"/>
      <c r="LAZ2" s="22"/>
      <c r="LBA2" s="22"/>
      <c r="LBB2" s="22"/>
      <c r="LBC2" s="22"/>
      <c r="LBD2" s="22"/>
      <c r="LBE2" s="22"/>
      <c r="LBF2" s="22"/>
      <c r="LBG2" s="22"/>
      <c r="LBH2" s="22"/>
      <c r="LBI2" s="22"/>
      <c r="LBJ2" s="22"/>
      <c r="LBK2" s="22"/>
      <c r="LBL2" s="22"/>
      <c r="LBM2" s="22"/>
      <c r="LBN2" s="22"/>
      <c r="LBO2" s="22"/>
      <c r="LBP2" s="22"/>
      <c r="LBQ2" s="22"/>
      <c r="LBR2" s="22"/>
      <c r="LBS2" s="22"/>
      <c r="LBT2" s="22"/>
      <c r="LBU2" s="22"/>
      <c r="LBV2" s="22"/>
      <c r="LBW2" s="22"/>
      <c r="LBX2" s="22"/>
      <c r="LBY2" s="22"/>
      <c r="LBZ2" s="22"/>
      <c r="LCA2" s="22"/>
      <c r="LCB2" s="22"/>
      <c r="LCC2" s="22"/>
      <c r="LCD2" s="22"/>
      <c r="LCE2" s="22"/>
      <c r="LCF2" s="22"/>
      <c r="LCG2" s="22"/>
      <c r="LCH2" s="22"/>
      <c r="LCI2" s="22"/>
      <c r="LCJ2" s="22"/>
      <c r="LCK2" s="22"/>
      <c r="LCL2" s="22"/>
      <c r="LCM2" s="22"/>
      <c r="LCN2" s="22"/>
      <c r="LCO2" s="22"/>
      <c r="LCP2" s="22"/>
      <c r="LCQ2" s="22"/>
      <c r="LCR2" s="22"/>
      <c r="LCS2" s="22"/>
      <c r="LCT2" s="22"/>
      <c r="LCU2" s="22"/>
      <c r="LCV2" s="22"/>
      <c r="LCW2" s="22"/>
      <c r="LCX2" s="22"/>
      <c r="LCY2" s="22"/>
      <c r="LCZ2" s="22"/>
      <c r="LDA2" s="22"/>
      <c r="LDB2" s="22"/>
      <c r="LDC2" s="22"/>
      <c r="LDD2" s="22"/>
      <c r="LDE2" s="22"/>
      <c r="LDF2" s="22"/>
      <c r="LDG2" s="22"/>
      <c r="LDH2" s="22"/>
      <c r="LDI2" s="22"/>
      <c r="LDJ2" s="22"/>
      <c r="LDK2" s="22"/>
      <c r="LDL2" s="22"/>
      <c r="LDM2" s="22"/>
      <c r="LDN2" s="22"/>
      <c r="LDO2" s="22"/>
      <c r="LDP2" s="22"/>
      <c r="LDQ2" s="22"/>
      <c r="LDR2" s="22"/>
      <c r="LDS2" s="22"/>
      <c r="LDT2" s="22"/>
      <c r="LDU2" s="22"/>
      <c r="LDV2" s="22"/>
      <c r="LDW2" s="22"/>
      <c r="LDX2" s="22"/>
      <c r="LDY2" s="22"/>
      <c r="LDZ2" s="22"/>
      <c r="LEA2" s="22"/>
      <c r="LEB2" s="22"/>
      <c r="LEC2" s="22"/>
      <c r="LED2" s="22"/>
      <c r="LEE2" s="22"/>
      <c r="LEF2" s="22"/>
      <c r="LEG2" s="22"/>
      <c r="LEH2" s="22"/>
      <c r="LEI2" s="22"/>
      <c r="LEJ2" s="22"/>
      <c r="LEK2" s="22"/>
      <c r="LEL2" s="22"/>
      <c r="LEM2" s="22"/>
      <c r="LEN2" s="22"/>
      <c r="LEO2" s="22"/>
      <c r="LEP2" s="22"/>
      <c r="LEQ2" s="22"/>
      <c r="LER2" s="22"/>
      <c r="LES2" s="22"/>
      <c r="LET2" s="22"/>
      <c r="LEU2" s="22"/>
      <c r="LEV2" s="22"/>
      <c r="LEW2" s="22"/>
      <c r="LEX2" s="22"/>
      <c r="LEY2" s="22"/>
      <c r="LEZ2" s="22"/>
      <c r="LFA2" s="22"/>
      <c r="LFB2" s="22"/>
      <c r="LFC2" s="22"/>
      <c r="LFD2" s="22"/>
      <c r="LFE2" s="22"/>
      <c r="LFF2" s="22"/>
      <c r="LFG2" s="22"/>
      <c r="LFH2" s="22"/>
      <c r="LFI2" s="22"/>
      <c r="LFJ2" s="22"/>
      <c r="LFK2" s="22"/>
      <c r="LFL2" s="22"/>
      <c r="LFM2" s="22"/>
      <c r="LFN2" s="22"/>
      <c r="LFO2" s="22"/>
      <c r="LFP2" s="22"/>
      <c r="LFQ2" s="22"/>
      <c r="LFR2" s="22"/>
      <c r="LFS2" s="22"/>
      <c r="LFT2" s="22"/>
      <c r="LFU2" s="22"/>
      <c r="LFV2" s="22"/>
      <c r="LFW2" s="22"/>
      <c r="LFX2" s="22"/>
      <c r="LFY2" s="22"/>
      <c r="LFZ2" s="22"/>
      <c r="LGA2" s="22"/>
      <c r="LGB2" s="22"/>
      <c r="LGC2" s="22"/>
      <c r="LGD2" s="22"/>
      <c r="LGE2" s="22"/>
      <c r="LGF2" s="22"/>
      <c r="LGG2" s="22"/>
      <c r="LGH2" s="22"/>
      <c r="LGI2" s="22"/>
      <c r="LGJ2" s="22"/>
      <c r="LGK2" s="22"/>
      <c r="LGL2" s="22"/>
      <c r="LGM2" s="22"/>
      <c r="LGN2" s="22"/>
      <c r="LGO2" s="22"/>
      <c r="LGP2" s="22"/>
      <c r="LGQ2" s="22"/>
      <c r="LGR2" s="22"/>
      <c r="LGS2" s="22"/>
      <c r="LGT2" s="22"/>
      <c r="LGU2" s="22"/>
      <c r="LGV2" s="22"/>
      <c r="LGW2" s="22"/>
      <c r="LGX2" s="22"/>
      <c r="LGY2" s="22"/>
      <c r="LGZ2" s="22"/>
      <c r="LHA2" s="22"/>
      <c r="LHB2" s="22"/>
      <c r="LHC2" s="22"/>
      <c r="LHD2" s="22"/>
      <c r="LHE2" s="22"/>
      <c r="LHF2" s="22"/>
      <c r="LHG2" s="22"/>
      <c r="LHH2" s="22"/>
      <c r="LHI2" s="22"/>
      <c r="LHJ2" s="22"/>
      <c r="LHK2" s="22"/>
      <c r="LHL2" s="22"/>
      <c r="LHM2" s="22"/>
      <c r="LHN2" s="22"/>
      <c r="LHO2" s="22"/>
      <c r="LHP2" s="22"/>
      <c r="LHQ2" s="22"/>
      <c r="LHR2" s="22"/>
      <c r="LHS2" s="22"/>
      <c r="LHT2" s="22"/>
      <c r="LHU2" s="22"/>
      <c r="LHV2" s="22"/>
      <c r="LHW2" s="22"/>
      <c r="LHX2" s="22"/>
      <c r="LHY2" s="22"/>
      <c r="LHZ2" s="22"/>
      <c r="LIA2" s="22"/>
      <c r="LIB2" s="22"/>
      <c r="LIC2" s="22"/>
      <c r="LID2" s="22"/>
      <c r="LIE2" s="22"/>
      <c r="LIF2" s="22"/>
      <c r="LIG2" s="22"/>
      <c r="LIH2" s="22"/>
      <c r="LII2" s="22"/>
      <c r="LIJ2" s="22"/>
      <c r="LIK2" s="22"/>
      <c r="LIL2" s="22"/>
      <c r="LIM2" s="22"/>
      <c r="LIN2" s="22"/>
      <c r="LIO2" s="22"/>
      <c r="LIP2" s="22"/>
      <c r="LIQ2" s="22"/>
      <c r="LIR2" s="22"/>
      <c r="LIS2" s="22"/>
      <c r="LIT2" s="22"/>
      <c r="LIU2" s="22"/>
      <c r="LIV2" s="22"/>
      <c r="LIW2" s="22"/>
      <c r="LIX2" s="22"/>
      <c r="LIY2" s="22"/>
      <c r="LIZ2" s="22"/>
      <c r="LJA2" s="22"/>
      <c r="LJB2" s="22"/>
      <c r="LJC2" s="22"/>
      <c r="LJD2" s="22"/>
      <c r="LJE2" s="22"/>
      <c r="LJF2" s="22"/>
      <c r="LJG2" s="22"/>
      <c r="LJH2" s="22"/>
      <c r="LJI2" s="22"/>
      <c r="LJJ2" s="22"/>
      <c r="LJK2" s="22"/>
      <c r="LJL2" s="22"/>
      <c r="LJM2" s="22"/>
      <c r="LJN2" s="22"/>
      <c r="LJO2" s="22"/>
      <c r="LJP2" s="22"/>
      <c r="LJQ2" s="22"/>
      <c r="LJR2" s="22"/>
      <c r="LJS2" s="22"/>
      <c r="LJT2" s="22"/>
      <c r="LJU2" s="22"/>
      <c r="LJV2" s="22"/>
      <c r="LJW2" s="22"/>
      <c r="LJX2" s="22"/>
      <c r="LJY2" s="22"/>
      <c r="LJZ2" s="22"/>
      <c r="LKA2" s="22"/>
      <c r="LKB2" s="22"/>
      <c r="LKC2" s="22"/>
      <c r="LKD2" s="22"/>
      <c r="LKE2" s="22"/>
      <c r="LKF2" s="22"/>
      <c r="LKG2" s="22"/>
      <c r="LKH2" s="22"/>
      <c r="LKI2" s="22"/>
      <c r="LKJ2" s="22"/>
      <c r="LKK2" s="22"/>
      <c r="LKL2" s="22"/>
      <c r="LKM2" s="22"/>
      <c r="LKN2" s="22"/>
      <c r="LKO2" s="22"/>
      <c r="LKP2" s="22"/>
      <c r="LKQ2" s="22"/>
      <c r="LKR2" s="22"/>
      <c r="LKS2" s="22"/>
      <c r="LKT2" s="22"/>
      <c r="LKU2" s="22"/>
      <c r="LKV2" s="22"/>
      <c r="LKW2" s="22"/>
      <c r="LKX2" s="22"/>
      <c r="LKY2" s="22"/>
      <c r="LKZ2" s="22"/>
      <c r="LLA2" s="22"/>
      <c r="LLB2" s="22"/>
      <c r="LLC2" s="22"/>
      <c r="LLD2" s="22"/>
      <c r="LLE2" s="22"/>
      <c r="LLF2" s="22"/>
      <c r="LLG2" s="22"/>
      <c r="LLH2" s="22"/>
      <c r="LLI2" s="22"/>
      <c r="LLJ2" s="22"/>
      <c r="LLK2" s="22"/>
      <c r="LLL2" s="22"/>
      <c r="LLM2" s="22"/>
      <c r="LLN2" s="22"/>
      <c r="LLO2" s="22"/>
      <c r="LLP2" s="22"/>
      <c r="LLQ2" s="22"/>
      <c r="LLR2" s="22"/>
      <c r="LLS2" s="22"/>
      <c r="LLT2" s="22"/>
      <c r="LLU2" s="22"/>
      <c r="LLV2" s="22"/>
      <c r="LLW2" s="22"/>
      <c r="LLX2" s="22"/>
      <c r="LLY2" s="22"/>
      <c r="LLZ2" s="22"/>
      <c r="LMA2" s="22"/>
      <c r="LMB2" s="22"/>
      <c r="LMC2" s="22"/>
      <c r="LMD2" s="22"/>
      <c r="LME2" s="22"/>
      <c r="LMF2" s="22"/>
      <c r="LMG2" s="22"/>
      <c r="LMH2" s="22"/>
      <c r="LMI2" s="22"/>
      <c r="LMJ2" s="22"/>
      <c r="LMK2" s="22"/>
      <c r="LML2" s="22"/>
      <c r="LMM2" s="22"/>
      <c r="LMN2" s="22"/>
      <c r="LMO2" s="22"/>
      <c r="LMP2" s="22"/>
      <c r="LMQ2" s="22"/>
      <c r="LMR2" s="22"/>
      <c r="LMS2" s="22"/>
      <c r="LMT2" s="22"/>
      <c r="LMU2" s="22"/>
      <c r="LMV2" s="22"/>
      <c r="LMW2" s="22"/>
      <c r="LMX2" s="22"/>
      <c r="LMY2" s="22"/>
      <c r="LMZ2" s="22"/>
      <c r="LNA2" s="22"/>
      <c r="LNB2" s="22"/>
      <c r="LNC2" s="22"/>
      <c r="LND2" s="22"/>
      <c r="LNE2" s="22"/>
      <c r="LNF2" s="22"/>
      <c r="LNG2" s="22"/>
      <c r="LNH2" s="22"/>
      <c r="LNI2" s="22"/>
      <c r="LNJ2" s="22"/>
      <c r="LNK2" s="22"/>
      <c r="LNL2" s="22"/>
      <c r="LNM2" s="22"/>
      <c r="LNN2" s="22"/>
      <c r="LNO2" s="22"/>
      <c r="LNP2" s="22"/>
      <c r="LNQ2" s="22"/>
      <c r="LNR2" s="22"/>
      <c r="LNS2" s="22"/>
      <c r="LNT2" s="22"/>
      <c r="LNU2" s="22"/>
      <c r="LNV2" s="22"/>
      <c r="LNW2" s="22"/>
      <c r="LNX2" s="22"/>
      <c r="LNY2" s="22"/>
      <c r="LNZ2" s="22"/>
      <c r="LOA2" s="22"/>
      <c r="LOB2" s="22"/>
      <c r="LOC2" s="22"/>
      <c r="LOD2" s="22"/>
      <c r="LOE2" s="22"/>
      <c r="LOF2" s="22"/>
      <c r="LOG2" s="22"/>
      <c r="LOH2" s="22"/>
      <c r="LOI2" s="22"/>
      <c r="LOJ2" s="22"/>
      <c r="LOK2" s="22"/>
      <c r="LOL2" s="22"/>
      <c r="LOM2" s="22"/>
      <c r="LON2" s="22"/>
      <c r="LOO2" s="22"/>
      <c r="LOP2" s="22"/>
      <c r="LOQ2" s="22"/>
      <c r="LOR2" s="22"/>
      <c r="LOS2" s="22"/>
      <c r="LOT2" s="22"/>
      <c r="LOU2" s="22"/>
      <c r="LOV2" s="22"/>
      <c r="LOW2" s="22"/>
      <c r="LOX2" s="22"/>
      <c r="LOY2" s="22"/>
      <c r="LOZ2" s="22"/>
      <c r="LPA2" s="22"/>
      <c r="LPB2" s="22"/>
      <c r="LPC2" s="22"/>
      <c r="LPD2" s="22"/>
      <c r="LPE2" s="22"/>
      <c r="LPF2" s="22"/>
      <c r="LPG2" s="22"/>
      <c r="LPH2" s="22"/>
      <c r="LPI2" s="22"/>
      <c r="LPJ2" s="22"/>
      <c r="LPK2" s="22"/>
      <c r="LPL2" s="22"/>
      <c r="LPM2" s="22"/>
      <c r="LPN2" s="22"/>
      <c r="LPO2" s="22"/>
      <c r="LPP2" s="22"/>
      <c r="LPQ2" s="22"/>
      <c r="LPR2" s="22"/>
      <c r="LPS2" s="22"/>
      <c r="LPT2" s="22"/>
      <c r="LPU2" s="22"/>
      <c r="LPV2" s="22"/>
      <c r="LPW2" s="22"/>
      <c r="LPX2" s="22"/>
      <c r="LPY2" s="22"/>
      <c r="LPZ2" s="22"/>
      <c r="LQA2" s="22"/>
      <c r="LQB2" s="22"/>
      <c r="LQC2" s="22"/>
      <c r="LQD2" s="22"/>
      <c r="LQE2" s="22"/>
      <c r="LQF2" s="22"/>
      <c r="LQG2" s="22"/>
      <c r="LQH2" s="22"/>
      <c r="LQI2" s="22"/>
      <c r="LQJ2" s="22"/>
      <c r="LQK2" s="22"/>
      <c r="LQL2" s="22"/>
      <c r="LQM2" s="22"/>
      <c r="LQN2" s="22"/>
      <c r="LQO2" s="22"/>
      <c r="LQP2" s="22"/>
      <c r="LQQ2" s="22"/>
      <c r="LQR2" s="22"/>
      <c r="LQS2" s="22"/>
      <c r="LQT2" s="22"/>
      <c r="LQU2" s="22"/>
      <c r="LQV2" s="22"/>
      <c r="LQW2" s="22"/>
      <c r="LQX2" s="22"/>
      <c r="LQY2" s="22"/>
      <c r="LQZ2" s="22"/>
      <c r="LRA2" s="22"/>
      <c r="LRB2" s="22"/>
      <c r="LRC2" s="22"/>
      <c r="LRD2" s="22"/>
      <c r="LRE2" s="22"/>
      <c r="LRF2" s="22"/>
      <c r="LRG2" s="22"/>
      <c r="LRH2" s="22"/>
      <c r="LRI2" s="22"/>
      <c r="LRJ2" s="22"/>
      <c r="LRK2" s="22"/>
      <c r="LRL2" s="22"/>
      <c r="LRM2" s="22"/>
      <c r="LRN2" s="22"/>
      <c r="LRO2" s="22"/>
      <c r="LRP2" s="22"/>
      <c r="LRQ2" s="22"/>
      <c r="LRR2" s="22"/>
      <c r="LRS2" s="22"/>
      <c r="LRT2" s="22"/>
      <c r="LRU2" s="22"/>
      <c r="LRV2" s="22"/>
      <c r="LRW2" s="22"/>
      <c r="LRX2" s="22"/>
      <c r="LRY2" s="22"/>
      <c r="LRZ2" s="22"/>
      <c r="LSA2" s="22"/>
      <c r="LSB2" s="22"/>
      <c r="LSC2" s="22"/>
      <c r="LSD2" s="22"/>
      <c r="LSE2" s="22"/>
      <c r="LSF2" s="22"/>
      <c r="LSG2" s="22"/>
      <c r="LSH2" s="22"/>
      <c r="LSI2" s="22"/>
      <c r="LSJ2" s="22"/>
      <c r="LSK2" s="22"/>
      <c r="LSL2" s="22"/>
      <c r="LSM2" s="22"/>
      <c r="LSN2" s="22"/>
      <c r="LSO2" s="22"/>
      <c r="LSP2" s="22"/>
      <c r="LSQ2" s="22"/>
      <c r="LSR2" s="22"/>
      <c r="LSS2" s="22"/>
      <c r="LST2" s="22"/>
      <c r="LSU2" s="22"/>
      <c r="LSV2" s="22"/>
      <c r="LSW2" s="22"/>
      <c r="LSX2" s="22"/>
      <c r="LSY2" s="22"/>
      <c r="LSZ2" s="22"/>
      <c r="LTA2" s="22"/>
      <c r="LTB2" s="22"/>
      <c r="LTC2" s="22"/>
      <c r="LTD2" s="22"/>
      <c r="LTE2" s="22"/>
      <c r="LTF2" s="22"/>
      <c r="LTG2" s="22"/>
      <c r="LTH2" s="22"/>
      <c r="LTI2" s="22"/>
      <c r="LTJ2" s="22"/>
      <c r="LTK2" s="22"/>
      <c r="LTL2" s="22"/>
      <c r="LTM2" s="22"/>
      <c r="LTN2" s="22"/>
      <c r="LTO2" s="22"/>
      <c r="LTP2" s="22"/>
      <c r="LTQ2" s="22"/>
      <c r="LTR2" s="22"/>
      <c r="LTS2" s="22"/>
      <c r="LTT2" s="22"/>
      <c r="LTU2" s="22"/>
      <c r="LTV2" s="22"/>
      <c r="LTW2" s="22"/>
      <c r="LTX2" s="22"/>
      <c r="LTY2" s="22"/>
      <c r="LTZ2" s="22"/>
      <c r="LUA2" s="22"/>
      <c r="LUB2" s="22"/>
      <c r="LUC2" s="22"/>
      <c r="LUD2" s="22"/>
      <c r="LUE2" s="22"/>
      <c r="LUF2" s="22"/>
      <c r="LUG2" s="22"/>
      <c r="LUH2" s="22"/>
      <c r="LUI2" s="22"/>
      <c r="LUJ2" s="22"/>
      <c r="LUK2" s="22"/>
      <c r="LUL2" s="22"/>
      <c r="LUM2" s="22"/>
      <c r="LUN2" s="22"/>
      <c r="LUO2" s="22"/>
      <c r="LUP2" s="22"/>
      <c r="LUQ2" s="22"/>
      <c r="LUR2" s="22"/>
      <c r="LUS2" s="22"/>
      <c r="LUT2" s="22"/>
      <c r="LUU2" s="22"/>
      <c r="LUV2" s="22"/>
      <c r="LUW2" s="22"/>
      <c r="LUX2" s="22"/>
      <c r="LUY2" s="22"/>
      <c r="LUZ2" s="22"/>
      <c r="LVA2" s="22"/>
      <c r="LVB2" s="22"/>
      <c r="LVC2" s="22"/>
      <c r="LVD2" s="22"/>
      <c r="LVE2" s="22"/>
      <c r="LVF2" s="22"/>
      <c r="LVG2" s="22"/>
      <c r="LVH2" s="22"/>
      <c r="LVI2" s="22"/>
      <c r="LVJ2" s="22"/>
      <c r="LVK2" s="22"/>
      <c r="LVL2" s="22"/>
      <c r="LVM2" s="22"/>
      <c r="LVN2" s="22"/>
      <c r="LVO2" s="22"/>
      <c r="LVP2" s="22"/>
      <c r="LVQ2" s="22"/>
      <c r="LVR2" s="22"/>
      <c r="LVS2" s="22"/>
      <c r="LVT2" s="22"/>
      <c r="LVU2" s="22"/>
      <c r="LVV2" s="22"/>
      <c r="LVW2" s="22"/>
      <c r="LVX2" s="22"/>
      <c r="LVY2" s="22"/>
      <c r="LVZ2" s="22"/>
      <c r="LWA2" s="22"/>
      <c r="LWB2" s="22"/>
      <c r="LWC2" s="22"/>
      <c r="LWD2" s="22"/>
      <c r="LWE2" s="22"/>
      <c r="LWF2" s="22"/>
      <c r="LWG2" s="22"/>
      <c r="LWH2" s="22"/>
      <c r="LWI2" s="22"/>
      <c r="LWJ2" s="22"/>
      <c r="LWK2" s="22"/>
      <c r="LWL2" s="22"/>
      <c r="LWM2" s="22"/>
      <c r="LWN2" s="22"/>
      <c r="LWO2" s="22"/>
      <c r="LWP2" s="22"/>
      <c r="LWQ2" s="22"/>
      <c r="LWR2" s="22"/>
      <c r="LWS2" s="22"/>
      <c r="LWT2" s="22"/>
      <c r="LWU2" s="22"/>
      <c r="LWV2" s="22"/>
      <c r="LWW2" s="22"/>
      <c r="LWX2" s="22"/>
      <c r="LWY2" s="22"/>
      <c r="LWZ2" s="22"/>
      <c r="LXA2" s="22"/>
      <c r="LXB2" s="22"/>
      <c r="LXC2" s="22"/>
      <c r="LXD2" s="22"/>
      <c r="LXE2" s="22"/>
      <c r="LXF2" s="22"/>
      <c r="LXG2" s="22"/>
      <c r="LXH2" s="22"/>
      <c r="LXI2" s="22"/>
      <c r="LXJ2" s="22"/>
      <c r="LXK2" s="22"/>
      <c r="LXL2" s="22"/>
      <c r="LXM2" s="22"/>
      <c r="LXN2" s="22"/>
      <c r="LXO2" s="22"/>
      <c r="LXP2" s="22"/>
      <c r="LXQ2" s="22"/>
      <c r="LXR2" s="22"/>
      <c r="LXS2" s="22"/>
      <c r="LXT2" s="22"/>
      <c r="LXU2" s="22"/>
      <c r="LXV2" s="22"/>
      <c r="LXW2" s="22"/>
      <c r="LXX2" s="22"/>
      <c r="LXY2" s="22"/>
      <c r="LXZ2" s="22"/>
      <c r="LYA2" s="22"/>
      <c r="LYB2" s="22"/>
      <c r="LYC2" s="22"/>
      <c r="LYD2" s="22"/>
      <c r="LYE2" s="22"/>
      <c r="LYF2" s="22"/>
      <c r="LYG2" s="22"/>
      <c r="LYH2" s="22"/>
      <c r="LYI2" s="22"/>
      <c r="LYJ2" s="22"/>
      <c r="LYK2" s="22"/>
      <c r="LYL2" s="22"/>
      <c r="LYM2" s="22"/>
      <c r="LYN2" s="22"/>
      <c r="LYO2" s="22"/>
      <c r="LYP2" s="22"/>
      <c r="LYQ2" s="22"/>
      <c r="LYR2" s="22"/>
      <c r="LYS2" s="22"/>
      <c r="LYT2" s="22"/>
      <c r="LYU2" s="22"/>
      <c r="LYV2" s="22"/>
      <c r="LYW2" s="22"/>
      <c r="LYX2" s="22"/>
      <c r="LYY2" s="22"/>
      <c r="LYZ2" s="22"/>
      <c r="LZA2" s="22"/>
      <c r="LZB2" s="22"/>
      <c r="LZC2" s="22"/>
      <c r="LZD2" s="22"/>
      <c r="LZE2" s="22"/>
      <c r="LZF2" s="22"/>
      <c r="LZG2" s="22"/>
      <c r="LZH2" s="22"/>
      <c r="LZI2" s="22"/>
      <c r="LZJ2" s="22"/>
      <c r="LZK2" s="22"/>
      <c r="LZL2" s="22"/>
      <c r="LZM2" s="22"/>
      <c r="LZN2" s="22"/>
      <c r="LZO2" s="22"/>
      <c r="LZP2" s="22"/>
      <c r="LZQ2" s="22"/>
      <c r="LZR2" s="22"/>
      <c r="LZS2" s="22"/>
      <c r="LZT2" s="22"/>
      <c r="LZU2" s="22"/>
      <c r="LZV2" s="22"/>
      <c r="LZW2" s="22"/>
      <c r="LZX2" s="22"/>
      <c r="LZY2" s="22"/>
      <c r="LZZ2" s="22"/>
      <c r="MAA2" s="22"/>
      <c r="MAB2" s="22"/>
      <c r="MAC2" s="22"/>
      <c r="MAD2" s="22"/>
      <c r="MAE2" s="22"/>
      <c r="MAF2" s="22"/>
      <c r="MAG2" s="22"/>
      <c r="MAH2" s="22"/>
      <c r="MAI2" s="22"/>
      <c r="MAJ2" s="22"/>
      <c r="MAK2" s="22"/>
      <c r="MAL2" s="22"/>
      <c r="MAM2" s="22"/>
      <c r="MAN2" s="22"/>
      <c r="MAO2" s="22"/>
      <c r="MAP2" s="22"/>
      <c r="MAQ2" s="22"/>
      <c r="MAR2" s="22"/>
      <c r="MAS2" s="22"/>
      <c r="MAT2" s="22"/>
      <c r="MAU2" s="22"/>
      <c r="MAV2" s="22"/>
      <c r="MAW2" s="22"/>
      <c r="MAX2" s="22"/>
      <c r="MAY2" s="22"/>
      <c r="MAZ2" s="22"/>
      <c r="MBA2" s="22"/>
      <c r="MBB2" s="22"/>
      <c r="MBC2" s="22"/>
      <c r="MBD2" s="22"/>
      <c r="MBE2" s="22"/>
      <c r="MBF2" s="22"/>
      <c r="MBG2" s="22"/>
      <c r="MBH2" s="22"/>
      <c r="MBI2" s="22"/>
      <c r="MBJ2" s="22"/>
      <c r="MBK2" s="22"/>
      <c r="MBL2" s="22"/>
      <c r="MBM2" s="22"/>
      <c r="MBN2" s="22"/>
      <c r="MBO2" s="22"/>
      <c r="MBP2" s="22"/>
      <c r="MBQ2" s="22"/>
      <c r="MBR2" s="22"/>
      <c r="MBS2" s="22"/>
      <c r="MBT2" s="22"/>
      <c r="MBU2" s="22"/>
      <c r="MBV2" s="22"/>
      <c r="MBW2" s="22"/>
      <c r="MBX2" s="22"/>
      <c r="MBY2" s="22"/>
      <c r="MBZ2" s="22"/>
      <c r="MCA2" s="22"/>
      <c r="MCB2" s="22"/>
      <c r="MCC2" s="22"/>
      <c r="MCD2" s="22"/>
      <c r="MCE2" s="22"/>
      <c r="MCF2" s="22"/>
      <c r="MCG2" s="22"/>
      <c r="MCH2" s="22"/>
      <c r="MCI2" s="22"/>
      <c r="MCJ2" s="22"/>
      <c r="MCK2" s="22"/>
      <c r="MCL2" s="22"/>
      <c r="MCM2" s="22"/>
      <c r="MCN2" s="22"/>
      <c r="MCO2" s="22"/>
      <c r="MCP2" s="22"/>
      <c r="MCQ2" s="22"/>
      <c r="MCR2" s="22"/>
      <c r="MCS2" s="22"/>
      <c r="MCT2" s="22"/>
      <c r="MCU2" s="22"/>
      <c r="MCV2" s="22"/>
      <c r="MCW2" s="22"/>
      <c r="MCX2" s="22"/>
      <c r="MCY2" s="22"/>
      <c r="MCZ2" s="22"/>
      <c r="MDA2" s="22"/>
      <c r="MDB2" s="22"/>
      <c r="MDC2" s="22"/>
      <c r="MDD2" s="22"/>
      <c r="MDE2" s="22"/>
      <c r="MDF2" s="22"/>
      <c r="MDG2" s="22"/>
      <c r="MDH2" s="22"/>
      <c r="MDI2" s="22"/>
      <c r="MDJ2" s="22"/>
      <c r="MDK2" s="22"/>
      <c r="MDL2" s="22"/>
      <c r="MDM2" s="22"/>
      <c r="MDN2" s="22"/>
      <c r="MDO2" s="22"/>
      <c r="MDP2" s="22"/>
      <c r="MDQ2" s="22"/>
      <c r="MDR2" s="22"/>
      <c r="MDS2" s="22"/>
      <c r="MDT2" s="22"/>
      <c r="MDU2" s="22"/>
      <c r="MDV2" s="22"/>
      <c r="MDW2" s="22"/>
      <c r="MDX2" s="22"/>
      <c r="MDY2" s="22"/>
      <c r="MDZ2" s="22"/>
      <c r="MEA2" s="22"/>
      <c r="MEB2" s="22"/>
      <c r="MEC2" s="22"/>
      <c r="MED2" s="22"/>
      <c r="MEE2" s="22"/>
      <c r="MEF2" s="22"/>
      <c r="MEG2" s="22"/>
      <c r="MEH2" s="22"/>
      <c r="MEI2" s="22"/>
      <c r="MEJ2" s="22"/>
      <c r="MEK2" s="22"/>
      <c r="MEL2" s="22"/>
      <c r="MEM2" s="22"/>
      <c r="MEN2" s="22"/>
      <c r="MEO2" s="22"/>
      <c r="MEP2" s="22"/>
      <c r="MEQ2" s="22"/>
      <c r="MER2" s="22"/>
      <c r="MES2" s="22"/>
      <c r="MET2" s="22"/>
      <c r="MEU2" s="22"/>
      <c r="MEV2" s="22"/>
      <c r="MEW2" s="22"/>
      <c r="MEX2" s="22"/>
      <c r="MEY2" s="22"/>
      <c r="MEZ2" s="22"/>
      <c r="MFA2" s="22"/>
      <c r="MFB2" s="22"/>
      <c r="MFC2" s="22"/>
      <c r="MFD2" s="22"/>
      <c r="MFE2" s="22"/>
      <c r="MFF2" s="22"/>
      <c r="MFG2" s="22"/>
      <c r="MFH2" s="22"/>
      <c r="MFI2" s="22"/>
      <c r="MFJ2" s="22"/>
      <c r="MFK2" s="22"/>
      <c r="MFL2" s="22"/>
      <c r="MFM2" s="22"/>
      <c r="MFN2" s="22"/>
      <c r="MFO2" s="22"/>
      <c r="MFP2" s="22"/>
      <c r="MFQ2" s="22"/>
      <c r="MFR2" s="22"/>
      <c r="MFS2" s="22"/>
      <c r="MFT2" s="22"/>
      <c r="MFU2" s="22"/>
      <c r="MFV2" s="22"/>
      <c r="MFW2" s="22"/>
      <c r="MFX2" s="22"/>
      <c r="MFY2" s="22"/>
      <c r="MFZ2" s="22"/>
      <c r="MGA2" s="22"/>
      <c r="MGB2" s="22"/>
      <c r="MGC2" s="22"/>
      <c r="MGD2" s="22"/>
      <c r="MGE2" s="22"/>
      <c r="MGF2" s="22"/>
      <c r="MGG2" s="22"/>
      <c r="MGH2" s="22"/>
      <c r="MGI2" s="22"/>
      <c r="MGJ2" s="22"/>
      <c r="MGK2" s="22"/>
      <c r="MGL2" s="22"/>
      <c r="MGM2" s="22"/>
      <c r="MGN2" s="22"/>
      <c r="MGO2" s="22"/>
      <c r="MGP2" s="22"/>
      <c r="MGQ2" s="22"/>
      <c r="MGR2" s="22"/>
      <c r="MGS2" s="22"/>
      <c r="MGT2" s="22"/>
      <c r="MGU2" s="22"/>
      <c r="MGV2" s="22"/>
      <c r="MGW2" s="22"/>
      <c r="MGX2" s="22"/>
      <c r="MGY2" s="22"/>
      <c r="MGZ2" s="22"/>
      <c r="MHA2" s="22"/>
      <c r="MHB2" s="22"/>
      <c r="MHC2" s="22"/>
      <c r="MHD2" s="22"/>
      <c r="MHE2" s="22"/>
      <c r="MHF2" s="22"/>
      <c r="MHG2" s="22"/>
      <c r="MHH2" s="22"/>
      <c r="MHI2" s="22"/>
      <c r="MHJ2" s="22"/>
      <c r="MHK2" s="22"/>
      <c r="MHL2" s="22"/>
      <c r="MHM2" s="22"/>
      <c r="MHN2" s="22"/>
      <c r="MHO2" s="22"/>
      <c r="MHP2" s="22"/>
      <c r="MHQ2" s="22"/>
      <c r="MHR2" s="22"/>
      <c r="MHS2" s="22"/>
      <c r="MHT2" s="22"/>
      <c r="MHU2" s="22"/>
      <c r="MHV2" s="22"/>
      <c r="MHW2" s="22"/>
      <c r="MHX2" s="22"/>
      <c r="MHY2" s="22"/>
      <c r="MHZ2" s="22"/>
      <c r="MIA2" s="22"/>
      <c r="MIB2" s="22"/>
      <c r="MIC2" s="22"/>
      <c r="MID2" s="22"/>
      <c r="MIE2" s="22"/>
      <c r="MIF2" s="22"/>
      <c r="MIG2" s="22"/>
      <c r="MIH2" s="22"/>
      <c r="MII2" s="22"/>
      <c r="MIJ2" s="22"/>
      <c r="MIK2" s="22"/>
      <c r="MIL2" s="22"/>
      <c r="MIM2" s="22"/>
      <c r="MIN2" s="22"/>
      <c r="MIO2" s="22"/>
      <c r="MIP2" s="22"/>
      <c r="MIQ2" s="22"/>
      <c r="MIR2" s="22"/>
      <c r="MIS2" s="22"/>
      <c r="MIT2" s="22"/>
      <c r="MIU2" s="22"/>
      <c r="MIV2" s="22"/>
      <c r="MIW2" s="22"/>
      <c r="MIX2" s="22"/>
      <c r="MIY2" s="22"/>
      <c r="MIZ2" s="22"/>
      <c r="MJA2" s="22"/>
      <c r="MJB2" s="22"/>
      <c r="MJC2" s="22"/>
      <c r="MJD2" s="22"/>
      <c r="MJE2" s="22"/>
      <c r="MJF2" s="22"/>
      <c r="MJG2" s="22"/>
      <c r="MJH2" s="22"/>
      <c r="MJI2" s="22"/>
      <c r="MJJ2" s="22"/>
      <c r="MJK2" s="22"/>
      <c r="MJL2" s="22"/>
      <c r="MJM2" s="22"/>
      <c r="MJN2" s="22"/>
      <c r="MJO2" s="22"/>
      <c r="MJP2" s="22"/>
      <c r="MJQ2" s="22"/>
      <c r="MJR2" s="22"/>
      <c r="MJS2" s="22"/>
      <c r="MJT2" s="22"/>
      <c r="MJU2" s="22"/>
      <c r="MJV2" s="22"/>
      <c r="MJW2" s="22"/>
      <c r="MJX2" s="22"/>
      <c r="MJY2" s="22"/>
      <c r="MJZ2" s="22"/>
      <c r="MKA2" s="22"/>
      <c r="MKB2" s="22"/>
      <c r="MKC2" s="22"/>
      <c r="MKD2" s="22"/>
      <c r="MKE2" s="22"/>
      <c r="MKF2" s="22"/>
      <c r="MKG2" s="22"/>
      <c r="MKH2" s="22"/>
      <c r="MKI2" s="22"/>
      <c r="MKJ2" s="22"/>
      <c r="MKK2" s="22"/>
      <c r="MKL2" s="22"/>
      <c r="MKM2" s="22"/>
      <c r="MKN2" s="22"/>
      <c r="MKO2" s="22"/>
      <c r="MKP2" s="22"/>
      <c r="MKQ2" s="22"/>
      <c r="MKR2" s="22"/>
      <c r="MKS2" s="22"/>
      <c r="MKT2" s="22"/>
      <c r="MKU2" s="22"/>
      <c r="MKV2" s="22"/>
      <c r="MKW2" s="22"/>
      <c r="MKX2" s="22"/>
      <c r="MKY2" s="22"/>
      <c r="MKZ2" s="22"/>
      <c r="MLA2" s="22"/>
      <c r="MLB2" s="22"/>
      <c r="MLC2" s="22"/>
      <c r="MLD2" s="22"/>
      <c r="MLE2" s="22"/>
      <c r="MLF2" s="22"/>
      <c r="MLG2" s="22"/>
      <c r="MLH2" s="22"/>
      <c r="MLI2" s="22"/>
      <c r="MLJ2" s="22"/>
      <c r="MLK2" s="22"/>
      <c r="MLL2" s="22"/>
      <c r="MLM2" s="22"/>
      <c r="MLN2" s="22"/>
      <c r="MLO2" s="22"/>
      <c r="MLP2" s="22"/>
      <c r="MLQ2" s="22"/>
      <c r="MLR2" s="22"/>
      <c r="MLS2" s="22"/>
      <c r="MLT2" s="22"/>
      <c r="MLU2" s="22"/>
      <c r="MLV2" s="22"/>
      <c r="MLW2" s="22"/>
      <c r="MLX2" s="22"/>
      <c r="MLY2" s="22"/>
      <c r="MLZ2" s="22"/>
      <c r="MMA2" s="22"/>
      <c r="MMB2" s="22"/>
      <c r="MMC2" s="22"/>
      <c r="MMD2" s="22"/>
      <c r="MME2" s="22"/>
      <c r="MMF2" s="22"/>
      <c r="MMG2" s="22"/>
      <c r="MMH2" s="22"/>
      <c r="MMI2" s="22"/>
      <c r="MMJ2" s="22"/>
      <c r="MMK2" s="22"/>
      <c r="MML2" s="22"/>
      <c r="MMM2" s="22"/>
      <c r="MMN2" s="22"/>
      <c r="MMO2" s="22"/>
      <c r="MMP2" s="22"/>
      <c r="MMQ2" s="22"/>
      <c r="MMR2" s="22"/>
      <c r="MMS2" s="22"/>
      <c r="MMT2" s="22"/>
      <c r="MMU2" s="22"/>
      <c r="MMV2" s="22"/>
      <c r="MMW2" s="22"/>
      <c r="MMX2" s="22"/>
      <c r="MMY2" s="22"/>
      <c r="MMZ2" s="22"/>
      <c r="MNA2" s="22"/>
      <c r="MNB2" s="22"/>
      <c r="MNC2" s="22"/>
      <c r="MND2" s="22"/>
      <c r="MNE2" s="22"/>
      <c r="MNF2" s="22"/>
      <c r="MNG2" s="22"/>
      <c r="MNH2" s="22"/>
      <c r="MNI2" s="22"/>
      <c r="MNJ2" s="22"/>
      <c r="MNK2" s="22"/>
      <c r="MNL2" s="22"/>
      <c r="MNM2" s="22"/>
      <c r="MNN2" s="22"/>
      <c r="MNO2" s="22"/>
      <c r="MNP2" s="22"/>
      <c r="MNQ2" s="22"/>
      <c r="MNR2" s="22"/>
      <c r="MNS2" s="22"/>
      <c r="MNT2" s="22"/>
      <c r="MNU2" s="22"/>
      <c r="MNV2" s="22"/>
      <c r="MNW2" s="22"/>
      <c r="MNX2" s="22"/>
      <c r="MNY2" s="22"/>
      <c r="MNZ2" s="22"/>
      <c r="MOA2" s="22"/>
      <c r="MOB2" s="22"/>
      <c r="MOC2" s="22"/>
      <c r="MOD2" s="22"/>
      <c r="MOE2" s="22"/>
      <c r="MOF2" s="22"/>
      <c r="MOG2" s="22"/>
      <c r="MOH2" s="22"/>
      <c r="MOI2" s="22"/>
      <c r="MOJ2" s="22"/>
      <c r="MOK2" s="22"/>
      <c r="MOL2" s="22"/>
      <c r="MOM2" s="22"/>
      <c r="MON2" s="22"/>
      <c r="MOO2" s="22"/>
      <c r="MOP2" s="22"/>
      <c r="MOQ2" s="22"/>
      <c r="MOR2" s="22"/>
      <c r="MOS2" s="22"/>
      <c r="MOT2" s="22"/>
      <c r="MOU2" s="22"/>
      <c r="MOV2" s="22"/>
      <c r="MOW2" s="22"/>
      <c r="MOX2" s="22"/>
      <c r="MOY2" s="22"/>
      <c r="MOZ2" s="22"/>
      <c r="MPA2" s="22"/>
      <c r="MPB2" s="22"/>
      <c r="MPC2" s="22"/>
      <c r="MPD2" s="22"/>
      <c r="MPE2" s="22"/>
      <c r="MPF2" s="22"/>
      <c r="MPG2" s="22"/>
      <c r="MPH2" s="22"/>
      <c r="MPI2" s="22"/>
      <c r="MPJ2" s="22"/>
      <c r="MPK2" s="22"/>
      <c r="MPL2" s="22"/>
      <c r="MPM2" s="22"/>
      <c r="MPN2" s="22"/>
      <c r="MPO2" s="22"/>
      <c r="MPP2" s="22"/>
      <c r="MPQ2" s="22"/>
      <c r="MPR2" s="22"/>
      <c r="MPS2" s="22"/>
      <c r="MPT2" s="22"/>
      <c r="MPU2" s="22"/>
      <c r="MPV2" s="22"/>
      <c r="MPW2" s="22"/>
      <c r="MPX2" s="22"/>
      <c r="MPY2" s="22"/>
      <c r="MPZ2" s="22"/>
      <c r="MQA2" s="22"/>
      <c r="MQB2" s="22"/>
      <c r="MQC2" s="22"/>
      <c r="MQD2" s="22"/>
      <c r="MQE2" s="22"/>
      <c r="MQF2" s="22"/>
      <c r="MQG2" s="22"/>
      <c r="MQH2" s="22"/>
      <c r="MQI2" s="22"/>
      <c r="MQJ2" s="22"/>
      <c r="MQK2" s="22"/>
      <c r="MQL2" s="22"/>
      <c r="MQM2" s="22"/>
      <c r="MQN2" s="22"/>
      <c r="MQO2" s="22"/>
      <c r="MQP2" s="22"/>
      <c r="MQQ2" s="22"/>
      <c r="MQR2" s="22"/>
      <c r="MQS2" s="22"/>
      <c r="MQT2" s="22"/>
      <c r="MQU2" s="22"/>
      <c r="MQV2" s="22"/>
      <c r="MQW2" s="22"/>
      <c r="MQX2" s="22"/>
      <c r="MQY2" s="22"/>
      <c r="MQZ2" s="22"/>
      <c r="MRA2" s="22"/>
      <c r="MRB2" s="22"/>
      <c r="MRC2" s="22"/>
      <c r="MRD2" s="22"/>
      <c r="MRE2" s="22"/>
      <c r="MRF2" s="22"/>
      <c r="MRG2" s="22"/>
      <c r="MRH2" s="22"/>
      <c r="MRI2" s="22"/>
      <c r="MRJ2" s="22"/>
      <c r="MRK2" s="22"/>
      <c r="MRL2" s="22"/>
      <c r="MRM2" s="22"/>
      <c r="MRN2" s="22"/>
      <c r="MRO2" s="22"/>
      <c r="MRP2" s="22"/>
      <c r="MRQ2" s="22"/>
      <c r="MRR2" s="22"/>
      <c r="MRS2" s="22"/>
      <c r="MRT2" s="22"/>
      <c r="MRU2" s="22"/>
      <c r="MRV2" s="22"/>
      <c r="MRW2" s="22"/>
      <c r="MRX2" s="22"/>
      <c r="MRY2" s="22"/>
      <c r="MRZ2" s="22"/>
      <c r="MSA2" s="22"/>
      <c r="MSB2" s="22"/>
      <c r="MSC2" s="22"/>
      <c r="MSD2" s="22"/>
      <c r="MSE2" s="22"/>
      <c r="MSF2" s="22"/>
      <c r="MSG2" s="22"/>
      <c r="MSH2" s="22"/>
      <c r="MSI2" s="22"/>
      <c r="MSJ2" s="22"/>
      <c r="MSK2" s="22"/>
      <c r="MSL2" s="22"/>
      <c r="MSM2" s="22"/>
      <c r="MSN2" s="22"/>
      <c r="MSO2" s="22"/>
      <c r="MSP2" s="22"/>
      <c r="MSQ2" s="22"/>
      <c r="MSR2" s="22"/>
      <c r="MSS2" s="22"/>
      <c r="MST2" s="22"/>
      <c r="MSU2" s="22"/>
      <c r="MSV2" s="22"/>
      <c r="MSW2" s="22"/>
      <c r="MSX2" s="22"/>
      <c r="MSY2" s="22"/>
      <c r="MSZ2" s="22"/>
      <c r="MTA2" s="22"/>
      <c r="MTB2" s="22"/>
      <c r="MTC2" s="22"/>
      <c r="MTD2" s="22"/>
      <c r="MTE2" s="22"/>
      <c r="MTF2" s="22"/>
      <c r="MTG2" s="22"/>
      <c r="MTH2" s="22"/>
      <c r="MTI2" s="22"/>
      <c r="MTJ2" s="22"/>
      <c r="MTK2" s="22"/>
      <c r="MTL2" s="22"/>
      <c r="MTM2" s="22"/>
      <c r="MTN2" s="22"/>
      <c r="MTO2" s="22"/>
      <c r="MTP2" s="22"/>
      <c r="MTQ2" s="22"/>
      <c r="MTR2" s="22"/>
      <c r="MTS2" s="22"/>
      <c r="MTT2" s="22"/>
      <c r="MTU2" s="22"/>
      <c r="MTV2" s="22"/>
      <c r="MTW2" s="22"/>
      <c r="MTX2" s="22"/>
      <c r="MTY2" s="22"/>
      <c r="MTZ2" s="22"/>
      <c r="MUA2" s="22"/>
      <c r="MUB2" s="22"/>
      <c r="MUC2" s="22"/>
      <c r="MUD2" s="22"/>
      <c r="MUE2" s="22"/>
      <c r="MUF2" s="22"/>
      <c r="MUG2" s="22"/>
      <c r="MUH2" s="22"/>
      <c r="MUI2" s="22"/>
      <c r="MUJ2" s="22"/>
      <c r="MUK2" s="22"/>
      <c r="MUL2" s="22"/>
      <c r="MUM2" s="22"/>
      <c r="MUN2" s="22"/>
      <c r="MUO2" s="22"/>
      <c r="MUP2" s="22"/>
      <c r="MUQ2" s="22"/>
      <c r="MUR2" s="22"/>
      <c r="MUS2" s="22"/>
      <c r="MUT2" s="22"/>
      <c r="MUU2" s="22"/>
      <c r="MUV2" s="22"/>
      <c r="MUW2" s="22"/>
      <c r="MUX2" s="22"/>
      <c r="MUY2" s="22"/>
      <c r="MUZ2" s="22"/>
      <c r="MVA2" s="22"/>
      <c r="MVB2" s="22"/>
      <c r="MVC2" s="22"/>
      <c r="MVD2" s="22"/>
      <c r="MVE2" s="22"/>
      <c r="MVF2" s="22"/>
      <c r="MVG2" s="22"/>
      <c r="MVH2" s="22"/>
      <c r="MVI2" s="22"/>
      <c r="MVJ2" s="22"/>
      <c r="MVK2" s="22"/>
      <c r="MVL2" s="22"/>
      <c r="MVM2" s="22"/>
      <c r="MVN2" s="22"/>
      <c r="MVO2" s="22"/>
      <c r="MVP2" s="22"/>
      <c r="MVQ2" s="22"/>
      <c r="MVR2" s="22"/>
      <c r="MVS2" s="22"/>
      <c r="MVT2" s="22"/>
      <c r="MVU2" s="22"/>
      <c r="MVV2" s="22"/>
      <c r="MVW2" s="22"/>
      <c r="MVX2" s="22"/>
      <c r="MVY2" s="22"/>
      <c r="MVZ2" s="22"/>
      <c r="MWA2" s="22"/>
      <c r="MWB2" s="22"/>
      <c r="MWC2" s="22"/>
      <c r="MWD2" s="22"/>
      <c r="MWE2" s="22"/>
      <c r="MWF2" s="22"/>
      <c r="MWG2" s="22"/>
      <c r="MWH2" s="22"/>
      <c r="MWI2" s="22"/>
      <c r="MWJ2" s="22"/>
      <c r="MWK2" s="22"/>
      <c r="MWL2" s="22"/>
      <c r="MWM2" s="22"/>
      <c r="MWN2" s="22"/>
      <c r="MWO2" s="22"/>
      <c r="MWP2" s="22"/>
      <c r="MWQ2" s="22"/>
      <c r="MWR2" s="22"/>
      <c r="MWS2" s="22"/>
      <c r="MWT2" s="22"/>
      <c r="MWU2" s="22"/>
      <c r="MWV2" s="22"/>
      <c r="MWW2" s="22"/>
      <c r="MWX2" s="22"/>
      <c r="MWY2" s="22"/>
      <c r="MWZ2" s="22"/>
      <c r="MXA2" s="22"/>
      <c r="MXB2" s="22"/>
      <c r="MXC2" s="22"/>
      <c r="MXD2" s="22"/>
      <c r="MXE2" s="22"/>
      <c r="MXF2" s="22"/>
      <c r="MXG2" s="22"/>
      <c r="MXH2" s="22"/>
      <c r="MXI2" s="22"/>
      <c r="MXJ2" s="22"/>
      <c r="MXK2" s="22"/>
      <c r="MXL2" s="22"/>
      <c r="MXM2" s="22"/>
      <c r="MXN2" s="22"/>
      <c r="MXO2" s="22"/>
      <c r="MXP2" s="22"/>
      <c r="MXQ2" s="22"/>
      <c r="MXR2" s="22"/>
      <c r="MXS2" s="22"/>
      <c r="MXT2" s="22"/>
      <c r="MXU2" s="22"/>
      <c r="MXV2" s="22"/>
      <c r="MXW2" s="22"/>
      <c r="MXX2" s="22"/>
      <c r="MXY2" s="22"/>
      <c r="MXZ2" s="22"/>
      <c r="MYA2" s="22"/>
      <c r="MYB2" s="22"/>
      <c r="MYC2" s="22"/>
      <c r="MYD2" s="22"/>
      <c r="MYE2" s="22"/>
      <c r="MYF2" s="22"/>
      <c r="MYG2" s="22"/>
      <c r="MYH2" s="22"/>
      <c r="MYI2" s="22"/>
      <c r="MYJ2" s="22"/>
      <c r="MYK2" s="22"/>
      <c r="MYL2" s="22"/>
      <c r="MYM2" s="22"/>
      <c r="MYN2" s="22"/>
      <c r="MYO2" s="22"/>
      <c r="MYP2" s="22"/>
      <c r="MYQ2" s="22"/>
      <c r="MYR2" s="22"/>
      <c r="MYS2" s="22"/>
      <c r="MYT2" s="22"/>
      <c r="MYU2" s="22"/>
      <c r="MYV2" s="22"/>
      <c r="MYW2" s="22"/>
      <c r="MYX2" s="22"/>
      <c r="MYY2" s="22"/>
      <c r="MYZ2" s="22"/>
      <c r="MZA2" s="22"/>
      <c r="MZB2" s="22"/>
      <c r="MZC2" s="22"/>
      <c r="MZD2" s="22"/>
      <c r="MZE2" s="22"/>
      <c r="MZF2" s="22"/>
      <c r="MZG2" s="22"/>
      <c r="MZH2" s="22"/>
      <c r="MZI2" s="22"/>
      <c r="MZJ2" s="22"/>
      <c r="MZK2" s="22"/>
      <c r="MZL2" s="22"/>
      <c r="MZM2" s="22"/>
      <c r="MZN2" s="22"/>
      <c r="MZO2" s="22"/>
      <c r="MZP2" s="22"/>
      <c r="MZQ2" s="22"/>
      <c r="MZR2" s="22"/>
      <c r="MZS2" s="22"/>
      <c r="MZT2" s="22"/>
      <c r="MZU2" s="22"/>
      <c r="MZV2" s="22"/>
      <c r="MZW2" s="22"/>
      <c r="MZX2" s="22"/>
      <c r="MZY2" s="22"/>
      <c r="MZZ2" s="22"/>
      <c r="NAA2" s="22"/>
      <c r="NAB2" s="22"/>
      <c r="NAC2" s="22"/>
      <c r="NAD2" s="22"/>
      <c r="NAE2" s="22"/>
      <c r="NAF2" s="22"/>
      <c r="NAG2" s="22"/>
      <c r="NAH2" s="22"/>
      <c r="NAI2" s="22"/>
      <c r="NAJ2" s="22"/>
      <c r="NAK2" s="22"/>
      <c r="NAL2" s="22"/>
      <c r="NAM2" s="22"/>
      <c r="NAN2" s="22"/>
      <c r="NAO2" s="22"/>
      <c r="NAP2" s="22"/>
      <c r="NAQ2" s="22"/>
      <c r="NAR2" s="22"/>
      <c r="NAS2" s="22"/>
      <c r="NAT2" s="22"/>
      <c r="NAU2" s="22"/>
      <c r="NAV2" s="22"/>
      <c r="NAW2" s="22"/>
      <c r="NAX2" s="22"/>
      <c r="NAY2" s="22"/>
      <c r="NAZ2" s="22"/>
      <c r="NBA2" s="22"/>
      <c r="NBB2" s="22"/>
      <c r="NBC2" s="22"/>
      <c r="NBD2" s="22"/>
      <c r="NBE2" s="22"/>
      <c r="NBF2" s="22"/>
      <c r="NBG2" s="22"/>
      <c r="NBH2" s="22"/>
      <c r="NBI2" s="22"/>
      <c r="NBJ2" s="22"/>
      <c r="NBK2" s="22"/>
      <c r="NBL2" s="22"/>
      <c r="NBM2" s="22"/>
      <c r="NBN2" s="22"/>
      <c r="NBO2" s="22"/>
      <c r="NBP2" s="22"/>
      <c r="NBQ2" s="22"/>
      <c r="NBR2" s="22"/>
      <c r="NBS2" s="22"/>
      <c r="NBT2" s="22"/>
      <c r="NBU2" s="22"/>
      <c r="NBV2" s="22"/>
      <c r="NBW2" s="22"/>
      <c r="NBX2" s="22"/>
      <c r="NBY2" s="22"/>
      <c r="NBZ2" s="22"/>
      <c r="NCA2" s="22"/>
      <c r="NCB2" s="22"/>
      <c r="NCC2" s="22"/>
      <c r="NCD2" s="22"/>
      <c r="NCE2" s="22"/>
      <c r="NCF2" s="22"/>
      <c r="NCG2" s="22"/>
      <c r="NCH2" s="22"/>
      <c r="NCI2" s="22"/>
      <c r="NCJ2" s="22"/>
      <c r="NCK2" s="22"/>
      <c r="NCL2" s="22"/>
      <c r="NCM2" s="22"/>
      <c r="NCN2" s="22"/>
      <c r="NCO2" s="22"/>
      <c r="NCP2" s="22"/>
      <c r="NCQ2" s="22"/>
      <c r="NCR2" s="22"/>
      <c r="NCS2" s="22"/>
      <c r="NCT2" s="22"/>
      <c r="NCU2" s="22"/>
      <c r="NCV2" s="22"/>
      <c r="NCW2" s="22"/>
      <c r="NCX2" s="22"/>
      <c r="NCY2" s="22"/>
      <c r="NCZ2" s="22"/>
      <c r="NDA2" s="22"/>
      <c r="NDB2" s="22"/>
      <c r="NDC2" s="22"/>
      <c r="NDD2" s="22"/>
      <c r="NDE2" s="22"/>
      <c r="NDF2" s="22"/>
      <c r="NDG2" s="22"/>
      <c r="NDH2" s="22"/>
      <c r="NDI2" s="22"/>
      <c r="NDJ2" s="22"/>
      <c r="NDK2" s="22"/>
      <c r="NDL2" s="22"/>
      <c r="NDM2" s="22"/>
      <c r="NDN2" s="22"/>
      <c r="NDO2" s="22"/>
      <c r="NDP2" s="22"/>
      <c r="NDQ2" s="22"/>
      <c r="NDR2" s="22"/>
      <c r="NDS2" s="22"/>
      <c r="NDT2" s="22"/>
      <c r="NDU2" s="22"/>
      <c r="NDV2" s="22"/>
      <c r="NDW2" s="22"/>
      <c r="NDX2" s="22"/>
      <c r="NDY2" s="22"/>
      <c r="NDZ2" s="22"/>
      <c r="NEA2" s="22"/>
      <c r="NEB2" s="22"/>
      <c r="NEC2" s="22"/>
      <c r="NED2" s="22"/>
      <c r="NEE2" s="22"/>
      <c r="NEF2" s="22"/>
      <c r="NEG2" s="22"/>
      <c r="NEH2" s="22"/>
      <c r="NEI2" s="22"/>
      <c r="NEJ2" s="22"/>
      <c r="NEK2" s="22"/>
      <c r="NEL2" s="22"/>
      <c r="NEM2" s="22"/>
      <c r="NEN2" s="22"/>
      <c r="NEO2" s="22"/>
      <c r="NEP2" s="22"/>
      <c r="NEQ2" s="22"/>
      <c r="NER2" s="22"/>
      <c r="NES2" s="22"/>
      <c r="NET2" s="22"/>
      <c r="NEU2" s="22"/>
      <c r="NEV2" s="22"/>
      <c r="NEW2" s="22"/>
      <c r="NEX2" s="22"/>
      <c r="NEY2" s="22"/>
      <c r="NEZ2" s="22"/>
      <c r="NFA2" s="22"/>
      <c r="NFB2" s="22"/>
      <c r="NFC2" s="22"/>
      <c r="NFD2" s="22"/>
      <c r="NFE2" s="22"/>
      <c r="NFF2" s="22"/>
      <c r="NFG2" s="22"/>
      <c r="NFH2" s="22"/>
      <c r="NFI2" s="22"/>
      <c r="NFJ2" s="22"/>
      <c r="NFK2" s="22"/>
      <c r="NFL2" s="22"/>
      <c r="NFM2" s="22"/>
      <c r="NFN2" s="22"/>
      <c r="NFO2" s="22"/>
      <c r="NFP2" s="22"/>
      <c r="NFQ2" s="22"/>
      <c r="NFR2" s="22"/>
      <c r="NFS2" s="22"/>
      <c r="NFT2" s="22"/>
      <c r="NFU2" s="22"/>
      <c r="NFV2" s="22"/>
      <c r="NFW2" s="22"/>
      <c r="NFX2" s="22"/>
      <c r="NFY2" s="22"/>
      <c r="NFZ2" s="22"/>
      <c r="NGA2" s="22"/>
      <c r="NGB2" s="22"/>
      <c r="NGC2" s="22"/>
      <c r="NGD2" s="22"/>
      <c r="NGE2" s="22"/>
      <c r="NGF2" s="22"/>
      <c r="NGG2" s="22"/>
      <c r="NGH2" s="22"/>
      <c r="NGI2" s="22"/>
      <c r="NGJ2" s="22"/>
      <c r="NGK2" s="22"/>
      <c r="NGL2" s="22"/>
      <c r="NGM2" s="22"/>
      <c r="NGN2" s="22"/>
      <c r="NGO2" s="22"/>
      <c r="NGP2" s="22"/>
      <c r="NGQ2" s="22"/>
      <c r="NGR2" s="22"/>
      <c r="NGS2" s="22"/>
      <c r="NGT2" s="22"/>
      <c r="NGU2" s="22"/>
      <c r="NGV2" s="22"/>
      <c r="NGW2" s="22"/>
      <c r="NGX2" s="22"/>
      <c r="NGY2" s="22"/>
      <c r="NGZ2" s="22"/>
      <c r="NHA2" s="22"/>
      <c r="NHB2" s="22"/>
      <c r="NHC2" s="22"/>
      <c r="NHD2" s="22"/>
      <c r="NHE2" s="22"/>
      <c r="NHF2" s="22"/>
      <c r="NHG2" s="22"/>
      <c r="NHH2" s="22"/>
      <c r="NHI2" s="22"/>
      <c r="NHJ2" s="22"/>
      <c r="NHK2" s="22"/>
      <c r="NHL2" s="22"/>
      <c r="NHM2" s="22"/>
      <c r="NHN2" s="22"/>
      <c r="NHO2" s="22"/>
      <c r="NHP2" s="22"/>
      <c r="NHQ2" s="22"/>
      <c r="NHR2" s="22"/>
      <c r="NHS2" s="22"/>
      <c r="NHT2" s="22"/>
      <c r="NHU2" s="22"/>
      <c r="NHV2" s="22"/>
      <c r="NHW2" s="22"/>
      <c r="NHX2" s="22"/>
      <c r="NHY2" s="22"/>
      <c r="NHZ2" s="22"/>
      <c r="NIA2" s="22"/>
      <c r="NIB2" s="22"/>
      <c r="NIC2" s="22"/>
      <c r="NID2" s="22"/>
      <c r="NIE2" s="22"/>
      <c r="NIF2" s="22"/>
      <c r="NIG2" s="22"/>
      <c r="NIH2" s="22"/>
      <c r="NII2" s="22"/>
      <c r="NIJ2" s="22"/>
      <c r="NIK2" s="22"/>
      <c r="NIL2" s="22"/>
      <c r="NIM2" s="22"/>
      <c r="NIN2" s="22"/>
      <c r="NIO2" s="22"/>
      <c r="NIP2" s="22"/>
      <c r="NIQ2" s="22"/>
      <c r="NIR2" s="22"/>
      <c r="NIS2" s="22"/>
      <c r="NIT2" s="22"/>
      <c r="NIU2" s="22"/>
      <c r="NIV2" s="22"/>
      <c r="NIW2" s="22"/>
      <c r="NIX2" s="22"/>
      <c r="NIY2" s="22"/>
      <c r="NIZ2" s="22"/>
      <c r="NJA2" s="22"/>
      <c r="NJB2" s="22"/>
      <c r="NJC2" s="22"/>
      <c r="NJD2" s="22"/>
      <c r="NJE2" s="22"/>
      <c r="NJF2" s="22"/>
      <c r="NJG2" s="22"/>
      <c r="NJH2" s="22"/>
      <c r="NJI2" s="22"/>
      <c r="NJJ2" s="22"/>
      <c r="NJK2" s="22"/>
      <c r="NJL2" s="22"/>
      <c r="NJM2" s="22"/>
      <c r="NJN2" s="22"/>
      <c r="NJO2" s="22"/>
      <c r="NJP2" s="22"/>
      <c r="NJQ2" s="22"/>
      <c r="NJR2" s="22"/>
      <c r="NJS2" s="22"/>
      <c r="NJT2" s="22"/>
      <c r="NJU2" s="22"/>
      <c r="NJV2" s="22"/>
      <c r="NJW2" s="22"/>
      <c r="NJX2" s="22"/>
      <c r="NJY2" s="22"/>
      <c r="NJZ2" s="22"/>
      <c r="NKA2" s="22"/>
      <c r="NKB2" s="22"/>
      <c r="NKC2" s="22"/>
      <c r="NKD2" s="22"/>
      <c r="NKE2" s="22"/>
      <c r="NKF2" s="22"/>
      <c r="NKG2" s="22"/>
      <c r="NKH2" s="22"/>
      <c r="NKI2" s="22"/>
      <c r="NKJ2" s="22"/>
      <c r="NKK2" s="22"/>
      <c r="NKL2" s="22"/>
      <c r="NKM2" s="22"/>
      <c r="NKN2" s="22"/>
      <c r="NKO2" s="22"/>
      <c r="NKP2" s="22"/>
      <c r="NKQ2" s="22"/>
      <c r="NKR2" s="22"/>
      <c r="NKS2" s="22"/>
      <c r="NKT2" s="22"/>
      <c r="NKU2" s="22"/>
      <c r="NKV2" s="22"/>
      <c r="NKW2" s="22"/>
      <c r="NKX2" s="22"/>
      <c r="NKY2" s="22"/>
      <c r="NKZ2" s="22"/>
      <c r="NLA2" s="22"/>
      <c r="NLB2" s="22"/>
      <c r="NLC2" s="22"/>
      <c r="NLD2" s="22"/>
      <c r="NLE2" s="22"/>
      <c r="NLF2" s="22"/>
      <c r="NLG2" s="22"/>
      <c r="NLH2" s="22"/>
      <c r="NLI2" s="22"/>
      <c r="NLJ2" s="22"/>
      <c r="NLK2" s="22"/>
      <c r="NLL2" s="22"/>
      <c r="NLM2" s="22"/>
      <c r="NLN2" s="22"/>
      <c r="NLO2" s="22"/>
      <c r="NLP2" s="22"/>
      <c r="NLQ2" s="22"/>
      <c r="NLR2" s="22"/>
      <c r="NLS2" s="22"/>
      <c r="NLT2" s="22"/>
      <c r="NLU2" s="22"/>
      <c r="NLV2" s="22"/>
      <c r="NLW2" s="22"/>
      <c r="NLX2" s="22"/>
      <c r="NLY2" s="22"/>
      <c r="NLZ2" s="22"/>
      <c r="NMA2" s="22"/>
      <c r="NMB2" s="22"/>
      <c r="NMC2" s="22"/>
      <c r="NMD2" s="22"/>
      <c r="NME2" s="22"/>
      <c r="NMF2" s="22"/>
      <c r="NMG2" s="22"/>
      <c r="NMH2" s="22"/>
      <c r="NMI2" s="22"/>
      <c r="NMJ2" s="22"/>
      <c r="NMK2" s="22"/>
      <c r="NML2" s="22"/>
      <c r="NMM2" s="22"/>
      <c r="NMN2" s="22"/>
      <c r="NMO2" s="22"/>
      <c r="NMP2" s="22"/>
      <c r="NMQ2" s="22"/>
      <c r="NMR2" s="22"/>
      <c r="NMS2" s="22"/>
      <c r="NMT2" s="22"/>
      <c r="NMU2" s="22"/>
      <c r="NMV2" s="22"/>
      <c r="NMW2" s="22"/>
      <c r="NMX2" s="22"/>
      <c r="NMY2" s="22"/>
      <c r="NMZ2" s="22"/>
      <c r="NNA2" s="22"/>
      <c r="NNB2" s="22"/>
      <c r="NNC2" s="22"/>
      <c r="NND2" s="22"/>
      <c r="NNE2" s="22"/>
      <c r="NNF2" s="22"/>
      <c r="NNG2" s="22"/>
      <c r="NNH2" s="22"/>
      <c r="NNI2" s="22"/>
      <c r="NNJ2" s="22"/>
      <c r="NNK2" s="22"/>
      <c r="NNL2" s="22"/>
      <c r="NNM2" s="22"/>
      <c r="NNN2" s="22"/>
      <c r="NNO2" s="22"/>
      <c r="NNP2" s="22"/>
      <c r="NNQ2" s="22"/>
      <c r="NNR2" s="22"/>
      <c r="NNS2" s="22"/>
      <c r="NNT2" s="22"/>
      <c r="NNU2" s="22"/>
      <c r="NNV2" s="22"/>
      <c r="NNW2" s="22"/>
      <c r="NNX2" s="22"/>
      <c r="NNY2" s="22"/>
      <c r="NNZ2" s="22"/>
      <c r="NOA2" s="22"/>
      <c r="NOB2" s="22"/>
      <c r="NOC2" s="22"/>
      <c r="NOD2" s="22"/>
      <c r="NOE2" s="22"/>
      <c r="NOF2" s="22"/>
      <c r="NOG2" s="22"/>
      <c r="NOH2" s="22"/>
      <c r="NOI2" s="22"/>
      <c r="NOJ2" s="22"/>
      <c r="NOK2" s="22"/>
      <c r="NOL2" s="22"/>
      <c r="NOM2" s="22"/>
      <c r="NON2" s="22"/>
      <c r="NOO2" s="22"/>
      <c r="NOP2" s="22"/>
      <c r="NOQ2" s="22"/>
      <c r="NOR2" s="22"/>
      <c r="NOS2" s="22"/>
      <c r="NOT2" s="22"/>
      <c r="NOU2" s="22"/>
      <c r="NOV2" s="22"/>
      <c r="NOW2" s="22"/>
      <c r="NOX2" s="22"/>
      <c r="NOY2" s="22"/>
      <c r="NOZ2" s="22"/>
      <c r="NPA2" s="22"/>
      <c r="NPB2" s="22"/>
      <c r="NPC2" s="22"/>
      <c r="NPD2" s="22"/>
      <c r="NPE2" s="22"/>
      <c r="NPF2" s="22"/>
      <c r="NPG2" s="22"/>
      <c r="NPH2" s="22"/>
      <c r="NPI2" s="22"/>
      <c r="NPJ2" s="22"/>
      <c r="NPK2" s="22"/>
      <c r="NPL2" s="22"/>
      <c r="NPM2" s="22"/>
      <c r="NPN2" s="22"/>
      <c r="NPO2" s="22"/>
      <c r="NPP2" s="22"/>
      <c r="NPQ2" s="22"/>
      <c r="NPR2" s="22"/>
      <c r="NPS2" s="22"/>
      <c r="NPT2" s="22"/>
      <c r="NPU2" s="22"/>
      <c r="NPV2" s="22"/>
      <c r="NPW2" s="22"/>
      <c r="NPX2" s="22"/>
      <c r="NPY2" s="22"/>
      <c r="NPZ2" s="22"/>
      <c r="NQA2" s="22"/>
      <c r="NQB2" s="22"/>
      <c r="NQC2" s="22"/>
      <c r="NQD2" s="22"/>
      <c r="NQE2" s="22"/>
      <c r="NQF2" s="22"/>
      <c r="NQG2" s="22"/>
      <c r="NQH2" s="22"/>
      <c r="NQI2" s="22"/>
      <c r="NQJ2" s="22"/>
      <c r="NQK2" s="22"/>
      <c r="NQL2" s="22"/>
      <c r="NQM2" s="22"/>
      <c r="NQN2" s="22"/>
      <c r="NQO2" s="22"/>
      <c r="NQP2" s="22"/>
      <c r="NQQ2" s="22"/>
      <c r="NQR2" s="22"/>
      <c r="NQS2" s="22"/>
      <c r="NQT2" s="22"/>
      <c r="NQU2" s="22"/>
      <c r="NQV2" s="22"/>
      <c r="NQW2" s="22"/>
      <c r="NQX2" s="22"/>
      <c r="NQY2" s="22"/>
      <c r="NQZ2" s="22"/>
      <c r="NRA2" s="22"/>
      <c r="NRB2" s="22"/>
      <c r="NRC2" s="22"/>
      <c r="NRD2" s="22"/>
      <c r="NRE2" s="22"/>
      <c r="NRF2" s="22"/>
      <c r="NRG2" s="22"/>
      <c r="NRH2" s="22"/>
      <c r="NRI2" s="22"/>
      <c r="NRJ2" s="22"/>
      <c r="NRK2" s="22"/>
      <c r="NRL2" s="22"/>
      <c r="NRM2" s="22"/>
      <c r="NRN2" s="22"/>
      <c r="NRO2" s="22"/>
      <c r="NRP2" s="22"/>
      <c r="NRQ2" s="22"/>
      <c r="NRR2" s="22"/>
      <c r="NRS2" s="22"/>
      <c r="NRT2" s="22"/>
      <c r="NRU2" s="22"/>
      <c r="NRV2" s="22"/>
      <c r="NRW2" s="22"/>
      <c r="NRX2" s="22"/>
      <c r="NRY2" s="22"/>
      <c r="NRZ2" s="22"/>
      <c r="NSA2" s="22"/>
      <c r="NSB2" s="22"/>
      <c r="NSC2" s="22"/>
      <c r="NSD2" s="22"/>
      <c r="NSE2" s="22"/>
      <c r="NSF2" s="22"/>
      <c r="NSG2" s="22"/>
      <c r="NSH2" s="22"/>
      <c r="NSI2" s="22"/>
      <c r="NSJ2" s="22"/>
      <c r="NSK2" s="22"/>
      <c r="NSL2" s="22"/>
      <c r="NSM2" s="22"/>
      <c r="NSN2" s="22"/>
      <c r="NSO2" s="22"/>
      <c r="NSP2" s="22"/>
      <c r="NSQ2" s="22"/>
      <c r="NSR2" s="22"/>
      <c r="NSS2" s="22"/>
      <c r="NST2" s="22"/>
      <c r="NSU2" s="22"/>
      <c r="NSV2" s="22"/>
      <c r="NSW2" s="22"/>
      <c r="NSX2" s="22"/>
      <c r="NSY2" s="22"/>
      <c r="NSZ2" s="22"/>
      <c r="NTA2" s="22"/>
      <c r="NTB2" s="22"/>
      <c r="NTC2" s="22"/>
      <c r="NTD2" s="22"/>
      <c r="NTE2" s="22"/>
      <c r="NTF2" s="22"/>
      <c r="NTG2" s="22"/>
      <c r="NTH2" s="22"/>
      <c r="NTI2" s="22"/>
      <c r="NTJ2" s="22"/>
      <c r="NTK2" s="22"/>
      <c r="NTL2" s="22"/>
      <c r="NTM2" s="22"/>
      <c r="NTN2" s="22"/>
      <c r="NTO2" s="22"/>
      <c r="NTP2" s="22"/>
      <c r="NTQ2" s="22"/>
      <c r="NTR2" s="22"/>
      <c r="NTS2" s="22"/>
      <c r="NTT2" s="22"/>
      <c r="NTU2" s="22"/>
      <c r="NTV2" s="22"/>
      <c r="NTW2" s="22"/>
      <c r="NTX2" s="22"/>
      <c r="NTY2" s="22"/>
      <c r="NTZ2" s="22"/>
      <c r="NUA2" s="22"/>
      <c r="NUB2" s="22"/>
      <c r="NUC2" s="22"/>
      <c r="NUD2" s="22"/>
      <c r="NUE2" s="22"/>
      <c r="NUF2" s="22"/>
      <c r="NUG2" s="22"/>
      <c r="NUH2" s="22"/>
      <c r="NUI2" s="22"/>
      <c r="NUJ2" s="22"/>
      <c r="NUK2" s="22"/>
      <c r="NUL2" s="22"/>
      <c r="NUM2" s="22"/>
      <c r="NUN2" s="22"/>
      <c r="NUO2" s="22"/>
      <c r="NUP2" s="22"/>
      <c r="NUQ2" s="22"/>
      <c r="NUR2" s="22"/>
      <c r="NUS2" s="22"/>
      <c r="NUT2" s="22"/>
      <c r="NUU2" s="22"/>
      <c r="NUV2" s="22"/>
      <c r="NUW2" s="22"/>
      <c r="NUX2" s="22"/>
      <c r="NUY2" s="22"/>
      <c r="NUZ2" s="22"/>
      <c r="NVA2" s="22"/>
      <c r="NVB2" s="22"/>
      <c r="NVC2" s="22"/>
      <c r="NVD2" s="22"/>
      <c r="NVE2" s="22"/>
      <c r="NVF2" s="22"/>
      <c r="NVG2" s="22"/>
      <c r="NVH2" s="22"/>
      <c r="NVI2" s="22"/>
      <c r="NVJ2" s="22"/>
      <c r="NVK2" s="22"/>
      <c r="NVL2" s="22"/>
      <c r="NVM2" s="22"/>
      <c r="NVN2" s="22"/>
      <c r="NVO2" s="22"/>
      <c r="NVP2" s="22"/>
      <c r="NVQ2" s="22"/>
      <c r="NVR2" s="22"/>
      <c r="NVS2" s="22"/>
      <c r="NVT2" s="22"/>
      <c r="NVU2" s="22"/>
      <c r="NVV2" s="22"/>
      <c r="NVW2" s="22"/>
      <c r="NVX2" s="22"/>
      <c r="NVY2" s="22"/>
      <c r="NVZ2" s="22"/>
      <c r="NWA2" s="22"/>
      <c r="NWB2" s="22"/>
      <c r="NWC2" s="22"/>
      <c r="NWD2" s="22"/>
      <c r="NWE2" s="22"/>
      <c r="NWF2" s="22"/>
      <c r="NWG2" s="22"/>
      <c r="NWH2" s="22"/>
      <c r="NWI2" s="22"/>
      <c r="NWJ2" s="22"/>
      <c r="NWK2" s="22"/>
      <c r="NWL2" s="22"/>
      <c r="NWM2" s="22"/>
      <c r="NWN2" s="22"/>
      <c r="NWO2" s="22"/>
      <c r="NWP2" s="22"/>
      <c r="NWQ2" s="22"/>
      <c r="NWR2" s="22"/>
      <c r="NWS2" s="22"/>
      <c r="NWT2" s="22"/>
      <c r="NWU2" s="22"/>
      <c r="NWV2" s="22"/>
      <c r="NWW2" s="22"/>
      <c r="NWX2" s="22"/>
      <c r="NWY2" s="22"/>
      <c r="NWZ2" s="22"/>
      <c r="NXA2" s="22"/>
      <c r="NXB2" s="22"/>
      <c r="NXC2" s="22"/>
      <c r="NXD2" s="22"/>
      <c r="NXE2" s="22"/>
      <c r="NXF2" s="22"/>
      <c r="NXG2" s="22"/>
      <c r="NXH2" s="22"/>
      <c r="NXI2" s="22"/>
      <c r="NXJ2" s="22"/>
      <c r="NXK2" s="22"/>
      <c r="NXL2" s="22"/>
      <c r="NXM2" s="22"/>
      <c r="NXN2" s="22"/>
      <c r="NXO2" s="22"/>
      <c r="NXP2" s="22"/>
      <c r="NXQ2" s="22"/>
      <c r="NXR2" s="22"/>
      <c r="NXS2" s="22"/>
      <c r="NXT2" s="22"/>
      <c r="NXU2" s="22"/>
      <c r="NXV2" s="22"/>
      <c r="NXW2" s="22"/>
      <c r="NXX2" s="22"/>
      <c r="NXY2" s="22"/>
      <c r="NXZ2" s="22"/>
      <c r="NYA2" s="22"/>
      <c r="NYB2" s="22"/>
      <c r="NYC2" s="22"/>
      <c r="NYD2" s="22"/>
      <c r="NYE2" s="22"/>
      <c r="NYF2" s="22"/>
      <c r="NYG2" s="22"/>
      <c r="NYH2" s="22"/>
      <c r="NYI2" s="22"/>
      <c r="NYJ2" s="22"/>
      <c r="NYK2" s="22"/>
      <c r="NYL2" s="22"/>
      <c r="NYM2" s="22"/>
      <c r="NYN2" s="22"/>
      <c r="NYO2" s="22"/>
      <c r="NYP2" s="22"/>
      <c r="NYQ2" s="22"/>
      <c r="NYR2" s="22"/>
      <c r="NYS2" s="22"/>
      <c r="NYT2" s="22"/>
      <c r="NYU2" s="22"/>
      <c r="NYV2" s="22"/>
      <c r="NYW2" s="22"/>
      <c r="NYX2" s="22"/>
      <c r="NYY2" s="22"/>
      <c r="NYZ2" s="22"/>
      <c r="NZA2" s="22"/>
      <c r="NZB2" s="22"/>
      <c r="NZC2" s="22"/>
      <c r="NZD2" s="22"/>
      <c r="NZE2" s="22"/>
      <c r="NZF2" s="22"/>
      <c r="NZG2" s="22"/>
      <c r="NZH2" s="22"/>
      <c r="NZI2" s="22"/>
      <c r="NZJ2" s="22"/>
      <c r="NZK2" s="22"/>
      <c r="NZL2" s="22"/>
      <c r="NZM2" s="22"/>
      <c r="NZN2" s="22"/>
      <c r="NZO2" s="22"/>
      <c r="NZP2" s="22"/>
      <c r="NZQ2" s="22"/>
      <c r="NZR2" s="22"/>
      <c r="NZS2" s="22"/>
      <c r="NZT2" s="22"/>
      <c r="NZU2" s="22"/>
      <c r="NZV2" s="22"/>
      <c r="NZW2" s="22"/>
      <c r="NZX2" s="22"/>
      <c r="NZY2" s="22"/>
      <c r="NZZ2" s="22"/>
      <c r="OAA2" s="22"/>
      <c r="OAB2" s="22"/>
      <c r="OAC2" s="22"/>
      <c r="OAD2" s="22"/>
      <c r="OAE2" s="22"/>
      <c r="OAF2" s="22"/>
      <c r="OAG2" s="22"/>
      <c r="OAH2" s="22"/>
      <c r="OAI2" s="22"/>
      <c r="OAJ2" s="22"/>
      <c r="OAK2" s="22"/>
      <c r="OAL2" s="22"/>
      <c r="OAM2" s="22"/>
      <c r="OAN2" s="22"/>
      <c r="OAO2" s="22"/>
      <c r="OAP2" s="22"/>
      <c r="OAQ2" s="22"/>
      <c r="OAR2" s="22"/>
      <c r="OAS2" s="22"/>
      <c r="OAT2" s="22"/>
      <c r="OAU2" s="22"/>
      <c r="OAV2" s="22"/>
      <c r="OAW2" s="22"/>
      <c r="OAX2" s="22"/>
      <c r="OAY2" s="22"/>
      <c r="OAZ2" s="22"/>
      <c r="OBA2" s="22"/>
      <c r="OBB2" s="22"/>
      <c r="OBC2" s="22"/>
      <c r="OBD2" s="22"/>
      <c r="OBE2" s="22"/>
      <c r="OBF2" s="22"/>
      <c r="OBG2" s="22"/>
      <c r="OBH2" s="22"/>
      <c r="OBI2" s="22"/>
      <c r="OBJ2" s="22"/>
      <c r="OBK2" s="22"/>
      <c r="OBL2" s="22"/>
      <c r="OBM2" s="22"/>
      <c r="OBN2" s="22"/>
      <c r="OBO2" s="22"/>
      <c r="OBP2" s="22"/>
      <c r="OBQ2" s="22"/>
      <c r="OBR2" s="22"/>
      <c r="OBS2" s="22"/>
      <c r="OBT2" s="22"/>
      <c r="OBU2" s="22"/>
      <c r="OBV2" s="22"/>
      <c r="OBW2" s="22"/>
      <c r="OBX2" s="22"/>
      <c r="OBY2" s="22"/>
      <c r="OBZ2" s="22"/>
      <c r="OCA2" s="22"/>
      <c r="OCB2" s="22"/>
      <c r="OCC2" s="22"/>
      <c r="OCD2" s="22"/>
      <c r="OCE2" s="22"/>
      <c r="OCF2" s="22"/>
      <c r="OCG2" s="22"/>
      <c r="OCH2" s="22"/>
      <c r="OCI2" s="22"/>
      <c r="OCJ2" s="22"/>
      <c r="OCK2" s="22"/>
      <c r="OCL2" s="22"/>
      <c r="OCM2" s="22"/>
      <c r="OCN2" s="22"/>
      <c r="OCO2" s="22"/>
      <c r="OCP2" s="22"/>
      <c r="OCQ2" s="22"/>
      <c r="OCR2" s="22"/>
      <c r="OCS2" s="22"/>
      <c r="OCT2" s="22"/>
      <c r="OCU2" s="22"/>
      <c r="OCV2" s="22"/>
      <c r="OCW2" s="22"/>
      <c r="OCX2" s="22"/>
      <c r="OCY2" s="22"/>
      <c r="OCZ2" s="22"/>
      <c r="ODA2" s="22"/>
      <c r="ODB2" s="22"/>
      <c r="ODC2" s="22"/>
      <c r="ODD2" s="22"/>
      <c r="ODE2" s="22"/>
      <c r="ODF2" s="22"/>
      <c r="ODG2" s="22"/>
      <c r="ODH2" s="22"/>
      <c r="ODI2" s="22"/>
      <c r="ODJ2" s="22"/>
      <c r="ODK2" s="22"/>
      <c r="ODL2" s="22"/>
      <c r="ODM2" s="22"/>
      <c r="ODN2" s="22"/>
      <c r="ODO2" s="22"/>
      <c r="ODP2" s="22"/>
      <c r="ODQ2" s="22"/>
      <c r="ODR2" s="22"/>
      <c r="ODS2" s="22"/>
      <c r="ODT2" s="22"/>
      <c r="ODU2" s="22"/>
      <c r="ODV2" s="22"/>
      <c r="ODW2" s="22"/>
      <c r="ODX2" s="22"/>
      <c r="ODY2" s="22"/>
      <c r="ODZ2" s="22"/>
      <c r="OEA2" s="22"/>
      <c r="OEB2" s="22"/>
      <c r="OEC2" s="22"/>
      <c r="OED2" s="22"/>
      <c r="OEE2" s="22"/>
      <c r="OEF2" s="22"/>
      <c r="OEG2" s="22"/>
      <c r="OEH2" s="22"/>
      <c r="OEI2" s="22"/>
      <c r="OEJ2" s="22"/>
      <c r="OEK2" s="22"/>
      <c r="OEL2" s="22"/>
      <c r="OEM2" s="22"/>
      <c r="OEN2" s="22"/>
      <c r="OEO2" s="22"/>
      <c r="OEP2" s="22"/>
      <c r="OEQ2" s="22"/>
      <c r="OER2" s="22"/>
      <c r="OES2" s="22"/>
      <c r="OET2" s="22"/>
      <c r="OEU2" s="22"/>
      <c r="OEV2" s="22"/>
      <c r="OEW2" s="22"/>
      <c r="OEX2" s="22"/>
      <c r="OEY2" s="22"/>
      <c r="OEZ2" s="22"/>
      <c r="OFA2" s="22"/>
      <c r="OFB2" s="22"/>
      <c r="OFC2" s="22"/>
      <c r="OFD2" s="22"/>
      <c r="OFE2" s="22"/>
      <c r="OFF2" s="22"/>
      <c r="OFG2" s="22"/>
      <c r="OFH2" s="22"/>
      <c r="OFI2" s="22"/>
      <c r="OFJ2" s="22"/>
      <c r="OFK2" s="22"/>
      <c r="OFL2" s="22"/>
      <c r="OFM2" s="22"/>
      <c r="OFN2" s="22"/>
      <c r="OFO2" s="22"/>
      <c r="OFP2" s="22"/>
      <c r="OFQ2" s="22"/>
      <c r="OFR2" s="22"/>
      <c r="OFS2" s="22"/>
      <c r="OFT2" s="22"/>
      <c r="OFU2" s="22"/>
      <c r="OFV2" s="22"/>
      <c r="OFW2" s="22"/>
      <c r="OFX2" s="22"/>
      <c r="OFY2" s="22"/>
      <c r="OFZ2" s="22"/>
      <c r="OGA2" s="22"/>
      <c r="OGB2" s="22"/>
      <c r="OGC2" s="22"/>
      <c r="OGD2" s="22"/>
      <c r="OGE2" s="22"/>
      <c r="OGF2" s="22"/>
      <c r="OGG2" s="22"/>
      <c r="OGH2" s="22"/>
      <c r="OGI2" s="22"/>
      <c r="OGJ2" s="22"/>
      <c r="OGK2" s="22"/>
      <c r="OGL2" s="22"/>
      <c r="OGM2" s="22"/>
      <c r="OGN2" s="22"/>
      <c r="OGO2" s="22"/>
      <c r="OGP2" s="22"/>
      <c r="OGQ2" s="22"/>
      <c r="OGR2" s="22"/>
      <c r="OGS2" s="22"/>
      <c r="OGT2" s="22"/>
      <c r="OGU2" s="22"/>
      <c r="OGV2" s="22"/>
      <c r="OGW2" s="22"/>
      <c r="OGX2" s="22"/>
      <c r="OGY2" s="22"/>
      <c r="OGZ2" s="22"/>
      <c r="OHA2" s="22"/>
      <c r="OHB2" s="22"/>
      <c r="OHC2" s="22"/>
      <c r="OHD2" s="22"/>
      <c r="OHE2" s="22"/>
      <c r="OHF2" s="22"/>
      <c r="OHG2" s="22"/>
      <c r="OHH2" s="22"/>
      <c r="OHI2" s="22"/>
      <c r="OHJ2" s="22"/>
      <c r="OHK2" s="22"/>
      <c r="OHL2" s="22"/>
      <c r="OHM2" s="22"/>
      <c r="OHN2" s="22"/>
      <c r="OHO2" s="22"/>
      <c r="OHP2" s="22"/>
      <c r="OHQ2" s="22"/>
      <c r="OHR2" s="22"/>
      <c r="OHS2" s="22"/>
      <c r="OHT2" s="22"/>
      <c r="OHU2" s="22"/>
      <c r="OHV2" s="22"/>
      <c r="OHW2" s="22"/>
      <c r="OHX2" s="22"/>
      <c r="OHY2" s="22"/>
      <c r="OHZ2" s="22"/>
      <c r="OIA2" s="22"/>
      <c r="OIB2" s="22"/>
      <c r="OIC2" s="22"/>
      <c r="OID2" s="22"/>
      <c r="OIE2" s="22"/>
      <c r="OIF2" s="22"/>
      <c r="OIG2" s="22"/>
      <c r="OIH2" s="22"/>
      <c r="OII2" s="22"/>
      <c r="OIJ2" s="22"/>
      <c r="OIK2" s="22"/>
      <c r="OIL2" s="22"/>
      <c r="OIM2" s="22"/>
      <c r="OIN2" s="22"/>
      <c r="OIO2" s="22"/>
      <c r="OIP2" s="22"/>
      <c r="OIQ2" s="22"/>
      <c r="OIR2" s="22"/>
      <c r="OIS2" s="22"/>
      <c r="OIT2" s="22"/>
      <c r="OIU2" s="22"/>
      <c r="OIV2" s="22"/>
      <c r="OIW2" s="22"/>
      <c r="OIX2" s="22"/>
      <c r="OIY2" s="22"/>
      <c r="OIZ2" s="22"/>
      <c r="OJA2" s="22"/>
      <c r="OJB2" s="22"/>
      <c r="OJC2" s="22"/>
      <c r="OJD2" s="22"/>
      <c r="OJE2" s="22"/>
      <c r="OJF2" s="22"/>
      <c r="OJG2" s="22"/>
      <c r="OJH2" s="22"/>
      <c r="OJI2" s="22"/>
      <c r="OJJ2" s="22"/>
      <c r="OJK2" s="22"/>
      <c r="OJL2" s="22"/>
      <c r="OJM2" s="22"/>
      <c r="OJN2" s="22"/>
      <c r="OJO2" s="22"/>
      <c r="OJP2" s="22"/>
      <c r="OJQ2" s="22"/>
      <c r="OJR2" s="22"/>
      <c r="OJS2" s="22"/>
      <c r="OJT2" s="22"/>
      <c r="OJU2" s="22"/>
      <c r="OJV2" s="22"/>
      <c r="OJW2" s="22"/>
      <c r="OJX2" s="22"/>
      <c r="OJY2" s="22"/>
      <c r="OJZ2" s="22"/>
      <c r="OKA2" s="22"/>
      <c r="OKB2" s="22"/>
      <c r="OKC2" s="22"/>
      <c r="OKD2" s="22"/>
      <c r="OKE2" s="22"/>
      <c r="OKF2" s="22"/>
      <c r="OKG2" s="22"/>
      <c r="OKH2" s="22"/>
      <c r="OKI2" s="22"/>
      <c r="OKJ2" s="22"/>
      <c r="OKK2" s="22"/>
      <c r="OKL2" s="22"/>
      <c r="OKM2" s="22"/>
      <c r="OKN2" s="22"/>
      <c r="OKO2" s="22"/>
      <c r="OKP2" s="22"/>
      <c r="OKQ2" s="22"/>
      <c r="OKR2" s="22"/>
      <c r="OKS2" s="22"/>
      <c r="OKT2" s="22"/>
      <c r="OKU2" s="22"/>
      <c r="OKV2" s="22"/>
      <c r="OKW2" s="22"/>
      <c r="OKX2" s="22"/>
      <c r="OKY2" s="22"/>
      <c r="OKZ2" s="22"/>
      <c r="OLA2" s="22"/>
      <c r="OLB2" s="22"/>
      <c r="OLC2" s="22"/>
      <c r="OLD2" s="22"/>
      <c r="OLE2" s="22"/>
      <c r="OLF2" s="22"/>
      <c r="OLG2" s="22"/>
      <c r="OLH2" s="22"/>
      <c r="OLI2" s="22"/>
      <c r="OLJ2" s="22"/>
      <c r="OLK2" s="22"/>
      <c r="OLL2" s="22"/>
      <c r="OLM2" s="22"/>
      <c r="OLN2" s="22"/>
      <c r="OLO2" s="22"/>
      <c r="OLP2" s="22"/>
      <c r="OLQ2" s="22"/>
      <c r="OLR2" s="22"/>
      <c r="OLS2" s="22"/>
      <c r="OLT2" s="22"/>
      <c r="OLU2" s="22"/>
      <c r="OLV2" s="22"/>
      <c r="OLW2" s="22"/>
      <c r="OLX2" s="22"/>
      <c r="OLY2" s="22"/>
      <c r="OLZ2" s="22"/>
      <c r="OMA2" s="22"/>
      <c r="OMB2" s="22"/>
      <c r="OMC2" s="22"/>
      <c r="OMD2" s="22"/>
      <c r="OME2" s="22"/>
      <c r="OMF2" s="22"/>
      <c r="OMG2" s="22"/>
      <c r="OMH2" s="22"/>
      <c r="OMI2" s="22"/>
      <c r="OMJ2" s="22"/>
      <c r="OMK2" s="22"/>
      <c r="OML2" s="22"/>
      <c r="OMM2" s="22"/>
      <c r="OMN2" s="22"/>
      <c r="OMO2" s="22"/>
      <c r="OMP2" s="22"/>
      <c r="OMQ2" s="22"/>
      <c r="OMR2" s="22"/>
      <c r="OMS2" s="22"/>
      <c r="OMT2" s="22"/>
      <c r="OMU2" s="22"/>
      <c r="OMV2" s="22"/>
      <c r="OMW2" s="22"/>
      <c r="OMX2" s="22"/>
      <c r="OMY2" s="22"/>
      <c r="OMZ2" s="22"/>
      <c r="ONA2" s="22"/>
      <c r="ONB2" s="22"/>
      <c r="ONC2" s="22"/>
      <c r="OND2" s="22"/>
      <c r="ONE2" s="22"/>
      <c r="ONF2" s="22"/>
      <c r="ONG2" s="22"/>
      <c r="ONH2" s="22"/>
      <c r="ONI2" s="22"/>
      <c r="ONJ2" s="22"/>
      <c r="ONK2" s="22"/>
      <c r="ONL2" s="22"/>
      <c r="ONM2" s="22"/>
      <c r="ONN2" s="22"/>
      <c r="ONO2" s="22"/>
      <c r="ONP2" s="22"/>
      <c r="ONQ2" s="22"/>
      <c r="ONR2" s="22"/>
      <c r="ONS2" s="22"/>
      <c r="ONT2" s="22"/>
      <c r="ONU2" s="22"/>
      <c r="ONV2" s="22"/>
      <c r="ONW2" s="22"/>
      <c r="ONX2" s="22"/>
      <c r="ONY2" s="22"/>
      <c r="ONZ2" s="22"/>
      <c r="OOA2" s="22"/>
      <c r="OOB2" s="22"/>
      <c r="OOC2" s="22"/>
      <c r="OOD2" s="22"/>
      <c r="OOE2" s="22"/>
      <c r="OOF2" s="22"/>
      <c r="OOG2" s="22"/>
      <c r="OOH2" s="22"/>
      <c r="OOI2" s="22"/>
      <c r="OOJ2" s="22"/>
      <c r="OOK2" s="22"/>
      <c r="OOL2" s="22"/>
      <c r="OOM2" s="22"/>
      <c r="OON2" s="22"/>
      <c r="OOO2" s="22"/>
      <c r="OOP2" s="22"/>
      <c r="OOQ2" s="22"/>
      <c r="OOR2" s="22"/>
      <c r="OOS2" s="22"/>
      <c r="OOT2" s="22"/>
      <c r="OOU2" s="22"/>
      <c r="OOV2" s="22"/>
      <c r="OOW2" s="22"/>
      <c r="OOX2" s="22"/>
      <c r="OOY2" s="22"/>
      <c r="OOZ2" s="22"/>
      <c r="OPA2" s="22"/>
      <c r="OPB2" s="22"/>
      <c r="OPC2" s="22"/>
      <c r="OPD2" s="22"/>
      <c r="OPE2" s="22"/>
      <c r="OPF2" s="22"/>
      <c r="OPG2" s="22"/>
      <c r="OPH2" s="22"/>
      <c r="OPI2" s="22"/>
      <c r="OPJ2" s="22"/>
      <c r="OPK2" s="22"/>
      <c r="OPL2" s="22"/>
      <c r="OPM2" s="22"/>
      <c r="OPN2" s="22"/>
      <c r="OPO2" s="22"/>
      <c r="OPP2" s="22"/>
      <c r="OPQ2" s="22"/>
      <c r="OPR2" s="22"/>
      <c r="OPS2" s="22"/>
      <c r="OPT2" s="22"/>
      <c r="OPU2" s="22"/>
      <c r="OPV2" s="22"/>
      <c r="OPW2" s="22"/>
      <c r="OPX2" s="22"/>
      <c r="OPY2" s="22"/>
      <c r="OPZ2" s="22"/>
      <c r="OQA2" s="22"/>
      <c r="OQB2" s="22"/>
      <c r="OQC2" s="22"/>
      <c r="OQD2" s="22"/>
      <c r="OQE2" s="22"/>
      <c r="OQF2" s="22"/>
      <c r="OQG2" s="22"/>
      <c r="OQH2" s="22"/>
      <c r="OQI2" s="22"/>
      <c r="OQJ2" s="22"/>
      <c r="OQK2" s="22"/>
      <c r="OQL2" s="22"/>
      <c r="OQM2" s="22"/>
      <c r="OQN2" s="22"/>
      <c r="OQO2" s="22"/>
      <c r="OQP2" s="22"/>
      <c r="OQQ2" s="22"/>
      <c r="OQR2" s="22"/>
      <c r="OQS2" s="22"/>
      <c r="OQT2" s="22"/>
      <c r="OQU2" s="22"/>
      <c r="OQV2" s="22"/>
      <c r="OQW2" s="22"/>
      <c r="OQX2" s="22"/>
      <c r="OQY2" s="22"/>
      <c r="OQZ2" s="22"/>
      <c r="ORA2" s="22"/>
      <c r="ORB2" s="22"/>
      <c r="ORC2" s="22"/>
      <c r="ORD2" s="22"/>
      <c r="ORE2" s="22"/>
      <c r="ORF2" s="22"/>
      <c r="ORG2" s="22"/>
      <c r="ORH2" s="22"/>
      <c r="ORI2" s="22"/>
      <c r="ORJ2" s="22"/>
      <c r="ORK2" s="22"/>
      <c r="ORL2" s="22"/>
      <c r="ORM2" s="22"/>
      <c r="ORN2" s="22"/>
      <c r="ORO2" s="22"/>
      <c r="ORP2" s="22"/>
      <c r="ORQ2" s="22"/>
      <c r="ORR2" s="22"/>
      <c r="ORS2" s="22"/>
      <c r="ORT2" s="22"/>
      <c r="ORU2" s="22"/>
      <c r="ORV2" s="22"/>
      <c r="ORW2" s="22"/>
      <c r="ORX2" s="22"/>
      <c r="ORY2" s="22"/>
      <c r="ORZ2" s="22"/>
      <c r="OSA2" s="22"/>
      <c r="OSB2" s="22"/>
      <c r="OSC2" s="22"/>
      <c r="OSD2" s="22"/>
      <c r="OSE2" s="22"/>
      <c r="OSF2" s="22"/>
      <c r="OSG2" s="22"/>
      <c r="OSH2" s="22"/>
      <c r="OSI2" s="22"/>
      <c r="OSJ2" s="22"/>
      <c r="OSK2" s="22"/>
      <c r="OSL2" s="22"/>
      <c r="OSM2" s="22"/>
      <c r="OSN2" s="22"/>
      <c r="OSO2" s="22"/>
      <c r="OSP2" s="22"/>
      <c r="OSQ2" s="22"/>
      <c r="OSR2" s="22"/>
      <c r="OSS2" s="22"/>
      <c r="OST2" s="22"/>
      <c r="OSU2" s="22"/>
      <c r="OSV2" s="22"/>
      <c r="OSW2" s="22"/>
      <c r="OSX2" s="22"/>
      <c r="OSY2" s="22"/>
      <c r="OSZ2" s="22"/>
      <c r="OTA2" s="22"/>
      <c r="OTB2" s="22"/>
      <c r="OTC2" s="22"/>
      <c r="OTD2" s="22"/>
      <c r="OTE2" s="22"/>
      <c r="OTF2" s="22"/>
      <c r="OTG2" s="22"/>
      <c r="OTH2" s="22"/>
      <c r="OTI2" s="22"/>
      <c r="OTJ2" s="22"/>
      <c r="OTK2" s="22"/>
      <c r="OTL2" s="22"/>
      <c r="OTM2" s="22"/>
      <c r="OTN2" s="22"/>
      <c r="OTO2" s="22"/>
      <c r="OTP2" s="22"/>
      <c r="OTQ2" s="22"/>
      <c r="OTR2" s="22"/>
      <c r="OTS2" s="22"/>
      <c r="OTT2" s="22"/>
      <c r="OTU2" s="22"/>
      <c r="OTV2" s="22"/>
      <c r="OTW2" s="22"/>
      <c r="OTX2" s="22"/>
      <c r="OTY2" s="22"/>
      <c r="OTZ2" s="22"/>
      <c r="OUA2" s="22"/>
      <c r="OUB2" s="22"/>
      <c r="OUC2" s="22"/>
      <c r="OUD2" s="22"/>
      <c r="OUE2" s="22"/>
      <c r="OUF2" s="22"/>
      <c r="OUG2" s="22"/>
      <c r="OUH2" s="22"/>
      <c r="OUI2" s="22"/>
      <c r="OUJ2" s="22"/>
      <c r="OUK2" s="22"/>
      <c r="OUL2" s="22"/>
      <c r="OUM2" s="22"/>
      <c r="OUN2" s="22"/>
      <c r="OUO2" s="22"/>
      <c r="OUP2" s="22"/>
      <c r="OUQ2" s="22"/>
      <c r="OUR2" s="22"/>
      <c r="OUS2" s="22"/>
      <c r="OUT2" s="22"/>
      <c r="OUU2" s="22"/>
      <c r="OUV2" s="22"/>
      <c r="OUW2" s="22"/>
      <c r="OUX2" s="22"/>
      <c r="OUY2" s="22"/>
      <c r="OUZ2" s="22"/>
      <c r="OVA2" s="22"/>
      <c r="OVB2" s="22"/>
      <c r="OVC2" s="22"/>
      <c r="OVD2" s="22"/>
      <c r="OVE2" s="22"/>
      <c r="OVF2" s="22"/>
      <c r="OVG2" s="22"/>
      <c r="OVH2" s="22"/>
      <c r="OVI2" s="22"/>
      <c r="OVJ2" s="22"/>
      <c r="OVK2" s="22"/>
      <c r="OVL2" s="22"/>
      <c r="OVM2" s="22"/>
      <c r="OVN2" s="22"/>
      <c r="OVO2" s="22"/>
      <c r="OVP2" s="22"/>
      <c r="OVQ2" s="22"/>
      <c r="OVR2" s="22"/>
      <c r="OVS2" s="22"/>
      <c r="OVT2" s="22"/>
      <c r="OVU2" s="22"/>
      <c r="OVV2" s="22"/>
      <c r="OVW2" s="22"/>
      <c r="OVX2" s="22"/>
      <c r="OVY2" s="22"/>
      <c r="OVZ2" s="22"/>
      <c r="OWA2" s="22"/>
      <c r="OWB2" s="22"/>
      <c r="OWC2" s="22"/>
      <c r="OWD2" s="22"/>
      <c r="OWE2" s="22"/>
      <c r="OWF2" s="22"/>
      <c r="OWG2" s="22"/>
      <c r="OWH2" s="22"/>
      <c r="OWI2" s="22"/>
      <c r="OWJ2" s="22"/>
      <c r="OWK2" s="22"/>
      <c r="OWL2" s="22"/>
      <c r="OWM2" s="22"/>
      <c r="OWN2" s="22"/>
      <c r="OWO2" s="22"/>
      <c r="OWP2" s="22"/>
      <c r="OWQ2" s="22"/>
      <c r="OWR2" s="22"/>
      <c r="OWS2" s="22"/>
      <c r="OWT2" s="22"/>
      <c r="OWU2" s="22"/>
      <c r="OWV2" s="22"/>
      <c r="OWW2" s="22"/>
      <c r="OWX2" s="22"/>
      <c r="OWY2" s="22"/>
      <c r="OWZ2" s="22"/>
      <c r="OXA2" s="22"/>
      <c r="OXB2" s="22"/>
      <c r="OXC2" s="22"/>
      <c r="OXD2" s="22"/>
      <c r="OXE2" s="22"/>
      <c r="OXF2" s="22"/>
      <c r="OXG2" s="22"/>
      <c r="OXH2" s="22"/>
      <c r="OXI2" s="22"/>
      <c r="OXJ2" s="22"/>
      <c r="OXK2" s="22"/>
      <c r="OXL2" s="22"/>
      <c r="OXM2" s="22"/>
      <c r="OXN2" s="22"/>
      <c r="OXO2" s="22"/>
      <c r="OXP2" s="22"/>
      <c r="OXQ2" s="22"/>
      <c r="OXR2" s="22"/>
      <c r="OXS2" s="22"/>
      <c r="OXT2" s="22"/>
      <c r="OXU2" s="22"/>
      <c r="OXV2" s="22"/>
      <c r="OXW2" s="22"/>
      <c r="OXX2" s="22"/>
      <c r="OXY2" s="22"/>
      <c r="OXZ2" s="22"/>
      <c r="OYA2" s="22"/>
      <c r="OYB2" s="22"/>
      <c r="OYC2" s="22"/>
      <c r="OYD2" s="22"/>
      <c r="OYE2" s="22"/>
      <c r="OYF2" s="22"/>
      <c r="OYG2" s="22"/>
      <c r="OYH2" s="22"/>
      <c r="OYI2" s="22"/>
      <c r="OYJ2" s="22"/>
      <c r="OYK2" s="22"/>
      <c r="OYL2" s="22"/>
      <c r="OYM2" s="22"/>
      <c r="OYN2" s="22"/>
      <c r="OYO2" s="22"/>
      <c r="OYP2" s="22"/>
      <c r="OYQ2" s="22"/>
      <c r="OYR2" s="22"/>
      <c r="OYS2" s="22"/>
      <c r="OYT2" s="22"/>
      <c r="OYU2" s="22"/>
      <c r="OYV2" s="22"/>
      <c r="OYW2" s="22"/>
      <c r="OYX2" s="22"/>
      <c r="OYY2" s="22"/>
      <c r="OYZ2" s="22"/>
      <c r="OZA2" s="22"/>
      <c r="OZB2" s="22"/>
      <c r="OZC2" s="22"/>
      <c r="OZD2" s="22"/>
      <c r="OZE2" s="22"/>
      <c r="OZF2" s="22"/>
      <c r="OZG2" s="22"/>
      <c r="OZH2" s="22"/>
      <c r="OZI2" s="22"/>
      <c r="OZJ2" s="22"/>
      <c r="OZK2" s="22"/>
      <c r="OZL2" s="22"/>
      <c r="OZM2" s="22"/>
      <c r="OZN2" s="22"/>
      <c r="OZO2" s="22"/>
      <c r="OZP2" s="22"/>
      <c r="OZQ2" s="22"/>
      <c r="OZR2" s="22"/>
      <c r="OZS2" s="22"/>
      <c r="OZT2" s="22"/>
      <c r="OZU2" s="22"/>
      <c r="OZV2" s="22"/>
      <c r="OZW2" s="22"/>
      <c r="OZX2" s="22"/>
      <c r="OZY2" s="22"/>
      <c r="OZZ2" s="22"/>
      <c r="PAA2" s="22"/>
      <c r="PAB2" s="22"/>
      <c r="PAC2" s="22"/>
      <c r="PAD2" s="22"/>
      <c r="PAE2" s="22"/>
      <c r="PAF2" s="22"/>
      <c r="PAG2" s="22"/>
      <c r="PAH2" s="22"/>
      <c r="PAI2" s="22"/>
      <c r="PAJ2" s="22"/>
      <c r="PAK2" s="22"/>
      <c r="PAL2" s="22"/>
      <c r="PAM2" s="22"/>
      <c r="PAN2" s="22"/>
      <c r="PAO2" s="22"/>
      <c r="PAP2" s="22"/>
      <c r="PAQ2" s="22"/>
      <c r="PAR2" s="22"/>
      <c r="PAS2" s="22"/>
      <c r="PAT2" s="22"/>
      <c r="PAU2" s="22"/>
      <c r="PAV2" s="22"/>
      <c r="PAW2" s="22"/>
      <c r="PAX2" s="22"/>
      <c r="PAY2" s="22"/>
      <c r="PAZ2" s="22"/>
      <c r="PBA2" s="22"/>
      <c r="PBB2" s="22"/>
      <c r="PBC2" s="22"/>
      <c r="PBD2" s="22"/>
      <c r="PBE2" s="22"/>
      <c r="PBF2" s="22"/>
      <c r="PBG2" s="22"/>
      <c r="PBH2" s="22"/>
      <c r="PBI2" s="22"/>
      <c r="PBJ2" s="22"/>
      <c r="PBK2" s="22"/>
      <c r="PBL2" s="22"/>
      <c r="PBM2" s="22"/>
      <c r="PBN2" s="22"/>
      <c r="PBO2" s="22"/>
      <c r="PBP2" s="22"/>
      <c r="PBQ2" s="22"/>
      <c r="PBR2" s="22"/>
      <c r="PBS2" s="22"/>
      <c r="PBT2" s="22"/>
      <c r="PBU2" s="22"/>
      <c r="PBV2" s="22"/>
      <c r="PBW2" s="22"/>
      <c r="PBX2" s="22"/>
      <c r="PBY2" s="22"/>
      <c r="PBZ2" s="22"/>
      <c r="PCA2" s="22"/>
      <c r="PCB2" s="22"/>
      <c r="PCC2" s="22"/>
      <c r="PCD2" s="22"/>
      <c r="PCE2" s="22"/>
      <c r="PCF2" s="22"/>
      <c r="PCG2" s="22"/>
      <c r="PCH2" s="22"/>
      <c r="PCI2" s="22"/>
      <c r="PCJ2" s="22"/>
      <c r="PCK2" s="22"/>
      <c r="PCL2" s="22"/>
      <c r="PCM2" s="22"/>
      <c r="PCN2" s="22"/>
      <c r="PCO2" s="22"/>
      <c r="PCP2" s="22"/>
      <c r="PCQ2" s="22"/>
      <c r="PCR2" s="22"/>
      <c r="PCS2" s="22"/>
      <c r="PCT2" s="22"/>
      <c r="PCU2" s="22"/>
      <c r="PCV2" s="22"/>
      <c r="PCW2" s="22"/>
      <c r="PCX2" s="22"/>
      <c r="PCY2" s="22"/>
      <c r="PCZ2" s="22"/>
      <c r="PDA2" s="22"/>
      <c r="PDB2" s="22"/>
      <c r="PDC2" s="22"/>
      <c r="PDD2" s="22"/>
      <c r="PDE2" s="22"/>
      <c r="PDF2" s="22"/>
      <c r="PDG2" s="22"/>
      <c r="PDH2" s="22"/>
      <c r="PDI2" s="22"/>
      <c r="PDJ2" s="22"/>
      <c r="PDK2" s="22"/>
      <c r="PDL2" s="22"/>
      <c r="PDM2" s="22"/>
      <c r="PDN2" s="22"/>
      <c r="PDO2" s="22"/>
      <c r="PDP2" s="22"/>
      <c r="PDQ2" s="22"/>
      <c r="PDR2" s="22"/>
      <c r="PDS2" s="22"/>
      <c r="PDT2" s="22"/>
      <c r="PDU2" s="22"/>
      <c r="PDV2" s="22"/>
      <c r="PDW2" s="22"/>
      <c r="PDX2" s="22"/>
      <c r="PDY2" s="22"/>
      <c r="PDZ2" s="22"/>
      <c r="PEA2" s="22"/>
      <c r="PEB2" s="22"/>
      <c r="PEC2" s="22"/>
      <c r="PED2" s="22"/>
      <c r="PEE2" s="22"/>
      <c r="PEF2" s="22"/>
      <c r="PEG2" s="22"/>
      <c r="PEH2" s="22"/>
      <c r="PEI2" s="22"/>
      <c r="PEJ2" s="22"/>
      <c r="PEK2" s="22"/>
      <c r="PEL2" s="22"/>
      <c r="PEM2" s="22"/>
      <c r="PEN2" s="22"/>
      <c r="PEO2" s="22"/>
      <c r="PEP2" s="22"/>
      <c r="PEQ2" s="22"/>
      <c r="PER2" s="22"/>
      <c r="PES2" s="22"/>
      <c r="PET2" s="22"/>
      <c r="PEU2" s="22"/>
      <c r="PEV2" s="22"/>
      <c r="PEW2" s="22"/>
      <c r="PEX2" s="22"/>
      <c r="PEY2" s="22"/>
      <c r="PEZ2" s="22"/>
      <c r="PFA2" s="22"/>
      <c r="PFB2" s="22"/>
      <c r="PFC2" s="22"/>
      <c r="PFD2" s="22"/>
      <c r="PFE2" s="22"/>
      <c r="PFF2" s="22"/>
      <c r="PFG2" s="22"/>
      <c r="PFH2" s="22"/>
      <c r="PFI2" s="22"/>
      <c r="PFJ2" s="22"/>
      <c r="PFK2" s="22"/>
      <c r="PFL2" s="22"/>
      <c r="PFM2" s="22"/>
      <c r="PFN2" s="22"/>
      <c r="PFO2" s="22"/>
      <c r="PFP2" s="22"/>
      <c r="PFQ2" s="22"/>
      <c r="PFR2" s="22"/>
      <c r="PFS2" s="22"/>
      <c r="PFT2" s="22"/>
      <c r="PFU2" s="22"/>
      <c r="PFV2" s="22"/>
      <c r="PFW2" s="22"/>
      <c r="PFX2" s="22"/>
      <c r="PFY2" s="22"/>
      <c r="PFZ2" s="22"/>
      <c r="PGA2" s="22"/>
      <c r="PGB2" s="22"/>
      <c r="PGC2" s="22"/>
      <c r="PGD2" s="22"/>
      <c r="PGE2" s="22"/>
      <c r="PGF2" s="22"/>
      <c r="PGG2" s="22"/>
      <c r="PGH2" s="22"/>
      <c r="PGI2" s="22"/>
      <c r="PGJ2" s="22"/>
      <c r="PGK2" s="22"/>
      <c r="PGL2" s="22"/>
      <c r="PGM2" s="22"/>
      <c r="PGN2" s="22"/>
      <c r="PGO2" s="22"/>
      <c r="PGP2" s="22"/>
      <c r="PGQ2" s="22"/>
      <c r="PGR2" s="22"/>
      <c r="PGS2" s="22"/>
      <c r="PGT2" s="22"/>
      <c r="PGU2" s="22"/>
      <c r="PGV2" s="22"/>
      <c r="PGW2" s="22"/>
      <c r="PGX2" s="22"/>
      <c r="PGY2" s="22"/>
      <c r="PGZ2" s="22"/>
      <c r="PHA2" s="22"/>
      <c r="PHB2" s="22"/>
      <c r="PHC2" s="22"/>
      <c r="PHD2" s="22"/>
      <c r="PHE2" s="22"/>
      <c r="PHF2" s="22"/>
      <c r="PHG2" s="22"/>
      <c r="PHH2" s="22"/>
      <c r="PHI2" s="22"/>
      <c r="PHJ2" s="22"/>
      <c r="PHK2" s="22"/>
      <c r="PHL2" s="22"/>
      <c r="PHM2" s="22"/>
      <c r="PHN2" s="22"/>
      <c r="PHO2" s="22"/>
      <c r="PHP2" s="22"/>
      <c r="PHQ2" s="22"/>
      <c r="PHR2" s="22"/>
      <c r="PHS2" s="22"/>
      <c r="PHT2" s="22"/>
      <c r="PHU2" s="22"/>
      <c r="PHV2" s="22"/>
      <c r="PHW2" s="22"/>
      <c r="PHX2" s="22"/>
      <c r="PHY2" s="22"/>
      <c r="PHZ2" s="22"/>
      <c r="PIA2" s="22"/>
      <c r="PIB2" s="22"/>
      <c r="PIC2" s="22"/>
      <c r="PID2" s="22"/>
      <c r="PIE2" s="22"/>
      <c r="PIF2" s="22"/>
      <c r="PIG2" s="22"/>
      <c r="PIH2" s="22"/>
      <c r="PII2" s="22"/>
      <c r="PIJ2" s="22"/>
      <c r="PIK2" s="22"/>
      <c r="PIL2" s="22"/>
      <c r="PIM2" s="22"/>
      <c r="PIN2" s="22"/>
      <c r="PIO2" s="22"/>
      <c r="PIP2" s="22"/>
      <c r="PIQ2" s="22"/>
      <c r="PIR2" s="22"/>
      <c r="PIS2" s="22"/>
      <c r="PIT2" s="22"/>
      <c r="PIU2" s="22"/>
      <c r="PIV2" s="22"/>
      <c r="PIW2" s="22"/>
      <c r="PIX2" s="22"/>
      <c r="PIY2" s="22"/>
      <c r="PIZ2" s="22"/>
      <c r="PJA2" s="22"/>
      <c r="PJB2" s="22"/>
      <c r="PJC2" s="22"/>
      <c r="PJD2" s="22"/>
      <c r="PJE2" s="22"/>
      <c r="PJF2" s="22"/>
      <c r="PJG2" s="22"/>
      <c r="PJH2" s="22"/>
      <c r="PJI2" s="22"/>
      <c r="PJJ2" s="22"/>
      <c r="PJK2" s="22"/>
      <c r="PJL2" s="22"/>
      <c r="PJM2" s="22"/>
      <c r="PJN2" s="22"/>
      <c r="PJO2" s="22"/>
      <c r="PJP2" s="22"/>
      <c r="PJQ2" s="22"/>
      <c r="PJR2" s="22"/>
      <c r="PJS2" s="22"/>
      <c r="PJT2" s="22"/>
      <c r="PJU2" s="22"/>
      <c r="PJV2" s="22"/>
      <c r="PJW2" s="22"/>
      <c r="PJX2" s="22"/>
      <c r="PJY2" s="22"/>
      <c r="PJZ2" s="22"/>
      <c r="PKA2" s="22"/>
      <c r="PKB2" s="22"/>
      <c r="PKC2" s="22"/>
      <c r="PKD2" s="22"/>
      <c r="PKE2" s="22"/>
      <c r="PKF2" s="22"/>
      <c r="PKG2" s="22"/>
      <c r="PKH2" s="22"/>
      <c r="PKI2" s="22"/>
      <c r="PKJ2" s="22"/>
      <c r="PKK2" s="22"/>
      <c r="PKL2" s="22"/>
      <c r="PKM2" s="22"/>
      <c r="PKN2" s="22"/>
      <c r="PKO2" s="22"/>
      <c r="PKP2" s="22"/>
      <c r="PKQ2" s="22"/>
      <c r="PKR2" s="22"/>
      <c r="PKS2" s="22"/>
      <c r="PKT2" s="22"/>
      <c r="PKU2" s="22"/>
      <c r="PKV2" s="22"/>
      <c r="PKW2" s="22"/>
      <c r="PKX2" s="22"/>
      <c r="PKY2" s="22"/>
      <c r="PKZ2" s="22"/>
      <c r="PLA2" s="22"/>
      <c r="PLB2" s="22"/>
      <c r="PLC2" s="22"/>
      <c r="PLD2" s="22"/>
      <c r="PLE2" s="22"/>
      <c r="PLF2" s="22"/>
      <c r="PLG2" s="22"/>
      <c r="PLH2" s="22"/>
      <c r="PLI2" s="22"/>
      <c r="PLJ2" s="22"/>
      <c r="PLK2" s="22"/>
      <c r="PLL2" s="22"/>
      <c r="PLM2" s="22"/>
      <c r="PLN2" s="22"/>
      <c r="PLO2" s="22"/>
      <c r="PLP2" s="22"/>
      <c r="PLQ2" s="22"/>
      <c r="PLR2" s="22"/>
      <c r="PLS2" s="22"/>
      <c r="PLT2" s="22"/>
      <c r="PLU2" s="22"/>
      <c r="PLV2" s="22"/>
      <c r="PLW2" s="22"/>
      <c r="PLX2" s="22"/>
      <c r="PLY2" s="22"/>
      <c r="PLZ2" s="22"/>
      <c r="PMA2" s="22"/>
      <c r="PMB2" s="22"/>
      <c r="PMC2" s="22"/>
      <c r="PMD2" s="22"/>
      <c r="PME2" s="22"/>
      <c r="PMF2" s="22"/>
      <c r="PMG2" s="22"/>
      <c r="PMH2" s="22"/>
      <c r="PMI2" s="22"/>
      <c r="PMJ2" s="22"/>
      <c r="PMK2" s="22"/>
      <c r="PML2" s="22"/>
      <c r="PMM2" s="22"/>
      <c r="PMN2" s="22"/>
      <c r="PMO2" s="22"/>
      <c r="PMP2" s="22"/>
      <c r="PMQ2" s="22"/>
      <c r="PMR2" s="22"/>
      <c r="PMS2" s="22"/>
      <c r="PMT2" s="22"/>
      <c r="PMU2" s="22"/>
      <c r="PMV2" s="22"/>
      <c r="PMW2" s="22"/>
      <c r="PMX2" s="22"/>
      <c r="PMY2" s="22"/>
      <c r="PMZ2" s="22"/>
      <c r="PNA2" s="22"/>
      <c r="PNB2" s="22"/>
      <c r="PNC2" s="22"/>
      <c r="PND2" s="22"/>
      <c r="PNE2" s="22"/>
      <c r="PNF2" s="22"/>
      <c r="PNG2" s="22"/>
      <c r="PNH2" s="22"/>
      <c r="PNI2" s="22"/>
      <c r="PNJ2" s="22"/>
      <c r="PNK2" s="22"/>
      <c r="PNL2" s="22"/>
      <c r="PNM2" s="22"/>
      <c r="PNN2" s="22"/>
      <c r="PNO2" s="22"/>
      <c r="PNP2" s="22"/>
      <c r="PNQ2" s="22"/>
      <c r="PNR2" s="22"/>
      <c r="PNS2" s="22"/>
      <c r="PNT2" s="22"/>
      <c r="PNU2" s="22"/>
      <c r="PNV2" s="22"/>
      <c r="PNW2" s="22"/>
      <c r="PNX2" s="22"/>
      <c r="PNY2" s="22"/>
      <c r="PNZ2" s="22"/>
      <c r="POA2" s="22"/>
      <c r="POB2" s="22"/>
      <c r="POC2" s="22"/>
      <c r="POD2" s="22"/>
      <c r="POE2" s="22"/>
      <c r="POF2" s="22"/>
      <c r="POG2" s="22"/>
      <c r="POH2" s="22"/>
      <c r="POI2" s="22"/>
      <c r="POJ2" s="22"/>
      <c r="POK2" s="22"/>
      <c r="POL2" s="22"/>
      <c r="POM2" s="22"/>
      <c r="PON2" s="22"/>
      <c r="POO2" s="22"/>
      <c r="POP2" s="22"/>
      <c r="POQ2" s="22"/>
      <c r="POR2" s="22"/>
      <c r="POS2" s="22"/>
      <c r="POT2" s="22"/>
      <c r="POU2" s="22"/>
      <c r="POV2" s="22"/>
      <c r="POW2" s="22"/>
      <c r="POX2" s="22"/>
      <c r="POY2" s="22"/>
      <c r="POZ2" s="22"/>
      <c r="PPA2" s="22"/>
      <c r="PPB2" s="22"/>
      <c r="PPC2" s="22"/>
      <c r="PPD2" s="22"/>
      <c r="PPE2" s="22"/>
      <c r="PPF2" s="22"/>
      <c r="PPG2" s="22"/>
      <c r="PPH2" s="22"/>
      <c r="PPI2" s="22"/>
      <c r="PPJ2" s="22"/>
      <c r="PPK2" s="22"/>
      <c r="PPL2" s="22"/>
      <c r="PPM2" s="22"/>
      <c r="PPN2" s="22"/>
      <c r="PPO2" s="22"/>
      <c r="PPP2" s="22"/>
      <c r="PPQ2" s="22"/>
      <c r="PPR2" s="22"/>
      <c r="PPS2" s="22"/>
      <c r="PPT2" s="22"/>
      <c r="PPU2" s="22"/>
      <c r="PPV2" s="22"/>
      <c r="PPW2" s="22"/>
      <c r="PPX2" s="22"/>
      <c r="PPY2" s="22"/>
      <c r="PPZ2" s="22"/>
      <c r="PQA2" s="22"/>
      <c r="PQB2" s="22"/>
      <c r="PQC2" s="22"/>
      <c r="PQD2" s="22"/>
      <c r="PQE2" s="22"/>
      <c r="PQF2" s="22"/>
      <c r="PQG2" s="22"/>
      <c r="PQH2" s="22"/>
      <c r="PQI2" s="22"/>
      <c r="PQJ2" s="22"/>
      <c r="PQK2" s="22"/>
      <c r="PQL2" s="22"/>
      <c r="PQM2" s="22"/>
      <c r="PQN2" s="22"/>
      <c r="PQO2" s="22"/>
      <c r="PQP2" s="22"/>
      <c r="PQQ2" s="22"/>
      <c r="PQR2" s="22"/>
      <c r="PQS2" s="22"/>
      <c r="PQT2" s="22"/>
      <c r="PQU2" s="22"/>
      <c r="PQV2" s="22"/>
      <c r="PQW2" s="22"/>
      <c r="PQX2" s="22"/>
      <c r="PQY2" s="22"/>
      <c r="PQZ2" s="22"/>
      <c r="PRA2" s="22"/>
      <c r="PRB2" s="22"/>
      <c r="PRC2" s="22"/>
      <c r="PRD2" s="22"/>
      <c r="PRE2" s="22"/>
      <c r="PRF2" s="22"/>
      <c r="PRG2" s="22"/>
      <c r="PRH2" s="22"/>
      <c r="PRI2" s="22"/>
      <c r="PRJ2" s="22"/>
      <c r="PRK2" s="22"/>
      <c r="PRL2" s="22"/>
      <c r="PRM2" s="22"/>
      <c r="PRN2" s="22"/>
      <c r="PRO2" s="22"/>
      <c r="PRP2" s="22"/>
      <c r="PRQ2" s="22"/>
      <c r="PRR2" s="22"/>
      <c r="PRS2" s="22"/>
      <c r="PRT2" s="22"/>
      <c r="PRU2" s="22"/>
      <c r="PRV2" s="22"/>
      <c r="PRW2" s="22"/>
      <c r="PRX2" s="22"/>
      <c r="PRY2" s="22"/>
      <c r="PRZ2" s="22"/>
      <c r="PSA2" s="22"/>
      <c r="PSB2" s="22"/>
      <c r="PSC2" s="22"/>
      <c r="PSD2" s="22"/>
      <c r="PSE2" s="22"/>
      <c r="PSF2" s="22"/>
      <c r="PSG2" s="22"/>
      <c r="PSH2" s="22"/>
      <c r="PSI2" s="22"/>
      <c r="PSJ2" s="22"/>
      <c r="PSK2" s="22"/>
      <c r="PSL2" s="22"/>
      <c r="PSM2" s="22"/>
      <c r="PSN2" s="22"/>
      <c r="PSO2" s="22"/>
      <c r="PSP2" s="22"/>
      <c r="PSQ2" s="22"/>
      <c r="PSR2" s="22"/>
      <c r="PSS2" s="22"/>
      <c r="PST2" s="22"/>
      <c r="PSU2" s="22"/>
      <c r="PSV2" s="22"/>
      <c r="PSW2" s="22"/>
      <c r="PSX2" s="22"/>
      <c r="PSY2" s="22"/>
      <c r="PSZ2" s="22"/>
      <c r="PTA2" s="22"/>
      <c r="PTB2" s="22"/>
      <c r="PTC2" s="22"/>
      <c r="PTD2" s="22"/>
      <c r="PTE2" s="22"/>
      <c r="PTF2" s="22"/>
      <c r="PTG2" s="22"/>
      <c r="PTH2" s="22"/>
      <c r="PTI2" s="22"/>
      <c r="PTJ2" s="22"/>
      <c r="PTK2" s="22"/>
      <c r="PTL2" s="22"/>
      <c r="PTM2" s="22"/>
      <c r="PTN2" s="22"/>
      <c r="PTO2" s="22"/>
      <c r="PTP2" s="22"/>
      <c r="PTQ2" s="22"/>
      <c r="PTR2" s="22"/>
      <c r="PTS2" s="22"/>
      <c r="PTT2" s="22"/>
      <c r="PTU2" s="22"/>
      <c r="PTV2" s="22"/>
      <c r="PTW2" s="22"/>
      <c r="PTX2" s="22"/>
      <c r="PTY2" s="22"/>
      <c r="PTZ2" s="22"/>
      <c r="PUA2" s="22"/>
      <c r="PUB2" s="22"/>
      <c r="PUC2" s="22"/>
      <c r="PUD2" s="22"/>
      <c r="PUE2" s="22"/>
      <c r="PUF2" s="22"/>
      <c r="PUG2" s="22"/>
      <c r="PUH2" s="22"/>
      <c r="PUI2" s="22"/>
      <c r="PUJ2" s="22"/>
      <c r="PUK2" s="22"/>
      <c r="PUL2" s="22"/>
      <c r="PUM2" s="22"/>
      <c r="PUN2" s="22"/>
      <c r="PUO2" s="22"/>
      <c r="PUP2" s="22"/>
      <c r="PUQ2" s="22"/>
      <c r="PUR2" s="22"/>
      <c r="PUS2" s="22"/>
      <c r="PUT2" s="22"/>
      <c r="PUU2" s="22"/>
      <c r="PUV2" s="22"/>
      <c r="PUW2" s="22"/>
      <c r="PUX2" s="22"/>
      <c r="PUY2" s="22"/>
      <c r="PUZ2" s="22"/>
      <c r="PVA2" s="22"/>
      <c r="PVB2" s="22"/>
      <c r="PVC2" s="22"/>
      <c r="PVD2" s="22"/>
      <c r="PVE2" s="22"/>
      <c r="PVF2" s="22"/>
      <c r="PVG2" s="22"/>
      <c r="PVH2" s="22"/>
      <c r="PVI2" s="22"/>
      <c r="PVJ2" s="22"/>
      <c r="PVK2" s="22"/>
      <c r="PVL2" s="22"/>
      <c r="PVM2" s="22"/>
      <c r="PVN2" s="22"/>
      <c r="PVO2" s="22"/>
      <c r="PVP2" s="22"/>
      <c r="PVQ2" s="22"/>
      <c r="PVR2" s="22"/>
      <c r="PVS2" s="22"/>
      <c r="PVT2" s="22"/>
      <c r="PVU2" s="22"/>
      <c r="PVV2" s="22"/>
      <c r="PVW2" s="22"/>
      <c r="PVX2" s="22"/>
      <c r="PVY2" s="22"/>
      <c r="PVZ2" s="22"/>
      <c r="PWA2" s="22"/>
      <c r="PWB2" s="22"/>
      <c r="PWC2" s="22"/>
      <c r="PWD2" s="22"/>
      <c r="PWE2" s="22"/>
      <c r="PWF2" s="22"/>
      <c r="PWG2" s="22"/>
      <c r="PWH2" s="22"/>
      <c r="PWI2" s="22"/>
      <c r="PWJ2" s="22"/>
      <c r="PWK2" s="22"/>
      <c r="PWL2" s="22"/>
      <c r="PWM2" s="22"/>
      <c r="PWN2" s="22"/>
      <c r="PWO2" s="22"/>
      <c r="PWP2" s="22"/>
      <c r="PWQ2" s="22"/>
      <c r="PWR2" s="22"/>
      <c r="PWS2" s="22"/>
      <c r="PWT2" s="22"/>
      <c r="PWU2" s="22"/>
      <c r="PWV2" s="22"/>
      <c r="PWW2" s="22"/>
      <c r="PWX2" s="22"/>
      <c r="PWY2" s="22"/>
      <c r="PWZ2" s="22"/>
      <c r="PXA2" s="22"/>
      <c r="PXB2" s="22"/>
      <c r="PXC2" s="22"/>
      <c r="PXD2" s="22"/>
      <c r="PXE2" s="22"/>
      <c r="PXF2" s="22"/>
      <c r="PXG2" s="22"/>
      <c r="PXH2" s="22"/>
      <c r="PXI2" s="22"/>
      <c r="PXJ2" s="22"/>
      <c r="PXK2" s="22"/>
      <c r="PXL2" s="22"/>
      <c r="PXM2" s="22"/>
      <c r="PXN2" s="22"/>
      <c r="PXO2" s="22"/>
      <c r="PXP2" s="22"/>
      <c r="PXQ2" s="22"/>
      <c r="PXR2" s="22"/>
      <c r="PXS2" s="22"/>
      <c r="PXT2" s="22"/>
      <c r="PXU2" s="22"/>
      <c r="PXV2" s="22"/>
      <c r="PXW2" s="22"/>
      <c r="PXX2" s="22"/>
      <c r="PXY2" s="22"/>
      <c r="PXZ2" s="22"/>
      <c r="PYA2" s="22"/>
      <c r="PYB2" s="22"/>
      <c r="PYC2" s="22"/>
      <c r="PYD2" s="22"/>
      <c r="PYE2" s="22"/>
      <c r="PYF2" s="22"/>
      <c r="PYG2" s="22"/>
      <c r="PYH2" s="22"/>
      <c r="PYI2" s="22"/>
      <c r="PYJ2" s="22"/>
      <c r="PYK2" s="22"/>
      <c r="PYL2" s="22"/>
      <c r="PYM2" s="22"/>
      <c r="PYN2" s="22"/>
      <c r="PYO2" s="22"/>
      <c r="PYP2" s="22"/>
      <c r="PYQ2" s="22"/>
      <c r="PYR2" s="22"/>
      <c r="PYS2" s="22"/>
      <c r="PYT2" s="22"/>
      <c r="PYU2" s="22"/>
      <c r="PYV2" s="22"/>
      <c r="PYW2" s="22"/>
      <c r="PYX2" s="22"/>
      <c r="PYY2" s="22"/>
      <c r="PYZ2" s="22"/>
      <c r="PZA2" s="22"/>
      <c r="PZB2" s="22"/>
      <c r="PZC2" s="22"/>
      <c r="PZD2" s="22"/>
      <c r="PZE2" s="22"/>
      <c r="PZF2" s="22"/>
      <c r="PZG2" s="22"/>
      <c r="PZH2" s="22"/>
      <c r="PZI2" s="22"/>
      <c r="PZJ2" s="22"/>
      <c r="PZK2" s="22"/>
      <c r="PZL2" s="22"/>
      <c r="PZM2" s="22"/>
      <c r="PZN2" s="22"/>
      <c r="PZO2" s="22"/>
      <c r="PZP2" s="22"/>
      <c r="PZQ2" s="22"/>
      <c r="PZR2" s="22"/>
      <c r="PZS2" s="22"/>
      <c r="PZT2" s="22"/>
      <c r="PZU2" s="22"/>
      <c r="PZV2" s="22"/>
      <c r="PZW2" s="22"/>
      <c r="PZX2" s="22"/>
      <c r="PZY2" s="22"/>
      <c r="PZZ2" s="22"/>
      <c r="QAA2" s="22"/>
      <c r="QAB2" s="22"/>
      <c r="QAC2" s="22"/>
      <c r="QAD2" s="22"/>
      <c r="QAE2" s="22"/>
      <c r="QAF2" s="22"/>
      <c r="QAG2" s="22"/>
      <c r="QAH2" s="22"/>
      <c r="QAI2" s="22"/>
      <c r="QAJ2" s="22"/>
      <c r="QAK2" s="22"/>
      <c r="QAL2" s="22"/>
      <c r="QAM2" s="22"/>
      <c r="QAN2" s="22"/>
      <c r="QAO2" s="22"/>
      <c r="QAP2" s="22"/>
      <c r="QAQ2" s="22"/>
      <c r="QAR2" s="22"/>
      <c r="QAS2" s="22"/>
      <c r="QAT2" s="22"/>
      <c r="QAU2" s="22"/>
      <c r="QAV2" s="22"/>
      <c r="QAW2" s="22"/>
      <c r="QAX2" s="22"/>
      <c r="QAY2" s="22"/>
      <c r="QAZ2" s="22"/>
      <c r="QBA2" s="22"/>
      <c r="QBB2" s="22"/>
      <c r="QBC2" s="22"/>
      <c r="QBD2" s="22"/>
      <c r="QBE2" s="22"/>
      <c r="QBF2" s="22"/>
      <c r="QBG2" s="22"/>
      <c r="QBH2" s="22"/>
      <c r="QBI2" s="22"/>
      <c r="QBJ2" s="22"/>
      <c r="QBK2" s="22"/>
      <c r="QBL2" s="22"/>
      <c r="QBM2" s="22"/>
      <c r="QBN2" s="22"/>
      <c r="QBO2" s="22"/>
      <c r="QBP2" s="22"/>
      <c r="QBQ2" s="22"/>
      <c r="QBR2" s="22"/>
      <c r="QBS2" s="22"/>
      <c r="QBT2" s="22"/>
      <c r="QBU2" s="22"/>
      <c r="QBV2" s="22"/>
      <c r="QBW2" s="22"/>
      <c r="QBX2" s="22"/>
      <c r="QBY2" s="22"/>
      <c r="QBZ2" s="22"/>
      <c r="QCA2" s="22"/>
      <c r="QCB2" s="22"/>
      <c r="QCC2" s="22"/>
      <c r="QCD2" s="22"/>
      <c r="QCE2" s="22"/>
      <c r="QCF2" s="22"/>
      <c r="QCG2" s="22"/>
      <c r="QCH2" s="22"/>
      <c r="QCI2" s="22"/>
      <c r="QCJ2" s="22"/>
      <c r="QCK2" s="22"/>
      <c r="QCL2" s="22"/>
      <c r="QCM2" s="22"/>
      <c r="QCN2" s="22"/>
      <c r="QCO2" s="22"/>
      <c r="QCP2" s="22"/>
      <c r="QCQ2" s="22"/>
      <c r="QCR2" s="22"/>
      <c r="QCS2" s="22"/>
      <c r="QCT2" s="22"/>
      <c r="QCU2" s="22"/>
      <c r="QCV2" s="22"/>
      <c r="QCW2" s="22"/>
      <c r="QCX2" s="22"/>
      <c r="QCY2" s="22"/>
      <c r="QCZ2" s="22"/>
      <c r="QDA2" s="22"/>
      <c r="QDB2" s="22"/>
      <c r="QDC2" s="22"/>
      <c r="QDD2" s="22"/>
      <c r="QDE2" s="22"/>
      <c r="QDF2" s="22"/>
      <c r="QDG2" s="22"/>
      <c r="QDH2" s="22"/>
      <c r="QDI2" s="22"/>
      <c r="QDJ2" s="22"/>
      <c r="QDK2" s="22"/>
      <c r="QDL2" s="22"/>
      <c r="QDM2" s="22"/>
      <c r="QDN2" s="22"/>
      <c r="QDO2" s="22"/>
      <c r="QDP2" s="22"/>
      <c r="QDQ2" s="22"/>
      <c r="QDR2" s="22"/>
      <c r="QDS2" s="22"/>
      <c r="QDT2" s="22"/>
      <c r="QDU2" s="22"/>
      <c r="QDV2" s="22"/>
      <c r="QDW2" s="22"/>
      <c r="QDX2" s="22"/>
      <c r="QDY2" s="22"/>
      <c r="QDZ2" s="22"/>
      <c r="QEA2" s="22"/>
      <c r="QEB2" s="22"/>
      <c r="QEC2" s="22"/>
      <c r="QED2" s="22"/>
      <c r="QEE2" s="22"/>
      <c r="QEF2" s="22"/>
      <c r="QEG2" s="22"/>
      <c r="QEH2" s="22"/>
      <c r="QEI2" s="22"/>
      <c r="QEJ2" s="22"/>
      <c r="QEK2" s="22"/>
      <c r="QEL2" s="22"/>
      <c r="QEM2" s="22"/>
      <c r="QEN2" s="22"/>
      <c r="QEO2" s="22"/>
      <c r="QEP2" s="22"/>
      <c r="QEQ2" s="22"/>
      <c r="QER2" s="22"/>
      <c r="QES2" s="22"/>
      <c r="QET2" s="22"/>
      <c r="QEU2" s="22"/>
      <c r="QEV2" s="22"/>
      <c r="QEW2" s="22"/>
      <c r="QEX2" s="22"/>
      <c r="QEY2" s="22"/>
      <c r="QEZ2" s="22"/>
      <c r="QFA2" s="22"/>
      <c r="QFB2" s="22"/>
      <c r="QFC2" s="22"/>
      <c r="QFD2" s="22"/>
      <c r="QFE2" s="22"/>
      <c r="QFF2" s="22"/>
      <c r="QFG2" s="22"/>
      <c r="QFH2" s="22"/>
      <c r="QFI2" s="22"/>
      <c r="QFJ2" s="22"/>
      <c r="QFK2" s="22"/>
      <c r="QFL2" s="22"/>
      <c r="QFM2" s="22"/>
      <c r="QFN2" s="22"/>
      <c r="QFO2" s="22"/>
      <c r="QFP2" s="22"/>
      <c r="QFQ2" s="22"/>
      <c r="QFR2" s="22"/>
      <c r="QFS2" s="22"/>
      <c r="QFT2" s="22"/>
      <c r="QFU2" s="22"/>
      <c r="QFV2" s="22"/>
      <c r="QFW2" s="22"/>
      <c r="QFX2" s="22"/>
      <c r="QFY2" s="22"/>
      <c r="QFZ2" s="22"/>
      <c r="QGA2" s="22"/>
      <c r="QGB2" s="22"/>
      <c r="QGC2" s="22"/>
      <c r="QGD2" s="22"/>
      <c r="QGE2" s="22"/>
      <c r="QGF2" s="22"/>
      <c r="QGG2" s="22"/>
      <c r="QGH2" s="22"/>
      <c r="QGI2" s="22"/>
      <c r="QGJ2" s="22"/>
      <c r="QGK2" s="22"/>
      <c r="QGL2" s="22"/>
      <c r="QGM2" s="22"/>
      <c r="QGN2" s="22"/>
      <c r="QGO2" s="22"/>
      <c r="QGP2" s="22"/>
      <c r="QGQ2" s="22"/>
      <c r="QGR2" s="22"/>
      <c r="QGS2" s="22"/>
      <c r="QGT2" s="22"/>
      <c r="QGU2" s="22"/>
      <c r="QGV2" s="22"/>
      <c r="QGW2" s="22"/>
      <c r="QGX2" s="22"/>
      <c r="QGY2" s="22"/>
      <c r="QGZ2" s="22"/>
      <c r="QHA2" s="22"/>
      <c r="QHB2" s="22"/>
      <c r="QHC2" s="22"/>
      <c r="QHD2" s="22"/>
      <c r="QHE2" s="22"/>
      <c r="QHF2" s="22"/>
      <c r="QHG2" s="22"/>
      <c r="QHH2" s="22"/>
      <c r="QHI2" s="22"/>
      <c r="QHJ2" s="22"/>
      <c r="QHK2" s="22"/>
      <c r="QHL2" s="22"/>
      <c r="QHM2" s="22"/>
      <c r="QHN2" s="22"/>
      <c r="QHO2" s="22"/>
      <c r="QHP2" s="22"/>
      <c r="QHQ2" s="22"/>
      <c r="QHR2" s="22"/>
      <c r="QHS2" s="22"/>
      <c r="QHT2" s="22"/>
      <c r="QHU2" s="22"/>
      <c r="QHV2" s="22"/>
      <c r="QHW2" s="22"/>
      <c r="QHX2" s="22"/>
      <c r="QHY2" s="22"/>
      <c r="QHZ2" s="22"/>
      <c r="QIA2" s="22"/>
      <c r="QIB2" s="22"/>
      <c r="QIC2" s="22"/>
      <c r="QID2" s="22"/>
      <c r="QIE2" s="22"/>
      <c r="QIF2" s="22"/>
      <c r="QIG2" s="22"/>
      <c r="QIH2" s="22"/>
      <c r="QII2" s="22"/>
      <c r="QIJ2" s="22"/>
      <c r="QIK2" s="22"/>
      <c r="QIL2" s="22"/>
      <c r="QIM2" s="22"/>
      <c r="QIN2" s="22"/>
      <c r="QIO2" s="22"/>
      <c r="QIP2" s="22"/>
      <c r="QIQ2" s="22"/>
      <c r="QIR2" s="22"/>
      <c r="QIS2" s="22"/>
      <c r="QIT2" s="22"/>
      <c r="QIU2" s="22"/>
      <c r="QIV2" s="22"/>
      <c r="QIW2" s="22"/>
      <c r="QIX2" s="22"/>
      <c r="QIY2" s="22"/>
      <c r="QIZ2" s="22"/>
      <c r="QJA2" s="22"/>
      <c r="QJB2" s="22"/>
      <c r="QJC2" s="22"/>
      <c r="QJD2" s="22"/>
      <c r="QJE2" s="22"/>
      <c r="QJF2" s="22"/>
      <c r="QJG2" s="22"/>
      <c r="QJH2" s="22"/>
      <c r="QJI2" s="22"/>
      <c r="QJJ2" s="22"/>
      <c r="QJK2" s="22"/>
      <c r="QJL2" s="22"/>
      <c r="QJM2" s="22"/>
      <c r="QJN2" s="22"/>
      <c r="QJO2" s="22"/>
      <c r="QJP2" s="22"/>
      <c r="QJQ2" s="22"/>
      <c r="QJR2" s="22"/>
      <c r="QJS2" s="22"/>
      <c r="QJT2" s="22"/>
      <c r="QJU2" s="22"/>
      <c r="QJV2" s="22"/>
      <c r="QJW2" s="22"/>
      <c r="QJX2" s="22"/>
      <c r="QJY2" s="22"/>
      <c r="QJZ2" s="22"/>
      <c r="QKA2" s="22"/>
      <c r="QKB2" s="22"/>
      <c r="QKC2" s="22"/>
      <c r="QKD2" s="22"/>
      <c r="QKE2" s="22"/>
      <c r="QKF2" s="22"/>
      <c r="QKG2" s="22"/>
      <c r="QKH2" s="22"/>
      <c r="QKI2" s="22"/>
      <c r="QKJ2" s="22"/>
      <c r="QKK2" s="22"/>
      <c r="QKL2" s="22"/>
      <c r="QKM2" s="22"/>
      <c r="QKN2" s="22"/>
      <c r="QKO2" s="22"/>
      <c r="QKP2" s="22"/>
      <c r="QKQ2" s="22"/>
      <c r="QKR2" s="22"/>
      <c r="QKS2" s="22"/>
      <c r="QKT2" s="22"/>
      <c r="QKU2" s="22"/>
      <c r="QKV2" s="22"/>
      <c r="QKW2" s="22"/>
      <c r="QKX2" s="22"/>
      <c r="QKY2" s="22"/>
      <c r="QKZ2" s="22"/>
      <c r="QLA2" s="22"/>
      <c r="QLB2" s="22"/>
      <c r="QLC2" s="22"/>
      <c r="QLD2" s="22"/>
      <c r="QLE2" s="22"/>
      <c r="QLF2" s="22"/>
      <c r="QLG2" s="22"/>
      <c r="QLH2" s="22"/>
      <c r="QLI2" s="22"/>
      <c r="QLJ2" s="22"/>
      <c r="QLK2" s="22"/>
      <c r="QLL2" s="22"/>
      <c r="QLM2" s="22"/>
      <c r="QLN2" s="22"/>
      <c r="QLO2" s="22"/>
      <c r="QLP2" s="22"/>
      <c r="QLQ2" s="22"/>
      <c r="QLR2" s="22"/>
      <c r="QLS2" s="22"/>
      <c r="QLT2" s="22"/>
      <c r="QLU2" s="22"/>
      <c r="QLV2" s="22"/>
      <c r="QLW2" s="22"/>
      <c r="QLX2" s="22"/>
      <c r="QLY2" s="22"/>
      <c r="QLZ2" s="22"/>
      <c r="QMA2" s="22"/>
      <c r="QMB2" s="22"/>
      <c r="QMC2" s="22"/>
      <c r="QMD2" s="22"/>
      <c r="QME2" s="22"/>
      <c r="QMF2" s="22"/>
      <c r="QMG2" s="22"/>
      <c r="QMH2" s="22"/>
      <c r="QMI2" s="22"/>
      <c r="QMJ2" s="22"/>
      <c r="QMK2" s="22"/>
      <c r="QML2" s="22"/>
      <c r="QMM2" s="22"/>
      <c r="QMN2" s="22"/>
      <c r="QMO2" s="22"/>
      <c r="QMP2" s="22"/>
      <c r="QMQ2" s="22"/>
      <c r="QMR2" s="22"/>
      <c r="QMS2" s="22"/>
      <c r="QMT2" s="22"/>
      <c r="QMU2" s="22"/>
      <c r="QMV2" s="22"/>
      <c r="QMW2" s="22"/>
      <c r="QMX2" s="22"/>
      <c r="QMY2" s="22"/>
      <c r="QMZ2" s="22"/>
      <c r="QNA2" s="22"/>
      <c r="QNB2" s="22"/>
      <c r="QNC2" s="22"/>
      <c r="QND2" s="22"/>
      <c r="QNE2" s="22"/>
      <c r="QNF2" s="22"/>
      <c r="QNG2" s="22"/>
      <c r="QNH2" s="22"/>
      <c r="QNI2" s="22"/>
      <c r="QNJ2" s="22"/>
      <c r="QNK2" s="22"/>
      <c r="QNL2" s="22"/>
      <c r="QNM2" s="22"/>
      <c r="QNN2" s="22"/>
      <c r="QNO2" s="22"/>
      <c r="QNP2" s="22"/>
      <c r="QNQ2" s="22"/>
      <c r="QNR2" s="22"/>
      <c r="QNS2" s="22"/>
      <c r="QNT2" s="22"/>
      <c r="QNU2" s="22"/>
      <c r="QNV2" s="22"/>
      <c r="QNW2" s="22"/>
      <c r="QNX2" s="22"/>
      <c r="QNY2" s="22"/>
      <c r="QNZ2" s="22"/>
      <c r="QOA2" s="22"/>
      <c r="QOB2" s="22"/>
      <c r="QOC2" s="22"/>
      <c r="QOD2" s="22"/>
      <c r="QOE2" s="22"/>
      <c r="QOF2" s="22"/>
      <c r="QOG2" s="22"/>
      <c r="QOH2" s="22"/>
      <c r="QOI2" s="22"/>
      <c r="QOJ2" s="22"/>
      <c r="QOK2" s="22"/>
      <c r="QOL2" s="22"/>
      <c r="QOM2" s="22"/>
      <c r="QON2" s="22"/>
      <c r="QOO2" s="22"/>
      <c r="QOP2" s="22"/>
      <c r="QOQ2" s="22"/>
      <c r="QOR2" s="22"/>
      <c r="QOS2" s="22"/>
      <c r="QOT2" s="22"/>
      <c r="QOU2" s="22"/>
      <c r="QOV2" s="22"/>
      <c r="QOW2" s="22"/>
      <c r="QOX2" s="22"/>
      <c r="QOY2" s="22"/>
      <c r="QOZ2" s="22"/>
      <c r="QPA2" s="22"/>
      <c r="QPB2" s="22"/>
      <c r="QPC2" s="22"/>
      <c r="QPD2" s="22"/>
      <c r="QPE2" s="22"/>
      <c r="QPF2" s="22"/>
      <c r="QPG2" s="22"/>
      <c r="QPH2" s="22"/>
      <c r="QPI2" s="22"/>
      <c r="QPJ2" s="22"/>
      <c r="QPK2" s="22"/>
      <c r="QPL2" s="22"/>
      <c r="QPM2" s="22"/>
      <c r="QPN2" s="22"/>
      <c r="QPO2" s="22"/>
      <c r="QPP2" s="22"/>
      <c r="QPQ2" s="22"/>
      <c r="QPR2" s="22"/>
      <c r="QPS2" s="22"/>
      <c r="QPT2" s="22"/>
      <c r="QPU2" s="22"/>
      <c r="QPV2" s="22"/>
      <c r="QPW2" s="22"/>
      <c r="QPX2" s="22"/>
      <c r="QPY2" s="22"/>
      <c r="QPZ2" s="22"/>
      <c r="QQA2" s="22"/>
      <c r="QQB2" s="22"/>
      <c r="QQC2" s="22"/>
      <c r="QQD2" s="22"/>
      <c r="QQE2" s="22"/>
      <c r="QQF2" s="22"/>
      <c r="QQG2" s="22"/>
      <c r="QQH2" s="22"/>
      <c r="QQI2" s="22"/>
      <c r="QQJ2" s="22"/>
      <c r="QQK2" s="22"/>
      <c r="QQL2" s="22"/>
      <c r="QQM2" s="22"/>
      <c r="QQN2" s="22"/>
      <c r="QQO2" s="22"/>
      <c r="QQP2" s="22"/>
      <c r="QQQ2" s="22"/>
      <c r="QQR2" s="22"/>
      <c r="QQS2" s="22"/>
      <c r="QQT2" s="22"/>
      <c r="QQU2" s="22"/>
      <c r="QQV2" s="22"/>
      <c r="QQW2" s="22"/>
      <c r="QQX2" s="22"/>
      <c r="QQY2" s="22"/>
      <c r="QQZ2" s="22"/>
      <c r="QRA2" s="22"/>
      <c r="QRB2" s="22"/>
      <c r="QRC2" s="22"/>
      <c r="QRD2" s="22"/>
      <c r="QRE2" s="22"/>
      <c r="QRF2" s="22"/>
      <c r="QRG2" s="22"/>
      <c r="QRH2" s="22"/>
      <c r="QRI2" s="22"/>
      <c r="QRJ2" s="22"/>
      <c r="QRK2" s="22"/>
      <c r="QRL2" s="22"/>
      <c r="QRM2" s="22"/>
      <c r="QRN2" s="22"/>
      <c r="QRO2" s="22"/>
      <c r="QRP2" s="22"/>
      <c r="QRQ2" s="22"/>
      <c r="QRR2" s="22"/>
      <c r="QRS2" s="22"/>
      <c r="QRT2" s="22"/>
      <c r="QRU2" s="22"/>
      <c r="QRV2" s="22"/>
      <c r="QRW2" s="22"/>
      <c r="QRX2" s="22"/>
      <c r="QRY2" s="22"/>
      <c r="QRZ2" s="22"/>
      <c r="QSA2" s="22"/>
      <c r="QSB2" s="22"/>
      <c r="QSC2" s="22"/>
      <c r="QSD2" s="22"/>
      <c r="QSE2" s="22"/>
      <c r="QSF2" s="22"/>
      <c r="QSG2" s="22"/>
      <c r="QSH2" s="22"/>
      <c r="QSI2" s="22"/>
      <c r="QSJ2" s="22"/>
      <c r="QSK2" s="22"/>
      <c r="QSL2" s="22"/>
      <c r="QSM2" s="22"/>
      <c r="QSN2" s="22"/>
      <c r="QSO2" s="22"/>
      <c r="QSP2" s="22"/>
      <c r="QSQ2" s="22"/>
      <c r="QSR2" s="22"/>
      <c r="QSS2" s="22"/>
      <c r="QST2" s="22"/>
      <c r="QSU2" s="22"/>
      <c r="QSV2" s="22"/>
      <c r="QSW2" s="22"/>
      <c r="QSX2" s="22"/>
      <c r="QSY2" s="22"/>
      <c r="QSZ2" s="22"/>
      <c r="QTA2" s="22"/>
      <c r="QTB2" s="22"/>
      <c r="QTC2" s="22"/>
      <c r="QTD2" s="22"/>
      <c r="QTE2" s="22"/>
      <c r="QTF2" s="22"/>
      <c r="QTG2" s="22"/>
      <c r="QTH2" s="22"/>
      <c r="QTI2" s="22"/>
      <c r="QTJ2" s="22"/>
      <c r="QTK2" s="22"/>
      <c r="QTL2" s="22"/>
      <c r="QTM2" s="22"/>
      <c r="QTN2" s="22"/>
      <c r="QTO2" s="22"/>
      <c r="QTP2" s="22"/>
      <c r="QTQ2" s="22"/>
      <c r="QTR2" s="22"/>
      <c r="QTS2" s="22"/>
      <c r="QTT2" s="22"/>
      <c r="QTU2" s="22"/>
      <c r="QTV2" s="22"/>
      <c r="QTW2" s="22"/>
      <c r="QTX2" s="22"/>
      <c r="QTY2" s="22"/>
      <c r="QTZ2" s="22"/>
      <c r="QUA2" s="22"/>
      <c r="QUB2" s="22"/>
      <c r="QUC2" s="22"/>
      <c r="QUD2" s="22"/>
      <c r="QUE2" s="22"/>
      <c r="QUF2" s="22"/>
      <c r="QUG2" s="22"/>
      <c r="QUH2" s="22"/>
      <c r="QUI2" s="22"/>
      <c r="QUJ2" s="22"/>
      <c r="QUK2" s="22"/>
      <c r="QUL2" s="22"/>
      <c r="QUM2" s="22"/>
      <c r="QUN2" s="22"/>
      <c r="QUO2" s="22"/>
      <c r="QUP2" s="22"/>
      <c r="QUQ2" s="22"/>
      <c r="QUR2" s="22"/>
      <c r="QUS2" s="22"/>
      <c r="QUT2" s="22"/>
      <c r="QUU2" s="22"/>
      <c r="QUV2" s="22"/>
      <c r="QUW2" s="22"/>
      <c r="QUX2" s="22"/>
      <c r="QUY2" s="22"/>
      <c r="QUZ2" s="22"/>
      <c r="QVA2" s="22"/>
      <c r="QVB2" s="22"/>
      <c r="QVC2" s="22"/>
      <c r="QVD2" s="22"/>
      <c r="QVE2" s="22"/>
      <c r="QVF2" s="22"/>
      <c r="QVG2" s="22"/>
      <c r="QVH2" s="22"/>
      <c r="QVI2" s="22"/>
      <c r="QVJ2" s="22"/>
      <c r="QVK2" s="22"/>
      <c r="QVL2" s="22"/>
      <c r="QVM2" s="22"/>
      <c r="QVN2" s="22"/>
      <c r="QVO2" s="22"/>
      <c r="QVP2" s="22"/>
      <c r="QVQ2" s="22"/>
      <c r="QVR2" s="22"/>
      <c r="QVS2" s="22"/>
      <c r="QVT2" s="22"/>
      <c r="QVU2" s="22"/>
      <c r="QVV2" s="22"/>
      <c r="QVW2" s="22"/>
      <c r="QVX2" s="22"/>
      <c r="QVY2" s="22"/>
      <c r="QVZ2" s="22"/>
      <c r="QWA2" s="22"/>
      <c r="QWB2" s="22"/>
      <c r="QWC2" s="22"/>
      <c r="QWD2" s="22"/>
      <c r="QWE2" s="22"/>
      <c r="QWF2" s="22"/>
      <c r="QWG2" s="22"/>
      <c r="QWH2" s="22"/>
      <c r="QWI2" s="22"/>
      <c r="QWJ2" s="22"/>
      <c r="QWK2" s="22"/>
      <c r="QWL2" s="22"/>
      <c r="QWM2" s="22"/>
      <c r="QWN2" s="22"/>
      <c r="QWO2" s="22"/>
      <c r="QWP2" s="22"/>
      <c r="QWQ2" s="22"/>
      <c r="QWR2" s="22"/>
      <c r="QWS2" s="22"/>
      <c r="QWT2" s="22"/>
      <c r="QWU2" s="22"/>
      <c r="QWV2" s="22"/>
      <c r="QWW2" s="22"/>
      <c r="QWX2" s="22"/>
      <c r="QWY2" s="22"/>
      <c r="QWZ2" s="22"/>
      <c r="QXA2" s="22"/>
      <c r="QXB2" s="22"/>
      <c r="QXC2" s="22"/>
      <c r="QXD2" s="22"/>
      <c r="QXE2" s="22"/>
      <c r="QXF2" s="22"/>
      <c r="QXG2" s="22"/>
      <c r="QXH2" s="22"/>
      <c r="QXI2" s="22"/>
      <c r="QXJ2" s="22"/>
      <c r="QXK2" s="22"/>
      <c r="QXL2" s="22"/>
      <c r="QXM2" s="22"/>
      <c r="QXN2" s="22"/>
      <c r="QXO2" s="22"/>
      <c r="QXP2" s="22"/>
      <c r="QXQ2" s="22"/>
      <c r="QXR2" s="22"/>
      <c r="QXS2" s="22"/>
      <c r="QXT2" s="22"/>
      <c r="QXU2" s="22"/>
      <c r="QXV2" s="22"/>
      <c r="QXW2" s="22"/>
      <c r="QXX2" s="22"/>
      <c r="QXY2" s="22"/>
      <c r="QXZ2" s="22"/>
      <c r="QYA2" s="22"/>
      <c r="QYB2" s="22"/>
      <c r="QYC2" s="22"/>
      <c r="QYD2" s="22"/>
      <c r="QYE2" s="22"/>
      <c r="QYF2" s="22"/>
      <c r="QYG2" s="22"/>
      <c r="QYH2" s="22"/>
      <c r="QYI2" s="22"/>
      <c r="QYJ2" s="22"/>
      <c r="QYK2" s="22"/>
      <c r="QYL2" s="22"/>
      <c r="QYM2" s="22"/>
      <c r="QYN2" s="22"/>
      <c r="QYO2" s="22"/>
      <c r="QYP2" s="22"/>
      <c r="QYQ2" s="22"/>
      <c r="QYR2" s="22"/>
      <c r="QYS2" s="22"/>
      <c r="QYT2" s="22"/>
      <c r="QYU2" s="22"/>
      <c r="QYV2" s="22"/>
      <c r="QYW2" s="22"/>
      <c r="QYX2" s="22"/>
      <c r="QYY2" s="22"/>
      <c r="QYZ2" s="22"/>
      <c r="QZA2" s="22"/>
      <c r="QZB2" s="22"/>
      <c r="QZC2" s="22"/>
      <c r="QZD2" s="22"/>
      <c r="QZE2" s="22"/>
      <c r="QZF2" s="22"/>
      <c r="QZG2" s="22"/>
      <c r="QZH2" s="22"/>
      <c r="QZI2" s="22"/>
      <c r="QZJ2" s="22"/>
      <c r="QZK2" s="22"/>
      <c r="QZL2" s="22"/>
      <c r="QZM2" s="22"/>
      <c r="QZN2" s="22"/>
      <c r="QZO2" s="22"/>
      <c r="QZP2" s="22"/>
      <c r="QZQ2" s="22"/>
      <c r="QZR2" s="22"/>
      <c r="QZS2" s="22"/>
      <c r="QZT2" s="22"/>
      <c r="QZU2" s="22"/>
      <c r="QZV2" s="22"/>
      <c r="QZW2" s="22"/>
      <c r="QZX2" s="22"/>
      <c r="QZY2" s="22"/>
      <c r="QZZ2" s="22"/>
      <c r="RAA2" s="22"/>
      <c r="RAB2" s="22"/>
      <c r="RAC2" s="22"/>
      <c r="RAD2" s="22"/>
      <c r="RAE2" s="22"/>
      <c r="RAF2" s="22"/>
      <c r="RAG2" s="22"/>
      <c r="RAH2" s="22"/>
      <c r="RAI2" s="22"/>
      <c r="RAJ2" s="22"/>
      <c r="RAK2" s="22"/>
      <c r="RAL2" s="22"/>
      <c r="RAM2" s="22"/>
      <c r="RAN2" s="22"/>
      <c r="RAO2" s="22"/>
      <c r="RAP2" s="22"/>
      <c r="RAQ2" s="22"/>
      <c r="RAR2" s="22"/>
      <c r="RAS2" s="22"/>
      <c r="RAT2" s="22"/>
      <c r="RAU2" s="22"/>
      <c r="RAV2" s="22"/>
      <c r="RAW2" s="22"/>
      <c r="RAX2" s="22"/>
      <c r="RAY2" s="22"/>
      <c r="RAZ2" s="22"/>
      <c r="RBA2" s="22"/>
      <c r="RBB2" s="22"/>
      <c r="RBC2" s="22"/>
      <c r="RBD2" s="22"/>
      <c r="RBE2" s="22"/>
      <c r="RBF2" s="22"/>
      <c r="RBG2" s="22"/>
      <c r="RBH2" s="22"/>
      <c r="RBI2" s="22"/>
      <c r="RBJ2" s="22"/>
      <c r="RBK2" s="22"/>
      <c r="RBL2" s="22"/>
      <c r="RBM2" s="22"/>
      <c r="RBN2" s="22"/>
      <c r="RBO2" s="22"/>
      <c r="RBP2" s="22"/>
      <c r="RBQ2" s="22"/>
      <c r="RBR2" s="22"/>
      <c r="RBS2" s="22"/>
      <c r="RBT2" s="22"/>
      <c r="RBU2" s="22"/>
      <c r="RBV2" s="22"/>
      <c r="RBW2" s="22"/>
      <c r="RBX2" s="22"/>
      <c r="RBY2" s="22"/>
      <c r="RBZ2" s="22"/>
      <c r="RCA2" s="22"/>
      <c r="RCB2" s="22"/>
      <c r="RCC2" s="22"/>
      <c r="RCD2" s="22"/>
      <c r="RCE2" s="22"/>
      <c r="RCF2" s="22"/>
      <c r="RCG2" s="22"/>
      <c r="RCH2" s="22"/>
      <c r="RCI2" s="22"/>
      <c r="RCJ2" s="22"/>
      <c r="RCK2" s="22"/>
      <c r="RCL2" s="22"/>
      <c r="RCM2" s="22"/>
      <c r="RCN2" s="22"/>
      <c r="RCO2" s="22"/>
      <c r="RCP2" s="22"/>
      <c r="RCQ2" s="22"/>
      <c r="RCR2" s="22"/>
      <c r="RCS2" s="22"/>
      <c r="RCT2" s="22"/>
      <c r="RCU2" s="22"/>
      <c r="RCV2" s="22"/>
      <c r="RCW2" s="22"/>
      <c r="RCX2" s="22"/>
      <c r="RCY2" s="22"/>
      <c r="RCZ2" s="22"/>
      <c r="RDA2" s="22"/>
      <c r="RDB2" s="22"/>
      <c r="RDC2" s="22"/>
      <c r="RDD2" s="22"/>
      <c r="RDE2" s="22"/>
      <c r="RDF2" s="22"/>
      <c r="RDG2" s="22"/>
      <c r="RDH2" s="22"/>
      <c r="RDI2" s="22"/>
      <c r="RDJ2" s="22"/>
      <c r="RDK2" s="22"/>
      <c r="RDL2" s="22"/>
      <c r="RDM2" s="22"/>
      <c r="RDN2" s="22"/>
      <c r="RDO2" s="22"/>
      <c r="RDP2" s="22"/>
      <c r="RDQ2" s="22"/>
      <c r="RDR2" s="22"/>
      <c r="RDS2" s="22"/>
      <c r="RDT2" s="22"/>
      <c r="RDU2" s="22"/>
      <c r="RDV2" s="22"/>
      <c r="RDW2" s="22"/>
      <c r="RDX2" s="22"/>
      <c r="RDY2" s="22"/>
      <c r="RDZ2" s="22"/>
      <c r="REA2" s="22"/>
      <c r="REB2" s="22"/>
      <c r="REC2" s="22"/>
      <c r="RED2" s="22"/>
      <c r="REE2" s="22"/>
      <c r="REF2" s="22"/>
      <c r="REG2" s="22"/>
      <c r="REH2" s="22"/>
      <c r="REI2" s="22"/>
      <c r="REJ2" s="22"/>
      <c r="REK2" s="22"/>
      <c r="REL2" s="22"/>
      <c r="REM2" s="22"/>
      <c r="REN2" s="22"/>
      <c r="REO2" s="22"/>
      <c r="REP2" s="22"/>
      <c r="REQ2" s="22"/>
      <c r="RER2" s="22"/>
      <c r="RES2" s="22"/>
      <c r="RET2" s="22"/>
      <c r="REU2" s="22"/>
      <c r="REV2" s="22"/>
      <c r="REW2" s="22"/>
      <c r="REX2" s="22"/>
      <c r="REY2" s="22"/>
      <c r="REZ2" s="22"/>
      <c r="RFA2" s="22"/>
      <c r="RFB2" s="22"/>
      <c r="RFC2" s="22"/>
      <c r="RFD2" s="22"/>
      <c r="RFE2" s="22"/>
      <c r="RFF2" s="22"/>
      <c r="RFG2" s="22"/>
      <c r="RFH2" s="22"/>
      <c r="RFI2" s="22"/>
      <c r="RFJ2" s="22"/>
      <c r="RFK2" s="22"/>
      <c r="RFL2" s="22"/>
      <c r="RFM2" s="22"/>
      <c r="RFN2" s="22"/>
      <c r="RFO2" s="22"/>
      <c r="RFP2" s="22"/>
      <c r="RFQ2" s="22"/>
      <c r="RFR2" s="22"/>
      <c r="RFS2" s="22"/>
      <c r="RFT2" s="22"/>
      <c r="RFU2" s="22"/>
      <c r="RFV2" s="22"/>
      <c r="RFW2" s="22"/>
      <c r="RFX2" s="22"/>
      <c r="RFY2" s="22"/>
      <c r="RFZ2" s="22"/>
      <c r="RGA2" s="22"/>
      <c r="RGB2" s="22"/>
      <c r="RGC2" s="22"/>
      <c r="RGD2" s="22"/>
      <c r="RGE2" s="22"/>
      <c r="RGF2" s="22"/>
      <c r="RGG2" s="22"/>
      <c r="RGH2" s="22"/>
      <c r="RGI2" s="22"/>
      <c r="RGJ2" s="22"/>
      <c r="RGK2" s="22"/>
      <c r="RGL2" s="22"/>
      <c r="RGM2" s="22"/>
      <c r="RGN2" s="22"/>
      <c r="RGO2" s="22"/>
      <c r="RGP2" s="22"/>
      <c r="RGQ2" s="22"/>
      <c r="RGR2" s="22"/>
      <c r="RGS2" s="22"/>
      <c r="RGT2" s="22"/>
      <c r="RGU2" s="22"/>
      <c r="RGV2" s="22"/>
      <c r="RGW2" s="22"/>
      <c r="RGX2" s="22"/>
      <c r="RGY2" s="22"/>
      <c r="RGZ2" s="22"/>
      <c r="RHA2" s="22"/>
      <c r="RHB2" s="22"/>
      <c r="RHC2" s="22"/>
      <c r="RHD2" s="22"/>
      <c r="RHE2" s="22"/>
      <c r="RHF2" s="22"/>
      <c r="RHG2" s="22"/>
      <c r="RHH2" s="22"/>
      <c r="RHI2" s="22"/>
      <c r="RHJ2" s="22"/>
      <c r="RHK2" s="22"/>
      <c r="RHL2" s="22"/>
      <c r="RHM2" s="22"/>
      <c r="RHN2" s="22"/>
      <c r="RHO2" s="22"/>
      <c r="RHP2" s="22"/>
      <c r="RHQ2" s="22"/>
      <c r="RHR2" s="22"/>
      <c r="RHS2" s="22"/>
      <c r="RHT2" s="22"/>
      <c r="RHU2" s="22"/>
      <c r="RHV2" s="22"/>
      <c r="RHW2" s="22"/>
      <c r="RHX2" s="22"/>
      <c r="RHY2" s="22"/>
      <c r="RHZ2" s="22"/>
      <c r="RIA2" s="22"/>
      <c r="RIB2" s="22"/>
      <c r="RIC2" s="22"/>
      <c r="RID2" s="22"/>
      <c r="RIE2" s="22"/>
      <c r="RIF2" s="22"/>
      <c r="RIG2" s="22"/>
      <c r="RIH2" s="22"/>
      <c r="RII2" s="22"/>
      <c r="RIJ2" s="22"/>
      <c r="RIK2" s="22"/>
      <c r="RIL2" s="22"/>
      <c r="RIM2" s="22"/>
      <c r="RIN2" s="22"/>
      <c r="RIO2" s="22"/>
      <c r="RIP2" s="22"/>
      <c r="RIQ2" s="22"/>
      <c r="RIR2" s="22"/>
      <c r="RIS2" s="22"/>
      <c r="RIT2" s="22"/>
      <c r="RIU2" s="22"/>
      <c r="RIV2" s="22"/>
      <c r="RIW2" s="22"/>
      <c r="RIX2" s="22"/>
      <c r="RIY2" s="22"/>
      <c r="RIZ2" s="22"/>
      <c r="RJA2" s="22"/>
      <c r="RJB2" s="22"/>
      <c r="RJC2" s="22"/>
      <c r="RJD2" s="22"/>
      <c r="RJE2" s="22"/>
      <c r="RJF2" s="22"/>
      <c r="RJG2" s="22"/>
      <c r="RJH2" s="22"/>
      <c r="RJI2" s="22"/>
      <c r="RJJ2" s="22"/>
      <c r="RJK2" s="22"/>
      <c r="RJL2" s="22"/>
      <c r="RJM2" s="22"/>
      <c r="RJN2" s="22"/>
      <c r="RJO2" s="22"/>
      <c r="RJP2" s="22"/>
      <c r="RJQ2" s="22"/>
      <c r="RJR2" s="22"/>
      <c r="RJS2" s="22"/>
      <c r="RJT2" s="22"/>
      <c r="RJU2" s="22"/>
      <c r="RJV2" s="22"/>
      <c r="RJW2" s="22"/>
      <c r="RJX2" s="22"/>
      <c r="RJY2" s="22"/>
      <c r="RJZ2" s="22"/>
      <c r="RKA2" s="22"/>
      <c r="RKB2" s="22"/>
      <c r="RKC2" s="22"/>
      <c r="RKD2" s="22"/>
      <c r="RKE2" s="22"/>
      <c r="RKF2" s="22"/>
      <c r="RKG2" s="22"/>
      <c r="RKH2" s="22"/>
      <c r="RKI2" s="22"/>
      <c r="RKJ2" s="22"/>
      <c r="RKK2" s="22"/>
      <c r="RKL2" s="22"/>
      <c r="RKM2" s="22"/>
      <c r="RKN2" s="22"/>
      <c r="RKO2" s="22"/>
      <c r="RKP2" s="22"/>
      <c r="RKQ2" s="22"/>
      <c r="RKR2" s="22"/>
      <c r="RKS2" s="22"/>
      <c r="RKT2" s="22"/>
      <c r="RKU2" s="22"/>
      <c r="RKV2" s="22"/>
      <c r="RKW2" s="22"/>
      <c r="RKX2" s="22"/>
      <c r="RKY2" s="22"/>
      <c r="RKZ2" s="22"/>
      <c r="RLA2" s="22"/>
      <c r="RLB2" s="22"/>
      <c r="RLC2" s="22"/>
      <c r="RLD2" s="22"/>
      <c r="RLE2" s="22"/>
      <c r="RLF2" s="22"/>
      <c r="RLG2" s="22"/>
      <c r="RLH2" s="22"/>
      <c r="RLI2" s="22"/>
      <c r="RLJ2" s="22"/>
      <c r="RLK2" s="22"/>
      <c r="RLL2" s="22"/>
      <c r="RLM2" s="22"/>
      <c r="RLN2" s="22"/>
      <c r="RLO2" s="22"/>
      <c r="RLP2" s="22"/>
      <c r="RLQ2" s="22"/>
      <c r="RLR2" s="22"/>
      <c r="RLS2" s="22"/>
      <c r="RLT2" s="22"/>
      <c r="RLU2" s="22"/>
      <c r="RLV2" s="22"/>
      <c r="RLW2" s="22"/>
      <c r="RLX2" s="22"/>
      <c r="RLY2" s="22"/>
      <c r="RLZ2" s="22"/>
      <c r="RMA2" s="22"/>
      <c r="RMB2" s="22"/>
      <c r="RMC2" s="22"/>
      <c r="RMD2" s="22"/>
      <c r="RME2" s="22"/>
      <c r="RMF2" s="22"/>
      <c r="RMG2" s="22"/>
      <c r="RMH2" s="22"/>
      <c r="RMI2" s="22"/>
      <c r="RMJ2" s="22"/>
      <c r="RMK2" s="22"/>
      <c r="RML2" s="22"/>
      <c r="RMM2" s="22"/>
      <c r="RMN2" s="22"/>
      <c r="RMO2" s="22"/>
      <c r="RMP2" s="22"/>
      <c r="RMQ2" s="22"/>
      <c r="RMR2" s="22"/>
      <c r="RMS2" s="22"/>
      <c r="RMT2" s="22"/>
      <c r="RMU2" s="22"/>
      <c r="RMV2" s="22"/>
      <c r="RMW2" s="22"/>
      <c r="RMX2" s="22"/>
      <c r="RMY2" s="22"/>
      <c r="RMZ2" s="22"/>
      <c r="RNA2" s="22"/>
      <c r="RNB2" s="22"/>
      <c r="RNC2" s="22"/>
      <c r="RND2" s="22"/>
      <c r="RNE2" s="22"/>
      <c r="RNF2" s="22"/>
      <c r="RNG2" s="22"/>
      <c r="RNH2" s="22"/>
      <c r="RNI2" s="22"/>
      <c r="RNJ2" s="22"/>
      <c r="RNK2" s="22"/>
      <c r="RNL2" s="22"/>
      <c r="RNM2" s="22"/>
      <c r="RNN2" s="22"/>
      <c r="RNO2" s="22"/>
      <c r="RNP2" s="22"/>
      <c r="RNQ2" s="22"/>
      <c r="RNR2" s="22"/>
      <c r="RNS2" s="22"/>
      <c r="RNT2" s="22"/>
      <c r="RNU2" s="22"/>
      <c r="RNV2" s="22"/>
      <c r="RNW2" s="22"/>
      <c r="RNX2" s="22"/>
      <c r="RNY2" s="22"/>
      <c r="RNZ2" s="22"/>
      <c r="ROA2" s="22"/>
      <c r="ROB2" s="22"/>
      <c r="ROC2" s="22"/>
      <c r="ROD2" s="22"/>
      <c r="ROE2" s="22"/>
      <c r="ROF2" s="22"/>
      <c r="ROG2" s="22"/>
      <c r="ROH2" s="22"/>
      <c r="ROI2" s="22"/>
      <c r="ROJ2" s="22"/>
      <c r="ROK2" s="22"/>
      <c r="ROL2" s="22"/>
      <c r="ROM2" s="22"/>
      <c r="RON2" s="22"/>
      <c r="ROO2" s="22"/>
      <c r="ROP2" s="22"/>
      <c r="ROQ2" s="22"/>
      <c r="ROR2" s="22"/>
      <c r="ROS2" s="22"/>
      <c r="ROT2" s="22"/>
      <c r="ROU2" s="22"/>
      <c r="ROV2" s="22"/>
      <c r="ROW2" s="22"/>
      <c r="ROX2" s="22"/>
      <c r="ROY2" s="22"/>
      <c r="ROZ2" s="22"/>
      <c r="RPA2" s="22"/>
      <c r="RPB2" s="22"/>
      <c r="RPC2" s="22"/>
      <c r="RPD2" s="22"/>
      <c r="RPE2" s="22"/>
      <c r="RPF2" s="22"/>
      <c r="RPG2" s="22"/>
      <c r="RPH2" s="22"/>
      <c r="RPI2" s="22"/>
      <c r="RPJ2" s="22"/>
      <c r="RPK2" s="22"/>
      <c r="RPL2" s="22"/>
      <c r="RPM2" s="22"/>
      <c r="RPN2" s="22"/>
      <c r="RPO2" s="22"/>
      <c r="RPP2" s="22"/>
      <c r="RPQ2" s="22"/>
      <c r="RPR2" s="22"/>
      <c r="RPS2" s="22"/>
      <c r="RPT2" s="22"/>
      <c r="RPU2" s="22"/>
      <c r="RPV2" s="22"/>
      <c r="RPW2" s="22"/>
      <c r="RPX2" s="22"/>
      <c r="RPY2" s="22"/>
      <c r="RPZ2" s="22"/>
      <c r="RQA2" s="22"/>
      <c r="RQB2" s="22"/>
      <c r="RQC2" s="22"/>
      <c r="RQD2" s="22"/>
      <c r="RQE2" s="22"/>
      <c r="RQF2" s="22"/>
      <c r="RQG2" s="22"/>
      <c r="RQH2" s="22"/>
      <c r="RQI2" s="22"/>
      <c r="RQJ2" s="22"/>
      <c r="RQK2" s="22"/>
      <c r="RQL2" s="22"/>
      <c r="RQM2" s="22"/>
      <c r="RQN2" s="22"/>
      <c r="RQO2" s="22"/>
      <c r="RQP2" s="22"/>
      <c r="RQQ2" s="22"/>
      <c r="RQR2" s="22"/>
      <c r="RQS2" s="22"/>
      <c r="RQT2" s="22"/>
      <c r="RQU2" s="22"/>
      <c r="RQV2" s="22"/>
      <c r="RQW2" s="22"/>
      <c r="RQX2" s="22"/>
      <c r="RQY2" s="22"/>
      <c r="RQZ2" s="22"/>
      <c r="RRA2" s="22"/>
      <c r="RRB2" s="22"/>
      <c r="RRC2" s="22"/>
      <c r="RRD2" s="22"/>
      <c r="RRE2" s="22"/>
      <c r="RRF2" s="22"/>
      <c r="RRG2" s="22"/>
      <c r="RRH2" s="22"/>
      <c r="RRI2" s="22"/>
      <c r="RRJ2" s="22"/>
      <c r="RRK2" s="22"/>
      <c r="RRL2" s="22"/>
      <c r="RRM2" s="22"/>
      <c r="RRN2" s="22"/>
      <c r="RRO2" s="22"/>
      <c r="RRP2" s="22"/>
      <c r="RRQ2" s="22"/>
      <c r="RRR2" s="22"/>
      <c r="RRS2" s="22"/>
      <c r="RRT2" s="22"/>
      <c r="RRU2" s="22"/>
      <c r="RRV2" s="22"/>
      <c r="RRW2" s="22"/>
      <c r="RRX2" s="22"/>
      <c r="RRY2" s="22"/>
      <c r="RRZ2" s="22"/>
      <c r="RSA2" s="22"/>
      <c r="RSB2" s="22"/>
      <c r="RSC2" s="22"/>
      <c r="RSD2" s="22"/>
      <c r="RSE2" s="22"/>
      <c r="RSF2" s="22"/>
      <c r="RSG2" s="22"/>
      <c r="RSH2" s="22"/>
      <c r="RSI2" s="22"/>
      <c r="RSJ2" s="22"/>
      <c r="RSK2" s="22"/>
      <c r="RSL2" s="22"/>
      <c r="RSM2" s="22"/>
      <c r="RSN2" s="22"/>
      <c r="RSO2" s="22"/>
      <c r="RSP2" s="22"/>
      <c r="RSQ2" s="22"/>
      <c r="RSR2" s="22"/>
      <c r="RSS2" s="22"/>
      <c r="RST2" s="22"/>
      <c r="RSU2" s="22"/>
      <c r="RSV2" s="22"/>
      <c r="RSW2" s="22"/>
      <c r="RSX2" s="22"/>
      <c r="RSY2" s="22"/>
      <c r="RSZ2" s="22"/>
      <c r="RTA2" s="22"/>
      <c r="RTB2" s="22"/>
      <c r="RTC2" s="22"/>
      <c r="RTD2" s="22"/>
      <c r="RTE2" s="22"/>
      <c r="RTF2" s="22"/>
      <c r="RTG2" s="22"/>
      <c r="RTH2" s="22"/>
      <c r="RTI2" s="22"/>
      <c r="RTJ2" s="22"/>
      <c r="RTK2" s="22"/>
      <c r="RTL2" s="22"/>
      <c r="RTM2" s="22"/>
      <c r="RTN2" s="22"/>
      <c r="RTO2" s="22"/>
      <c r="RTP2" s="22"/>
      <c r="RTQ2" s="22"/>
      <c r="RTR2" s="22"/>
      <c r="RTS2" s="22"/>
      <c r="RTT2" s="22"/>
      <c r="RTU2" s="22"/>
      <c r="RTV2" s="22"/>
      <c r="RTW2" s="22"/>
      <c r="RTX2" s="22"/>
      <c r="RTY2" s="22"/>
      <c r="RTZ2" s="22"/>
      <c r="RUA2" s="22"/>
      <c r="RUB2" s="22"/>
      <c r="RUC2" s="22"/>
      <c r="RUD2" s="22"/>
      <c r="RUE2" s="22"/>
      <c r="RUF2" s="22"/>
      <c r="RUG2" s="22"/>
      <c r="RUH2" s="22"/>
      <c r="RUI2" s="22"/>
      <c r="RUJ2" s="22"/>
      <c r="RUK2" s="22"/>
      <c r="RUL2" s="22"/>
      <c r="RUM2" s="22"/>
      <c r="RUN2" s="22"/>
      <c r="RUO2" s="22"/>
      <c r="RUP2" s="22"/>
      <c r="RUQ2" s="22"/>
      <c r="RUR2" s="22"/>
      <c r="RUS2" s="22"/>
      <c r="RUT2" s="22"/>
      <c r="RUU2" s="22"/>
      <c r="RUV2" s="22"/>
      <c r="RUW2" s="22"/>
      <c r="RUX2" s="22"/>
      <c r="RUY2" s="22"/>
      <c r="RUZ2" s="22"/>
      <c r="RVA2" s="22"/>
      <c r="RVB2" s="22"/>
      <c r="RVC2" s="22"/>
      <c r="RVD2" s="22"/>
      <c r="RVE2" s="22"/>
      <c r="RVF2" s="22"/>
      <c r="RVG2" s="22"/>
      <c r="RVH2" s="22"/>
      <c r="RVI2" s="22"/>
      <c r="RVJ2" s="22"/>
      <c r="RVK2" s="22"/>
      <c r="RVL2" s="22"/>
      <c r="RVM2" s="22"/>
      <c r="RVN2" s="22"/>
      <c r="RVO2" s="22"/>
      <c r="RVP2" s="22"/>
      <c r="RVQ2" s="22"/>
      <c r="RVR2" s="22"/>
      <c r="RVS2" s="22"/>
      <c r="RVT2" s="22"/>
      <c r="RVU2" s="22"/>
      <c r="RVV2" s="22"/>
      <c r="RVW2" s="22"/>
      <c r="RVX2" s="22"/>
      <c r="RVY2" s="22"/>
      <c r="RVZ2" s="22"/>
      <c r="RWA2" s="22"/>
      <c r="RWB2" s="22"/>
      <c r="RWC2" s="22"/>
      <c r="RWD2" s="22"/>
      <c r="RWE2" s="22"/>
      <c r="RWF2" s="22"/>
      <c r="RWG2" s="22"/>
      <c r="RWH2" s="22"/>
      <c r="RWI2" s="22"/>
      <c r="RWJ2" s="22"/>
      <c r="RWK2" s="22"/>
      <c r="RWL2" s="22"/>
      <c r="RWM2" s="22"/>
      <c r="RWN2" s="22"/>
      <c r="RWO2" s="22"/>
      <c r="RWP2" s="22"/>
      <c r="RWQ2" s="22"/>
      <c r="RWR2" s="22"/>
      <c r="RWS2" s="22"/>
      <c r="RWT2" s="22"/>
      <c r="RWU2" s="22"/>
      <c r="RWV2" s="22"/>
      <c r="RWW2" s="22"/>
      <c r="RWX2" s="22"/>
      <c r="RWY2" s="22"/>
      <c r="RWZ2" s="22"/>
      <c r="RXA2" s="22"/>
      <c r="RXB2" s="22"/>
      <c r="RXC2" s="22"/>
      <c r="RXD2" s="22"/>
      <c r="RXE2" s="22"/>
      <c r="RXF2" s="22"/>
      <c r="RXG2" s="22"/>
      <c r="RXH2" s="22"/>
      <c r="RXI2" s="22"/>
      <c r="RXJ2" s="22"/>
      <c r="RXK2" s="22"/>
      <c r="RXL2" s="22"/>
      <c r="RXM2" s="22"/>
      <c r="RXN2" s="22"/>
      <c r="RXO2" s="22"/>
      <c r="RXP2" s="22"/>
      <c r="RXQ2" s="22"/>
      <c r="RXR2" s="22"/>
      <c r="RXS2" s="22"/>
      <c r="RXT2" s="22"/>
      <c r="RXU2" s="22"/>
      <c r="RXV2" s="22"/>
      <c r="RXW2" s="22"/>
      <c r="RXX2" s="22"/>
      <c r="RXY2" s="22"/>
      <c r="RXZ2" s="22"/>
      <c r="RYA2" s="22"/>
      <c r="RYB2" s="22"/>
      <c r="RYC2" s="22"/>
      <c r="RYD2" s="22"/>
      <c r="RYE2" s="22"/>
      <c r="RYF2" s="22"/>
      <c r="RYG2" s="22"/>
      <c r="RYH2" s="22"/>
      <c r="RYI2" s="22"/>
      <c r="RYJ2" s="22"/>
      <c r="RYK2" s="22"/>
      <c r="RYL2" s="22"/>
      <c r="RYM2" s="22"/>
      <c r="RYN2" s="22"/>
      <c r="RYO2" s="22"/>
      <c r="RYP2" s="22"/>
      <c r="RYQ2" s="22"/>
      <c r="RYR2" s="22"/>
      <c r="RYS2" s="22"/>
      <c r="RYT2" s="22"/>
      <c r="RYU2" s="22"/>
      <c r="RYV2" s="22"/>
      <c r="RYW2" s="22"/>
      <c r="RYX2" s="22"/>
      <c r="RYY2" s="22"/>
      <c r="RYZ2" s="22"/>
      <c r="RZA2" s="22"/>
      <c r="RZB2" s="22"/>
      <c r="RZC2" s="22"/>
      <c r="RZD2" s="22"/>
      <c r="RZE2" s="22"/>
      <c r="RZF2" s="22"/>
      <c r="RZG2" s="22"/>
      <c r="RZH2" s="22"/>
      <c r="RZI2" s="22"/>
      <c r="RZJ2" s="22"/>
      <c r="RZK2" s="22"/>
      <c r="RZL2" s="22"/>
      <c r="RZM2" s="22"/>
      <c r="RZN2" s="22"/>
      <c r="RZO2" s="22"/>
      <c r="RZP2" s="22"/>
      <c r="RZQ2" s="22"/>
      <c r="RZR2" s="22"/>
      <c r="RZS2" s="22"/>
      <c r="RZT2" s="22"/>
      <c r="RZU2" s="22"/>
      <c r="RZV2" s="22"/>
      <c r="RZW2" s="22"/>
      <c r="RZX2" s="22"/>
      <c r="RZY2" s="22"/>
      <c r="RZZ2" s="22"/>
      <c r="SAA2" s="22"/>
      <c r="SAB2" s="22"/>
      <c r="SAC2" s="22"/>
      <c r="SAD2" s="22"/>
      <c r="SAE2" s="22"/>
      <c r="SAF2" s="22"/>
      <c r="SAG2" s="22"/>
      <c r="SAH2" s="22"/>
      <c r="SAI2" s="22"/>
      <c r="SAJ2" s="22"/>
      <c r="SAK2" s="22"/>
      <c r="SAL2" s="22"/>
      <c r="SAM2" s="22"/>
      <c r="SAN2" s="22"/>
      <c r="SAO2" s="22"/>
      <c r="SAP2" s="22"/>
      <c r="SAQ2" s="22"/>
      <c r="SAR2" s="22"/>
      <c r="SAS2" s="22"/>
      <c r="SAT2" s="22"/>
      <c r="SAU2" s="22"/>
      <c r="SAV2" s="22"/>
      <c r="SAW2" s="22"/>
      <c r="SAX2" s="22"/>
      <c r="SAY2" s="22"/>
      <c r="SAZ2" s="22"/>
      <c r="SBA2" s="22"/>
      <c r="SBB2" s="22"/>
      <c r="SBC2" s="22"/>
      <c r="SBD2" s="22"/>
      <c r="SBE2" s="22"/>
      <c r="SBF2" s="22"/>
      <c r="SBG2" s="22"/>
      <c r="SBH2" s="22"/>
      <c r="SBI2" s="22"/>
      <c r="SBJ2" s="22"/>
      <c r="SBK2" s="22"/>
      <c r="SBL2" s="22"/>
      <c r="SBM2" s="22"/>
      <c r="SBN2" s="22"/>
      <c r="SBO2" s="22"/>
      <c r="SBP2" s="22"/>
      <c r="SBQ2" s="22"/>
      <c r="SBR2" s="22"/>
      <c r="SBS2" s="22"/>
      <c r="SBT2" s="22"/>
      <c r="SBU2" s="22"/>
      <c r="SBV2" s="22"/>
      <c r="SBW2" s="22"/>
      <c r="SBX2" s="22"/>
      <c r="SBY2" s="22"/>
      <c r="SBZ2" s="22"/>
      <c r="SCA2" s="22"/>
      <c r="SCB2" s="22"/>
      <c r="SCC2" s="22"/>
      <c r="SCD2" s="22"/>
      <c r="SCE2" s="22"/>
      <c r="SCF2" s="22"/>
      <c r="SCG2" s="22"/>
      <c r="SCH2" s="22"/>
      <c r="SCI2" s="22"/>
      <c r="SCJ2" s="22"/>
      <c r="SCK2" s="22"/>
      <c r="SCL2" s="22"/>
      <c r="SCM2" s="22"/>
      <c r="SCN2" s="22"/>
      <c r="SCO2" s="22"/>
      <c r="SCP2" s="22"/>
      <c r="SCQ2" s="22"/>
      <c r="SCR2" s="22"/>
      <c r="SCS2" s="22"/>
      <c r="SCT2" s="22"/>
      <c r="SCU2" s="22"/>
      <c r="SCV2" s="22"/>
      <c r="SCW2" s="22"/>
      <c r="SCX2" s="22"/>
      <c r="SCY2" s="22"/>
      <c r="SCZ2" s="22"/>
      <c r="SDA2" s="22"/>
      <c r="SDB2" s="22"/>
      <c r="SDC2" s="22"/>
      <c r="SDD2" s="22"/>
      <c r="SDE2" s="22"/>
      <c r="SDF2" s="22"/>
      <c r="SDG2" s="22"/>
      <c r="SDH2" s="22"/>
      <c r="SDI2" s="22"/>
      <c r="SDJ2" s="22"/>
      <c r="SDK2" s="22"/>
      <c r="SDL2" s="22"/>
      <c r="SDM2" s="22"/>
      <c r="SDN2" s="22"/>
      <c r="SDO2" s="22"/>
      <c r="SDP2" s="22"/>
      <c r="SDQ2" s="22"/>
      <c r="SDR2" s="22"/>
      <c r="SDS2" s="22"/>
      <c r="SDT2" s="22"/>
      <c r="SDU2" s="22"/>
      <c r="SDV2" s="22"/>
      <c r="SDW2" s="22"/>
      <c r="SDX2" s="22"/>
      <c r="SDY2" s="22"/>
      <c r="SDZ2" s="22"/>
      <c r="SEA2" s="22"/>
      <c r="SEB2" s="22"/>
      <c r="SEC2" s="22"/>
      <c r="SED2" s="22"/>
      <c r="SEE2" s="22"/>
      <c r="SEF2" s="22"/>
      <c r="SEG2" s="22"/>
      <c r="SEH2" s="22"/>
      <c r="SEI2" s="22"/>
      <c r="SEJ2" s="22"/>
      <c r="SEK2" s="22"/>
      <c r="SEL2" s="22"/>
      <c r="SEM2" s="22"/>
      <c r="SEN2" s="22"/>
      <c r="SEO2" s="22"/>
      <c r="SEP2" s="22"/>
      <c r="SEQ2" s="22"/>
      <c r="SER2" s="22"/>
      <c r="SES2" s="22"/>
      <c r="SET2" s="22"/>
      <c r="SEU2" s="22"/>
      <c r="SEV2" s="22"/>
      <c r="SEW2" s="22"/>
      <c r="SEX2" s="22"/>
      <c r="SEY2" s="22"/>
      <c r="SEZ2" s="22"/>
      <c r="SFA2" s="22"/>
      <c r="SFB2" s="22"/>
      <c r="SFC2" s="22"/>
      <c r="SFD2" s="22"/>
      <c r="SFE2" s="22"/>
      <c r="SFF2" s="22"/>
      <c r="SFG2" s="22"/>
      <c r="SFH2" s="22"/>
      <c r="SFI2" s="22"/>
      <c r="SFJ2" s="22"/>
      <c r="SFK2" s="22"/>
      <c r="SFL2" s="22"/>
      <c r="SFM2" s="22"/>
      <c r="SFN2" s="22"/>
      <c r="SFO2" s="22"/>
      <c r="SFP2" s="22"/>
      <c r="SFQ2" s="22"/>
      <c r="SFR2" s="22"/>
      <c r="SFS2" s="22"/>
      <c r="SFT2" s="22"/>
      <c r="SFU2" s="22"/>
      <c r="SFV2" s="22"/>
      <c r="SFW2" s="22"/>
      <c r="SFX2" s="22"/>
      <c r="SFY2" s="22"/>
      <c r="SFZ2" s="22"/>
      <c r="SGA2" s="22"/>
      <c r="SGB2" s="22"/>
      <c r="SGC2" s="22"/>
      <c r="SGD2" s="22"/>
      <c r="SGE2" s="22"/>
      <c r="SGF2" s="22"/>
      <c r="SGG2" s="22"/>
      <c r="SGH2" s="22"/>
      <c r="SGI2" s="22"/>
      <c r="SGJ2" s="22"/>
      <c r="SGK2" s="22"/>
      <c r="SGL2" s="22"/>
      <c r="SGM2" s="22"/>
      <c r="SGN2" s="22"/>
      <c r="SGO2" s="22"/>
      <c r="SGP2" s="22"/>
      <c r="SGQ2" s="22"/>
      <c r="SGR2" s="22"/>
      <c r="SGS2" s="22"/>
      <c r="SGT2" s="22"/>
      <c r="SGU2" s="22"/>
      <c r="SGV2" s="22"/>
      <c r="SGW2" s="22"/>
      <c r="SGX2" s="22"/>
      <c r="SGY2" s="22"/>
      <c r="SGZ2" s="22"/>
      <c r="SHA2" s="22"/>
      <c r="SHB2" s="22"/>
      <c r="SHC2" s="22"/>
      <c r="SHD2" s="22"/>
      <c r="SHE2" s="22"/>
      <c r="SHF2" s="22"/>
      <c r="SHG2" s="22"/>
      <c r="SHH2" s="22"/>
      <c r="SHI2" s="22"/>
      <c r="SHJ2" s="22"/>
      <c r="SHK2" s="22"/>
      <c r="SHL2" s="22"/>
      <c r="SHM2" s="22"/>
      <c r="SHN2" s="22"/>
      <c r="SHO2" s="22"/>
      <c r="SHP2" s="22"/>
      <c r="SHQ2" s="22"/>
      <c r="SHR2" s="22"/>
      <c r="SHS2" s="22"/>
      <c r="SHT2" s="22"/>
      <c r="SHU2" s="22"/>
      <c r="SHV2" s="22"/>
      <c r="SHW2" s="22"/>
      <c r="SHX2" s="22"/>
      <c r="SHY2" s="22"/>
      <c r="SHZ2" s="22"/>
      <c r="SIA2" s="22"/>
      <c r="SIB2" s="22"/>
      <c r="SIC2" s="22"/>
      <c r="SID2" s="22"/>
      <c r="SIE2" s="22"/>
      <c r="SIF2" s="22"/>
      <c r="SIG2" s="22"/>
      <c r="SIH2" s="22"/>
      <c r="SII2" s="22"/>
      <c r="SIJ2" s="22"/>
      <c r="SIK2" s="22"/>
      <c r="SIL2" s="22"/>
      <c r="SIM2" s="22"/>
      <c r="SIN2" s="22"/>
      <c r="SIO2" s="22"/>
      <c r="SIP2" s="22"/>
      <c r="SIQ2" s="22"/>
      <c r="SIR2" s="22"/>
      <c r="SIS2" s="22"/>
      <c r="SIT2" s="22"/>
      <c r="SIU2" s="22"/>
      <c r="SIV2" s="22"/>
      <c r="SIW2" s="22"/>
      <c r="SIX2" s="22"/>
      <c r="SIY2" s="22"/>
      <c r="SIZ2" s="22"/>
      <c r="SJA2" s="22"/>
      <c r="SJB2" s="22"/>
      <c r="SJC2" s="22"/>
      <c r="SJD2" s="22"/>
      <c r="SJE2" s="22"/>
      <c r="SJF2" s="22"/>
      <c r="SJG2" s="22"/>
      <c r="SJH2" s="22"/>
      <c r="SJI2" s="22"/>
      <c r="SJJ2" s="22"/>
      <c r="SJK2" s="22"/>
      <c r="SJL2" s="22"/>
      <c r="SJM2" s="22"/>
      <c r="SJN2" s="22"/>
      <c r="SJO2" s="22"/>
      <c r="SJP2" s="22"/>
      <c r="SJQ2" s="22"/>
      <c r="SJR2" s="22"/>
      <c r="SJS2" s="22"/>
      <c r="SJT2" s="22"/>
      <c r="SJU2" s="22"/>
      <c r="SJV2" s="22"/>
      <c r="SJW2" s="22"/>
      <c r="SJX2" s="22"/>
      <c r="SJY2" s="22"/>
      <c r="SJZ2" s="22"/>
      <c r="SKA2" s="22"/>
      <c r="SKB2" s="22"/>
      <c r="SKC2" s="22"/>
      <c r="SKD2" s="22"/>
      <c r="SKE2" s="22"/>
      <c r="SKF2" s="22"/>
      <c r="SKG2" s="22"/>
      <c r="SKH2" s="22"/>
      <c r="SKI2" s="22"/>
      <c r="SKJ2" s="22"/>
      <c r="SKK2" s="22"/>
      <c r="SKL2" s="22"/>
      <c r="SKM2" s="22"/>
      <c r="SKN2" s="22"/>
      <c r="SKO2" s="22"/>
      <c r="SKP2" s="22"/>
      <c r="SKQ2" s="22"/>
      <c r="SKR2" s="22"/>
      <c r="SKS2" s="22"/>
      <c r="SKT2" s="22"/>
      <c r="SKU2" s="22"/>
      <c r="SKV2" s="22"/>
      <c r="SKW2" s="22"/>
      <c r="SKX2" s="22"/>
      <c r="SKY2" s="22"/>
      <c r="SKZ2" s="22"/>
      <c r="SLA2" s="22"/>
      <c r="SLB2" s="22"/>
      <c r="SLC2" s="22"/>
      <c r="SLD2" s="22"/>
      <c r="SLE2" s="22"/>
      <c r="SLF2" s="22"/>
      <c r="SLG2" s="22"/>
      <c r="SLH2" s="22"/>
      <c r="SLI2" s="22"/>
      <c r="SLJ2" s="22"/>
      <c r="SLK2" s="22"/>
      <c r="SLL2" s="22"/>
      <c r="SLM2" s="22"/>
      <c r="SLN2" s="22"/>
      <c r="SLO2" s="22"/>
      <c r="SLP2" s="22"/>
      <c r="SLQ2" s="22"/>
      <c r="SLR2" s="22"/>
      <c r="SLS2" s="22"/>
      <c r="SLT2" s="22"/>
      <c r="SLU2" s="22"/>
      <c r="SLV2" s="22"/>
      <c r="SLW2" s="22"/>
      <c r="SLX2" s="22"/>
      <c r="SLY2" s="22"/>
      <c r="SLZ2" s="22"/>
      <c r="SMA2" s="22"/>
      <c r="SMB2" s="22"/>
      <c r="SMC2" s="22"/>
      <c r="SMD2" s="22"/>
      <c r="SME2" s="22"/>
      <c r="SMF2" s="22"/>
      <c r="SMG2" s="22"/>
      <c r="SMH2" s="22"/>
      <c r="SMI2" s="22"/>
      <c r="SMJ2" s="22"/>
      <c r="SMK2" s="22"/>
      <c r="SML2" s="22"/>
      <c r="SMM2" s="22"/>
      <c r="SMN2" s="22"/>
      <c r="SMO2" s="22"/>
      <c r="SMP2" s="22"/>
      <c r="SMQ2" s="22"/>
      <c r="SMR2" s="22"/>
      <c r="SMS2" s="22"/>
      <c r="SMT2" s="22"/>
      <c r="SMU2" s="22"/>
      <c r="SMV2" s="22"/>
      <c r="SMW2" s="22"/>
      <c r="SMX2" s="22"/>
      <c r="SMY2" s="22"/>
      <c r="SMZ2" s="22"/>
      <c r="SNA2" s="22"/>
      <c r="SNB2" s="22"/>
      <c r="SNC2" s="22"/>
      <c r="SND2" s="22"/>
      <c r="SNE2" s="22"/>
      <c r="SNF2" s="22"/>
      <c r="SNG2" s="22"/>
      <c r="SNH2" s="22"/>
      <c r="SNI2" s="22"/>
      <c r="SNJ2" s="22"/>
      <c r="SNK2" s="22"/>
      <c r="SNL2" s="22"/>
      <c r="SNM2" s="22"/>
      <c r="SNN2" s="22"/>
      <c r="SNO2" s="22"/>
      <c r="SNP2" s="22"/>
      <c r="SNQ2" s="22"/>
      <c r="SNR2" s="22"/>
      <c r="SNS2" s="22"/>
      <c r="SNT2" s="22"/>
      <c r="SNU2" s="22"/>
      <c r="SNV2" s="22"/>
      <c r="SNW2" s="22"/>
      <c r="SNX2" s="22"/>
      <c r="SNY2" s="22"/>
      <c r="SNZ2" s="22"/>
      <c r="SOA2" s="22"/>
      <c r="SOB2" s="22"/>
      <c r="SOC2" s="22"/>
      <c r="SOD2" s="22"/>
      <c r="SOE2" s="22"/>
      <c r="SOF2" s="22"/>
      <c r="SOG2" s="22"/>
      <c r="SOH2" s="22"/>
      <c r="SOI2" s="22"/>
      <c r="SOJ2" s="22"/>
      <c r="SOK2" s="22"/>
      <c r="SOL2" s="22"/>
      <c r="SOM2" s="22"/>
      <c r="SON2" s="22"/>
      <c r="SOO2" s="22"/>
      <c r="SOP2" s="22"/>
      <c r="SOQ2" s="22"/>
      <c r="SOR2" s="22"/>
      <c r="SOS2" s="22"/>
      <c r="SOT2" s="22"/>
      <c r="SOU2" s="22"/>
      <c r="SOV2" s="22"/>
      <c r="SOW2" s="22"/>
      <c r="SOX2" s="22"/>
      <c r="SOY2" s="22"/>
      <c r="SOZ2" s="22"/>
      <c r="SPA2" s="22"/>
      <c r="SPB2" s="22"/>
      <c r="SPC2" s="22"/>
      <c r="SPD2" s="22"/>
      <c r="SPE2" s="22"/>
      <c r="SPF2" s="22"/>
      <c r="SPG2" s="22"/>
      <c r="SPH2" s="22"/>
      <c r="SPI2" s="22"/>
      <c r="SPJ2" s="22"/>
      <c r="SPK2" s="22"/>
      <c r="SPL2" s="22"/>
      <c r="SPM2" s="22"/>
      <c r="SPN2" s="22"/>
      <c r="SPO2" s="22"/>
      <c r="SPP2" s="22"/>
      <c r="SPQ2" s="22"/>
      <c r="SPR2" s="22"/>
      <c r="SPS2" s="22"/>
      <c r="SPT2" s="22"/>
      <c r="SPU2" s="22"/>
      <c r="SPV2" s="22"/>
      <c r="SPW2" s="22"/>
      <c r="SPX2" s="22"/>
      <c r="SPY2" s="22"/>
      <c r="SPZ2" s="22"/>
      <c r="SQA2" s="22"/>
      <c r="SQB2" s="22"/>
      <c r="SQC2" s="22"/>
      <c r="SQD2" s="22"/>
      <c r="SQE2" s="22"/>
      <c r="SQF2" s="22"/>
      <c r="SQG2" s="22"/>
      <c r="SQH2" s="22"/>
      <c r="SQI2" s="22"/>
      <c r="SQJ2" s="22"/>
      <c r="SQK2" s="22"/>
      <c r="SQL2" s="22"/>
      <c r="SQM2" s="22"/>
      <c r="SQN2" s="22"/>
      <c r="SQO2" s="22"/>
      <c r="SQP2" s="22"/>
      <c r="SQQ2" s="22"/>
      <c r="SQR2" s="22"/>
      <c r="SQS2" s="22"/>
      <c r="SQT2" s="22"/>
      <c r="SQU2" s="22"/>
      <c r="SQV2" s="22"/>
      <c r="SQW2" s="22"/>
      <c r="SQX2" s="22"/>
      <c r="SQY2" s="22"/>
      <c r="SQZ2" s="22"/>
      <c r="SRA2" s="22"/>
      <c r="SRB2" s="22"/>
      <c r="SRC2" s="22"/>
      <c r="SRD2" s="22"/>
      <c r="SRE2" s="22"/>
      <c r="SRF2" s="22"/>
      <c r="SRG2" s="22"/>
      <c r="SRH2" s="22"/>
      <c r="SRI2" s="22"/>
      <c r="SRJ2" s="22"/>
      <c r="SRK2" s="22"/>
      <c r="SRL2" s="22"/>
      <c r="SRM2" s="22"/>
      <c r="SRN2" s="22"/>
      <c r="SRO2" s="22"/>
      <c r="SRP2" s="22"/>
      <c r="SRQ2" s="22"/>
      <c r="SRR2" s="22"/>
      <c r="SRS2" s="22"/>
      <c r="SRT2" s="22"/>
      <c r="SRU2" s="22"/>
      <c r="SRV2" s="22"/>
      <c r="SRW2" s="22"/>
      <c r="SRX2" s="22"/>
      <c r="SRY2" s="22"/>
      <c r="SRZ2" s="22"/>
      <c r="SSA2" s="22"/>
      <c r="SSB2" s="22"/>
      <c r="SSC2" s="22"/>
      <c r="SSD2" s="22"/>
      <c r="SSE2" s="22"/>
      <c r="SSF2" s="22"/>
      <c r="SSG2" s="22"/>
      <c r="SSH2" s="22"/>
      <c r="SSI2" s="22"/>
      <c r="SSJ2" s="22"/>
      <c r="SSK2" s="22"/>
      <c r="SSL2" s="22"/>
      <c r="SSM2" s="22"/>
      <c r="SSN2" s="22"/>
      <c r="SSO2" s="22"/>
      <c r="SSP2" s="22"/>
      <c r="SSQ2" s="22"/>
      <c r="SSR2" s="22"/>
      <c r="SSS2" s="22"/>
      <c r="SST2" s="22"/>
      <c r="SSU2" s="22"/>
      <c r="SSV2" s="22"/>
      <c r="SSW2" s="22"/>
      <c r="SSX2" s="22"/>
      <c r="SSY2" s="22"/>
      <c r="SSZ2" s="22"/>
      <c r="STA2" s="22"/>
      <c r="STB2" s="22"/>
      <c r="STC2" s="22"/>
      <c r="STD2" s="22"/>
      <c r="STE2" s="22"/>
      <c r="STF2" s="22"/>
      <c r="STG2" s="22"/>
      <c r="STH2" s="22"/>
      <c r="STI2" s="22"/>
      <c r="STJ2" s="22"/>
      <c r="STK2" s="22"/>
      <c r="STL2" s="22"/>
      <c r="STM2" s="22"/>
      <c r="STN2" s="22"/>
      <c r="STO2" s="22"/>
      <c r="STP2" s="22"/>
      <c r="STQ2" s="22"/>
      <c r="STR2" s="22"/>
      <c r="STS2" s="22"/>
      <c r="STT2" s="22"/>
      <c r="STU2" s="22"/>
      <c r="STV2" s="22"/>
      <c r="STW2" s="22"/>
      <c r="STX2" s="22"/>
      <c r="STY2" s="22"/>
      <c r="STZ2" s="22"/>
      <c r="SUA2" s="22"/>
      <c r="SUB2" s="22"/>
      <c r="SUC2" s="22"/>
      <c r="SUD2" s="22"/>
      <c r="SUE2" s="22"/>
      <c r="SUF2" s="22"/>
      <c r="SUG2" s="22"/>
      <c r="SUH2" s="22"/>
      <c r="SUI2" s="22"/>
      <c r="SUJ2" s="22"/>
      <c r="SUK2" s="22"/>
      <c r="SUL2" s="22"/>
      <c r="SUM2" s="22"/>
      <c r="SUN2" s="22"/>
      <c r="SUO2" s="22"/>
      <c r="SUP2" s="22"/>
      <c r="SUQ2" s="22"/>
      <c r="SUR2" s="22"/>
      <c r="SUS2" s="22"/>
      <c r="SUT2" s="22"/>
      <c r="SUU2" s="22"/>
      <c r="SUV2" s="22"/>
      <c r="SUW2" s="22"/>
      <c r="SUX2" s="22"/>
      <c r="SUY2" s="22"/>
      <c r="SUZ2" s="22"/>
      <c r="SVA2" s="22"/>
      <c r="SVB2" s="22"/>
      <c r="SVC2" s="22"/>
      <c r="SVD2" s="22"/>
      <c r="SVE2" s="22"/>
      <c r="SVF2" s="22"/>
      <c r="SVG2" s="22"/>
      <c r="SVH2" s="22"/>
      <c r="SVI2" s="22"/>
      <c r="SVJ2" s="22"/>
      <c r="SVK2" s="22"/>
      <c r="SVL2" s="22"/>
      <c r="SVM2" s="22"/>
      <c r="SVN2" s="22"/>
      <c r="SVO2" s="22"/>
      <c r="SVP2" s="22"/>
      <c r="SVQ2" s="22"/>
      <c r="SVR2" s="22"/>
      <c r="SVS2" s="22"/>
      <c r="SVT2" s="22"/>
      <c r="SVU2" s="22"/>
      <c r="SVV2" s="22"/>
      <c r="SVW2" s="22"/>
      <c r="SVX2" s="22"/>
      <c r="SVY2" s="22"/>
      <c r="SVZ2" s="22"/>
      <c r="SWA2" s="22"/>
      <c r="SWB2" s="22"/>
      <c r="SWC2" s="22"/>
      <c r="SWD2" s="22"/>
      <c r="SWE2" s="22"/>
      <c r="SWF2" s="22"/>
      <c r="SWG2" s="22"/>
      <c r="SWH2" s="22"/>
      <c r="SWI2" s="22"/>
      <c r="SWJ2" s="22"/>
      <c r="SWK2" s="22"/>
      <c r="SWL2" s="22"/>
      <c r="SWM2" s="22"/>
      <c r="SWN2" s="22"/>
      <c r="SWO2" s="22"/>
      <c r="SWP2" s="22"/>
      <c r="SWQ2" s="22"/>
      <c r="SWR2" s="22"/>
      <c r="SWS2" s="22"/>
      <c r="SWT2" s="22"/>
      <c r="SWU2" s="22"/>
      <c r="SWV2" s="22"/>
      <c r="SWW2" s="22"/>
      <c r="SWX2" s="22"/>
      <c r="SWY2" s="22"/>
      <c r="SWZ2" s="22"/>
      <c r="SXA2" s="22"/>
      <c r="SXB2" s="22"/>
      <c r="SXC2" s="22"/>
      <c r="SXD2" s="22"/>
      <c r="SXE2" s="22"/>
      <c r="SXF2" s="22"/>
      <c r="SXG2" s="22"/>
      <c r="SXH2" s="22"/>
      <c r="SXI2" s="22"/>
      <c r="SXJ2" s="22"/>
      <c r="SXK2" s="22"/>
      <c r="SXL2" s="22"/>
      <c r="SXM2" s="22"/>
      <c r="SXN2" s="22"/>
      <c r="SXO2" s="22"/>
      <c r="SXP2" s="22"/>
      <c r="SXQ2" s="22"/>
      <c r="SXR2" s="22"/>
      <c r="SXS2" s="22"/>
      <c r="SXT2" s="22"/>
      <c r="SXU2" s="22"/>
      <c r="SXV2" s="22"/>
      <c r="SXW2" s="22"/>
      <c r="SXX2" s="22"/>
      <c r="SXY2" s="22"/>
      <c r="SXZ2" s="22"/>
      <c r="SYA2" s="22"/>
      <c r="SYB2" s="22"/>
      <c r="SYC2" s="22"/>
      <c r="SYD2" s="22"/>
      <c r="SYE2" s="22"/>
      <c r="SYF2" s="22"/>
      <c r="SYG2" s="22"/>
      <c r="SYH2" s="22"/>
      <c r="SYI2" s="22"/>
      <c r="SYJ2" s="22"/>
      <c r="SYK2" s="22"/>
      <c r="SYL2" s="22"/>
      <c r="SYM2" s="22"/>
      <c r="SYN2" s="22"/>
      <c r="SYO2" s="22"/>
      <c r="SYP2" s="22"/>
      <c r="SYQ2" s="22"/>
      <c r="SYR2" s="22"/>
      <c r="SYS2" s="22"/>
      <c r="SYT2" s="22"/>
      <c r="SYU2" s="22"/>
      <c r="SYV2" s="22"/>
      <c r="SYW2" s="22"/>
      <c r="SYX2" s="22"/>
      <c r="SYY2" s="22"/>
      <c r="SYZ2" s="22"/>
      <c r="SZA2" s="22"/>
      <c r="SZB2" s="22"/>
      <c r="SZC2" s="22"/>
      <c r="SZD2" s="22"/>
      <c r="SZE2" s="22"/>
      <c r="SZF2" s="22"/>
      <c r="SZG2" s="22"/>
      <c r="SZH2" s="22"/>
      <c r="SZI2" s="22"/>
      <c r="SZJ2" s="22"/>
      <c r="SZK2" s="22"/>
      <c r="SZL2" s="22"/>
      <c r="SZM2" s="22"/>
      <c r="SZN2" s="22"/>
      <c r="SZO2" s="22"/>
      <c r="SZP2" s="22"/>
      <c r="SZQ2" s="22"/>
      <c r="SZR2" s="22"/>
      <c r="SZS2" s="22"/>
      <c r="SZT2" s="22"/>
      <c r="SZU2" s="22"/>
      <c r="SZV2" s="22"/>
      <c r="SZW2" s="22"/>
      <c r="SZX2" s="22"/>
      <c r="SZY2" s="22"/>
      <c r="SZZ2" s="22"/>
      <c r="TAA2" s="22"/>
      <c r="TAB2" s="22"/>
      <c r="TAC2" s="22"/>
      <c r="TAD2" s="22"/>
      <c r="TAE2" s="22"/>
      <c r="TAF2" s="22"/>
      <c r="TAG2" s="22"/>
      <c r="TAH2" s="22"/>
      <c r="TAI2" s="22"/>
      <c r="TAJ2" s="22"/>
      <c r="TAK2" s="22"/>
      <c r="TAL2" s="22"/>
      <c r="TAM2" s="22"/>
      <c r="TAN2" s="22"/>
      <c r="TAO2" s="22"/>
      <c r="TAP2" s="22"/>
      <c r="TAQ2" s="22"/>
      <c r="TAR2" s="22"/>
      <c r="TAS2" s="22"/>
      <c r="TAT2" s="22"/>
      <c r="TAU2" s="22"/>
      <c r="TAV2" s="22"/>
      <c r="TAW2" s="22"/>
      <c r="TAX2" s="22"/>
      <c r="TAY2" s="22"/>
      <c r="TAZ2" s="22"/>
      <c r="TBA2" s="22"/>
      <c r="TBB2" s="22"/>
      <c r="TBC2" s="22"/>
      <c r="TBD2" s="22"/>
      <c r="TBE2" s="22"/>
      <c r="TBF2" s="22"/>
      <c r="TBG2" s="22"/>
      <c r="TBH2" s="22"/>
      <c r="TBI2" s="22"/>
      <c r="TBJ2" s="22"/>
      <c r="TBK2" s="22"/>
      <c r="TBL2" s="22"/>
      <c r="TBM2" s="22"/>
      <c r="TBN2" s="22"/>
      <c r="TBO2" s="22"/>
      <c r="TBP2" s="22"/>
      <c r="TBQ2" s="22"/>
      <c r="TBR2" s="22"/>
      <c r="TBS2" s="22"/>
      <c r="TBT2" s="22"/>
      <c r="TBU2" s="22"/>
      <c r="TBV2" s="22"/>
      <c r="TBW2" s="22"/>
      <c r="TBX2" s="22"/>
      <c r="TBY2" s="22"/>
      <c r="TBZ2" s="22"/>
      <c r="TCA2" s="22"/>
      <c r="TCB2" s="22"/>
      <c r="TCC2" s="22"/>
      <c r="TCD2" s="22"/>
      <c r="TCE2" s="22"/>
      <c r="TCF2" s="22"/>
      <c r="TCG2" s="22"/>
      <c r="TCH2" s="22"/>
      <c r="TCI2" s="22"/>
      <c r="TCJ2" s="22"/>
      <c r="TCK2" s="22"/>
      <c r="TCL2" s="22"/>
      <c r="TCM2" s="22"/>
      <c r="TCN2" s="22"/>
      <c r="TCO2" s="22"/>
      <c r="TCP2" s="22"/>
      <c r="TCQ2" s="22"/>
      <c r="TCR2" s="22"/>
      <c r="TCS2" s="22"/>
      <c r="TCT2" s="22"/>
      <c r="TCU2" s="22"/>
      <c r="TCV2" s="22"/>
      <c r="TCW2" s="22"/>
      <c r="TCX2" s="22"/>
      <c r="TCY2" s="22"/>
      <c r="TCZ2" s="22"/>
      <c r="TDA2" s="22"/>
      <c r="TDB2" s="22"/>
      <c r="TDC2" s="22"/>
      <c r="TDD2" s="22"/>
      <c r="TDE2" s="22"/>
      <c r="TDF2" s="22"/>
      <c r="TDG2" s="22"/>
      <c r="TDH2" s="22"/>
      <c r="TDI2" s="22"/>
      <c r="TDJ2" s="22"/>
      <c r="TDK2" s="22"/>
      <c r="TDL2" s="22"/>
      <c r="TDM2" s="22"/>
      <c r="TDN2" s="22"/>
      <c r="TDO2" s="22"/>
      <c r="TDP2" s="22"/>
      <c r="TDQ2" s="22"/>
      <c r="TDR2" s="22"/>
      <c r="TDS2" s="22"/>
      <c r="TDT2" s="22"/>
      <c r="TDU2" s="22"/>
      <c r="TDV2" s="22"/>
      <c r="TDW2" s="22"/>
      <c r="TDX2" s="22"/>
      <c r="TDY2" s="22"/>
      <c r="TDZ2" s="22"/>
      <c r="TEA2" s="22"/>
      <c r="TEB2" s="22"/>
      <c r="TEC2" s="22"/>
      <c r="TED2" s="22"/>
      <c r="TEE2" s="22"/>
      <c r="TEF2" s="22"/>
      <c r="TEG2" s="22"/>
      <c r="TEH2" s="22"/>
      <c r="TEI2" s="22"/>
      <c r="TEJ2" s="22"/>
      <c r="TEK2" s="22"/>
      <c r="TEL2" s="22"/>
      <c r="TEM2" s="22"/>
      <c r="TEN2" s="22"/>
      <c r="TEO2" s="22"/>
      <c r="TEP2" s="22"/>
      <c r="TEQ2" s="22"/>
      <c r="TER2" s="22"/>
      <c r="TES2" s="22"/>
      <c r="TET2" s="22"/>
      <c r="TEU2" s="22"/>
      <c r="TEV2" s="22"/>
      <c r="TEW2" s="22"/>
      <c r="TEX2" s="22"/>
      <c r="TEY2" s="22"/>
      <c r="TEZ2" s="22"/>
      <c r="TFA2" s="22"/>
      <c r="TFB2" s="22"/>
      <c r="TFC2" s="22"/>
      <c r="TFD2" s="22"/>
      <c r="TFE2" s="22"/>
      <c r="TFF2" s="22"/>
      <c r="TFG2" s="22"/>
      <c r="TFH2" s="22"/>
      <c r="TFI2" s="22"/>
      <c r="TFJ2" s="22"/>
      <c r="TFK2" s="22"/>
      <c r="TFL2" s="22"/>
      <c r="TFM2" s="22"/>
      <c r="TFN2" s="22"/>
      <c r="TFO2" s="22"/>
      <c r="TFP2" s="22"/>
      <c r="TFQ2" s="22"/>
      <c r="TFR2" s="22"/>
      <c r="TFS2" s="22"/>
      <c r="TFT2" s="22"/>
      <c r="TFU2" s="22"/>
      <c r="TFV2" s="22"/>
      <c r="TFW2" s="22"/>
      <c r="TFX2" s="22"/>
      <c r="TFY2" s="22"/>
      <c r="TFZ2" s="22"/>
      <c r="TGA2" s="22"/>
      <c r="TGB2" s="22"/>
      <c r="TGC2" s="22"/>
      <c r="TGD2" s="22"/>
      <c r="TGE2" s="22"/>
      <c r="TGF2" s="22"/>
      <c r="TGG2" s="22"/>
      <c r="TGH2" s="22"/>
      <c r="TGI2" s="22"/>
      <c r="TGJ2" s="22"/>
      <c r="TGK2" s="22"/>
      <c r="TGL2" s="22"/>
      <c r="TGM2" s="22"/>
      <c r="TGN2" s="22"/>
      <c r="TGO2" s="22"/>
      <c r="TGP2" s="22"/>
      <c r="TGQ2" s="22"/>
      <c r="TGR2" s="22"/>
      <c r="TGS2" s="22"/>
      <c r="TGT2" s="22"/>
      <c r="TGU2" s="22"/>
      <c r="TGV2" s="22"/>
      <c r="TGW2" s="22"/>
      <c r="TGX2" s="22"/>
      <c r="TGY2" s="22"/>
      <c r="TGZ2" s="22"/>
      <c r="THA2" s="22"/>
      <c r="THB2" s="22"/>
      <c r="THC2" s="22"/>
      <c r="THD2" s="22"/>
      <c r="THE2" s="22"/>
      <c r="THF2" s="22"/>
      <c r="THG2" s="22"/>
      <c r="THH2" s="22"/>
      <c r="THI2" s="22"/>
      <c r="THJ2" s="22"/>
      <c r="THK2" s="22"/>
      <c r="THL2" s="22"/>
      <c r="THM2" s="22"/>
      <c r="THN2" s="22"/>
      <c r="THO2" s="22"/>
      <c r="THP2" s="22"/>
      <c r="THQ2" s="22"/>
      <c r="THR2" s="22"/>
      <c r="THS2" s="22"/>
      <c r="THT2" s="22"/>
      <c r="THU2" s="22"/>
      <c r="THV2" s="22"/>
      <c r="THW2" s="22"/>
      <c r="THX2" s="22"/>
      <c r="THY2" s="22"/>
      <c r="THZ2" s="22"/>
      <c r="TIA2" s="22"/>
      <c r="TIB2" s="22"/>
      <c r="TIC2" s="22"/>
      <c r="TID2" s="22"/>
      <c r="TIE2" s="22"/>
      <c r="TIF2" s="22"/>
      <c r="TIG2" s="22"/>
      <c r="TIH2" s="22"/>
      <c r="TII2" s="22"/>
      <c r="TIJ2" s="22"/>
      <c r="TIK2" s="22"/>
      <c r="TIL2" s="22"/>
      <c r="TIM2" s="22"/>
      <c r="TIN2" s="22"/>
      <c r="TIO2" s="22"/>
      <c r="TIP2" s="22"/>
      <c r="TIQ2" s="22"/>
      <c r="TIR2" s="22"/>
      <c r="TIS2" s="22"/>
      <c r="TIT2" s="22"/>
      <c r="TIU2" s="22"/>
      <c r="TIV2" s="22"/>
      <c r="TIW2" s="22"/>
      <c r="TIX2" s="22"/>
      <c r="TIY2" s="22"/>
      <c r="TIZ2" s="22"/>
      <c r="TJA2" s="22"/>
      <c r="TJB2" s="22"/>
      <c r="TJC2" s="22"/>
      <c r="TJD2" s="22"/>
      <c r="TJE2" s="22"/>
      <c r="TJF2" s="22"/>
      <c r="TJG2" s="22"/>
      <c r="TJH2" s="22"/>
      <c r="TJI2" s="22"/>
      <c r="TJJ2" s="22"/>
      <c r="TJK2" s="22"/>
      <c r="TJL2" s="22"/>
      <c r="TJM2" s="22"/>
      <c r="TJN2" s="22"/>
      <c r="TJO2" s="22"/>
      <c r="TJP2" s="22"/>
      <c r="TJQ2" s="22"/>
      <c r="TJR2" s="22"/>
      <c r="TJS2" s="22"/>
      <c r="TJT2" s="22"/>
      <c r="TJU2" s="22"/>
      <c r="TJV2" s="22"/>
      <c r="TJW2" s="22"/>
      <c r="TJX2" s="22"/>
      <c r="TJY2" s="22"/>
      <c r="TJZ2" s="22"/>
      <c r="TKA2" s="22"/>
      <c r="TKB2" s="22"/>
      <c r="TKC2" s="22"/>
      <c r="TKD2" s="22"/>
      <c r="TKE2" s="22"/>
      <c r="TKF2" s="22"/>
      <c r="TKG2" s="22"/>
      <c r="TKH2" s="22"/>
      <c r="TKI2" s="22"/>
      <c r="TKJ2" s="22"/>
      <c r="TKK2" s="22"/>
      <c r="TKL2" s="22"/>
      <c r="TKM2" s="22"/>
      <c r="TKN2" s="22"/>
      <c r="TKO2" s="22"/>
      <c r="TKP2" s="22"/>
      <c r="TKQ2" s="22"/>
      <c r="TKR2" s="22"/>
      <c r="TKS2" s="22"/>
      <c r="TKT2" s="22"/>
      <c r="TKU2" s="22"/>
      <c r="TKV2" s="22"/>
      <c r="TKW2" s="22"/>
      <c r="TKX2" s="22"/>
      <c r="TKY2" s="22"/>
      <c r="TKZ2" s="22"/>
      <c r="TLA2" s="22"/>
      <c r="TLB2" s="22"/>
      <c r="TLC2" s="22"/>
      <c r="TLD2" s="22"/>
      <c r="TLE2" s="22"/>
      <c r="TLF2" s="22"/>
      <c r="TLG2" s="22"/>
      <c r="TLH2" s="22"/>
      <c r="TLI2" s="22"/>
      <c r="TLJ2" s="22"/>
      <c r="TLK2" s="22"/>
      <c r="TLL2" s="22"/>
      <c r="TLM2" s="22"/>
      <c r="TLN2" s="22"/>
      <c r="TLO2" s="22"/>
      <c r="TLP2" s="22"/>
      <c r="TLQ2" s="22"/>
      <c r="TLR2" s="22"/>
      <c r="TLS2" s="22"/>
      <c r="TLT2" s="22"/>
      <c r="TLU2" s="22"/>
      <c r="TLV2" s="22"/>
      <c r="TLW2" s="22"/>
      <c r="TLX2" s="22"/>
      <c r="TLY2" s="22"/>
      <c r="TLZ2" s="22"/>
      <c r="TMA2" s="22"/>
      <c r="TMB2" s="22"/>
      <c r="TMC2" s="22"/>
      <c r="TMD2" s="22"/>
      <c r="TME2" s="22"/>
      <c r="TMF2" s="22"/>
      <c r="TMG2" s="22"/>
      <c r="TMH2" s="22"/>
      <c r="TMI2" s="22"/>
      <c r="TMJ2" s="22"/>
      <c r="TMK2" s="22"/>
      <c r="TML2" s="22"/>
      <c r="TMM2" s="22"/>
      <c r="TMN2" s="22"/>
      <c r="TMO2" s="22"/>
      <c r="TMP2" s="22"/>
      <c r="TMQ2" s="22"/>
      <c r="TMR2" s="22"/>
      <c r="TMS2" s="22"/>
      <c r="TMT2" s="22"/>
      <c r="TMU2" s="22"/>
      <c r="TMV2" s="22"/>
      <c r="TMW2" s="22"/>
      <c r="TMX2" s="22"/>
      <c r="TMY2" s="22"/>
      <c r="TMZ2" s="22"/>
      <c r="TNA2" s="22"/>
      <c r="TNB2" s="22"/>
      <c r="TNC2" s="22"/>
      <c r="TND2" s="22"/>
      <c r="TNE2" s="22"/>
      <c r="TNF2" s="22"/>
      <c r="TNG2" s="22"/>
      <c r="TNH2" s="22"/>
      <c r="TNI2" s="22"/>
      <c r="TNJ2" s="22"/>
      <c r="TNK2" s="22"/>
      <c r="TNL2" s="22"/>
      <c r="TNM2" s="22"/>
      <c r="TNN2" s="22"/>
      <c r="TNO2" s="22"/>
      <c r="TNP2" s="22"/>
      <c r="TNQ2" s="22"/>
      <c r="TNR2" s="22"/>
      <c r="TNS2" s="22"/>
      <c r="TNT2" s="22"/>
      <c r="TNU2" s="22"/>
      <c r="TNV2" s="22"/>
      <c r="TNW2" s="22"/>
      <c r="TNX2" s="22"/>
      <c r="TNY2" s="22"/>
      <c r="TNZ2" s="22"/>
      <c r="TOA2" s="22"/>
      <c r="TOB2" s="22"/>
      <c r="TOC2" s="22"/>
      <c r="TOD2" s="22"/>
      <c r="TOE2" s="22"/>
      <c r="TOF2" s="22"/>
      <c r="TOG2" s="22"/>
      <c r="TOH2" s="22"/>
      <c r="TOI2" s="22"/>
      <c r="TOJ2" s="22"/>
      <c r="TOK2" s="22"/>
      <c r="TOL2" s="22"/>
      <c r="TOM2" s="22"/>
      <c r="TON2" s="22"/>
      <c r="TOO2" s="22"/>
      <c r="TOP2" s="22"/>
      <c r="TOQ2" s="22"/>
      <c r="TOR2" s="22"/>
      <c r="TOS2" s="22"/>
      <c r="TOT2" s="22"/>
      <c r="TOU2" s="22"/>
      <c r="TOV2" s="22"/>
      <c r="TOW2" s="22"/>
      <c r="TOX2" s="22"/>
      <c r="TOY2" s="22"/>
      <c r="TOZ2" s="22"/>
      <c r="TPA2" s="22"/>
      <c r="TPB2" s="22"/>
      <c r="TPC2" s="22"/>
      <c r="TPD2" s="22"/>
      <c r="TPE2" s="22"/>
      <c r="TPF2" s="22"/>
      <c r="TPG2" s="22"/>
      <c r="TPH2" s="22"/>
      <c r="TPI2" s="22"/>
      <c r="TPJ2" s="22"/>
      <c r="TPK2" s="22"/>
      <c r="TPL2" s="22"/>
      <c r="TPM2" s="22"/>
      <c r="TPN2" s="22"/>
      <c r="TPO2" s="22"/>
      <c r="TPP2" s="22"/>
      <c r="TPQ2" s="22"/>
      <c r="TPR2" s="22"/>
      <c r="TPS2" s="22"/>
      <c r="TPT2" s="22"/>
      <c r="TPU2" s="22"/>
      <c r="TPV2" s="22"/>
      <c r="TPW2" s="22"/>
      <c r="TPX2" s="22"/>
      <c r="TPY2" s="22"/>
      <c r="TPZ2" s="22"/>
      <c r="TQA2" s="22"/>
      <c r="TQB2" s="22"/>
      <c r="TQC2" s="22"/>
      <c r="TQD2" s="22"/>
      <c r="TQE2" s="22"/>
      <c r="TQF2" s="22"/>
      <c r="TQG2" s="22"/>
      <c r="TQH2" s="22"/>
      <c r="TQI2" s="22"/>
      <c r="TQJ2" s="22"/>
      <c r="TQK2" s="22"/>
      <c r="TQL2" s="22"/>
      <c r="TQM2" s="22"/>
      <c r="TQN2" s="22"/>
      <c r="TQO2" s="22"/>
      <c r="TQP2" s="22"/>
      <c r="TQQ2" s="22"/>
      <c r="TQR2" s="22"/>
      <c r="TQS2" s="22"/>
      <c r="TQT2" s="22"/>
      <c r="TQU2" s="22"/>
      <c r="TQV2" s="22"/>
      <c r="TQW2" s="22"/>
      <c r="TQX2" s="22"/>
      <c r="TQY2" s="22"/>
      <c r="TQZ2" s="22"/>
      <c r="TRA2" s="22"/>
      <c r="TRB2" s="22"/>
      <c r="TRC2" s="22"/>
      <c r="TRD2" s="22"/>
      <c r="TRE2" s="22"/>
      <c r="TRF2" s="22"/>
      <c r="TRG2" s="22"/>
      <c r="TRH2" s="22"/>
      <c r="TRI2" s="22"/>
      <c r="TRJ2" s="22"/>
      <c r="TRK2" s="22"/>
      <c r="TRL2" s="22"/>
      <c r="TRM2" s="22"/>
      <c r="TRN2" s="22"/>
      <c r="TRO2" s="22"/>
      <c r="TRP2" s="22"/>
      <c r="TRQ2" s="22"/>
      <c r="TRR2" s="22"/>
      <c r="TRS2" s="22"/>
      <c r="TRT2" s="22"/>
      <c r="TRU2" s="22"/>
      <c r="TRV2" s="22"/>
      <c r="TRW2" s="22"/>
      <c r="TRX2" s="22"/>
      <c r="TRY2" s="22"/>
      <c r="TRZ2" s="22"/>
      <c r="TSA2" s="22"/>
      <c r="TSB2" s="22"/>
      <c r="TSC2" s="22"/>
      <c r="TSD2" s="22"/>
      <c r="TSE2" s="22"/>
      <c r="TSF2" s="22"/>
      <c r="TSG2" s="22"/>
      <c r="TSH2" s="22"/>
      <c r="TSI2" s="22"/>
      <c r="TSJ2" s="22"/>
      <c r="TSK2" s="22"/>
      <c r="TSL2" s="22"/>
      <c r="TSM2" s="22"/>
      <c r="TSN2" s="22"/>
      <c r="TSO2" s="22"/>
      <c r="TSP2" s="22"/>
      <c r="TSQ2" s="22"/>
      <c r="TSR2" s="22"/>
      <c r="TSS2" s="22"/>
      <c r="TST2" s="22"/>
      <c r="TSU2" s="22"/>
      <c r="TSV2" s="22"/>
      <c r="TSW2" s="22"/>
      <c r="TSX2" s="22"/>
      <c r="TSY2" s="22"/>
      <c r="TSZ2" s="22"/>
      <c r="TTA2" s="22"/>
      <c r="TTB2" s="22"/>
      <c r="TTC2" s="22"/>
      <c r="TTD2" s="22"/>
      <c r="TTE2" s="22"/>
      <c r="TTF2" s="22"/>
      <c r="TTG2" s="22"/>
      <c r="TTH2" s="22"/>
      <c r="TTI2" s="22"/>
      <c r="TTJ2" s="22"/>
      <c r="TTK2" s="22"/>
      <c r="TTL2" s="22"/>
      <c r="TTM2" s="22"/>
      <c r="TTN2" s="22"/>
      <c r="TTO2" s="22"/>
      <c r="TTP2" s="22"/>
      <c r="TTQ2" s="22"/>
      <c r="TTR2" s="22"/>
      <c r="TTS2" s="22"/>
      <c r="TTT2" s="22"/>
      <c r="TTU2" s="22"/>
      <c r="TTV2" s="22"/>
      <c r="TTW2" s="22"/>
      <c r="TTX2" s="22"/>
      <c r="TTY2" s="22"/>
      <c r="TTZ2" s="22"/>
      <c r="TUA2" s="22"/>
      <c r="TUB2" s="22"/>
      <c r="TUC2" s="22"/>
      <c r="TUD2" s="22"/>
      <c r="TUE2" s="22"/>
      <c r="TUF2" s="22"/>
      <c r="TUG2" s="22"/>
      <c r="TUH2" s="22"/>
      <c r="TUI2" s="22"/>
      <c r="TUJ2" s="22"/>
      <c r="TUK2" s="22"/>
      <c r="TUL2" s="22"/>
      <c r="TUM2" s="22"/>
      <c r="TUN2" s="22"/>
      <c r="TUO2" s="22"/>
      <c r="TUP2" s="22"/>
      <c r="TUQ2" s="22"/>
      <c r="TUR2" s="22"/>
      <c r="TUS2" s="22"/>
      <c r="TUT2" s="22"/>
      <c r="TUU2" s="22"/>
      <c r="TUV2" s="22"/>
      <c r="TUW2" s="22"/>
      <c r="TUX2" s="22"/>
      <c r="TUY2" s="22"/>
      <c r="TUZ2" s="22"/>
      <c r="TVA2" s="22"/>
      <c r="TVB2" s="22"/>
      <c r="TVC2" s="22"/>
      <c r="TVD2" s="22"/>
      <c r="TVE2" s="22"/>
      <c r="TVF2" s="22"/>
      <c r="TVG2" s="22"/>
      <c r="TVH2" s="22"/>
      <c r="TVI2" s="22"/>
      <c r="TVJ2" s="22"/>
      <c r="TVK2" s="22"/>
      <c r="TVL2" s="22"/>
      <c r="TVM2" s="22"/>
      <c r="TVN2" s="22"/>
      <c r="TVO2" s="22"/>
      <c r="TVP2" s="22"/>
      <c r="TVQ2" s="22"/>
      <c r="TVR2" s="22"/>
      <c r="TVS2" s="22"/>
      <c r="TVT2" s="22"/>
      <c r="TVU2" s="22"/>
      <c r="TVV2" s="22"/>
      <c r="TVW2" s="22"/>
      <c r="TVX2" s="22"/>
      <c r="TVY2" s="22"/>
      <c r="TVZ2" s="22"/>
      <c r="TWA2" s="22"/>
      <c r="TWB2" s="22"/>
      <c r="TWC2" s="22"/>
      <c r="TWD2" s="22"/>
      <c r="TWE2" s="22"/>
      <c r="TWF2" s="22"/>
      <c r="TWG2" s="22"/>
      <c r="TWH2" s="22"/>
      <c r="TWI2" s="22"/>
      <c r="TWJ2" s="22"/>
      <c r="TWK2" s="22"/>
      <c r="TWL2" s="22"/>
      <c r="TWM2" s="22"/>
      <c r="TWN2" s="22"/>
      <c r="TWO2" s="22"/>
      <c r="TWP2" s="22"/>
      <c r="TWQ2" s="22"/>
      <c r="TWR2" s="22"/>
      <c r="TWS2" s="22"/>
      <c r="TWT2" s="22"/>
      <c r="TWU2" s="22"/>
      <c r="TWV2" s="22"/>
      <c r="TWW2" s="22"/>
      <c r="TWX2" s="22"/>
      <c r="TWY2" s="22"/>
      <c r="TWZ2" s="22"/>
      <c r="TXA2" s="22"/>
      <c r="TXB2" s="22"/>
      <c r="TXC2" s="22"/>
      <c r="TXD2" s="22"/>
      <c r="TXE2" s="22"/>
      <c r="TXF2" s="22"/>
      <c r="TXG2" s="22"/>
      <c r="TXH2" s="22"/>
      <c r="TXI2" s="22"/>
      <c r="TXJ2" s="22"/>
      <c r="TXK2" s="22"/>
      <c r="TXL2" s="22"/>
      <c r="TXM2" s="22"/>
      <c r="TXN2" s="22"/>
      <c r="TXO2" s="22"/>
      <c r="TXP2" s="22"/>
      <c r="TXQ2" s="22"/>
      <c r="TXR2" s="22"/>
      <c r="TXS2" s="22"/>
      <c r="TXT2" s="22"/>
      <c r="TXU2" s="22"/>
      <c r="TXV2" s="22"/>
      <c r="TXW2" s="22"/>
      <c r="TXX2" s="22"/>
      <c r="TXY2" s="22"/>
      <c r="TXZ2" s="22"/>
      <c r="TYA2" s="22"/>
      <c r="TYB2" s="22"/>
      <c r="TYC2" s="22"/>
      <c r="TYD2" s="22"/>
      <c r="TYE2" s="22"/>
      <c r="TYF2" s="22"/>
      <c r="TYG2" s="22"/>
      <c r="TYH2" s="22"/>
      <c r="TYI2" s="22"/>
      <c r="TYJ2" s="22"/>
      <c r="TYK2" s="22"/>
      <c r="TYL2" s="22"/>
      <c r="TYM2" s="22"/>
      <c r="TYN2" s="22"/>
      <c r="TYO2" s="22"/>
      <c r="TYP2" s="22"/>
      <c r="TYQ2" s="22"/>
      <c r="TYR2" s="22"/>
      <c r="TYS2" s="22"/>
      <c r="TYT2" s="22"/>
      <c r="TYU2" s="22"/>
      <c r="TYV2" s="22"/>
      <c r="TYW2" s="22"/>
      <c r="TYX2" s="22"/>
      <c r="TYY2" s="22"/>
      <c r="TYZ2" s="22"/>
      <c r="TZA2" s="22"/>
      <c r="TZB2" s="22"/>
      <c r="TZC2" s="22"/>
      <c r="TZD2" s="22"/>
      <c r="TZE2" s="22"/>
      <c r="TZF2" s="22"/>
      <c r="TZG2" s="22"/>
      <c r="TZH2" s="22"/>
      <c r="TZI2" s="22"/>
      <c r="TZJ2" s="22"/>
      <c r="TZK2" s="22"/>
      <c r="TZL2" s="22"/>
      <c r="TZM2" s="22"/>
      <c r="TZN2" s="22"/>
      <c r="TZO2" s="22"/>
      <c r="TZP2" s="22"/>
      <c r="TZQ2" s="22"/>
      <c r="TZR2" s="22"/>
      <c r="TZS2" s="22"/>
      <c r="TZT2" s="22"/>
      <c r="TZU2" s="22"/>
      <c r="TZV2" s="22"/>
      <c r="TZW2" s="22"/>
      <c r="TZX2" s="22"/>
      <c r="TZY2" s="22"/>
      <c r="TZZ2" s="22"/>
      <c r="UAA2" s="22"/>
      <c r="UAB2" s="22"/>
      <c r="UAC2" s="22"/>
      <c r="UAD2" s="22"/>
      <c r="UAE2" s="22"/>
      <c r="UAF2" s="22"/>
      <c r="UAG2" s="22"/>
      <c r="UAH2" s="22"/>
      <c r="UAI2" s="22"/>
      <c r="UAJ2" s="22"/>
      <c r="UAK2" s="22"/>
      <c r="UAL2" s="22"/>
      <c r="UAM2" s="22"/>
      <c r="UAN2" s="22"/>
      <c r="UAO2" s="22"/>
      <c r="UAP2" s="22"/>
      <c r="UAQ2" s="22"/>
      <c r="UAR2" s="22"/>
      <c r="UAS2" s="22"/>
      <c r="UAT2" s="22"/>
      <c r="UAU2" s="22"/>
      <c r="UAV2" s="22"/>
      <c r="UAW2" s="22"/>
      <c r="UAX2" s="22"/>
      <c r="UAY2" s="22"/>
      <c r="UAZ2" s="22"/>
      <c r="UBA2" s="22"/>
      <c r="UBB2" s="22"/>
      <c r="UBC2" s="22"/>
      <c r="UBD2" s="22"/>
      <c r="UBE2" s="22"/>
      <c r="UBF2" s="22"/>
      <c r="UBG2" s="22"/>
      <c r="UBH2" s="22"/>
      <c r="UBI2" s="22"/>
      <c r="UBJ2" s="22"/>
      <c r="UBK2" s="22"/>
      <c r="UBL2" s="22"/>
      <c r="UBM2" s="22"/>
      <c r="UBN2" s="22"/>
      <c r="UBO2" s="22"/>
      <c r="UBP2" s="22"/>
      <c r="UBQ2" s="22"/>
      <c r="UBR2" s="22"/>
      <c r="UBS2" s="22"/>
      <c r="UBT2" s="22"/>
      <c r="UBU2" s="22"/>
      <c r="UBV2" s="22"/>
      <c r="UBW2" s="22"/>
      <c r="UBX2" s="22"/>
      <c r="UBY2" s="22"/>
      <c r="UBZ2" s="22"/>
      <c r="UCA2" s="22"/>
      <c r="UCB2" s="22"/>
      <c r="UCC2" s="22"/>
      <c r="UCD2" s="22"/>
      <c r="UCE2" s="22"/>
      <c r="UCF2" s="22"/>
      <c r="UCG2" s="22"/>
      <c r="UCH2" s="22"/>
      <c r="UCI2" s="22"/>
      <c r="UCJ2" s="22"/>
      <c r="UCK2" s="22"/>
      <c r="UCL2" s="22"/>
      <c r="UCM2" s="22"/>
      <c r="UCN2" s="22"/>
      <c r="UCO2" s="22"/>
      <c r="UCP2" s="22"/>
      <c r="UCQ2" s="22"/>
      <c r="UCR2" s="22"/>
      <c r="UCS2" s="22"/>
      <c r="UCT2" s="22"/>
      <c r="UCU2" s="22"/>
      <c r="UCV2" s="22"/>
      <c r="UCW2" s="22"/>
      <c r="UCX2" s="22"/>
      <c r="UCY2" s="22"/>
      <c r="UCZ2" s="22"/>
      <c r="UDA2" s="22"/>
      <c r="UDB2" s="22"/>
      <c r="UDC2" s="22"/>
      <c r="UDD2" s="22"/>
      <c r="UDE2" s="22"/>
      <c r="UDF2" s="22"/>
      <c r="UDG2" s="22"/>
      <c r="UDH2" s="22"/>
      <c r="UDI2" s="22"/>
      <c r="UDJ2" s="22"/>
      <c r="UDK2" s="22"/>
      <c r="UDL2" s="22"/>
      <c r="UDM2" s="22"/>
      <c r="UDN2" s="22"/>
      <c r="UDO2" s="22"/>
      <c r="UDP2" s="22"/>
      <c r="UDQ2" s="22"/>
      <c r="UDR2" s="22"/>
      <c r="UDS2" s="22"/>
      <c r="UDT2" s="22"/>
      <c r="UDU2" s="22"/>
      <c r="UDV2" s="22"/>
      <c r="UDW2" s="22"/>
      <c r="UDX2" s="22"/>
      <c r="UDY2" s="22"/>
      <c r="UDZ2" s="22"/>
      <c r="UEA2" s="22"/>
      <c r="UEB2" s="22"/>
      <c r="UEC2" s="22"/>
      <c r="UED2" s="22"/>
      <c r="UEE2" s="22"/>
      <c r="UEF2" s="22"/>
      <c r="UEG2" s="22"/>
      <c r="UEH2" s="22"/>
      <c r="UEI2" s="22"/>
      <c r="UEJ2" s="22"/>
      <c r="UEK2" s="22"/>
      <c r="UEL2" s="22"/>
      <c r="UEM2" s="22"/>
      <c r="UEN2" s="22"/>
      <c r="UEO2" s="22"/>
      <c r="UEP2" s="22"/>
      <c r="UEQ2" s="22"/>
      <c r="UER2" s="22"/>
      <c r="UES2" s="22"/>
      <c r="UET2" s="22"/>
      <c r="UEU2" s="22"/>
      <c r="UEV2" s="22"/>
      <c r="UEW2" s="22"/>
      <c r="UEX2" s="22"/>
      <c r="UEY2" s="22"/>
      <c r="UEZ2" s="22"/>
      <c r="UFA2" s="22"/>
      <c r="UFB2" s="22"/>
      <c r="UFC2" s="22"/>
      <c r="UFD2" s="22"/>
      <c r="UFE2" s="22"/>
      <c r="UFF2" s="22"/>
      <c r="UFG2" s="22"/>
      <c r="UFH2" s="22"/>
      <c r="UFI2" s="22"/>
      <c r="UFJ2" s="22"/>
      <c r="UFK2" s="22"/>
      <c r="UFL2" s="22"/>
      <c r="UFM2" s="22"/>
      <c r="UFN2" s="22"/>
      <c r="UFO2" s="22"/>
      <c r="UFP2" s="22"/>
      <c r="UFQ2" s="22"/>
      <c r="UFR2" s="22"/>
      <c r="UFS2" s="22"/>
      <c r="UFT2" s="22"/>
      <c r="UFU2" s="22"/>
      <c r="UFV2" s="22"/>
      <c r="UFW2" s="22"/>
      <c r="UFX2" s="22"/>
      <c r="UFY2" s="22"/>
      <c r="UFZ2" s="22"/>
      <c r="UGA2" s="22"/>
      <c r="UGB2" s="22"/>
      <c r="UGC2" s="22"/>
      <c r="UGD2" s="22"/>
      <c r="UGE2" s="22"/>
      <c r="UGF2" s="22"/>
      <c r="UGG2" s="22"/>
      <c r="UGH2" s="22"/>
      <c r="UGI2" s="22"/>
      <c r="UGJ2" s="22"/>
      <c r="UGK2" s="22"/>
      <c r="UGL2" s="22"/>
      <c r="UGM2" s="22"/>
      <c r="UGN2" s="22"/>
      <c r="UGO2" s="22"/>
      <c r="UGP2" s="22"/>
      <c r="UGQ2" s="22"/>
      <c r="UGR2" s="22"/>
      <c r="UGS2" s="22"/>
      <c r="UGT2" s="22"/>
      <c r="UGU2" s="22"/>
      <c r="UGV2" s="22"/>
      <c r="UGW2" s="22"/>
      <c r="UGX2" s="22"/>
      <c r="UGY2" s="22"/>
      <c r="UGZ2" s="22"/>
      <c r="UHA2" s="22"/>
      <c r="UHB2" s="22"/>
      <c r="UHC2" s="22"/>
      <c r="UHD2" s="22"/>
      <c r="UHE2" s="22"/>
      <c r="UHF2" s="22"/>
      <c r="UHG2" s="22"/>
      <c r="UHH2" s="22"/>
      <c r="UHI2" s="22"/>
      <c r="UHJ2" s="22"/>
      <c r="UHK2" s="22"/>
      <c r="UHL2" s="22"/>
      <c r="UHM2" s="22"/>
      <c r="UHN2" s="22"/>
      <c r="UHO2" s="22"/>
      <c r="UHP2" s="22"/>
      <c r="UHQ2" s="22"/>
      <c r="UHR2" s="22"/>
      <c r="UHS2" s="22"/>
      <c r="UHT2" s="22"/>
      <c r="UHU2" s="22"/>
      <c r="UHV2" s="22"/>
      <c r="UHW2" s="22"/>
      <c r="UHX2" s="22"/>
      <c r="UHY2" s="22"/>
      <c r="UHZ2" s="22"/>
      <c r="UIA2" s="22"/>
      <c r="UIB2" s="22"/>
      <c r="UIC2" s="22"/>
      <c r="UID2" s="22"/>
      <c r="UIE2" s="22"/>
      <c r="UIF2" s="22"/>
      <c r="UIG2" s="22"/>
      <c r="UIH2" s="22"/>
      <c r="UII2" s="22"/>
      <c r="UIJ2" s="22"/>
      <c r="UIK2" s="22"/>
      <c r="UIL2" s="22"/>
      <c r="UIM2" s="22"/>
      <c r="UIN2" s="22"/>
      <c r="UIO2" s="22"/>
      <c r="UIP2" s="22"/>
      <c r="UIQ2" s="22"/>
      <c r="UIR2" s="22"/>
      <c r="UIS2" s="22"/>
      <c r="UIT2" s="22"/>
      <c r="UIU2" s="22"/>
      <c r="UIV2" s="22"/>
      <c r="UIW2" s="22"/>
      <c r="UIX2" s="22"/>
      <c r="UIY2" s="22"/>
      <c r="UIZ2" s="22"/>
      <c r="UJA2" s="22"/>
      <c r="UJB2" s="22"/>
      <c r="UJC2" s="22"/>
      <c r="UJD2" s="22"/>
      <c r="UJE2" s="22"/>
      <c r="UJF2" s="22"/>
      <c r="UJG2" s="22"/>
      <c r="UJH2" s="22"/>
      <c r="UJI2" s="22"/>
      <c r="UJJ2" s="22"/>
      <c r="UJK2" s="22"/>
      <c r="UJL2" s="22"/>
      <c r="UJM2" s="22"/>
      <c r="UJN2" s="22"/>
      <c r="UJO2" s="22"/>
      <c r="UJP2" s="22"/>
      <c r="UJQ2" s="22"/>
      <c r="UJR2" s="22"/>
      <c r="UJS2" s="22"/>
      <c r="UJT2" s="22"/>
      <c r="UJU2" s="22"/>
      <c r="UJV2" s="22"/>
      <c r="UJW2" s="22"/>
      <c r="UJX2" s="22"/>
      <c r="UJY2" s="22"/>
      <c r="UJZ2" s="22"/>
      <c r="UKA2" s="22"/>
      <c r="UKB2" s="22"/>
      <c r="UKC2" s="22"/>
      <c r="UKD2" s="22"/>
      <c r="UKE2" s="22"/>
      <c r="UKF2" s="22"/>
      <c r="UKG2" s="22"/>
      <c r="UKH2" s="22"/>
      <c r="UKI2" s="22"/>
      <c r="UKJ2" s="22"/>
      <c r="UKK2" s="22"/>
      <c r="UKL2" s="22"/>
      <c r="UKM2" s="22"/>
      <c r="UKN2" s="22"/>
      <c r="UKO2" s="22"/>
      <c r="UKP2" s="22"/>
      <c r="UKQ2" s="22"/>
      <c r="UKR2" s="22"/>
      <c r="UKS2" s="22"/>
      <c r="UKT2" s="22"/>
      <c r="UKU2" s="22"/>
      <c r="UKV2" s="22"/>
      <c r="UKW2" s="22"/>
      <c r="UKX2" s="22"/>
      <c r="UKY2" s="22"/>
      <c r="UKZ2" s="22"/>
      <c r="ULA2" s="22"/>
      <c r="ULB2" s="22"/>
      <c r="ULC2" s="22"/>
      <c r="ULD2" s="22"/>
      <c r="ULE2" s="22"/>
      <c r="ULF2" s="22"/>
      <c r="ULG2" s="22"/>
      <c r="ULH2" s="22"/>
      <c r="ULI2" s="22"/>
      <c r="ULJ2" s="22"/>
      <c r="ULK2" s="22"/>
      <c r="ULL2" s="22"/>
      <c r="ULM2" s="22"/>
      <c r="ULN2" s="22"/>
      <c r="ULO2" s="22"/>
      <c r="ULP2" s="22"/>
      <c r="ULQ2" s="22"/>
      <c r="ULR2" s="22"/>
      <c r="ULS2" s="22"/>
      <c r="ULT2" s="22"/>
      <c r="ULU2" s="22"/>
      <c r="ULV2" s="22"/>
      <c r="ULW2" s="22"/>
      <c r="ULX2" s="22"/>
      <c r="ULY2" s="22"/>
      <c r="ULZ2" s="22"/>
      <c r="UMA2" s="22"/>
      <c r="UMB2" s="22"/>
      <c r="UMC2" s="22"/>
      <c r="UMD2" s="22"/>
      <c r="UME2" s="22"/>
      <c r="UMF2" s="22"/>
      <c r="UMG2" s="22"/>
      <c r="UMH2" s="22"/>
      <c r="UMI2" s="22"/>
      <c r="UMJ2" s="22"/>
      <c r="UMK2" s="22"/>
      <c r="UML2" s="22"/>
      <c r="UMM2" s="22"/>
      <c r="UMN2" s="22"/>
      <c r="UMO2" s="22"/>
      <c r="UMP2" s="22"/>
      <c r="UMQ2" s="22"/>
      <c r="UMR2" s="22"/>
      <c r="UMS2" s="22"/>
      <c r="UMT2" s="22"/>
      <c r="UMU2" s="22"/>
      <c r="UMV2" s="22"/>
      <c r="UMW2" s="22"/>
      <c r="UMX2" s="22"/>
      <c r="UMY2" s="22"/>
      <c r="UMZ2" s="22"/>
      <c r="UNA2" s="22"/>
      <c r="UNB2" s="22"/>
      <c r="UNC2" s="22"/>
      <c r="UND2" s="22"/>
      <c r="UNE2" s="22"/>
      <c r="UNF2" s="22"/>
      <c r="UNG2" s="22"/>
      <c r="UNH2" s="22"/>
      <c r="UNI2" s="22"/>
      <c r="UNJ2" s="22"/>
      <c r="UNK2" s="22"/>
      <c r="UNL2" s="22"/>
      <c r="UNM2" s="22"/>
      <c r="UNN2" s="22"/>
      <c r="UNO2" s="22"/>
      <c r="UNP2" s="22"/>
      <c r="UNQ2" s="22"/>
      <c r="UNR2" s="22"/>
      <c r="UNS2" s="22"/>
      <c r="UNT2" s="22"/>
      <c r="UNU2" s="22"/>
      <c r="UNV2" s="22"/>
      <c r="UNW2" s="22"/>
      <c r="UNX2" s="22"/>
      <c r="UNY2" s="22"/>
      <c r="UNZ2" s="22"/>
      <c r="UOA2" s="22"/>
      <c r="UOB2" s="22"/>
      <c r="UOC2" s="22"/>
      <c r="UOD2" s="22"/>
      <c r="UOE2" s="22"/>
      <c r="UOF2" s="22"/>
      <c r="UOG2" s="22"/>
      <c r="UOH2" s="22"/>
      <c r="UOI2" s="22"/>
      <c r="UOJ2" s="22"/>
      <c r="UOK2" s="22"/>
      <c r="UOL2" s="22"/>
      <c r="UOM2" s="22"/>
      <c r="UON2" s="22"/>
      <c r="UOO2" s="22"/>
      <c r="UOP2" s="22"/>
      <c r="UOQ2" s="22"/>
      <c r="UOR2" s="22"/>
      <c r="UOS2" s="22"/>
      <c r="UOT2" s="22"/>
      <c r="UOU2" s="22"/>
      <c r="UOV2" s="22"/>
      <c r="UOW2" s="22"/>
      <c r="UOX2" s="22"/>
      <c r="UOY2" s="22"/>
      <c r="UOZ2" s="22"/>
      <c r="UPA2" s="22"/>
      <c r="UPB2" s="22"/>
      <c r="UPC2" s="22"/>
      <c r="UPD2" s="22"/>
      <c r="UPE2" s="22"/>
      <c r="UPF2" s="22"/>
      <c r="UPG2" s="22"/>
      <c r="UPH2" s="22"/>
      <c r="UPI2" s="22"/>
      <c r="UPJ2" s="22"/>
      <c r="UPK2" s="22"/>
      <c r="UPL2" s="22"/>
      <c r="UPM2" s="22"/>
      <c r="UPN2" s="22"/>
      <c r="UPO2" s="22"/>
      <c r="UPP2" s="22"/>
      <c r="UPQ2" s="22"/>
      <c r="UPR2" s="22"/>
      <c r="UPS2" s="22"/>
      <c r="UPT2" s="22"/>
      <c r="UPU2" s="22"/>
      <c r="UPV2" s="22"/>
      <c r="UPW2" s="22"/>
      <c r="UPX2" s="22"/>
      <c r="UPY2" s="22"/>
      <c r="UPZ2" s="22"/>
      <c r="UQA2" s="22"/>
      <c r="UQB2" s="22"/>
      <c r="UQC2" s="22"/>
      <c r="UQD2" s="22"/>
      <c r="UQE2" s="22"/>
      <c r="UQF2" s="22"/>
      <c r="UQG2" s="22"/>
      <c r="UQH2" s="22"/>
      <c r="UQI2" s="22"/>
      <c r="UQJ2" s="22"/>
      <c r="UQK2" s="22"/>
      <c r="UQL2" s="22"/>
      <c r="UQM2" s="22"/>
      <c r="UQN2" s="22"/>
      <c r="UQO2" s="22"/>
      <c r="UQP2" s="22"/>
      <c r="UQQ2" s="22"/>
      <c r="UQR2" s="22"/>
      <c r="UQS2" s="22"/>
      <c r="UQT2" s="22"/>
      <c r="UQU2" s="22"/>
      <c r="UQV2" s="22"/>
      <c r="UQW2" s="22"/>
      <c r="UQX2" s="22"/>
      <c r="UQY2" s="22"/>
      <c r="UQZ2" s="22"/>
      <c r="URA2" s="22"/>
      <c r="URB2" s="22"/>
      <c r="URC2" s="22"/>
      <c r="URD2" s="22"/>
      <c r="URE2" s="22"/>
      <c r="URF2" s="22"/>
      <c r="URG2" s="22"/>
      <c r="URH2" s="22"/>
      <c r="URI2" s="22"/>
      <c r="URJ2" s="22"/>
      <c r="URK2" s="22"/>
      <c r="URL2" s="22"/>
      <c r="URM2" s="22"/>
      <c r="URN2" s="22"/>
      <c r="URO2" s="22"/>
      <c r="URP2" s="22"/>
      <c r="URQ2" s="22"/>
      <c r="URR2" s="22"/>
      <c r="URS2" s="22"/>
      <c r="URT2" s="22"/>
      <c r="URU2" s="22"/>
      <c r="URV2" s="22"/>
      <c r="URW2" s="22"/>
      <c r="URX2" s="22"/>
      <c r="URY2" s="22"/>
      <c r="URZ2" s="22"/>
      <c r="USA2" s="22"/>
      <c r="USB2" s="22"/>
      <c r="USC2" s="22"/>
      <c r="USD2" s="22"/>
      <c r="USE2" s="22"/>
      <c r="USF2" s="22"/>
      <c r="USG2" s="22"/>
      <c r="USH2" s="22"/>
      <c r="USI2" s="22"/>
      <c r="USJ2" s="22"/>
      <c r="USK2" s="22"/>
      <c r="USL2" s="22"/>
      <c r="USM2" s="22"/>
      <c r="USN2" s="22"/>
      <c r="USO2" s="22"/>
      <c r="USP2" s="22"/>
      <c r="USQ2" s="22"/>
      <c r="USR2" s="22"/>
      <c r="USS2" s="22"/>
      <c r="UST2" s="22"/>
      <c r="USU2" s="22"/>
      <c r="USV2" s="22"/>
      <c r="USW2" s="22"/>
      <c r="USX2" s="22"/>
      <c r="USY2" s="22"/>
      <c r="USZ2" s="22"/>
      <c r="UTA2" s="22"/>
      <c r="UTB2" s="22"/>
      <c r="UTC2" s="22"/>
      <c r="UTD2" s="22"/>
      <c r="UTE2" s="22"/>
      <c r="UTF2" s="22"/>
      <c r="UTG2" s="22"/>
      <c r="UTH2" s="22"/>
      <c r="UTI2" s="22"/>
      <c r="UTJ2" s="22"/>
      <c r="UTK2" s="22"/>
      <c r="UTL2" s="22"/>
      <c r="UTM2" s="22"/>
      <c r="UTN2" s="22"/>
      <c r="UTO2" s="22"/>
      <c r="UTP2" s="22"/>
      <c r="UTQ2" s="22"/>
      <c r="UTR2" s="22"/>
      <c r="UTS2" s="22"/>
      <c r="UTT2" s="22"/>
      <c r="UTU2" s="22"/>
      <c r="UTV2" s="22"/>
      <c r="UTW2" s="22"/>
      <c r="UTX2" s="22"/>
      <c r="UTY2" s="22"/>
      <c r="UTZ2" s="22"/>
      <c r="UUA2" s="22"/>
      <c r="UUB2" s="22"/>
      <c r="UUC2" s="22"/>
      <c r="UUD2" s="22"/>
      <c r="UUE2" s="22"/>
      <c r="UUF2" s="22"/>
      <c r="UUG2" s="22"/>
      <c r="UUH2" s="22"/>
      <c r="UUI2" s="22"/>
      <c r="UUJ2" s="22"/>
      <c r="UUK2" s="22"/>
      <c r="UUL2" s="22"/>
      <c r="UUM2" s="22"/>
      <c r="UUN2" s="22"/>
      <c r="UUO2" s="22"/>
      <c r="UUP2" s="22"/>
      <c r="UUQ2" s="22"/>
      <c r="UUR2" s="22"/>
      <c r="UUS2" s="22"/>
      <c r="UUT2" s="22"/>
      <c r="UUU2" s="22"/>
      <c r="UUV2" s="22"/>
      <c r="UUW2" s="22"/>
      <c r="UUX2" s="22"/>
      <c r="UUY2" s="22"/>
      <c r="UUZ2" s="22"/>
      <c r="UVA2" s="22"/>
      <c r="UVB2" s="22"/>
      <c r="UVC2" s="22"/>
      <c r="UVD2" s="22"/>
      <c r="UVE2" s="22"/>
      <c r="UVF2" s="22"/>
      <c r="UVG2" s="22"/>
      <c r="UVH2" s="22"/>
      <c r="UVI2" s="22"/>
      <c r="UVJ2" s="22"/>
      <c r="UVK2" s="22"/>
      <c r="UVL2" s="22"/>
      <c r="UVM2" s="22"/>
      <c r="UVN2" s="22"/>
      <c r="UVO2" s="22"/>
      <c r="UVP2" s="22"/>
      <c r="UVQ2" s="22"/>
      <c r="UVR2" s="22"/>
      <c r="UVS2" s="22"/>
      <c r="UVT2" s="22"/>
      <c r="UVU2" s="22"/>
      <c r="UVV2" s="22"/>
      <c r="UVW2" s="22"/>
      <c r="UVX2" s="22"/>
      <c r="UVY2" s="22"/>
      <c r="UVZ2" s="22"/>
      <c r="UWA2" s="22"/>
      <c r="UWB2" s="22"/>
      <c r="UWC2" s="22"/>
      <c r="UWD2" s="22"/>
      <c r="UWE2" s="22"/>
      <c r="UWF2" s="22"/>
      <c r="UWG2" s="22"/>
      <c r="UWH2" s="22"/>
      <c r="UWI2" s="22"/>
      <c r="UWJ2" s="22"/>
      <c r="UWK2" s="22"/>
      <c r="UWL2" s="22"/>
      <c r="UWM2" s="22"/>
      <c r="UWN2" s="22"/>
      <c r="UWO2" s="22"/>
      <c r="UWP2" s="22"/>
      <c r="UWQ2" s="22"/>
      <c r="UWR2" s="22"/>
      <c r="UWS2" s="22"/>
      <c r="UWT2" s="22"/>
      <c r="UWU2" s="22"/>
      <c r="UWV2" s="22"/>
      <c r="UWW2" s="22"/>
      <c r="UWX2" s="22"/>
      <c r="UWY2" s="22"/>
      <c r="UWZ2" s="22"/>
      <c r="UXA2" s="22"/>
      <c r="UXB2" s="22"/>
      <c r="UXC2" s="22"/>
      <c r="UXD2" s="22"/>
      <c r="UXE2" s="22"/>
      <c r="UXF2" s="22"/>
      <c r="UXG2" s="22"/>
      <c r="UXH2" s="22"/>
      <c r="UXI2" s="22"/>
      <c r="UXJ2" s="22"/>
      <c r="UXK2" s="22"/>
      <c r="UXL2" s="22"/>
      <c r="UXM2" s="22"/>
      <c r="UXN2" s="22"/>
      <c r="UXO2" s="22"/>
      <c r="UXP2" s="22"/>
      <c r="UXQ2" s="22"/>
      <c r="UXR2" s="22"/>
      <c r="UXS2" s="22"/>
      <c r="UXT2" s="22"/>
      <c r="UXU2" s="22"/>
      <c r="UXV2" s="22"/>
      <c r="UXW2" s="22"/>
      <c r="UXX2" s="22"/>
      <c r="UXY2" s="22"/>
      <c r="UXZ2" s="22"/>
      <c r="UYA2" s="22"/>
      <c r="UYB2" s="22"/>
      <c r="UYC2" s="22"/>
      <c r="UYD2" s="22"/>
      <c r="UYE2" s="22"/>
      <c r="UYF2" s="22"/>
      <c r="UYG2" s="22"/>
      <c r="UYH2" s="22"/>
      <c r="UYI2" s="22"/>
      <c r="UYJ2" s="22"/>
      <c r="UYK2" s="22"/>
      <c r="UYL2" s="22"/>
      <c r="UYM2" s="22"/>
      <c r="UYN2" s="22"/>
      <c r="UYO2" s="22"/>
      <c r="UYP2" s="22"/>
      <c r="UYQ2" s="22"/>
      <c r="UYR2" s="22"/>
      <c r="UYS2" s="22"/>
      <c r="UYT2" s="22"/>
      <c r="UYU2" s="22"/>
      <c r="UYV2" s="22"/>
      <c r="UYW2" s="22"/>
      <c r="UYX2" s="22"/>
      <c r="UYY2" s="22"/>
      <c r="UYZ2" s="22"/>
      <c r="UZA2" s="22"/>
      <c r="UZB2" s="22"/>
      <c r="UZC2" s="22"/>
      <c r="UZD2" s="22"/>
      <c r="UZE2" s="22"/>
      <c r="UZF2" s="22"/>
      <c r="UZG2" s="22"/>
      <c r="UZH2" s="22"/>
      <c r="UZI2" s="22"/>
      <c r="UZJ2" s="22"/>
      <c r="UZK2" s="22"/>
      <c r="UZL2" s="22"/>
      <c r="UZM2" s="22"/>
      <c r="UZN2" s="22"/>
      <c r="UZO2" s="22"/>
      <c r="UZP2" s="22"/>
      <c r="UZQ2" s="22"/>
      <c r="UZR2" s="22"/>
      <c r="UZS2" s="22"/>
      <c r="UZT2" s="22"/>
      <c r="UZU2" s="22"/>
      <c r="UZV2" s="22"/>
      <c r="UZW2" s="22"/>
      <c r="UZX2" s="22"/>
      <c r="UZY2" s="22"/>
      <c r="UZZ2" s="22"/>
      <c r="VAA2" s="22"/>
      <c r="VAB2" s="22"/>
      <c r="VAC2" s="22"/>
      <c r="VAD2" s="22"/>
      <c r="VAE2" s="22"/>
      <c r="VAF2" s="22"/>
      <c r="VAG2" s="22"/>
      <c r="VAH2" s="22"/>
      <c r="VAI2" s="22"/>
      <c r="VAJ2" s="22"/>
      <c r="VAK2" s="22"/>
      <c r="VAL2" s="22"/>
      <c r="VAM2" s="22"/>
      <c r="VAN2" s="22"/>
      <c r="VAO2" s="22"/>
      <c r="VAP2" s="22"/>
      <c r="VAQ2" s="22"/>
      <c r="VAR2" s="22"/>
      <c r="VAS2" s="22"/>
      <c r="VAT2" s="22"/>
      <c r="VAU2" s="22"/>
      <c r="VAV2" s="22"/>
      <c r="VAW2" s="22"/>
      <c r="VAX2" s="22"/>
      <c r="VAY2" s="22"/>
      <c r="VAZ2" s="22"/>
      <c r="VBA2" s="22"/>
      <c r="VBB2" s="22"/>
      <c r="VBC2" s="22"/>
      <c r="VBD2" s="22"/>
      <c r="VBE2" s="22"/>
      <c r="VBF2" s="22"/>
      <c r="VBG2" s="22"/>
      <c r="VBH2" s="22"/>
      <c r="VBI2" s="22"/>
      <c r="VBJ2" s="22"/>
      <c r="VBK2" s="22"/>
      <c r="VBL2" s="22"/>
      <c r="VBM2" s="22"/>
      <c r="VBN2" s="22"/>
      <c r="VBO2" s="22"/>
      <c r="VBP2" s="22"/>
      <c r="VBQ2" s="22"/>
      <c r="VBR2" s="22"/>
      <c r="VBS2" s="22"/>
      <c r="VBT2" s="22"/>
      <c r="VBU2" s="22"/>
      <c r="VBV2" s="22"/>
      <c r="VBW2" s="22"/>
      <c r="VBX2" s="22"/>
      <c r="VBY2" s="22"/>
      <c r="VBZ2" s="22"/>
      <c r="VCA2" s="22"/>
      <c r="VCB2" s="22"/>
      <c r="VCC2" s="22"/>
      <c r="VCD2" s="22"/>
      <c r="VCE2" s="22"/>
      <c r="VCF2" s="22"/>
      <c r="VCG2" s="22"/>
      <c r="VCH2" s="22"/>
      <c r="VCI2" s="22"/>
      <c r="VCJ2" s="22"/>
      <c r="VCK2" s="22"/>
      <c r="VCL2" s="22"/>
      <c r="VCM2" s="22"/>
      <c r="VCN2" s="22"/>
      <c r="VCO2" s="22"/>
      <c r="VCP2" s="22"/>
      <c r="VCQ2" s="22"/>
      <c r="VCR2" s="22"/>
      <c r="VCS2" s="22"/>
      <c r="VCT2" s="22"/>
      <c r="VCU2" s="22"/>
      <c r="VCV2" s="22"/>
      <c r="VCW2" s="22"/>
      <c r="VCX2" s="22"/>
      <c r="VCY2" s="22"/>
      <c r="VCZ2" s="22"/>
      <c r="VDA2" s="22"/>
      <c r="VDB2" s="22"/>
      <c r="VDC2" s="22"/>
      <c r="VDD2" s="22"/>
      <c r="VDE2" s="22"/>
      <c r="VDF2" s="22"/>
      <c r="VDG2" s="22"/>
      <c r="VDH2" s="22"/>
      <c r="VDI2" s="22"/>
      <c r="VDJ2" s="22"/>
      <c r="VDK2" s="22"/>
      <c r="VDL2" s="22"/>
      <c r="VDM2" s="22"/>
      <c r="VDN2" s="22"/>
      <c r="VDO2" s="22"/>
      <c r="VDP2" s="22"/>
      <c r="VDQ2" s="22"/>
      <c r="VDR2" s="22"/>
      <c r="VDS2" s="22"/>
      <c r="VDT2" s="22"/>
      <c r="VDU2" s="22"/>
      <c r="VDV2" s="22"/>
      <c r="VDW2" s="22"/>
      <c r="VDX2" s="22"/>
      <c r="VDY2" s="22"/>
      <c r="VDZ2" s="22"/>
      <c r="VEA2" s="22"/>
      <c r="VEB2" s="22"/>
      <c r="VEC2" s="22"/>
      <c r="VED2" s="22"/>
      <c r="VEE2" s="22"/>
      <c r="VEF2" s="22"/>
      <c r="VEG2" s="22"/>
      <c r="VEH2" s="22"/>
      <c r="VEI2" s="22"/>
      <c r="VEJ2" s="22"/>
      <c r="VEK2" s="22"/>
      <c r="VEL2" s="22"/>
      <c r="VEM2" s="22"/>
      <c r="VEN2" s="22"/>
      <c r="VEO2" s="22"/>
      <c r="VEP2" s="22"/>
      <c r="VEQ2" s="22"/>
      <c r="VER2" s="22"/>
      <c r="VES2" s="22"/>
      <c r="VET2" s="22"/>
      <c r="VEU2" s="22"/>
      <c r="VEV2" s="22"/>
      <c r="VEW2" s="22"/>
      <c r="VEX2" s="22"/>
      <c r="VEY2" s="22"/>
      <c r="VEZ2" s="22"/>
      <c r="VFA2" s="22"/>
      <c r="VFB2" s="22"/>
      <c r="VFC2" s="22"/>
      <c r="VFD2" s="22"/>
      <c r="VFE2" s="22"/>
      <c r="VFF2" s="22"/>
      <c r="VFG2" s="22"/>
      <c r="VFH2" s="22"/>
      <c r="VFI2" s="22"/>
      <c r="VFJ2" s="22"/>
      <c r="VFK2" s="22"/>
      <c r="VFL2" s="22"/>
      <c r="VFM2" s="22"/>
      <c r="VFN2" s="22"/>
      <c r="VFO2" s="22"/>
      <c r="VFP2" s="22"/>
      <c r="VFQ2" s="22"/>
      <c r="VFR2" s="22"/>
      <c r="VFS2" s="22"/>
      <c r="VFT2" s="22"/>
      <c r="VFU2" s="22"/>
      <c r="VFV2" s="22"/>
      <c r="VFW2" s="22"/>
      <c r="VFX2" s="22"/>
      <c r="VFY2" s="22"/>
      <c r="VFZ2" s="22"/>
      <c r="VGA2" s="22"/>
      <c r="VGB2" s="22"/>
      <c r="VGC2" s="22"/>
      <c r="VGD2" s="22"/>
      <c r="VGE2" s="22"/>
      <c r="VGF2" s="22"/>
      <c r="VGG2" s="22"/>
      <c r="VGH2" s="22"/>
      <c r="VGI2" s="22"/>
      <c r="VGJ2" s="22"/>
      <c r="VGK2" s="22"/>
      <c r="VGL2" s="22"/>
      <c r="VGM2" s="22"/>
      <c r="VGN2" s="22"/>
      <c r="VGO2" s="22"/>
      <c r="VGP2" s="22"/>
      <c r="VGQ2" s="22"/>
      <c r="VGR2" s="22"/>
      <c r="VGS2" s="22"/>
      <c r="VGT2" s="22"/>
      <c r="VGU2" s="22"/>
      <c r="VGV2" s="22"/>
      <c r="VGW2" s="22"/>
      <c r="VGX2" s="22"/>
      <c r="VGY2" s="22"/>
      <c r="VGZ2" s="22"/>
      <c r="VHA2" s="22"/>
      <c r="VHB2" s="22"/>
      <c r="VHC2" s="22"/>
      <c r="VHD2" s="22"/>
      <c r="VHE2" s="22"/>
      <c r="VHF2" s="22"/>
      <c r="VHG2" s="22"/>
      <c r="VHH2" s="22"/>
      <c r="VHI2" s="22"/>
      <c r="VHJ2" s="22"/>
      <c r="VHK2" s="22"/>
      <c r="VHL2" s="22"/>
      <c r="VHM2" s="22"/>
      <c r="VHN2" s="22"/>
      <c r="VHO2" s="22"/>
      <c r="VHP2" s="22"/>
      <c r="VHQ2" s="22"/>
      <c r="VHR2" s="22"/>
      <c r="VHS2" s="22"/>
      <c r="VHT2" s="22"/>
      <c r="VHU2" s="22"/>
      <c r="VHV2" s="22"/>
      <c r="VHW2" s="22"/>
      <c r="VHX2" s="22"/>
      <c r="VHY2" s="22"/>
      <c r="VHZ2" s="22"/>
      <c r="VIA2" s="22"/>
      <c r="VIB2" s="22"/>
      <c r="VIC2" s="22"/>
      <c r="VID2" s="22"/>
      <c r="VIE2" s="22"/>
      <c r="VIF2" s="22"/>
      <c r="VIG2" s="22"/>
      <c r="VIH2" s="22"/>
      <c r="VII2" s="22"/>
      <c r="VIJ2" s="22"/>
      <c r="VIK2" s="22"/>
      <c r="VIL2" s="22"/>
      <c r="VIM2" s="22"/>
      <c r="VIN2" s="22"/>
      <c r="VIO2" s="22"/>
      <c r="VIP2" s="22"/>
      <c r="VIQ2" s="22"/>
      <c r="VIR2" s="22"/>
      <c r="VIS2" s="22"/>
      <c r="VIT2" s="22"/>
      <c r="VIU2" s="22"/>
      <c r="VIV2" s="22"/>
      <c r="VIW2" s="22"/>
      <c r="VIX2" s="22"/>
      <c r="VIY2" s="22"/>
      <c r="VIZ2" s="22"/>
      <c r="VJA2" s="22"/>
      <c r="VJB2" s="22"/>
      <c r="VJC2" s="22"/>
      <c r="VJD2" s="22"/>
      <c r="VJE2" s="22"/>
      <c r="VJF2" s="22"/>
      <c r="VJG2" s="22"/>
      <c r="VJH2" s="22"/>
      <c r="VJI2" s="22"/>
      <c r="VJJ2" s="22"/>
      <c r="VJK2" s="22"/>
      <c r="VJL2" s="22"/>
      <c r="VJM2" s="22"/>
      <c r="VJN2" s="22"/>
      <c r="VJO2" s="22"/>
      <c r="VJP2" s="22"/>
      <c r="VJQ2" s="22"/>
      <c r="VJR2" s="22"/>
      <c r="VJS2" s="22"/>
      <c r="VJT2" s="22"/>
      <c r="VJU2" s="22"/>
      <c r="VJV2" s="22"/>
      <c r="VJW2" s="22"/>
      <c r="VJX2" s="22"/>
      <c r="VJY2" s="22"/>
      <c r="VJZ2" s="22"/>
      <c r="VKA2" s="22"/>
      <c r="VKB2" s="22"/>
      <c r="VKC2" s="22"/>
      <c r="VKD2" s="22"/>
      <c r="VKE2" s="22"/>
      <c r="VKF2" s="22"/>
      <c r="VKG2" s="22"/>
      <c r="VKH2" s="22"/>
      <c r="VKI2" s="22"/>
      <c r="VKJ2" s="22"/>
      <c r="VKK2" s="22"/>
      <c r="VKL2" s="22"/>
      <c r="VKM2" s="22"/>
      <c r="VKN2" s="22"/>
      <c r="VKO2" s="22"/>
      <c r="VKP2" s="22"/>
      <c r="VKQ2" s="22"/>
      <c r="VKR2" s="22"/>
      <c r="VKS2" s="22"/>
      <c r="VKT2" s="22"/>
      <c r="VKU2" s="22"/>
      <c r="VKV2" s="22"/>
      <c r="VKW2" s="22"/>
      <c r="VKX2" s="22"/>
      <c r="VKY2" s="22"/>
      <c r="VKZ2" s="22"/>
      <c r="VLA2" s="22"/>
      <c r="VLB2" s="22"/>
      <c r="VLC2" s="22"/>
      <c r="VLD2" s="22"/>
      <c r="VLE2" s="22"/>
      <c r="VLF2" s="22"/>
      <c r="VLG2" s="22"/>
      <c r="VLH2" s="22"/>
      <c r="VLI2" s="22"/>
      <c r="VLJ2" s="22"/>
      <c r="VLK2" s="22"/>
      <c r="VLL2" s="22"/>
      <c r="VLM2" s="22"/>
      <c r="VLN2" s="22"/>
      <c r="VLO2" s="22"/>
      <c r="VLP2" s="22"/>
      <c r="VLQ2" s="22"/>
      <c r="VLR2" s="22"/>
      <c r="VLS2" s="22"/>
      <c r="VLT2" s="22"/>
      <c r="VLU2" s="22"/>
      <c r="VLV2" s="22"/>
      <c r="VLW2" s="22"/>
      <c r="VLX2" s="22"/>
      <c r="VLY2" s="22"/>
      <c r="VLZ2" s="22"/>
      <c r="VMA2" s="22"/>
      <c r="VMB2" s="22"/>
      <c r="VMC2" s="22"/>
      <c r="VMD2" s="22"/>
      <c r="VME2" s="22"/>
      <c r="VMF2" s="22"/>
      <c r="VMG2" s="22"/>
      <c r="VMH2" s="22"/>
      <c r="VMI2" s="22"/>
      <c r="VMJ2" s="22"/>
      <c r="VMK2" s="22"/>
      <c r="VML2" s="22"/>
      <c r="VMM2" s="22"/>
      <c r="VMN2" s="22"/>
      <c r="VMO2" s="22"/>
      <c r="VMP2" s="22"/>
      <c r="VMQ2" s="22"/>
      <c r="VMR2" s="22"/>
      <c r="VMS2" s="22"/>
      <c r="VMT2" s="22"/>
      <c r="VMU2" s="22"/>
      <c r="VMV2" s="22"/>
      <c r="VMW2" s="22"/>
      <c r="VMX2" s="22"/>
      <c r="VMY2" s="22"/>
      <c r="VMZ2" s="22"/>
      <c r="VNA2" s="22"/>
      <c r="VNB2" s="22"/>
      <c r="VNC2" s="22"/>
      <c r="VND2" s="22"/>
      <c r="VNE2" s="22"/>
      <c r="VNF2" s="22"/>
      <c r="VNG2" s="22"/>
      <c r="VNH2" s="22"/>
      <c r="VNI2" s="22"/>
      <c r="VNJ2" s="22"/>
      <c r="VNK2" s="22"/>
      <c r="VNL2" s="22"/>
      <c r="VNM2" s="22"/>
      <c r="VNN2" s="22"/>
      <c r="VNO2" s="22"/>
      <c r="VNP2" s="22"/>
      <c r="VNQ2" s="22"/>
      <c r="VNR2" s="22"/>
      <c r="VNS2" s="22"/>
      <c r="VNT2" s="22"/>
      <c r="VNU2" s="22"/>
      <c r="VNV2" s="22"/>
      <c r="VNW2" s="22"/>
      <c r="VNX2" s="22"/>
      <c r="VNY2" s="22"/>
      <c r="VNZ2" s="22"/>
      <c r="VOA2" s="22"/>
      <c r="VOB2" s="22"/>
      <c r="VOC2" s="22"/>
      <c r="VOD2" s="22"/>
      <c r="VOE2" s="22"/>
      <c r="VOF2" s="22"/>
      <c r="VOG2" s="22"/>
      <c r="VOH2" s="22"/>
      <c r="VOI2" s="22"/>
      <c r="VOJ2" s="22"/>
      <c r="VOK2" s="22"/>
      <c r="VOL2" s="22"/>
      <c r="VOM2" s="22"/>
      <c r="VON2" s="22"/>
      <c r="VOO2" s="22"/>
      <c r="VOP2" s="22"/>
      <c r="VOQ2" s="22"/>
      <c r="VOR2" s="22"/>
      <c r="VOS2" s="22"/>
      <c r="VOT2" s="22"/>
      <c r="VOU2" s="22"/>
      <c r="VOV2" s="22"/>
      <c r="VOW2" s="22"/>
      <c r="VOX2" s="22"/>
      <c r="VOY2" s="22"/>
      <c r="VOZ2" s="22"/>
      <c r="VPA2" s="22"/>
      <c r="VPB2" s="22"/>
      <c r="VPC2" s="22"/>
      <c r="VPD2" s="22"/>
      <c r="VPE2" s="22"/>
      <c r="VPF2" s="22"/>
      <c r="VPG2" s="22"/>
      <c r="VPH2" s="22"/>
      <c r="VPI2" s="22"/>
      <c r="VPJ2" s="22"/>
      <c r="VPK2" s="22"/>
      <c r="VPL2" s="22"/>
      <c r="VPM2" s="22"/>
      <c r="VPN2" s="22"/>
      <c r="VPO2" s="22"/>
      <c r="VPP2" s="22"/>
      <c r="VPQ2" s="22"/>
      <c r="VPR2" s="22"/>
      <c r="VPS2" s="22"/>
      <c r="VPT2" s="22"/>
      <c r="VPU2" s="22"/>
      <c r="VPV2" s="22"/>
      <c r="VPW2" s="22"/>
      <c r="VPX2" s="22"/>
      <c r="VPY2" s="22"/>
      <c r="VPZ2" s="22"/>
      <c r="VQA2" s="22"/>
      <c r="VQB2" s="22"/>
      <c r="VQC2" s="22"/>
      <c r="VQD2" s="22"/>
      <c r="VQE2" s="22"/>
      <c r="VQF2" s="22"/>
      <c r="VQG2" s="22"/>
      <c r="VQH2" s="22"/>
      <c r="VQI2" s="22"/>
      <c r="VQJ2" s="22"/>
      <c r="VQK2" s="22"/>
      <c r="VQL2" s="22"/>
      <c r="VQM2" s="22"/>
      <c r="VQN2" s="22"/>
      <c r="VQO2" s="22"/>
      <c r="VQP2" s="22"/>
      <c r="VQQ2" s="22"/>
      <c r="VQR2" s="22"/>
      <c r="VQS2" s="22"/>
      <c r="VQT2" s="22"/>
      <c r="VQU2" s="22"/>
      <c r="VQV2" s="22"/>
      <c r="VQW2" s="22"/>
      <c r="VQX2" s="22"/>
      <c r="VQY2" s="22"/>
      <c r="VQZ2" s="22"/>
      <c r="VRA2" s="22"/>
      <c r="VRB2" s="22"/>
      <c r="VRC2" s="22"/>
      <c r="VRD2" s="22"/>
      <c r="VRE2" s="22"/>
      <c r="VRF2" s="22"/>
      <c r="VRG2" s="22"/>
      <c r="VRH2" s="22"/>
      <c r="VRI2" s="22"/>
      <c r="VRJ2" s="22"/>
      <c r="VRK2" s="22"/>
      <c r="VRL2" s="22"/>
      <c r="VRM2" s="22"/>
      <c r="VRN2" s="22"/>
      <c r="VRO2" s="22"/>
      <c r="VRP2" s="22"/>
      <c r="VRQ2" s="22"/>
      <c r="VRR2" s="22"/>
      <c r="VRS2" s="22"/>
      <c r="VRT2" s="22"/>
      <c r="VRU2" s="22"/>
      <c r="VRV2" s="22"/>
      <c r="VRW2" s="22"/>
      <c r="VRX2" s="22"/>
      <c r="VRY2" s="22"/>
      <c r="VRZ2" s="22"/>
      <c r="VSA2" s="22"/>
      <c r="VSB2" s="22"/>
      <c r="VSC2" s="22"/>
      <c r="VSD2" s="22"/>
      <c r="VSE2" s="22"/>
      <c r="VSF2" s="22"/>
      <c r="VSG2" s="22"/>
      <c r="VSH2" s="22"/>
      <c r="VSI2" s="22"/>
      <c r="VSJ2" s="22"/>
      <c r="VSK2" s="22"/>
      <c r="VSL2" s="22"/>
      <c r="VSM2" s="22"/>
      <c r="VSN2" s="22"/>
      <c r="VSO2" s="22"/>
      <c r="VSP2" s="22"/>
      <c r="VSQ2" s="22"/>
      <c r="VSR2" s="22"/>
      <c r="VSS2" s="22"/>
      <c r="VST2" s="22"/>
      <c r="VSU2" s="22"/>
      <c r="VSV2" s="22"/>
      <c r="VSW2" s="22"/>
      <c r="VSX2" s="22"/>
      <c r="VSY2" s="22"/>
      <c r="VSZ2" s="22"/>
      <c r="VTA2" s="22"/>
      <c r="VTB2" s="22"/>
      <c r="VTC2" s="22"/>
      <c r="VTD2" s="22"/>
      <c r="VTE2" s="22"/>
      <c r="VTF2" s="22"/>
      <c r="VTG2" s="22"/>
      <c r="VTH2" s="22"/>
      <c r="VTI2" s="22"/>
      <c r="VTJ2" s="22"/>
      <c r="VTK2" s="22"/>
      <c r="VTL2" s="22"/>
      <c r="VTM2" s="22"/>
      <c r="VTN2" s="22"/>
      <c r="VTO2" s="22"/>
      <c r="VTP2" s="22"/>
      <c r="VTQ2" s="22"/>
      <c r="VTR2" s="22"/>
      <c r="VTS2" s="22"/>
      <c r="VTT2" s="22"/>
      <c r="VTU2" s="22"/>
      <c r="VTV2" s="22"/>
      <c r="VTW2" s="22"/>
      <c r="VTX2" s="22"/>
      <c r="VTY2" s="22"/>
      <c r="VTZ2" s="22"/>
      <c r="VUA2" s="22"/>
      <c r="VUB2" s="22"/>
      <c r="VUC2" s="22"/>
      <c r="VUD2" s="22"/>
      <c r="VUE2" s="22"/>
      <c r="VUF2" s="22"/>
      <c r="VUG2" s="22"/>
      <c r="VUH2" s="22"/>
      <c r="VUI2" s="22"/>
      <c r="VUJ2" s="22"/>
      <c r="VUK2" s="22"/>
      <c r="VUL2" s="22"/>
      <c r="VUM2" s="22"/>
      <c r="VUN2" s="22"/>
      <c r="VUO2" s="22"/>
      <c r="VUP2" s="22"/>
      <c r="VUQ2" s="22"/>
      <c r="VUR2" s="22"/>
      <c r="VUS2" s="22"/>
      <c r="VUT2" s="22"/>
      <c r="VUU2" s="22"/>
      <c r="VUV2" s="22"/>
      <c r="VUW2" s="22"/>
      <c r="VUX2" s="22"/>
      <c r="VUY2" s="22"/>
      <c r="VUZ2" s="22"/>
      <c r="VVA2" s="22"/>
      <c r="VVB2" s="22"/>
      <c r="VVC2" s="22"/>
      <c r="VVD2" s="22"/>
      <c r="VVE2" s="22"/>
      <c r="VVF2" s="22"/>
      <c r="VVG2" s="22"/>
      <c r="VVH2" s="22"/>
      <c r="VVI2" s="22"/>
      <c r="VVJ2" s="22"/>
      <c r="VVK2" s="22"/>
      <c r="VVL2" s="22"/>
      <c r="VVM2" s="22"/>
      <c r="VVN2" s="22"/>
      <c r="VVO2" s="22"/>
      <c r="VVP2" s="22"/>
      <c r="VVQ2" s="22"/>
      <c r="VVR2" s="22"/>
      <c r="VVS2" s="22"/>
      <c r="VVT2" s="22"/>
      <c r="VVU2" s="22"/>
      <c r="VVV2" s="22"/>
      <c r="VVW2" s="22"/>
      <c r="VVX2" s="22"/>
      <c r="VVY2" s="22"/>
      <c r="VVZ2" s="22"/>
      <c r="VWA2" s="22"/>
      <c r="VWB2" s="22"/>
      <c r="VWC2" s="22"/>
      <c r="VWD2" s="22"/>
      <c r="VWE2" s="22"/>
      <c r="VWF2" s="22"/>
      <c r="VWG2" s="22"/>
      <c r="VWH2" s="22"/>
      <c r="VWI2" s="22"/>
      <c r="VWJ2" s="22"/>
      <c r="VWK2" s="22"/>
      <c r="VWL2" s="22"/>
      <c r="VWM2" s="22"/>
      <c r="VWN2" s="22"/>
      <c r="VWO2" s="22"/>
      <c r="VWP2" s="22"/>
      <c r="VWQ2" s="22"/>
      <c r="VWR2" s="22"/>
      <c r="VWS2" s="22"/>
      <c r="VWT2" s="22"/>
      <c r="VWU2" s="22"/>
      <c r="VWV2" s="22"/>
      <c r="VWW2" s="22"/>
      <c r="VWX2" s="22"/>
      <c r="VWY2" s="22"/>
      <c r="VWZ2" s="22"/>
      <c r="VXA2" s="22"/>
      <c r="VXB2" s="22"/>
      <c r="VXC2" s="22"/>
      <c r="VXD2" s="22"/>
      <c r="VXE2" s="22"/>
      <c r="VXF2" s="22"/>
      <c r="VXG2" s="22"/>
      <c r="VXH2" s="22"/>
      <c r="VXI2" s="22"/>
      <c r="VXJ2" s="22"/>
      <c r="VXK2" s="22"/>
      <c r="VXL2" s="22"/>
      <c r="VXM2" s="22"/>
      <c r="VXN2" s="22"/>
      <c r="VXO2" s="22"/>
      <c r="VXP2" s="22"/>
      <c r="VXQ2" s="22"/>
      <c r="VXR2" s="22"/>
      <c r="VXS2" s="22"/>
      <c r="VXT2" s="22"/>
      <c r="VXU2" s="22"/>
      <c r="VXV2" s="22"/>
      <c r="VXW2" s="22"/>
      <c r="VXX2" s="22"/>
      <c r="VXY2" s="22"/>
      <c r="VXZ2" s="22"/>
      <c r="VYA2" s="22"/>
      <c r="VYB2" s="22"/>
      <c r="VYC2" s="22"/>
      <c r="VYD2" s="22"/>
      <c r="VYE2" s="22"/>
      <c r="VYF2" s="22"/>
      <c r="VYG2" s="22"/>
      <c r="VYH2" s="22"/>
      <c r="VYI2" s="22"/>
      <c r="VYJ2" s="22"/>
      <c r="VYK2" s="22"/>
      <c r="VYL2" s="22"/>
      <c r="VYM2" s="22"/>
      <c r="VYN2" s="22"/>
      <c r="VYO2" s="22"/>
      <c r="VYP2" s="22"/>
      <c r="VYQ2" s="22"/>
      <c r="VYR2" s="22"/>
      <c r="VYS2" s="22"/>
      <c r="VYT2" s="22"/>
      <c r="VYU2" s="22"/>
      <c r="VYV2" s="22"/>
      <c r="VYW2" s="22"/>
      <c r="VYX2" s="22"/>
      <c r="VYY2" s="22"/>
      <c r="VYZ2" s="22"/>
      <c r="VZA2" s="22"/>
      <c r="VZB2" s="22"/>
      <c r="VZC2" s="22"/>
      <c r="VZD2" s="22"/>
      <c r="VZE2" s="22"/>
      <c r="VZF2" s="22"/>
      <c r="VZG2" s="22"/>
      <c r="VZH2" s="22"/>
      <c r="VZI2" s="22"/>
      <c r="VZJ2" s="22"/>
      <c r="VZK2" s="22"/>
      <c r="VZL2" s="22"/>
      <c r="VZM2" s="22"/>
      <c r="VZN2" s="22"/>
      <c r="VZO2" s="22"/>
      <c r="VZP2" s="22"/>
      <c r="VZQ2" s="22"/>
      <c r="VZR2" s="22"/>
      <c r="VZS2" s="22"/>
      <c r="VZT2" s="22"/>
      <c r="VZU2" s="22"/>
      <c r="VZV2" s="22"/>
      <c r="VZW2" s="22"/>
      <c r="VZX2" s="22"/>
      <c r="VZY2" s="22"/>
      <c r="VZZ2" s="22"/>
      <c r="WAA2" s="22"/>
      <c r="WAB2" s="22"/>
      <c r="WAC2" s="22"/>
      <c r="WAD2" s="22"/>
      <c r="WAE2" s="22"/>
      <c r="WAF2" s="22"/>
      <c r="WAG2" s="22"/>
      <c r="WAH2" s="22"/>
      <c r="WAI2" s="22"/>
      <c r="WAJ2" s="22"/>
      <c r="WAK2" s="22"/>
      <c r="WAL2" s="22"/>
      <c r="WAM2" s="22"/>
      <c r="WAN2" s="22"/>
      <c r="WAO2" s="22"/>
      <c r="WAP2" s="22"/>
      <c r="WAQ2" s="22"/>
      <c r="WAR2" s="22"/>
      <c r="WAS2" s="22"/>
      <c r="WAT2" s="22"/>
      <c r="WAU2" s="22"/>
      <c r="WAV2" s="22"/>
      <c r="WAW2" s="22"/>
      <c r="WAX2" s="22"/>
      <c r="WAY2" s="22"/>
      <c r="WAZ2" s="22"/>
      <c r="WBA2" s="22"/>
      <c r="WBB2" s="22"/>
      <c r="WBC2" s="22"/>
      <c r="WBD2" s="22"/>
      <c r="WBE2" s="22"/>
      <c r="WBF2" s="22"/>
      <c r="WBG2" s="22"/>
      <c r="WBH2" s="22"/>
      <c r="WBI2" s="22"/>
      <c r="WBJ2" s="22"/>
      <c r="WBK2" s="22"/>
      <c r="WBL2" s="22"/>
      <c r="WBM2" s="22"/>
      <c r="WBN2" s="22"/>
      <c r="WBO2" s="22"/>
      <c r="WBP2" s="22"/>
      <c r="WBQ2" s="22"/>
      <c r="WBR2" s="22"/>
      <c r="WBS2" s="22"/>
      <c r="WBT2" s="22"/>
      <c r="WBU2" s="22"/>
      <c r="WBV2" s="22"/>
      <c r="WBW2" s="22"/>
      <c r="WBX2" s="22"/>
      <c r="WBY2" s="22"/>
      <c r="WBZ2" s="22"/>
      <c r="WCA2" s="22"/>
      <c r="WCB2" s="22"/>
      <c r="WCC2" s="22"/>
      <c r="WCD2" s="22"/>
      <c r="WCE2" s="22"/>
      <c r="WCF2" s="22"/>
      <c r="WCG2" s="22"/>
      <c r="WCH2" s="22"/>
      <c r="WCI2" s="22"/>
      <c r="WCJ2" s="22"/>
      <c r="WCK2" s="22"/>
      <c r="WCL2" s="22"/>
      <c r="WCM2" s="22"/>
      <c r="WCN2" s="22"/>
      <c r="WCO2" s="22"/>
      <c r="WCP2" s="22"/>
      <c r="WCQ2" s="22"/>
      <c r="WCR2" s="22"/>
      <c r="WCS2" s="22"/>
      <c r="WCT2" s="22"/>
      <c r="WCU2" s="22"/>
      <c r="WCV2" s="22"/>
      <c r="WCW2" s="22"/>
      <c r="WCX2" s="22"/>
      <c r="WCY2" s="22"/>
      <c r="WCZ2" s="22"/>
      <c r="WDA2" s="22"/>
      <c r="WDB2" s="22"/>
      <c r="WDC2" s="22"/>
      <c r="WDD2" s="22"/>
      <c r="WDE2" s="22"/>
      <c r="WDF2" s="22"/>
      <c r="WDG2" s="22"/>
      <c r="WDH2" s="22"/>
      <c r="WDI2" s="22"/>
      <c r="WDJ2" s="22"/>
      <c r="WDK2" s="22"/>
      <c r="WDL2" s="22"/>
      <c r="WDM2" s="22"/>
      <c r="WDN2" s="22"/>
      <c r="WDO2" s="22"/>
      <c r="WDP2" s="22"/>
      <c r="WDQ2" s="22"/>
      <c r="WDR2" s="22"/>
      <c r="WDS2" s="22"/>
      <c r="WDT2" s="22"/>
      <c r="WDU2" s="22"/>
      <c r="WDV2" s="22"/>
      <c r="WDW2" s="22"/>
      <c r="WDX2" s="22"/>
      <c r="WDY2" s="22"/>
      <c r="WDZ2" s="22"/>
      <c r="WEA2" s="22"/>
      <c r="WEB2" s="22"/>
      <c r="WEC2" s="22"/>
      <c r="WED2" s="22"/>
      <c r="WEE2" s="22"/>
      <c r="WEF2" s="22"/>
      <c r="WEG2" s="22"/>
      <c r="WEH2" s="22"/>
      <c r="WEI2" s="22"/>
      <c r="WEJ2" s="22"/>
      <c r="WEK2" s="22"/>
      <c r="WEL2" s="22"/>
      <c r="WEM2" s="22"/>
      <c r="WEN2" s="22"/>
      <c r="WEO2" s="22"/>
      <c r="WEP2" s="22"/>
      <c r="WEQ2" s="22"/>
      <c r="WER2" s="22"/>
      <c r="WES2" s="22"/>
      <c r="WET2" s="22"/>
      <c r="WEU2" s="22"/>
      <c r="WEV2" s="22"/>
      <c r="WEW2" s="22"/>
      <c r="WEX2" s="22"/>
      <c r="WEY2" s="22"/>
      <c r="WEZ2" s="22"/>
      <c r="WFA2" s="22"/>
      <c r="WFB2" s="22"/>
      <c r="WFC2" s="22"/>
      <c r="WFD2" s="22"/>
      <c r="WFE2" s="22"/>
      <c r="WFF2" s="22"/>
      <c r="WFG2" s="22"/>
      <c r="WFH2" s="22"/>
      <c r="WFI2" s="22"/>
      <c r="WFJ2" s="22"/>
      <c r="WFK2" s="22"/>
      <c r="WFL2" s="22"/>
      <c r="WFM2" s="22"/>
      <c r="WFN2" s="22"/>
      <c r="WFO2" s="22"/>
      <c r="WFP2" s="22"/>
      <c r="WFQ2" s="22"/>
      <c r="WFR2" s="22"/>
      <c r="WFS2" s="22"/>
      <c r="WFT2" s="22"/>
      <c r="WFU2" s="22"/>
      <c r="WFV2" s="22"/>
      <c r="WFW2" s="22"/>
      <c r="WFX2" s="22"/>
      <c r="WFY2" s="22"/>
      <c r="WFZ2" s="22"/>
      <c r="WGA2" s="22"/>
      <c r="WGB2" s="22"/>
      <c r="WGC2" s="22"/>
      <c r="WGD2" s="22"/>
      <c r="WGE2" s="22"/>
      <c r="WGF2" s="22"/>
      <c r="WGG2" s="22"/>
      <c r="WGH2" s="22"/>
      <c r="WGI2" s="22"/>
      <c r="WGJ2" s="22"/>
      <c r="WGK2" s="22"/>
      <c r="WGL2" s="22"/>
      <c r="WGM2" s="22"/>
      <c r="WGN2" s="22"/>
      <c r="WGO2" s="22"/>
      <c r="WGP2" s="22"/>
      <c r="WGQ2" s="22"/>
      <c r="WGR2" s="22"/>
      <c r="WGS2" s="22"/>
      <c r="WGT2" s="22"/>
      <c r="WGU2" s="22"/>
      <c r="WGV2" s="22"/>
      <c r="WGW2" s="22"/>
      <c r="WGX2" s="22"/>
      <c r="WGY2" s="22"/>
      <c r="WGZ2" s="22"/>
      <c r="WHA2" s="22"/>
      <c r="WHB2" s="22"/>
      <c r="WHC2" s="22"/>
      <c r="WHD2" s="22"/>
      <c r="WHE2" s="22"/>
      <c r="WHF2" s="22"/>
      <c r="WHG2" s="22"/>
      <c r="WHH2" s="22"/>
      <c r="WHI2" s="22"/>
      <c r="WHJ2" s="22"/>
      <c r="WHK2" s="22"/>
      <c r="WHL2" s="22"/>
      <c r="WHM2" s="22"/>
      <c r="WHN2" s="22"/>
      <c r="WHO2" s="22"/>
      <c r="WHP2" s="22"/>
      <c r="WHQ2" s="22"/>
      <c r="WHR2" s="22"/>
      <c r="WHS2" s="22"/>
      <c r="WHT2" s="22"/>
      <c r="WHU2" s="22"/>
      <c r="WHV2" s="22"/>
      <c r="WHW2" s="22"/>
      <c r="WHX2" s="22"/>
      <c r="WHY2" s="22"/>
      <c r="WHZ2" s="22"/>
      <c r="WIA2" s="22"/>
      <c r="WIB2" s="22"/>
      <c r="WIC2" s="22"/>
      <c r="WID2" s="22"/>
      <c r="WIE2" s="22"/>
      <c r="WIF2" s="22"/>
      <c r="WIG2" s="22"/>
      <c r="WIH2" s="22"/>
      <c r="WII2" s="22"/>
      <c r="WIJ2" s="22"/>
      <c r="WIK2" s="22"/>
      <c r="WIL2" s="22"/>
      <c r="WIM2" s="22"/>
      <c r="WIN2" s="22"/>
      <c r="WIO2" s="22"/>
      <c r="WIP2" s="22"/>
      <c r="WIQ2" s="22"/>
      <c r="WIR2" s="22"/>
      <c r="WIS2" s="22"/>
      <c r="WIT2" s="22"/>
      <c r="WIU2" s="22"/>
      <c r="WIV2" s="22"/>
      <c r="WIW2" s="22"/>
      <c r="WIX2" s="22"/>
      <c r="WIY2" s="22"/>
      <c r="WIZ2" s="22"/>
      <c r="WJA2" s="22"/>
      <c r="WJB2" s="22"/>
      <c r="WJC2" s="22"/>
      <c r="WJD2" s="22"/>
      <c r="WJE2" s="22"/>
      <c r="WJF2" s="22"/>
      <c r="WJG2" s="22"/>
      <c r="WJH2" s="22"/>
      <c r="WJI2" s="22"/>
      <c r="WJJ2" s="22"/>
      <c r="WJK2" s="22"/>
      <c r="WJL2" s="22"/>
      <c r="WJM2" s="22"/>
      <c r="WJN2" s="22"/>
      <c r="WJO2" s="22"/>
      <c r="WJP2" s="22"/>
      <c r="WJQ2" s="22"/>
      <c r="WJR2" s="22"/>
      <c r="WJS2" s="22"/>
      <c r="WJT2" s="22"/>
      <c r="WJU2" s="22"/>
      <c r="WJV2" s="22"/>
      <c r="WJW2" s="22"/>
      <c r="WJX2" s="22"/>
      <c r="WJY2" s="22"/>
      <c r="WJZ2" s="22"/>
      <c r="WKA2" s="22"/>
      <c r="WKB2" s="22"/>
      <c r="WKC2" s="22"/>
      <c r="WKD2" s="22"/>
      <c r="WKE2" s="22"/>
      <c r="WKF2" s="22"/>
      <c r="WKG2" s="22"/>
      <c r="WKH2" s="22"/>
      <c r="WKI2" s="22"/>
      <c r="WKJ2" s="22"/>
      <c r="WKK2" s="22"/>
      <c r="WKL2" s="22"/>
      <c r="WKM2" s="22"/>
      <c r="WKN2" s="22"/>
      <c r="WKO2" s="22"/>
      <c r="WKP2" s="22"/>
      <c r="WKQ2" s="22"/>
      <c r="WKR2" s="22"/>
      <c r="WKS2" s="22"/>
      <c r="WKT2" s="22"/>
      <c r="WKU2" s="22"/>
      <c r="WKV2" s="22"/>
      <c r="WKW2" s="22"/>
      <c r="WKX2" s="22"/>
      <c r="WKY2" s="22"/>
      <c r="WKZ2" s="22"/>
      <c r="WLA2" s="22"/>
      <c r="WLB2" s="22"/>
      <c r="WLC2" s="22"/>
      <c r="WLD2" s="22"/>
      <c r="WLE2" s="22"/>
      <c r="WLF2" s="22"/>
      <c r="WLG2" s="22"/>
      <c r="WLH2" s="22"/>
      <c r="WLI2" s="22"/>
      <c r="WLJ2" s="22"/>
      <c r="WLK2" s="22"/>
      <c r="WLL2" s="22"/>
      <c r="WLM2" s="22"/>
      <c r="WLN2" s="22"/>
      <c r="WLO2" s="22"/>
      <c r="WLP2" s="22"/>
      <c r="WLQ2" s="22"/>
      <c r="WLR2" s="22"/>
      <c r="WLS2" s="22"/>
      <c r="WLT2" s="22"/>
      <c r="WLU2" s="22"/>
      <c r="WLV2" s="22"/>
      <c r="WLW2" s="22"/>
      <c r="WLX2" s="22"/>
      <c r="WLY2" s="22"/>
      <c r="WLZ2" s="22"/>
      <c r="WMA2" s="22"/>
      <c r="WMB2" s="22"/>
      <c r="WMC2" s="22"/>
      <c r="WMD2" s="22"/>
      <c r="WME2" s="22"/>
      <c r="WMF2" s="22"/>
      <c r="WMG2" s="22"/>
      <c r="WMH2" s="22"/>
      <c r="WMI2" s="22"/>
      <c r="WMJ2" s="22"/>
      <c r="WMK2" s="22"/>
      <c r="WML2" s="22"/>
      <c r="WMM2" s="22"/>
      <c r="WMN2" s="22"/>
      <c r="WMO2" s="22"/>
      <c r="WMP2" s="22"/>
      <c r="WMQ2" s="22"/>
      <c r="WMR2" s="22"/>
      <c r="WMS2" s="22"/>
      <c r="WMT2" s="22"/>
      <c r="WMU2" s="22"/>
      <c r="WMV2" s="22"/>
      <c r="WMW2" s="22"/>
      <c r="WMX2" s="22"/>
      <c r="WMY2" s="22"/>
      <c r="WMZ2" s="22"/>
      <c r="WNA2" s="22"/>
      <c r="WNB2" s="22"/>
      <c r="WNC2" s="22"/>
      <c r="WND2" s="22"/>
      <c r="WNE2" s="22"/>
      <c r="WNF2" s="22"/>
      <c r="WNG2" s="22"/>
      <c r="WNH2" s="22"/>
      <c r="WNI2" s="22"/>
      <c r="WNJ2" s="22"/>
      <c r="WNK2" s="22"/>
      <c r="WNL2" s="22"/>
      <c r="WNM2" s="22"/>
      <c r="WNN2" s="22"/>
      <c r="WNO2" s="22"/>
      <c r="WNP2" s="22"/>
      <c r="WNQ2" s="22"/>
      <c r="WNR2" s="22"/>
      <c r="WNS2" s="22"/>
      <c r="WNT2" s="22"/>
      <c r="WNU2" s="22"/>
      <c r="WNV2" s="22"/>
      <c r="WNW2" s="22"/>
      <c r="WNX2" s="22"/>
      <c r="WNY2" s="22"/>
      <c r="WNZ2" s="22"/>
      <c r="WOA2" s="22"/>
      <c r="WOB2" s="22"/>
      <c r="WOC2" s="22"/>
      <c r="WOD2" s="22"/>
      <c r="WOE2" s="22"/>
      <c r="WOF2" s="22"/>
      <c r="WOG2" s="22"/>
      <c r="WOH2" s="22"/>
      <c r="WOI2" s="22"/>
      <c r="WOJ2" s="22"/>
      <c r="WOK2" s="22"/>
      <c r="WOL2" s="22"/>
      <c r="WOM2" s="22"/>
      <c r="WON2" s="22"/>
      <c r="WOO2" s="22"/>
      <c r="WOP2" s="22"/>
      <c r="WOQ2" s="22"/>
      <c r="WOR2" s="22"/>
      <c r="WOS2" s="22"/>
      <c r="WOT2" s="22"/>
      <c r="WOU2" s="22"/>
      <c r="WOV2" s="22"/>
      <c r="WOW2" s="22"/>
      <c r="WOX2" s="22"/>
      <c r="WOY2" s="22"/>
      <c r="WOZ2" s="22"/>
      <c r="WPA2" s="22"/>
      <c r="WPB2" s="22"/>
      <c r="WPC2" s="22"/>
      <c r="WPD2" s="22"/>
      <c r="WPE2" s="22"/>
      <c r="WPF2" s="22"/>
      <c r="WPG2" s="22"/>
      <c r="WPH2" s="22"/>
      <c r="WPI2" s="22"/>
      <c r="WPJ2" s="22"/>
      <c r="WPK2" s="22"/>
      <c r="WPL2" s="22"/>
      <c r="WPM2" s="22"/>
      <c r="WPN2" s="22"/>
      <c r="WPO2" s="22"/>
      <c r="WPP2" s="22"/>
      <c r="WPQ2" s="22"/>
      <c r="WPR2" s="22"/>
      <c r="WPS2" s="22"/>
      <c r="WPT2" s="22"/>
      <c r="WPU2" s="22"/>
      <c r="WPV2" s="22"/>
      <c r="WPW2" s="22"/>
      <c r="WPX2" s="22"/>
      <c r="WPY2" s="22"/>
      <c r="WPZ2" s="22"/>
      <c r="WQA2" s="22"/>
      <c r="WQB2" s="22"/>
      <c r="WQC2" s="22"/>
      <c r="WQD2" s="22"/>
      <c r="WQE2" s="22"/>
      <c r="WQF2" s="22"/>
      <c r="WQG2" s="22"/>
      <c r="WQH2" s="22"/>
      <c r="WQI2" s="22"/>
      <c r="WQJ2" s="22"/>
      <c r="WQK2" s="22"/>
      <c r="WQL2" s="22"/>
      <c r="WQM2" s="22"/>
      <c r="WQN2" s="22"/>
      <c r="WQO2" s="22"/>
      <c r="WQP2" s="22"/>
      <c r="WQQ2" s="22"/>
      <c r="WQR2" s="22"/>
      <c r="WQS2" s="22"/>
      <c r="WQT2" s="22"/>
      <c r="WQU2" s="22"/>
      <c r="WQV2" s="22"/>
      <c r="WQW2" s="22"/>
      <c r="WQX2" s="22"/>
      <c r="WQY2" s="22"/>
      <c r="WQZ2" s="22"/>
      <c r="WRA2" s="22"/>
      <c r="WRB2" s="22"/>
      <c r="WRC2" s="22"/>
      <c r="WRD2" s="22"/>
      <c r="WRE2" s="22"/>
      <c r="WRF2" s="22"/>
      <c r="WRG2" s="22"/>
      <c r="WRH2" s="22"/>
      <c r="WRI2" s="22"/>
      <c r="WRJ2" s="22"/>
      <c r="WRK2" s="22"/>
      <c r="WRL2" s="22"/>
      <c r="WRM2" s="22"/>
      <c r="WRN2" s="22"/>
      <c r="WRO2" s="22"/>
      <c r="WRP2" s="22"/>
      <c r="WRQ2" s="22"/>
      <c r="WRR2" s="22"/>
      <c r="WRS2" s="22"/>
      <c r="WRT2" s="22"/>
      <c r="WRU2" s="22"/>
      <c r="WRV2" s="22"/>
      <c r="WRW2" s="22"/>
      <c r="WRX2" s="22"/>
      <c r="WRY2" s="22"/>
      <c r="WRZ2" s="22"/>
      <c r="WSA2" s="22"/>
      <c r="WSB2" s="22"/>
      <c r="WSC2" s="22"/>
      <c r="WSD2" s="22"/>
      <c r="WSE2" s="22"/>
      <c r="WSF2" s="22"/>
      <c r="WSG2" s="22"/>
      <c r="WSH2" s="22"/>
      <c r="WSI2" s="22"/>
      <c r="WSJ2" s="22"/>
      <c r="WSK2" s="22"/>
      <c r="WSL2" s="22"/>
      <c r="WSM2" s="22"/>
      <c r="WSN2" s="22"/>
      <c r="WSO2" s="22"/>
      <c r="WSP2" s="22"/>
      <c r="WSQ2" s="22"/>
      <c r="WSR2" s="22"/>
      <c r="WSS2" s="22"/>
      <c r="WST2" s="22"/>
      <c r="WSU2" s="22"/>
      <c r="WSV2" s="22"/>
      <c r="WSW2" s="22"/>
      <c r="WSX2" s="22"/>
      <c r="WSY2" s="22"/>
      <c r="WSZ2" s="22"/>
      <c r="WTA2" s="22"/>
      <c r="WTB2" s="22"/>
      <c r="WTC2" s="22"/>
      <c r="WTD2" s="22"/>
      <c r="WTE2" s="22"/>
      <c r="WTF2" s="22"/>
      <c r="WTG2" s="22"/>
      <c r="WTH2" s="22"/>
      <c r="WTI2" s="22"/>
      <c r="WTJ2" s="22"/>
      <c r="WTK2" s="22"/>
      <c r="WTL2" s="22"/>
      <c r="WTM2" s="22"/>
      <c r="WTN2" s="22"/>
      <c r="WTO2" s="22"/>
      <c r="WTP2" s="22"/>
      <c r="WTQ2" s="22"/>
      <c r="WTR2" s="22"/>
      <c r="WTS2" s="22"/>
      <c r="WTT2" s="22"/>
      <c r="WTU2" s="22"/>
      <c r="WTV2" s="22"/>
      <c r="WTW2" s="22"/>
      <c r="WTX2" s="22"/>
      <c r="WTY2" s="22"/>
      <c r="WTZ2" s="22"/>
      <c r="WUA2" s="22"/>
      <c r="WUB2" s="22"/>
      <c r="WUC2" s="22"/>
      <c r="WUD2" s="22"/>
      <c r="WUE2" s="22"/>
      <c r="WUF2" s="22"/>
      <c r="WUG2" s="22"/>
      <c r="WUH2" s="22"/>
      <c r="WUI2" s="22"/>
      <c r="WUJ2" s="22"/>
      <c r="WUK2" s="22"/>
      <c r="WUL2" s="22"/>
      <c r="WUM2" s="22"/>
      <c r="WUN2" s="22"/>
      <c r="WUO2" s="22"/>
      <c r="WUP2" s="22"/>
      <c r="WUQ2" s="22"/>
      <c r="WUR2" s="22"/>
      <c r="WUS2" s="22"/>
      <c r="WUT2" s="22"/>
      <c r="WUU2" s="22"/>
      <c r="WUV2" s="22"/>
      <c r="WUW2" s="22"/>
      <c r="WUX2" s="22"/>
      <c r="WUY2" s="22"/>
      <c r="WUZ2" s="22"/>
      <c r="WVA2" s="22"/>
      <c r="WVB2" s="22"/>
      <c r="WVC2" s="22"/>
      <c r="WVD2" s="22"/>
      <c r="WVE2" s="22"/>
      <c r="WVF2" s="22"/>
      <c r="WVG2" s="22"/>
      <c r="WVH2" s="22"/>
      <c r="WVI2" s="22"/>
      <c r="WVJ2" s="22"/>
      <c r="WVK2" s="22"/>
      <c r="WVL2" s="22"/>
      <c r="WVM2" s="22"/>
      <c r="WVN2" s="22"/>
      <c r="WVO2" s="22"/>
      <c r="WVP2" s="22"/>
      <c r="WVQ2" s="22"/>
      <c r="WVR2" s="22"/>
      <c r="WVS2" s="22"/>
      <c r="WVT2" s="22"/>
      <c r="WVU2" s="22"/>
      <c r="WVV2" s="22"/>
      <c r="WVW2" s="22"/>
      <c r="WVX2" s="22"/>
      <c r="WVY2" s="22"/>
      <c r="WVZ2" s="22"/>
      <c r="WWA2" s="22"/>
      <c r="WWB2" s="22"/>
      <c r="WWC2" s="22"/>
      <c r="WWD2" s="22"/>
      <c r="WWE2" s="22"/>
      <c r="WWF2" s="22"/>
      <c r="WWG2" s="22"/>
      <c r="WWH2" s="22"/>
      <c r="WWI2" s="22"/>
      <c r="WWJ2" s="22"/>
      <c r="WWK2" s="22"/>
      <c r="WWL2" s="22"/>
      <c r="WWM2" s="22"/>
      <c r="WWN2" s="22"/>
      <c r="WWO2" s="22"/>
      <c r="WWP2" s="22"/>
      <c r="WWQ2" s="22"/>
      <c r="WWR2" s="22"/>
      <c r="WWS2" s="22"/>
      <c r="WWT2" s="22"/>
      <c r="WWU2" s="22"/>
      <c r="WWV2" s="22"/>
      <c r="WWW2" s="22"/>
      <c r="WWX2" s="22"/>
      <c r="WWY2" s="22"/>
      <c r="WWZ2" s="22"/>
      <c r="WXA2" s="22"/>
      <c r="WXB2" s="22"/>
      <c r="WXC2" s="22"/>
      <c r="WXD2" s="22"/>
      <c r="WXE2" s="22"/>
      <c r="WXF2" s="22"/>
      <c r="WXG2" s="22"/>
      <c r="WXH2" s="22"/>
      <c r="WXI2" s="22"/>
      <c r="WXJ2" s="22"/>
      <c r="WXK2" s="22"/>
      <c r="WXL2" s="22"/>
      <c r="WXM2" s="22"/>
      <c r="WXN2" s="22"/>
      <c r="WXO2" s="22"/>
      <c r="WXP2" s="22"/>
      <c r="WXQ2" s="22"/>
      <c r="WXR2" s="22"/>
      <c r="WXS2" s="22"/>
      <c r="WXT2" s="22"/>
      <c r="WXU2" s="22"/>
      <c r="WXV2" s="22"/>
      <c r="WXW2" s="22"/>
      <c r="WXX2" s="22"/>
      <c r="WXY2" s="22"/>
      <c r="WXZ2" s="22"/>
      <c r="WYA2" s="22"/>
      <c r="WYB2" s="22"/>
      <c r="WYC2" s="22"/>
      <c r="WYD2" s="22"/>
      <c r="WYE2" s="22"/>
      <c r="WYF2" s="22"/>
      <c r="WYG2" s="22"/>
      <c r="WYH2" s="22"/>
      <c r="WYI2" s="22"/>
      <c r="WYJ2" s="22"/>
      <c r="WYK2" s="22"/>
      <c r="WYL2" s="22"/>
      <c r="WYM2" s="22"/>
      <c r="WYN2" s="22"/>
      <c r="WYO2" s="22"/>
      <c r="WYP2" s="22"/>
      <c r="WYQ2" s="22"/>
      <c r="WYR2" s="22"/>
      <c r="WYS2" s="22"/>
      <c r="WYT2" s="22"/>
      <c r="WYU2" s="22"/>
      <c r="WYV2" s="22"/>
      <c r="WYW2" s="22"/>
      <c r="WYX2" s="22"/>
      <c r="WYY2" s="22"/>
      <c r="WYZ2" s="22"/>
      <c r="WZA2" s="22"/>
      <c r="WZB2" s="22"/>
      <c r="WZC2" s="22"/>
      <c r="WZD2" s="22"/>
      <c r="WZE2" s="22"/>
      <c r="WZF2" s="22"/>
      <c r="WZG2" s="22"/>
      <c r="WZH2" s="22"/>
      <c r="WZI2" s="22"/>
      <c r="WZJ2" s="22"/>
      <c r="WZK2" s="22"/>
      <c r="WZL2" s="22"/>
      <c r="WZM2" s="22"/>
      <c r="WZN2" s="22"/>
      <c r="WZO2" s="22"/>
      <c r="WZP2" s="22"/>
      <c r="WZQ2" s="22"/>
      <c r="WZR2" s="22"/>
      <c r="WZS2" s="22"/>
      <c r="WZT2" s="22"/>
      <c r="WZU2" s="22"/>
      <c r="WZV2" s="22"/>
      <c r="WZW2" s="22"/>
      <c r="WZX2" s="22"/>
      <c r="WZY2" s="22"/>
      <c r="WZZ2" s="22"/>
      <c r="XAA2" s="22"/>
      <c r="XAB2" s="22"/>
      <c r="XAC2" s="22"/>
      <c r="XAD2" s="22"/>
      <c r="XAE2" s="22"/>
      <c r="XAF2" s="22"/>
      <c r="XAG2" s="22"/>
      <c r="XAH2" s="22"/>
      <c r="XAI2" s="22"/>
      <c r="XAJ2" s="22"/>
      <c r="XAK2" s="22"/>
      <c r="XAL2" s="22"/>
      <c r="XAM2" s="22"/>
      <c r="XAN2" s="22"/>
      <c r="XAO2" s="22"/>
      <c r="XAP2" s="22"/>
      <c r="XAQ2" s="22"/>
      <c r="XAR2" s="22"/>
      <c r="XAS2" s="22"/>
      <c r="XAT2" s="22"/>
      <c r="XAU2" s="22"/>
      <c r="XAV2" s="22"/>
      <c r="XAW2" s="22"/>
      <c r="XAX2" s="22"/>
      <c r="XAY2" s="22"/>
      <c r="XAZ2" s="22"/>
      <c r="XBA2" s="22"/>
      <c r="XBB2" s="22"/>
      <c r="XBC2" s="22"/>
      <c r="XBD2" s="22"/>
      <c r="XBE2" s="22"/>
      <c r="XBF2" s="22"/>
      <c r="XBG2" s="22"/>
      <c r="XBH2" s="22"/>
      <c r="XBI2" s="22"/>
      <c r="XBJ2" s="22"/>
      <c r="XBK2" s="22"/>
      <c r="XBL2" s="22"/>
      <c r="XBM2" s="22"/>
      <c r="XBN2" s="22"/>
      <c r="XBO2" s="22"/>
      <c r="XBP2" s="22"/>
      <c r="XBQ2" s="22"/>
      <c r="XBR2" s="22"/>
      <c r="XBS2" s="22"/>
      <c r="XBT2" s="22"/>
      <c r="XBU2" s="22"/>
      <c r="XBV2" s="22"/>
      <c r="XBW2" s="22"/>
      <c r="XBX2" s="22"/>
      <c r="XBY2" s="22"/>
      <c r="XBZ2" s="22"/>
      <c r="XCA2" s="22"/>
      <c r="XCB2" s="22"/>
      <c r="XCC2" s="22"/>
      <c r="XCD2" s="22"/>
      <c r="XCE2" s="22"/>
      <c r="XCF2" s="22"/>
      <c r="XCG2" s="22"/>
      <c r="XCH2" s="22"/>
      <c r="XCI2" s="22"/>
      <c r="XCJ2" s="22"/>
      <c r="XCK2" s="22"/>
      <c r="XCL2" s="22"/>
      <c r="XCM2" s="22"/>
      <c r="XCN2" s="22"/>
      <c r="XCO2" s="22"/>
      <c r="XCP2" s="22"/>
      <c r="XCQ2" s="22"/>
      <c r="XCR2" s="22"/>
      <c r="XCS2" s="22"/>
      <c r="XCT2" s="22"/>
      <c r="XCU2" s="22"/>
      <c r="XCV2" s="22"/>
      <c r="XCW2" s="22"/>
      <c r="XCX2" s="22"/>
      <c r="XCY2" s="22"/>
      <c r="XCZ2" s="22"/>
      <c r="XDA2" s="22"/>
      <c r="XDB2" s="22"/>
      <c r="XDC2" s="22"/>
      <c r="XDD2" s="22"/>
      <c r="XDE2" s="22"/>
      <c r="XDF2" s="22"/>
      <c r="XDG2" s="22"/>
      <c r="XDH2" s="22"/>
      <c r="XDI2" s="22"/>
      <c r="XDJ2" s="22"/>
      <c r="XDK2" s="22"/>
      <c r="XDL2" s="22"/>
      <c r="XDM2" s="22"/>
      <c r="XDN2" s="22"/>
      <c r="XDO2" s="22"/>
      <c r="XDP2" s="22"/>
      <c r="XDQ2" s="22"/>
      <c r="XDR2" s="22"/>
      <c r="XDS2" s="22"/>
      <c r="XDT2" s="22"/>
      <c r="XDU2" s="22"/>
      <c r="XDV2" s="22"/>
      <c r="XDW2" s="22"/>
    </row>
    <row r="3" spans="1:16351" s="27" customFormat="1" x14ac:dyDescent="0.25">
      <c r="A3" s="23">
        <v>124</v>
      </c>
      <c r="B3" s="13" t="str">
        <f t="shared" si="0"/>
        <v>SO / BERGERAC</v>
      </c>
      <c r="C3" s="13" t="str">
        <f t="shared" si="1"/>
        <v>ST ASTIER</v>
      </c>
      <c r="D3" s="13" t="str">
        <f t="shared" si="2"/>
        <v>LE BATY</v>
      </c>
      <c r="E3" s="24" t="s">
        <v>855</v>
      </c>
      <c r="F3" s="23" t="s">
        <v>838</v>
      </c>
      <c r="G3" s="23">
        <v>2024</v>
      </c>
      <c r="H3" s="23" t="s">
        <v>49</v>
      </c>
      <c r="I3" s="25"/>
      <c r="J3" s="15">
        <f t="shared" ref="J3:J66" si="5">IF(A3="","",X3+Y3+AD3+AE3+AJ3+AK3+AP3+AQ3+AV3+AW3+BB3+BC3+BH3+BI3+BN3+BO3+BT3+BU3+BZ3+CA3+CF3+CG3)</f>
        <v>0</v>
      </c>
      <c r="K3" s="15">
        <f t="shared" ref="K3:K66" si="6">IF(J3="","",I3-J3)</f>
        <v>0</v>
      </c>
      <c r="L3" s="15">
        <f t="shared" ref="L3:L66" si="7">IF(J3="","",Z3+AF3+AL3+AR3+AX3+BD3+BJ3+BP3+BV3+CB3+CH3)</f>
        <v>0</v>
      </c>
      <c r="M3" s="15">
        <f t="shared" si="3"/>
        <v>0</v>
      </c>
      <c r="N3" s="24" t="s">
        <v>828</v>
      </c>
      <c r="O3" s="19">
        <f>IF(N3="","",VLOOKUP(N3,PARAM!$B$35:$C$47,2,FALSE))</f>
        <v>0.45</v>
      </c>
      <c r="P3" s="48"/>
      <c r="Q3" s="48"/>
      <c r="R3" s="48"/>
      <c r="S3" s="48"/>
      <c r="T3" s="23" t="str">
        <f t="shared" ca="1" si="4"/>
        <v/>
      </c>
      <c r="U3" s="23"/>
      <c r="V3" s="23"/>
      <c r="W3" s="23"/>
      <c r="X3" s="25"/>
      <c r="Y3" s="25"/>
      <c r="Z3" s="25"/>
      <c r="AA3" s="23"/>
      <c r="AB3" s="23"/>
      <c r="AC3" s="23"/>
      <c r="AD3" s="25"/>
      <c r="AE3" s="25"/>
      <c r="AF3" s="25"/>
      <c r="AG3" s="23"/>
      <c r="AH3" s="23"/>
      <c r="AI3" s="23"/>
      <c r="AJ3" s="25"/>
      <c r="AK3" s="25"/>
      <c r="AL3" s="25"/>
      <c r="AM3" s="23"/>
      <c r="AN3" s="23"/>
      <c r="AO3" s="23"/>
      <c r="AP3" s="25"/>
      <c r="AQ3" s="25"/>
      <c r="AR3" s="25"/>
      <c r="AS3" s="23"/>
      <c r="AT3" s="23"/>
      <c r="AU3" s="23"/>
      <c r="AV3" s="25"/>
      <c r="AW3" s="25"/>
      <c r="AX3" s="25"/>
      <c r="AY3" s="23"/>
      <c r="AZ3" s="23"/>
      <c r="BA3" s="23"/>
      <c r="BB3" s="25"/>
      <c r="BC3" s="25"/>
      <c r="BD3" s="25"/>
      <c r="BE3" s="23"/>
      <c r="BF3" s="23"/>
      <c r="BG3" s="23"/>
      <c r="BH3" s="25"/>
      <c r="BI3" s="25"/>
      <c r="BJ3" s="25"/>
      <c r="BK3" s="23"/>
      <c r="BL3" s="23"/>
      <c r="BM3" s="23"/>
      <c r="BN3" s="25"/>
      <c r="BO3" s="25"/>
      <c r="BP3" s="25"/>
      <c r="BQ3" s="23"/>
      <c r="BR3" s="23"/>
      <c r="BS3" s="23"/>
      <c r="BT3" s="25"/>
      <c r="BU3" s="25"/>
      <c r="BV3" s="25"/>
      <c r="BW3" s="23"/>
      <c r="BX3" s="23"/>
      <c r="BY3" s="23"/>
      <c r="BZ3" s="25"/>
      <c r="CA3" s="25"/>
      <c r="CB3" s="25"/>
      <c r="CC3" s="23"/>
      <c r="CD3" s="23"/>
      <c r="CE3" s="23"/>
      <c r="CF3" s="25"/>
      <c r="CG3" s="25"/>
      <c r="CH3" s="25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  <c r="LC3" s="22"/>
      <c r="LD3" s="22"/>
      <c r="LE3" s="22"/>
      <c r="LF3" s="22"/>
      <c r="LG3" s="22"/>
      <c r="LH3" s="22"/>
      <c r="LI3" s="22"/>
      <c r="LJ3" s="22"/>
      <c r="LK3" s="22"/>
      <c r="LL3" s="22"/>
      <c r="LM3" s="22"/>
      <c r="LN3" s="22"/>
      <c r="LO3" s="22"/>
      <c r="LP3" s="22"/>
      <c r="LQ3" s="22"/>
      <c r="LR3" s="22"/>
      <c r="LS3" s="22"/>
      <c r="LT3" s="22"/>
      <c r="LU3" s="22"/>
      <c r="LV3" s="22"/>
      <c r="LW3" s="22"/>
      <c r="LX3" s="22"/>
      <c r="LY3" s="22"/>
      <c r="LZ3" s="22"/>
      <c r="MA3" s="22"/>
      <c r="MB3" s="22"/>
      <c r="MC3" s="22"/>
      <c r="MD3" s="22"/>
      <c r="ME3" s="22"/>
      <c r="MF3" s="22"/>
      <c r="MG3" s="22"/>
      <c r="MH3" s="22"/>
      <c r="MI3" s="22"/>
      <c r="MJ3" s="22"/>
      <c r="MK3" s="22"/>
      <c r="ML3" s="22"/>
      <c r="MM3" s="22"/>
      <c r="MN3" s="22"/>
      <c r="MO3" s="22"/>
      <c r="MP3" s="22"/>
      <c r="MQ3" s="22"/>
      <c r="MR3" s="22"/>
      <c r="MS3" s="22"/>
      <c r="MT3" s="22"/>
      <c r="MU3" s="22"/>
      <c r="MV3" s="22"/>
      <c r="MW3" s="22"/>
      <c r="MX3" s="22"/>
      <c r="MY3" s="22"/>
      <c r="MZ3" s="22"/>
      <c r="NA3" s="22"/>
      <c r="NB3" s="22"/>
      <c r="NC3" s="22"/>
      <c r="ND3" s="22"/>
      <c r="NE3" s="22"/>
      <c r="NF3" s="22"/>
      <c r="NG3" s="22"/>
      <c r="NH3" s="22"/>
      <c r="NI3" s="22"/>
      <c r="NJ3" s="22"/>
      <c r="NK3" s="22"/>
      <c r="NL3" s="22"/>
      <c r="NM3" s="22"/>
      <c r="NN3" s="22"/>
      <c r="NO3" s="22"/>
      <c r="NP3" s="22"/>
      <c r="NQ3" s="22"/>
      <c r="NR3" s="22"/>
      <c r="NS3" s="22"/>
      <c r="NT3" s="22"/>
      <c r="NU3" s="22"/>
      <c r="NV3" s="22"/>
      <c r="NW3" s="22"/>
      <c r="NX3" s="22"/>
      <c r="NY3" s="22"/>
      <c r="NZ3" s="22"/>
      <c r="OA3" s="22"/>
      <c r="OB3" s="22"/>
      <c r="OC3" s="22"/>
      <c r="OD3" s="22"/>
      <c r="OE3" s="22"/>
      <c r="OF3" s="22"/>
      <c r="OG3" s="22"/>
      <c r="OH3" s="22"/>
      <c r="OI3" s="22"/>
      <c r="OJ3" s="22"/>
      <c r="OK3" s="22"/>
      <c r="OL3" s="22"/>
      <c r="OM3" s="22"/>
      <c r="ON3" s="22"/>
      <c r="OO3" s="22"/>
      <c r="OP3" s="22"/>
      <c r="OQ3" s="22"/>
      <c r="OR3" s="22"/>
      <c r="OS3" s="22"/>
      <c r="OT3" s="22"/>
      <c r="OU3" s="22"/>
      <c r="OV3" s="22"/>
      <c r="OW3" s="22"/>
      <c r="OX3" s="22"/>
      <c r="OY3" s="22"/>
      <c r="OZ3" s="22"/>
      <c r="PA3" s="22"/>
      <c r="PB3" s="22"/>
      <c r="PC3" s="22"/>
      <c r="PD3" s="22"/>
      <c r="PE3" s="22"/>
      <c r="PF3" s="22"/>
      <c r="PG3" s="22"/>
      <c r="PH3" s="22"/>
      <c r="PI3" s="22"/>
      <c r="PJ3" s="22"/>
      <c r="PK3" s="22"/>
      <c r="PL3" s="22"/>
      <c r="PM3" s="22"/>
      <c r="PN3" s="22"/>
      <c r="PO3" s="22"/>
      <c r="PP3" s="22"/>
      <c r="PQ3" s="22"/>
      <c r="PR3" s="22"/>
      <c r="PS3" s="22"/>
      <c r="PT3" s="22"/>
      <c r="PU3" s="22"/>
      <c r="PV3" s="22"/>
      <c r="PW3" s="22"/>
      <c r="PX3" s="22"/>
      <c r="PY3" s="22"/>
      <c r="PZ3" s="22"/>
      <c r="QA3" s="22"/>
      <c r="QB3" s="22"/>
      <c r="QC3" s="22"/>
      <c r="QD3" s="22"/>
      <c r="QE3" s="22"/>
      <c r="QF3" s="22"/>
      <c r="QG3" s="22"/>
      <c r="QH3" s="22"/>
      <c r="QI3" s="22"/>
      <c r="QJ3" s="22"/>
      <c r="QK3" s="22"/>
      <c r="QL3" s="22"/>
      <c r="QM3" s="22"/>
      <c r="QN3" s="22"/>
      <c r="QO3" s="22"/>
      <c r="QP3" s="22"/>
      <c r="QQ3" s="22"/>
      <c r="QR3" s="22"/>
      <c r="QS3" s="22"/>
      <c r="QT3" s="22"/>
      <c r="QU3" s="22"/>
      <c r="QV3" s="22"/>
      <c r="QW3" s="22"/>
      <c r="QX3" s="22"/>
      <c r="QY3" s="22"/>
      <c r="QZ3" s="22"/>
      <c r="RA3" s="22"/>
      <c r="RB3" s="22"/>
      <c r="RC3" s="22"/>
      <c r="RD3" s="22"/>
      <c r="RE3" s="22"/>
      <c r="RF3" s="22"/>
      <c r="RG3" s="22"/>
      <c r="RH3" s="22"/>
      <c r="RI3" s="22"/>
      <c r="RJ3" s="22"/>
      <c r="RK3" s="22"/>
      <c r="RL3" s="22"/>
      <c r="RM3" s="22"/>
      <c r="RN3" s="22"/>
      <c r="RO3" s="22"/>
      <c r="RP3" s="22"/>
      <c r="RQ3" s="22"/>
      <c r="RR3" s="22"/>
      <c r="RS3" s="22"/>
      <c r="RT3" s="22"/>
      <c r="RU3" s="22"/>
      <c r="RV3" s="22"/>
      <c r="RW3" s="22"/>
      <c r="RX3" s="22"/>
      <c r="RY3" s="22"/>
      <c r="RZ3" s="22"/>
      <c r="SA3" s="22"/>
      <c r="SB3" s="22"/>
      <c r="SC3" s="22"/>
      <c r="SD3" s="22"/>
      <c r="SE3" s="22"/>
      <c r="SF3" s="22"/>
      <c r="SG3" s="22"/>
      <c r="SH3" s="22"/>
      <c r="SI3" s="22"/>
      <c r="SJ3" s="22"/>
      <c r="SK3" s="22"/>
      <c r="SL3" s="22"/>
      <c r="SM3" s="22"/>
      <c r="SN3" s="22"/>
      <c r="SO3" s="22"/>
      <c r="SP3" s="22"/>
      <c r="SQ3" s="22"/>
      <c r="SR3" s="22"/>
      <c r="SS3" s="22"/>
      <c r="ST3" s="22"/>
      <c r="SU3" s="22"/>
      <c r="SV3" s="22"/>
      <c r="SW3" s="22"/>
      <c r="SX3" s="22"/>
      <c r="SY3" s="22"/>
      <c r="SZ3" s="22"/>
      <c r="TA3" s="22"/>
      <c r="TB3" s="22"/>
      <c r="TC3" s="22"/>
      <c r="TD3" s="22"/>
      <c r="TE3" s="22"/>
      <c r="TF3" s="22"/>
      <c r="TG3" s="22"/>
      <c r="TH3" s="22"/>
      <c r="TI3" s="22"/>
      <c r="TJ3" s="22"/>
      <c r="TK3" s="22"/>
      <c r="TL3" s="22"/>
      <c r="TM3" s="22"/>
      <c r="TN3" s="22"/>
      <c r="TO3" s="22"/>
      <c r="TP3" s="22"/>
      <c r="TQ3" s="22"/>
      <c r="TR3" s="22"/>
      <c r="TS3" s="22"/>
      <c r="TT3" s="22"/>
      <c r="TU3" s="22"/>
      <c r="TV3" s="22"/>
      <c r="TW3" s="22"/>
      <c r="TX3" s="22"/>
      <c r="TY3" s="22"/>
      <c r="TZ3" s="22"/>
      <c r="UA3" s="22"/>
      <c r="UB3" s="22"/>
      <c r="UC3" s="22"/>
      <c r="UD3" s="22"/>
      <c r="UE3" s="22"/>
      <c r="UF3" s="22"/>
      <c r="UG3" s="22"/>
      <c r="UH3" s="22"/>
      <c r="UI3" s="22"/>
      <c r="UJ3" s="22"/>
      <c r="UK3" s="22"/>
      <c r="UL3" s="22"/>
      <c r="UM3" s="22"/>
      <c r="UN3" s="22"/>
      <c r="UO3" s="22"/>
      <c r="UP3" s="22"/>
      <c r="UQ3" s="22"/>
      <c r="UR3" s="22"/>
      <c r="US3" s="22"/>
      <c r="UT3" s="22"/>
      <c r="UU3" s="22"/>
      <c r="UV3" s="22"/>
      <c r="UW3" s="22"/>
      <c r="UX3" s="22"/>
      <c r="UY3" s="22"/>
      <c r="UZ3" s="22"/>
      <c r="VA3" s="22"/>
      <c r="VB3" s="22"/>
      <c r="VC3" s="22"/>
      <c r="VD3" s="22"/>
      <c r="VE3" s="22"/>
      <c r="VF3" s="22"/>
      <c r="VG3" s="22"/>
      <c r="VH3" s="22"/>
      <c r="VI3" s="22"/>
      <c r="VJ3" s="22"/>
      <c r="VK3" s="22"/>
      <c r="VL3" s="22"/>
      <c r="VM3" s="22"/>
      <c r="VN3" s="22"/>
      <c r="VO3" s="22"/>
      <c r="VP3" s="22"/>
      <c r="VQ3" s="22"/>
      <c r="VR3" s="22"/>
      <c r="VS3" s="22"/>
      <c r="VT3" s="22"/>
      <c r="VU3" s="22"/>
      <c r="VV3" s="22"/>
      <c r="VW3" s="22"/>
      <c r="VX3" s="22"/>
      <c r="VY3" s="22"/>
      <c r="VZ3" s="22"/>
      <c r="WA3" s="22"/>
      <c r="WB3" s="22"/>
      <c r="WC3" s="22"/>
      <c r="WD3" s="22"/>
      <c r="WE3" s="22"/>
      <c r="WF3" s="22"/>
      <c r="WG3" s="22"/>
      <c r="WH3" s="22"/>
      <c r="WI3" s="22"/>
      <c r="WJ3" s="22"/>
      <c r="WK3" s="22"/>
      <c r="WL3" s="22"/>
      <c r="WM3" s="22"/>
      <c r="WN3" s="22"/>
      <c r="WO3" s="22"/>
      <c r="WP3" s="22"/>
      <c r="WQ3" s="22"/>
      <c r="WR3" s="22"/>
      <c r="WS3" s="22"/>
      <c r="WT3" s="22"/>
      <c r="WU3" s="22"/>
      <c r="WV3" s="22"/>
      <c r="WW3" s="22"/>
      <c r="WX3" s="22"/>
      <c r="WY3" s="22"/>
      <c r="WZ3" s="22"/>
      <c r="XA3" s="22"/>
      <c r="XB3" s="22"/>
      <c r="XC3" s="22"/>
      <c r="XD3" s="22"/>
      <c r="XE3" s="22"/>
      <c r="XF3" s="22"/>
      <c r="XG3" s="22"/>
      <c r="XH3" s="22"/>
      <c r="XI3" s="22"/>
      <c r="XJ3" s="22"/>
      <c r="XK3" s="22"/>
      <c r="XL3" s="22"/>
      <c r="XM3" s="22"/>
      <c r="XN3" s="22"/>
      <c r="XO3" s="22"/>
      <c r="XP3" s="22"/>
      <c r="XQ3" s="22"/>
      <c r="XR3" s="22"/>
      <c r="XS3" s="22"/>
      <c r="XT3" s="22"/>
      <c r="XU3" s="22"/>
      <c r="XV3" s="22"/>
      <c r="XW3" s="22"/>
      <c r="XX3" s="22"/>
      <c r="XY3" s="22"/>
      <c r="XZ3" s="22"/>
      <c r="YA3" s="22"/>
      <c r="YB3" s="22"/>
      <c r="YC3" s="22"/>
      <c r="YD3" s="22"/>
      <c r="YE3" s="22"/>
      <c r="YF3" s="22"/>
      <c r="YG3" s="22"/>
      <c r="YH3" s="22"/>
      <c r="YI3" s="22"/>
      <c r="YJ3" s="22"/>
      <c r="YK3" s="22"/>
      <c r="YL3" s="22"/>
      <c r="YM3" s="22"/>
      <c r="YN3" s="22"/>
      <c r="YO3" s="22"/>
      <c r="YP3" s="22"/>
      <c r="YQ3" s="22"/>
      <c r="YR3" s="22"/>
      <c r="YS3" s="22"/>
      <c r="YT3" s="22"/>
      <c r="YU3" s="22"/>
      <c r="YV3" s="22"/>
      <c r="YW3" s="22"/>
      <c r="YX3" s="22"/>
      <c r="YY3" s="22"/>
      <c r="YZ3" s="22"/>
      <c r="ZA3" s="22"/>
      <c r="ZB3" s="22"/>
      <c r="ZC3" s="22"/>
      <c r="ZD3" s="22"/>
      <c r="ZE3" s="22"/>
      <c r="ZF3" s="22"/>
      <c r="ZG3" s="22"/>
      <c r="ZH3" s="22"/>
      <c r="ZI3" s="22"/>
      <c r="ZJ3" s="22"/>
      <c r="ZK3" s="22"/>
      <c r="ZL3" s="22"/>
      <c r="ZM3" s="22"/>
      <c r="ZN3" s="22"/>
      <c r="ZO3" s="22"/>
      <c r="ZP3" s="22"/>
      <c r="ZQ3" s="22"/>
      <c r="ZR3" s="22"/>
      <c r="ZS3" s="22"/>
      <c r="ZT3" s="22"/>
      <c r="ZU3" s="22"/>
      <c r="ZV3" s="22"/>
      <c r="ZW3" s="22"/>
      <c r="ZX3" s="22"/>
      <c r="ZY3" s="22"/>
      <c r="ZZ3" s="22"/>
      <c r="AAA3" s="22"/>
      <c r="AAB3" s="22"/>
      <c r="AAC3" s="22"/>
      <c r="AAD3" s="22"/>
      <c r="AAE3" s="22"/>
      <c r="AAF3" s="22"/>
      <c r="AAG3" s="22"/>
      <c r="AAH3" s="22"/>
      <c r="AAI3" s="22"/>
      <c r="AAJ3" s="22"/>
      <c r="AAK3" s="22"/>
      <c r="AAL3" s="22"/>
      <c r="AAM3" s="22"/>
      <c r="AAN3" s="22"/>
      <c r="AAO3" s="22"/>
      <c r="AAP3" s="22"/>
      <c r="AAQ3" s="22"/>
      <c r="AAR3" s="22"/>
      <c r="AAS3" s="22"/>
      <c r="AAT3" s="22"/>
      <c r="AAU3" s="22"/>
      <c r="AAV3" s="22"/>
      <c r="AAW3" s="22"/>
      <c r="AAX3" s="22"/>
      <c r="AAY3" s="22"/>
      <c r="AAZ3" s="22"/>
      <c r="ABA3" s="22"/>
      <c r="ABB3" s="22"/>
      <c r="ABC3" s="22"/>
      <c r="ABD3" s="22"/>
      <c r="ABE3" s="22"/>
      <c r="ABF3" s="22"/>
      <c r="ABG3" s="22"/>
      <c r="ABH3" s="22"/>
      <c r="ABI3" s="22"/>
      <c r="ABJ3" s="22"/>
      <c r="ABK3" s="22"/>
      <c r="ABL3" s="22"/>
      <c r="ABM3" s="22"/>
      <c r="ABN3" s="22"/>
      <c r="ABO3" s="22"/>
      <c r="ABP3" s="22"/>
      <c r="ABQ3" s="22"/>
      <c r="ABR3" s="22"/>
      <c r="ABS3" s="22"/>
      <c r="ABT3" s="22"/>
      <c r="ABU3" s="22"/>
      <c r="ABV3" s="22"/>
      <c r="ABW3" s="22"/>
      <c r="ABX3" s="22"/>
      <c r="ABY3" s="22"/>
      <c r="ABZ3" s="22"/>
      <c r="ACA3" s="22"/>
      <c r="ACB3" s="22"/>
      <c r="ACC3" s="22"/>
      <c r="ACD3" s="22"/>
      <c r="ACE3" s="22"/>
      <c r="ACF3" s="22"/>
      <c r="ACG3" s="22"/>
      <c r="ACH3" s="22"/>
      <c r="ACI3" s="22"/>
      <c r="ACJ3" s="22"/>
      <c r="ACK3" s="22"/>
      <c r="ACL3" s="22"/>
      <c r="ACM3" s="22"/>
      <c r="ACN3" s="22"/>
      <c r="ACO3" s="22"/>
      <c r="ACP3" s="22"/>
      <c r="ACQ3" s="22"/>
      <c r="ACR3" s="22"/>
      <c r="ACS3" s="22"/>
      <c r="ACT3" s="22"/>
      <c r="ACU3" s="22"/>
      <c r="ACV3" s="22"/>
      <c r="ACW3" s="22"/>
      <c r="ACX3" s="22"/>
      <c r="ACY3" s="22"/>
      <c r="ACZ3" s="22"/>
      <c r="ADA3" s="22"/>
      <c r="ADB3" s="22"/>
      <c r="ADC3" s="22"/>
      <c r="ADD3" s="22"/>
      <c r="ADE3" s="22"/>
      <c r="ADF3" s="22"/>
      <c r="ADG3" s="22"/>
      <c r="ADH3" s="22"/>
      <c r="ADI3" s="22"/>
      <c r="ADJ3" s="22"/>
      <c r="ADK3" s="22"/>
      <c r="ADL3" s="22"/>
      <c r="ADM3" s="22"/>
      <c r="ADN3" s="22"/>
      <c r="ADO3" s="22"/>
      <c r="ADP3" s="22"/>
      <c r="ADQ3" s="22"/>
      <c r="ADR3" s="22"/>
      <c r="ADS3" s="22"/>
      <c r="ADT3" s="22"/>
      <c r="ADU3" s="22"/>
      <c r="ADV3" s="22"/>
      <c r="ADW3" s="22"/>
      <c r="ADX3" s="22"/>
      <c r="ADY3" s="22"/>
      <c r="ADZ3" s="22"/>
      <c r="AEA3" s="22"/>
      <c r="AEB3" s="22"/>
      <c r="AEC3" s="22"/>
      <c r="AED3" s="22"/>
      <c r="AEE3" s="22"/>
      <c r="AEF3" s="22"/>
      <c r="AEG3" s="22"/>
      <c r="AEH3" s="22"/>
      <c r="AEI3" s="22"/>
      <c r="AEJ3" s="22"/>
      <c r="AEK3" s="22"/>
      <c r="AEL3" s="22"/>
      <c r="AEM3" s="22"/>
      <c r="AEN3" s="22"/>
      <c r="AEO3" s="22"/>
      <c r="AEP3" s="22"/>
      <c r="AEQ3" s="22"/>
      <c r="AER3" s="22"/>
      <c r="AES3" s="22"/>
      <c r="AET3" s="22"/>
      <c r="AEU3" s="22"/>
      <c r="AEV3" s="22"/>
      <c r="AEW3" s="22"/>
      <c r="AEX3" s="22"/>
      <c r="AEY3" s="22"/>
      <c r="AEZ3" s="22"/>
      <c r="AFA3" s="22"/>
      <c r="AFB3" s="22"/>
      <c r="AFC3" s="22"/>
      <c r="AFD3" s="22"/>
      <c r="AFE3" s="22"/>
      <c r="AFF3" s="22"/>
      <c r="AFG3" s="22"/>
      <c r="AFH3" s="22"/>
      <c r="AFI3" s="22"/>
      <c r="AFJ3" s="22"/>
      <c r="AFK3" s="22"/>
      <c r="AFL3" s="22"/>
      <c r="AFM3" s="22"/>
      <c r="AFN3" s="22"/>
      <c r="AFO3" s="22"/>
      <c r="AFP3" s="22"/>
      <c r="AFQ3" s="22"/>
      <c r="AFR3" s="22"/>
      <c r="AFS3" s="22"/>
      <c r="AFT3" s="22"/>
      <c r="AFU3" s="22"/>
      <c r="AFV3" s="22"/>
      <c r="AFW3" s="22"/>
      <c r="AFX3" s="22"/>
      <c r="AFY3" s="22"/>
      <c r="AFZ3" s="22"/>
      <c r="AGA3" s="22"/>
      <c r="AGB3" s="22"/>
      <c r="AGC3" s="22"/>
      <c r="AGD3" s="22"/>
      <c r="AGE3" s="22"/>
      <c r="AGF3" s="22"/>
      <c r="AGG3" s="22"/>
      <c r="AGH3" s="22"/>
      <c r="AGI3" s="22"/>
      <c r="AGJ3" s="22"/>
      <c r="AGK3" s="22"/>
      <c r="AGL3" s="22"/>
      <c r="AGM3" s="22"/>
      <c r="AGN3" s="22"/>
      <c r="AGO3" s="22"/>
      <c r="AGP3" s="22"/>
      <c r="AGQ3" s="22"/>
      <c r="AGR3" s="22"/>
      <c r="AGS3" s="22"/>
      <c r="AGT3" s="22"/>
      <c r="AGU3" s="22"/>
      <c r="AGV3" s="22"/>
      <c r="AGW3" s="22"/>
      <c r="AGX3" s="22"/>
      <c r="AGY3" s="22"/>
      <c r="AGZ3" s="22"/>
      <c r="AHA3" s="22"/>
      <c r="AHB3" s="22"/>
      <c r="AHC3" s="22"/>
      <c r="AHD3" s="22"/>
      <c r="AHE3" s="22"/>
      <c r="AHF3" s="22"/>
      <c r="AHG3" s="22"/>
      <c r="AHH3" s="22"/>
      <c r="AHI3" s="22"/>
      <c r="AHJ3" s="22"/>
      <c r="AHK3" s="22"/>
      <c r="AHL3" s="22"/>
      <c r="AHM3" s="22"/>
      <c r="AHN3" s="22"/>
      <c r="AHO3" s="22"/>
      <c r="AHP3" s="22"/>
      <c r="AHQ3" s="22"/>
      <c r="AHR3" s="22"/>
      <c r="AHS3" s="22"/>
      <c r="AHT3" s="22"/>
      <c r="AHU3" s="22"/>
      <c r="AHV3" s="22"/>
      <c r="AHW3" s="22"/>
      <c r="AHX3" s="22"/>
      <c r="AHY3" s="22"/>
      <c r="AHZ3" s="22"/>
      <c r="AIA3" s="22"/>
      <c r="AIB3" s="22"/>
      <c r="AIC3" s="22"/>
      <c r="AID3" s="22"/>
      <c r="AIE3" s="22"/>
      <c r="AIF3" s="22"/>
      <c r="AIG3" s="22"/>
      <c r="AIH3" s="22"/>
      <c r="AII3" s="22"/>
      <c r="AIJ3" s="22"/>
      <c r="AIK3" s="22"/>
      <c r="AIL3" s="22"/>
      <c r="AIM3" s="22"/>
      <c r="AIN3" s="22"/>
      <c r="AIO3" s="22"/>
      <c r="AIP3" s="22"/>
      <c r="AIQ3" s="22"/>
      <c r="AIR3" s="22"/>
      <c r="AIS3" s="22"/>
      <c r="AIT3" s="22"/>
      <c r="AIU3" s="22"/>
      <c r="AIV3" s="22"/>
      <c r="AIW3" s="22"/>
      <c r="AIX3" s="22"/>
      <c r="AIY3" s="22"/>
      <c r="AIZ3" s="22"/>
      <c r="AJA3" s="22"/>
      <c r="AJB3" s="22"/>
      <c r="AJC3" s="22"/>
      <c r="AJD3" s="22"/>
      <c r="AJE3" s="22"/>
      <c r="AJF3" s="22"/>
      <c r="AJG3" s="22"/>
      <c r="AJH3" s="22"/>
      <c r="AJI3" s="22"/>
      <c r="AJJ3" s="22"/>
      <c r="AJK3" s="22"/>
      <c r="AJL3" s="22"/>
      <c r="AJM3" s="22"/>
      <c r="AJN3" s="22"/>
      <c r="AJO3" s="22"/>
      <c r="AJP3" s="22"/>
      <c r="AJQ3" s="22"/>
      <c r="AJR3" s="22"/>
      <c r="AJS3" s="22"/>
      <c r="AJT3" s="22"/>
      <c r="AJU3" s="22"/>
      <c r="AJV3" s="22"/>
      <c r="AJW3" s="22"/>
      <c r="AJX3" s="22"/>
      <c r="AJY3" s="22"/>
      <c r="AJZ3" s="22"/>
      <c r="AKA3" s="22"/>
      <c r="AKB3" s="22"/>
      <c r="AKC3" s="22"/>
      <c r="AKD3" s="22"/>
      <c r="AKE3" s="22"/>
      <c r="AKF3" s="22"/>
      <c r="AKG3" s="22"/>
      <c r="AKH3" s="22"/>
      <c r="AKI3" s="22"/>
      <c r="AKJ3" s="22"/>
      <c r="AKK3" s="22"/>
      <c r="AKL3" s="22"/>
      <c r="AKM3" s="22"/>
      <c r="AKN3" s="22"/>
      <c r="AKO3" s="22"/>
      <c r="AKP3" s="22"/>
      <c r="AKQ3" s="22"/>
      <c r="AKR3" s="22"/>
      <c r="AKS3" s="22"/>
      <c r="AKT3" s="22"/>
      <c r="AKU3" s="22"/>
      <c r="AKV3" s="22"/>
      <c r="AKW3" s="22"/>
      <c r="AKX3" s="22"/>
      <c r="AKY3" s="22"/>
      <c r="AKZ3" s="22"/>
      <c r="ALA3" s="22"/>
      <c r="ALB3" s="22"/>
      <c r="ALC3" s="22"/>
      <c r="ALD3" s="22"/>
      <c r="ALE3" s="22"/>
      <c r="ALF3" s="22"/>
      <c r="ALG3" s="22"/>
      <c r="ALH3" s="22"/>
      <c r="ALI3" s="22"/>
      <c r="ALJ3" s="22"/>
      <c r="ALK3" s="22"/>
      <c r="ALL3" s="22"/>
      <c r="ALM3" s="22"/>
      <c r="ALN3" s="22"/>
      <c r="ALO3" s="22"/>
      <c r="ALP3" s="22"/>
      <c r="ALQ3" s="22"/>
      <c r="ALR3" s="22"/>
      <c r="ALS3" s="22"/>
      <c r="ALT3" s="22"/>
      <c r="ALU3" s="22"/>
      <c r="ALV3" s="22"/>
      <c r="ALW3" s="22"/>
      <c r="ALX3" s="22"/>
      <c r="ALY3" s="22"/>
      <c r="ALZ3" s="22"/>
      <c r="AMA3" s="22"/>
      <c r="AMB3" s="22"/>
      <c r="AMC3" s="22"/>
      <c r="AMD3" s="22"/>
      <c r="AME3" s="22"/>
      <c r="AMF3" s="22"/>
      <c r="AMG3" s="22"/>
      <c r="AMH3" s="22"/>
      <c r="AMI3" s="22"/>
      <c r="AMJ3" s="22"/>
      <c r="AMK3" s="22"/>
      <c r="AML3" s="22"/>
      <c r="AMM3" s="22"/>
      <c r="AMN3" s="22"/>
      <c r="AMO3" s="22"/>
      <c r="AMP3" s="22"/>
      <c r="AMQ3" s="22"/>
      <c r="AMR3" s="22"/>
      <c r="AMS3" s="22"/>
      <c r="AMT3" s="22"/>
      <c r="AMU3" s="22"/>
      <c r="AMV3" s="22"/>
      <c r="AMW3" s="22"/>
      <c r="AMX3" s="22"/>
      <c r="AMY3" s="22"/>
      <c r="AMZ3" s="22"/>
      <c r="ANA3" s="22"/>
      <c r="ANB3" s="22"/>
      <c r="ANC3" s="22"/>
      <c r="AND3" s="22"/>
      <c r="ANE3" s="22"/>
      <c r="ANF3" s="22"/>
      <c r="ANG3" s="22"/>
      <c r="ANH3" s="22"/>
      <c r="ANI3" s="22"/>
      <c r="ANJ3" s="22"/>
      <c r="ANK3" s="22"/>
      <c r="ANL3" s="22"/>
      <c r="ANM3" s="22"/>
      <c r="ANN3" s="22"/>
      <c r="ANO3" s="22"/>
      <c r="ANP3" s="22"/>
      <c r="ANQ3" s="22"/>
      <c r="ANR3" s="22"/>
      <c r="ANS3" s="22"/>
      <c r="ANT3" s="22"/>
      <c r="ANU3" s="22"/>
      <c r="ANV3" s="22"/>
      <c r="ANW3" s="22"/>
      <c r="ANX3" s="22"/>
      <c r="ANY3" s="22"/>
      <c r="ANZ3" s="22"/>
      <c r="AOA3" s="22"/>
      <c r="AOB3" s="22"/>
      <c r="AOC3" s="22"/>
      <c r="AOD3" s="22"/>
      <c r="AOE3" s="22"/>
      <c r="AOF3" s="22"/>
      <c r="AOG3" s="22"/>
      <c r="AOH3" s="22"/>
      <c r="AOI3" s="22"/>
      <c r="AOJ3" s="22"/>
      <c r="AOK3" s="22"/>
      <c r="AOL3" s="22"/>
      <c r="AOM3" s="22"/>
      <c r="AON3" s="22"/>
      <c r="AOO3" s="22"/>
      <c r="AOP3" s="22"/>
      <c r="AOQ3" s="22"/>
      <c r="AOR3" s="22"/>
      <c r="AOS3" s="22"/>
      <c r="AOT3" s="22"/>
      <c r="AOU3" s="22"/>
      <c r="AOV3" s="22"/>
      <c r="AOW3" s="22"/>
      <c r="AOX3" s="22"/>
      <c r="AOY3" s="22"/>
      <c r="AOZ3" s="22"/>
      <c r="APA3" s="22"/>
      <c r="APB3" s="22"/>
      <c r="APC3" s="22"/>
      <c r="APD3" s="22"/>
      <c r="APE3" s="22"/>
      <c r="APF3" s="22"/>
      <c r="APG3" s="22"/>
      <c r="APH3" s="22"/>
      <c r="API3" s="22"/>
      <c r="APJ3" s="22"/>
      <c r="APK3" s="22"/>
      <c r="APL3" s="22"/>
      <c r="APM3" s="22"/>
      <c r="APN3" s="22"/>
      <c r="APO3" s="22"/>
      <c r="APP3" s="22"/>
      <c r="APQ3" s="22"/>
      <c r="APR3" s="22"/>
      <c r="APS3" s="22"/>
      <c r="APT3" s="22"/>
      <c r="APU3" s="22"/>
      <c r="APV3" s="22"/>
      <c r="APW3" s="22"/>
      <c r="APX3" s="22"/>
      <c r="APY3" s="22"/>
      <c r="APZ3" s="22"/>
      <c r="AQA3" s="22"/>
      <c r="AQB3" s="22"/>
      <c r="AQC3" s="22"/>
      <c r="AQD3" s="22"/>
      <c r="AQE3" s="22"/>
      <c r="AQF3" s="22"/>
      <c r="AQG3" s="22"/>
      <c r="AQH3" s="22"/>
      <c r="AQI3" s="22"/>
      <c r="AQJ3" s="22"/>
      <c r="AQK3" s="22"/>
      <c r="AQL3" s="22"/>
      <c r="AQM3" s="22"/>
      <c r="AQN3" s="22"/>
      <c r="AQO3" s="22"/>
      <c r="AQP3" s="22"/>
      <c r="AQQ3" s="22"/>
      <c r="AQR3" s="22"/>
      <c r="AQS3" s="22"/>
      <c r="AQT3" s="22"/>
      <c r="AQU3" s="22"/>
      <c r="AQV3" s="22"/>
      <c r="AQW3" s="22"/>
      <c r="AQX3" s="22"/>
      <c r="AQY3" s="22"/>
      <c r="AQZ3" s="22"/>
      <c r="ARA3" s="22"/>
      <c r="ARB3" s="22"/>
      <c r="ARC3" s="22"/>
      <c r="ARD3" s="22"/>
      <c r="ARE3" s="22"/>
      <c r="ARF3" s="22"/>
      <c r="ARG3" s="22"/>
      <c r="ARH3" s="22"/>
      <c r="ARI3" s="22"/>
      <c r="ARJ3" s="22"/>
      <c r="ARK3" s="22"/>
      <c r="ARL3" s="22"/>
      <c r="ARM3" s="22"/>
      <c r="ARN3" s="22"/>
      <c r="ARO3" s="22"/>
      <c r="ARP3" s="22"/>
      <c r="ARQ3" s="22"/>
      <c r="ARR3" s="22"/>
      <c r="ARS3" s="22"/>
      <c r="ART3" s="22"/>
      <c r="ARU3" s="22"/>
      <c r="ARV3" s="22"/>
      <c r="ARW3" s="22"/>
      <c r="ARX3" s="22"/>
      <c r="ARY3" s="22"/>
      <c r="ARZ3" s="22"/>
      <c r="ASA3" s="22"/>
      <c r="ASB3" s="22"/>
      <c r="ASC3" s="22"/>
      <c r="ASD3" s="22"/>
      <c r="ASE3" s="22"/>
      <c r="ASF3" s="22"/>
      <c r="ASG3" s="22"/>
      <c r="ASH3" s="22"/>
      <c r="ASI3" s="22"/>
      <c r="ASJ3" s="22"/>
      <c r="ASK3" s="22"/>
      <c r="ASL3" s="22"/>
      <c r="ASM3" s="22"/>
      <c r="ASN3" s="22"/>
      <c r="ASO3" s="22"/>
      <c r="ASP3" s="22"/>
      <c r="ASQ3" s="22"/>
      <c r="ASR3" s="22"/>
      <c r="ASS3" s="22"/>
      <c r="AST3" s="22"/>
      <c r="ASU3" s="22"/>
      <c r="ASV3" s="22"/>
      <c r="ASW3" s="22"/>
      <c r="ASX3" s="22"/>
      <c r="ASY3" s="22"/>
      <c r="ASZ3" s="22"/>
      <c r="ATA3" s="22"/>
      <c r="ATB3" s="22"/>
      <c r="ATC3" s="22"/>
      <c r="ATD3" s="22"/>
      <c r="ATE3" s="22"/>
      <c r="ATF3" s="22"/>
      <c r="ATG3" s="22"/>
      <c r="ATH3" s="22"/>
      <c r="ATI3" s="22"/>
      <c r="ATJ3" s="22"/>
      <c r="ATK3" s="22"/>
      <c r="ATL3" s="22"/>
      <c r="ATM3" s="22"/>
      <c r="ATN3" s="22"/>
      <c r="ATO3" s="22"/>
      <c r="ATP3" s="22"/>
      <c r="ATQ3" s="22"/>
      <c r="ATR3" s="22"/>
      <c r="ATS3" s="22"/>
      <c r="ATT3" s="22"/>
      <c r="ATU3" s="22"/>
      <c r="ATV3" s="22"/>
      <c r="ATW3" s="22"/>
      <c r="ATX3" s="22"/>
      <c r="ATY3" s="22"/>
      <c r="ATZ3" s="22"/>
      <c r="AUA3" s="22"/>
      <c r="AUB3" s="22"/>
      <c r="AUC3" s="22"/>
      <c r="AUD3" s="22"/>
      <c r="AUE3" s="22"/>
      <c r="AUF3" s="22"/>
      <c r="AUG3" s="22"/>
      <c r="AUH3" s="22"/>
      <c r="AUI3" s="22"/>
      <c r="AUJ3" s="22"/>
      <c r="AUK3" s="22"/>
      <c r="AUL3" s="22"/>
      <c r="AUM3" s="22"/>
      <c r="AUN3" s="22"/>
      <c r="AUO3" s="22"/>
      <c r="AUP3" s="22"/>
      <c r="AUQ3" s="22"/>
      <c r="AUR3" s="22"/>
      <c r="AUS3" s="22"/>
      <c r="AUT3" s="22"/>
      <c r="AUU3" s="22"/>
      <c r="AUV3" s="22"/>
      <c r="AUW3" s="22"/>
      <c r="AUX3" s="22"/>
      <c r="AUY3" s="22"/>
      <c r="AUZ3" s="22"/>
      <c r="AVA3" s="22"/>
      <c r="AVB3" s="22"/>
      <c r="AVC3" s="22"/>
      <c r="AVD3" s="22"/>
      <c r="AVE3" s="22"/>
      <c r="AVF3" s="22"/>
      <c r="AVG3" s="22"/>
      <c r="AVH3" s="22"/>
      <c r="AVI3" s="22"/>
      <c r="AVJ3" s="22"/>
      <c r="AVK3" s="22"/>
      <c r="AVL3" s="22"/>
      <c r="AVM3" s="22"/>
      <c r="AVN3" s="22"/>
      <c r="AVO3" s="22"/>
      <c r="AVP3" s="22"/>
      <c r="AVQ3" s="22"/>
      <c r="AVR3" s="22"/>
      <c r="AVS3" s="22"/>
      <c r="AVT3" s="22"/>
      <c r="AVU3" s="22"/>
      <c r="AVV3" s="22"/>
      <c r="AVW3" s="22"/>
      <c r="AVX3" s="22"/>
      <c r="AVY3" s="22"/>
      <c r="AVZ3" s="22"/>
      <c r="AWA3" s="22"/>
      <c r="AWB3" s="22"/>
      <c r="AWC3" s="22"/>
      <c r="AWD3" s="22"/>
      <c r="AWE3" s="22"/>
      <c r="AWF3" s="22"/>
      <c r="AWG3" s="22"/>
      <c r="AWH3" s="22"/>
      <c r="AWI3" s="22"/>
      <c r="AWJ3" s="22"/>
      <c r="AWK3" s="22"/>
      <c r="AWL3" s="22"/>
      <c r="AWM3" s="22"/>
      <c r="AWN3" s="22"/>
      <c r="AWO3" s="22"/>
      <c r="AWP3" s="22"/>
      <c r="AWQ3" s="22"/>
      <c r="AWR3" s="22"/>
      <c r="AWS3" s="22"/>
      <c r="AWT3" s="22"/>
      <c r="AWU3" s="22"/>
      <c r="AWV3" s="22"/>
      <c r="AWW3" s="22"/>
      <c r="AWX3" s="22"/>
      <c r="AWY3" s="22"/>
      <c r="AWZ3" s="22"/>
      <c r="AXA3" s="22"/>
      <c r="AXB3" s="22"/>
      <c r="AXC3" s="22"/>
      <c r="AXD3" s="22"/>
      <c r="AXE3" s="22"/>
      <c r="AXF3" s="22"/>
      <c r="AXG3" s="22"/>
      <c r="AXH3" s="22"/>
      <c r="AXI3" s="22"/>
      <c r="AXJ3" s="22"/>
      <c r="AXK3" s="22"/>
      <c r="AXL3" s="22"/>
      <c r="AXM3" s="22"/>
      <c r="AXN3" s="22"/>
      <c r="AXO3" s="22"/>
      <c r="AXP3" s="22"/>
      <c r="AXQ3" s="22"/>
      <c r="AXR3" s="22"/>
      <c r="AXS3" s="22"/>
      <c r="AXT3" s="22"/>
      <c r="AXU3" s="22"/>
      <c r="AXV3" s="22"/>
      <c r="AXW3" s="22"/>
      <c r="AXX3" s="22"/>
      <c r="AXY3" s="22"/>
      <c r="AXZ3" s="22"/>
      <c r="AYA3" s="22"/>
      <c r="AYB3" s="22"/>
      <c r="AYC3" s="22"/>
      <c r="AYD3" s="22"/>
      <c r="AYE3" s="22"/>
      <c r="AYF3" s="22"/>
      <c r="AYG3" s="22"/>
      <c r="AYH3" s="22"/>
      <c r="AYI3" s="22"/>
      <c r="AYJ3" s="22"/>
      <c r="AYK3" s="22"/>
      <c r="AYL3" s="22"/>
      <c r="AYM3" s="22"/>
      <c r="AYN3" s="22"/>
      <c r="AYO3" s="22"/>
      <c r="AYP3" s="22"/>
      <c r="AYQ3" s="22"/>
      <c r="AYR3" s="22"/>
      <c r="AYS3" s="22"/>
      <c r="AYT3" s="22"/>
      <c r="AYU3" s="22"/>
      <c r="AYV3" s="22"/>
      <c r="AYW3" s="22"/>
      <c r="AYX3" s="22"/>
      <c r="AYY3" s="22"/>
      <c r="AYZ3" s="22"/>
      <c r="AZA3" s="22"/>
      <c r="AZB3" s="22"/>
      <c r="AZC3" s="22"/>
      <c r="AZD3" s="22"/>
      <c r="AZE3" s="22"/>
      <c r="AZF3" s="22"/>
      <c r="AZG3" s="22"/>
      <c r="AZH3" s="22"/>
      <c r="AZI3" s="22"/>
      <c r="AZJ3" s="22"/>
      <c r="AZK3" s="22"/>
      <c r="AZL3" s="22"/>
      <c r="AZM3" s="22"/>
      <c r="AZN3" s="22"/>
      <c r="AZO3" s="22"/>
      <c r="AZP3" s="22"/>
      <c r="AZQ3" s="22"/>
      <c r="AZR3" s="22"/>
      <c r="AZS3" s="22"/>
      <c r="AZT3" s="22"/>
      <c r="AZU3" s="22"/>
      <c r="AZV3" s="22"/>
      <c r="AZW3" s="22"/>
      <c r="AZX3" s="22"/>
      <c r="AZY3" s="22"/>
      <c r="AZZ3" s="22"/>
      <c r="BAA3" s="22"/>
      <c r="BAB3" s="22"/>
      <c r="BAC3" s="22"/>
      <c r="BAD3" s="22"/>
      <c r="BAE3" s="22"/>
      <c r="BAF3" s="22"/>
      <c r="BAG3" s="22"/>
      <c r="BAH3" s="22"/>
      <c r="BAI3" s="22"/>
      <c r="BAJ3" s="22"/>
      <c r="BAK3" s="22"/>
      <c r="BAL3" s="22"/>
      <c r="BAM3" s="22"/>
      <c r="BAN3" s="22"/>
      <c r="BAO3" s="22"/>
      <c r="BAP3" s="22"/>
      <c r="BAQ3" s="22"/>
      <c r="BAR3" s="22"/>
      <c r="BAS3" s="22"/>
      <c r="BAT3" s="22"/>
      <c r="BAU3" s="22"/>
      <c r="BAV3" s="22"/>
      <c r="BAW3" s="22"/>
      <c r="BAX3" s="22"/>
      <c r="BAY3" s="22"/>
      <c r="BAZ3" s="22"/>
      <c r="BBA3" s="22"/>
      <c r="BBB3" s="22"/>
      <c r="BBC3" s="22"/>
      <c r="BBD3" s="22"/>
      <c r="BBE3" s="22"/>
      <c r="BBF3" s="22"/>
      <c r="BBG3" s="22"/>
      <c r="BBH3" s="22"/>
      <c r="BBI3" s="22"/>
      <c r="BBJ3" s="22"/>
      <c r="BBK3" s="22"/>
      <c r="BBL3" s="22"/>
      <c r="BBM3" s="22"/>
      <c r="BBN3" s="22"/>
      <c r="BBO3" s="22"/>
      <c r="BBP3" s="22"/>
      <c r="BBQ3" s="22"/>
      <c r="BBR3" s="22"/>
      <c r="BBS3" s="22"/>
      <c r="BBT3" s="22"/>
      <c r="BBU3" s="22"/>
      <c r="BBV3" s="22"/>
      <c r="BBW3" s="22"/>
      <c r="BBX3" s="22"/>
      <c r="BBY3" s="22"/>
      <c r="BBZ3" s="22"/>
      <c r="BCA3" s="22"/>
      <c r="BCB3" s="22"/>
      <c r="BCC3" s="22"/>
      <c r="BCD3" s="22"/>
      <c r="BCE3" s="22"/>
      <c r="BCF3" s="22"/>
      <c r="BCG3" s="22"/>
      <c r="BCH3" s="22"/>
      <c r="BCI3" s="22"/>
      <c r="BCJ3" s="22"/>
      <c r="BCK3" s="22"/>
      <c r="BCL3" s="22"/>
      <c r="BCM3" s="22"/>
      <c r="BCN3" s="22"/>
      <c r="BCO3" s="22"/>
      <c r="BCP3" s="22"/>
      <c r="BCQ3" s="22"/>
      <c r="BCR3" s="22"/>
      <c r="BCS3" s="22"/>
      <c r="BCT3" s="22"/>
      <c r="BCU3" s="22"/>
      <c r="BCV3" s="22"/>
      <c r="BCW3" s="22"/>
      <c r="BCX3" s="22"/>
      <c r="BCY3" s="22"/>
      <c r="BCZ3" s="22"/>
      <c r="BDA3" s="22"/>
      <c r="BDB3" s="22"/>
      <c r="BDC3" s="22"/>
      <c r="BDD3" s="22"/>
      <c r="BDE3" s="22"/>
      <c r="BDF3" s="22"/>
      <c r="BDG3" s="22"/>
      <c r="BDH3" s="22"/>
      <c r="BDI3" s="22"/>
      <c r="BDJ3" s="22"/>
      <c r="BDK3" s="22"/>
      <c r="BDL3" s="22"/>
      <c r="BDM3" s="22"/>
      <c r="BDN3" s="22"/>
      <c r="BDO3" s="22"/>
      <c r="BDP3" s="22"/>
      <c r="BDQ3" s="22"/>
      <c r="BDR3" s="22"/>
      <c r="BDS3" s="22"/>
      <c r="BDT3" s="22"/>
      <c r="BDU3" s="22"/>
      <c r="BDV3" s="22"/>
      <c r="BDW3" s="22"/>
      <c r="BDX3" s="22"/>
      <c r="BDY3" s="22"/>
      <c r="BDZ3" s="22"/>
      <c r="BEA3" s="22"/>
      <c r="BEB3" s="22"/>
      <c r="BEC3" s="22"/>
      <c r="BED3" s="22"/>
      <c r="BEE3" s="22"/>
      <c r="BEF3" s="22"/>
      <c r="BEG3" s="22"/>
      <c r="BEH3" s="22"/>
      <c r="BEI3" s="22"/>
      <c r="BEJ3" s="22"/>
      <c r="BEK3" s="22"/>
      <c r="BEL3" s="22"/>
      <c r="BEM3" s="22"/>
      <c r="BEN3" s="22"/>
      <c r="BEO3" s="22"/>
      <c r="BEP3" s="22"/>
      <c r="BEQ3" s="22"/>
      <c r="BER3" s="22"/>
      <c r="BES3" s="22"/>
      <c r="BET3" s="22"/>
      <c r="BEU3" s="22"/>
      <c r="BEV3" s="22"/>
      <c r="BEW3" s="22"/>
      <c r="BEX3" s="22"/>
      <c r="BEY3" s="22"/>
      <c r="BEZ3" s="22"/>
      <c r="BFA3" s="22"/>
      <c r="BFB3" s="22"/>
      <c r="BFC3" s="22"/>
      <c r="BFD3" s="22"/>
      <c r="BFE3" s="22"/>
      <c r="BFF3" s="22"/>
      <c r="BFG3" s="22"/>
      <c r="BFH3" s="22"/>
      <c r="BFI3" s="22"/>
      <c r="BFJ3" s="22"/>
      <c r="BFK3" s="22"/>
      <c r="BFL3" s="22"/>
      <c r="BFM3" s="22"/>
      <c r="BFN3" s="22"/>
      <c r="BFO3" s="22"/>
      <c r="BFP3" s="22"/>
      <c r="BFQ3" s="22"/>
      <c r="BFR3" s="22"/>
      <c r="BFS3" s="22"/>
      <c r="BFT3" s="22"/>
      <c r="BFU3" s="22"/>
      <c r="BFV3" s="22"/>
      <c r="BFW3" s="22"/>
      <c r="BFX3" s="22"/>
      <c r="BFY3" s="22"/>
      <c r="BFZ3" s="22"/>
      <c r="BGA3" s="22"/>
      <c r="BGB3" s="22"/>
      <c r="BGC3" s="22"/>
      <c r="BGD3" s="22"/>
      <c r="BGE3" s="22"/>
      <c r="BGF3" s="22"/>
      <c r="BGG3" s="22"/>
      <c r="BGH3" s="22"/>
      <c r="BGI3" s="22"/>
      <c r="BGJ3" s="22"/>
      <c r="BGK3" s="22"/>
      <c r="BGL3" s="22"/>
      <c r="BGM3" s="22"/>
      <c r="BGN3" s="22"/>
      <c r="BGO3" s="22"/>
      <c r="BGP3" s="22"/>
      <c r="BGQ3" s="22"/>
      <c r="BGR3" s="22"/>
      <c r="BGS3" s="22"/>
      <c r="BGT3" s="22"/>
      <c r="BGU3" s="22"/>
      <c r="BGV3" s="22"/>
      <c r="BGW3" s="22"/>
      <c r="BGX3" s="22"/>
      <c r="BGY3" s="22"/>
      <c r="BGZ3" s="22"/>
      <c r="BHA3" s="22"/>
      <c r="BHB3" s="22"/>
      <c r="BHC3" s="22"/>
      <c r="BHD3" s="22"/>
      <c r="BHE3" s="22"/>
      <c r="BHF3" s="22"/>
      <c r="BHG3" s="22"/>
      <c r="BHH3" s="22"/>
      <c r="BHI3" s="22"/>
      <c r="BHJ3" s="22"/>
      <c r="BHK3" s="22"/>
      <c r="BHL3" s="22"/>
      <c r="BHM3" s="22"/>
      <c r="BHN3" s="22"/>
      <c r="BHO3" s="22"/>
      <c r="BHP3" s="22"/>
      <c r="BHQ3" s="22"/>
      <c r="BHR3" s="22"/>
      <c r="BHS3" s="22"/>
      <c r="BHT3" s="22"/>
      <c r="BHU3" s="22"/>
      <c r="BHV3" s="22"/>
      <c r="BHW3" s="22"/>
      <c r="BHX3" s="22"/>
      <c r="BHY3" s="22"/>
      <c r="BHZ3" s="22"/>
      <c r="BIA3" s="22"/>
      <c r="BIB3" s="22"/>
      <c r="BIC3" s="22"/>
      <c r="BID3" s="22"/>
      <c r="BIE3" s="22"/>
      <c r="BIF3" s="22"/>
      <c r="BIG3" s="22"/>
      <c r="BIH3" s="22"/>
      <c r="BII3" s="22"/>
      <c r="BIJ3" s="22"/>
      <c r="BIK3" s="22"/>
      <c r="BIL3" s="22"/>
      <c r="BIM3" s="22"/>
      <c r="BIN3" s="22"/>
      <c r="BIO3" s="22"/>
      <c r="BIP3" s="22"/>
      <c r="BIQ3" s="22"/>
      <c r="BIR3" s="22"/>
      <c r="BIS3" s="22"/>
      <c r="BIT3" s="22"/>
      <c r="BIU3" s="22"/>
      <c r="BIV3" s="22"/>
      <c r="BIW3" s="22"/>
      <c r="BIX3" s="22"/>
      <c r="BIY3" s="22"/>
      <c r="BIZ3" s="22"/>
      <c r="BJA3" s="22"/>
      <c r="BJB3" s="22"/>
      <c r="BJC3" s="22"/>
      <c r="BJD3" s="22"/>
      <c r="BJE3" s="22"/>
      <c r="BJF3" s="22"/>
      <c r="BJG3" s="22"/>
      <c r="BJH3" s="22"/>
      <c r="BJI3" s="22"/>
      <c r="BJJ3" s="22"/>
      <c r="BJK3" s="22"/>
      <c r="BJL3" s="22"/>
      <c r="BJM3" s="22"/>
      <c r="BJN3" s="22"/>
      <c r="BJO3" s="22"/>
      <c r="BJP3" s="22"/>
      <c r="BJQ3" s="22"/>
      <c r="BJR3" s="22"/>
      <c r="BJS3" s="22"/>
      <c r="BJT3" s="22"/>
      <c r="BJU3" s="22"/>
      <c r="BJV3" s="22"/>
      <c r="BJW3" s="22"/>
      <c r="BJX3" s="22"/>
      <c r="BJY3" s="22"/>
      <c r="BJZ3" s="22"/>
      <c r="BKA3" s="22"/>
      <c r="BKB3" s="22"/>
      <c r="BKC3" s="22"/>
      <c r="BKD3" s="22"/>
      <c r="BKE3" s="22"/>
      <c r="BKF3" s="22"/>
      <c r="BKG3" s="22"/>
      <c r="BKH3" s="22"/>
      <c r="BKI3" s="22"/>
      <c r="BKJ3" s="22"/>
      <c r="BKK3" s="22"/>
      <c r="BKL3" s="22"/>
      <c r="BKM3" s="22"/>
      <c r="BKN3" s="22"/>
      <c r="BKO3" s="22"/>
      <c r="BKP3" s="22"/>
      <c r="BKQ3" s="22"/>
      <c r="BKR3" s="22"/>
      <c r="BKS3" s="22"/>
      <c r="BKT3" s="22"/>
      <c r="BKU3" s="22"/>
      <c r="BKV3" s="22"/>
      <c r="BKW3" s="22"/>
      <c r="BKX3" s="22"/>
      <c r="BKY3" s="22"/>
      <c r="BKZ3" s="22"/>
      <c r="BLA3" s="22"/>
      <c r="BLB3" s="22"/>
      <c r="BLC3" s="22"/>
      <c r="BLD3" s="22"/>
      <c r="BLE3" s="22"/>
      <c r="BLF3" s="22"/>
      <c r="BLG3" s="22"/>
      <c r="BLH3" s="22"/>
      <c r="BLI3" s="22"/>
      <c r="BLJ3" s="22"/>
      <c r="BLK3" s="22"/>
      <c r="BLL3" s="22"/>
      <c r="BLM3" s="22"/>
      <c r="BLN3" s="22"/>
      <c r="BLO3" s="22"/>
      <c r="BLP3" s="22"/>
      <c r="BLQ3" s="22"/>
      <c r="BLR3" s="22"/>
      <c r="BLS3" s="22"/>
      <c r="BLT3" s="22"/>
      <c r="BLU3" s="22"/>
      <c r="BLV3" s="22"/>
      <c r="BLW3" s="22"/>
      <c r="BLX3" s="22"/>
      <c r="BLY3" s="22"/>
      <c r="BLZ3" s="22"/>
      <c r="BMA3" s="22"/>
      <c r="BMB3" s="22"/>
      <c r="BMC3" s="22"/>
      <c r="BMD3" s="22"/>
      <c r="BME3" s="22"/>
      <c r="BMF3" s="22"/>
      <c r="BMG3" s="22"/>
      <c r="BMH3" s="22"/>
      <c r="BMI3" s="22"/>
      <c r="BMJ3" s="22"/>
      <c r="BMK3" s="22"/>
      <c r="BML3" s="22"/>
      <c r="BMM3" s="22"/>
      <c r="BMN3" s="22"/>
      <c r="BMO3" s="22"/>
      <c r="BMP3" s="22"/>
      <c r="BMQ3" s="22"/>
      <c r="BMR3" s="22"/>
      <c r="BMS3" s="22"/>
      <c r="BMT3" s="22"/>
      <c r="BMU3" s="22"/>
      <c r="BMV3" s="22"/>
      <c r="BMW3" s="22"/>
      <c r="BMX3" s="22"/>
      <c r="BMY3" s="22"/>
      <c r="BMZ3" s="22"/>
      <c r="BNA3" s="22"/>
      <c r="BNB3" s="22"/>
      <c r="BNC3" s="22"/>
      <c r="BND3" s="22"/>
      <c r="BNE3" s="22"/>
      <c r="BNF3" s="22"/>
      <c r="BNG3" s="22"/>
      <c r="BNH3" s="22"/>
      <c r="BNI3" s="22"/>
      <c r="BNJ3" s="22"/>
      <c r="BNK3" s="22"/>
      <c r="BNL3" s="22"/>
      <c r="BNM3" s="22"/>
      <c r="BNN3" s="22"/>
      <c r="BNO3" s="22"/>
      <c r="BNP3" s="22"/>
      <c r="BNQ3" s="22"/>
      <c r="BNR3" s="22"/>
      <c r="BNS3" s="22"/>
      <c r="BNT3" s="22"/>
      <c r="BNU3" s="22"/>
      <c r="BNV3" s="22"/>
      <c r="BNW3" s="22"/>
      <c r="BNX3" s="22"/>
      <c r="BNY3" s="22"/>
      <c r="BNZ3" s="22"/>
      <c r="BOA3" s="22"/>
      <c r="BOB3" s="22"/>
      <c r="BOC3" s="22"/>
      <c r="BOD3" s="22"/>
      <c r="BOE3" s="22"/>
      <c r="BOF3" s="22"/>
      <c r="BOG3" s="22"/>
      <c r="BOH3" s="22"/>
      <c r="BOI3" s="22"/>
      <c r="BOJ3" s="22"/>
      <c r="BOK3" s="22"/>
      <c r="BOL3" s="22"/>
      <c r="BOM3" s="22"/>
      <c r="BON3" s="22"/>
      <c r="BOO3" s="22"/>
      <c r="BOP3" s="22"/>
      <c r="BOQ3" s="22"/>
      <c r="BOR3" s="22"/>
      <c r="BOS3" s="22"/>
      <c r="BOT3" s="22"/>
      <c r="BOU3" s="22"/>
      <c r="BOV3" s="22"/>
      <c r="BOW3" s="22"/>
      <c r="BOX3" s="22"/>
      <c r="BOY3" s="22"/>
      <c r="BOZ3" s="22"/>
      <c r="BPA3" s="22"/>
      <c r="BPB3" s="22"/>
      <c r="BPC3" s="22"/>
      <c r="BPD3" s="22"/>
      <c r="BPE3" s="22"/>
      <c r="BPF3" s="22"/>
      <c r="BPG3" s="22"/>
      <c r="BPH3" s="22"/>
      <c r="BPI3" s="22"/>
      <c r="BPJ3" s="22"/>
      <c r="BPK3" s="22"/>
      <c r="BPL3" s="22"/>
      <c r="BPM3" s="22"/>
      <c r="BPN3" s="22"/>
      <c r="BPO3" s="22"/>
      <c r="BPP3" s="22"/>
      <c r="BPQ3" s="22"/>
      <c r="BPR3" s="22"/>
      <c r="BPS3" s="22"/>
      <c r="BPT3" s="22"/>
      <c r="BPU3" s="22"/>
      <c r="BPV3" s="22"/>
      <c r="BPW3" s="22"/>
      <c r="BPX3" s="22"/>
      <c r="BPY3" s="22"/>
      <c r="BPZ3" s="22"/>
      <c r="BQA3" s="22"/>
      <c r="BQB3" s="22"/>
      <c r="BQC3" s="22"/>
      <c r="BQD3" s="22"/>
      <c r="BQE3" s="22"/>
      <c r="BQF3" s="22"/>
      <c r="BQG3" s="22"/>
      <c r="BQH3" s="22"/>
      <c r="BQI3" s="22"/>
      <c r="BQJ3" s="22"/>
      <c r="BQK3" s="22"/>
      <c r="BQL3" s="22"/>
      <c r="BQM3" s="22"/>
      <c r="BQN3" s="22"/>
      <c r="BQO3" s="22"/>
      <c r="BQP3" s="22"/>
      <c r="BQQ3" s="22"/>
      <c r="BQR3" s="22"/>
      <c r="BQS3" s="22"/>
      <c r="BQT3" s="22"/>
      <c r="BQU3" s="22"/>
      <c r="BQV3" s="22"/>
      <c r="BQW3" s="22"/>
      <c r="BQX3" s="22"/>
      <c r="BQY3" s="22"/>
      <c r="BQZ3" s="22"/>
      <c r="BRA3" s="22"/>
      <c r="BRB3" s="22"/>
      <c r="BRC3" s="22"/>
      <c r="BRD3" s="22"/>
      <c r="BRE3" s="22"/>
      <c r="BRF3" s="22"/>
      <c r="BRG3" s="22"/>
      <c r="BRH3" s="22"/>
      <c r="BRI3" s="22"/>
      <c r="BRJ3" s="22"/>
      <c r="BRK3" s="22"/>
      <c r="BRL3" s="22"/>
      <c r="BRM3" s="22"/>
      <c r="BRN3" s="22"/>
      <c r="BRO3" s="22"/>
      <c r="BRP3" s="22"/>
      <c r="BRQ3" s="22"/>
      <c r="BRR3" s="22"/>
      <c r="BRS3" s="22"/>
      <c r="BRT3" s="22"/>
      <c r="BRU3" s="22"/>
      <c r="BRV3" s="22"/>
      <c r="BRW3" s="22"/>
      <c r="BRX3" s="22"/>
      <c r="BRY3" s="22"/>
      <c r="BRZ3" s="22"/>
      <c r="BSA3" s="22"/>
      <c r="BSB3" s="22"/>
      <c r="BSC3" s="22"/>
      <c r="BSD3" s="22"/>
      <c r="BSE3" s="22"/>
      <c r="BSF3" s="22"/>
      <c r="BSG3" s="22"/>
      <c r="BSH3" s="22"/>
      <c r="BSI3" s="22"/>
      <c r="BSJ3" s="22"/>
      <c r="BSK3" s="22"/>
      <c r="BSL3" s="22"/>
      <c r="BSM3" s="22"/>
      <c r="BSN3" s="22"/>
      <c r="BSO3" s="22"/>
      <c r="BSP3" s="22"/>
      <c r="BSQ3" s="22"/>
      <c r="BSR3" s="22"/>
      <c r="BSS3" s="22"/>
      <c r="BST3" s="22"/>
      <c r="BSU3" s="22"/>
      <c r="BSV3" s="22"/>
      <c r="BSW3" s="22"/>
      <c r="BSX3" s="22"/>
      <c r="BSY3" s="22"/>
      <c r="BSZ3" s="22"/>
      <c r="BTA3" s="22"/>
      <c r="BTB3" s="22"/>
      <c r="BTC3" s="22"/>
      <c r="BTD3" s="22"/>
      <c r="BTE3" s="22"/>
      <c r="BTF3" s="22"/>
      <c r="BTG3" s="22"/>
      <c r="BTH3" s="22"/>
      <c r="BTI3" s="22"/>
      <c r="BTJ3" s="22"/>
      <c r="BTK3" s="22"/>
      <c r="BTL3" s="22"/>
      <c r="BTM3" s="22"/>
      <c r="BTN3" s="22"/>
      <c r="BTO3" s="22"/>
      <c r="BTP3" s="22"/>
      <c r="BTQ3" s="22"/>
      <c r="BTR3" s="22"/>
      <c r="BTS3" s="22"/>
      <c r="BTT3" s="22"/>
      <c r="BTU3" s="22"/>
      <c r="BTV3" s="22"/>
      <c r="BTW3" s="22"/>
      <c r="BTX3" s="22"/>
      <c r="BTY3" s="22"/>
      <c r="BTZ3" s="22"/>
      <c r="BUA3" s="22"/>
      <c r="BUB3" s="22"/>
      <c r="BUC3" s="22"/>
      <c r="BUD3" s="22"/>
      <c r="BUE3" s="22"/>
      <c r="BUF3" s="22"/>
      <c r="BUG3" s="22"/>
      <c r="BUH3" s="22"/>
      <c r="BUI3" s="22"/>
      <c r="BUJ3" s="22"/>
      <c r="BUK3" s="22"/>
      <c r="BUL3" s="22"/>
      <c r="BUM3" s="22"/>
      <c r="BUN3" s="22"/>
      <c r="BUO3" s="22"/>
      <c r="BUP3" s="22"/>
      <c r="BUQ3" s="22"/>
      <c r="BUR3" s="22"/>
      <c r="BUS3" s="22"/>
      <c r="BUT3" s="22"/>
      <c r="BUU3" s="22"/>
      <c r="BUV3" s="22"/>
      <c r="BUW3" s="22"/>
      <c r="BUX3" s="22"/>
      <c r="BUY3" s="22"/>
      <c r="BUZ3" s="22"/>
      <c r="BVA3" s="22"/>
      <c r="BVB3" s="22"/>
      <c r="BVC3" s="22"/>
      <c r="BVD3" s="22"/>
      <c r="BVE3" s="22"/>
      <c r="BVF3" s="22"/>
      <c r="BVG3" s="22"/>
      <c r="BVH3" s="22"/>
      <c r="BVI3" s="22"/>
      <c r="BVJ3" s="22"/>
      <c r="BVK3" s="22"/>
      <c r="BVL3" s="22"/>
      <c r="BVM3" s="22"/>
      <c r="BVN3" s="22"/>
      <c r="BVO3" s="22"/>
      <c r="BVP3" s="22"/>
      <c r="BVQ3" s="22"/>
      <c r="BVR3" s="22"/>
      <c r="BVS3" s="22"/>
      <c r="BVT3" s="22"/>
      <c r="BVU3" s="22"/>
      <c r="BVV3" s="22"/>
      <c r="BVW3" s="22"/>
      <c r="BVX3" s="22"/>
      <c r="BVY3" s="22"/>
      <c r="BVZ3" s="22"/>
      <c r="BWA3" s="22"/>
      <c r="BWB3" s="22"/>
      <c r="BWC3" s="22"/>
      <c r="BWD3" s="22"/>
      <c r="BWE3" s="22"/>
      <c r="BWF3" s="22"/>
      <c r="BWG3" s="22"/>
      <c r="BWH3" s="22"/>
      <c r="BWI3" s="22"/>
      <c r="BWJ3" s="22"/>
      <c r="BWK3" s="22"/>
      <c r="BWL3" s="22"/>
      <c r="BWM3" s="22"/>
      <c r="BWN3" s="22"/>
      <c r="BWO3" s="22"/>
      <c r="BWP3" s="22"/>
      <c r="BWQ3" s="22"/>
      <c r="BWR3" s="22"/>
      <c r="BWS3" s="22"/>
      <c r="BWT3" s="22"/>
      <c r="BWU3" s="22"/>
      <c r="BWV3" s="22"/>
      <c r="BWW3" s="22"/>
      <c r="BWX3" s="22"/>
      <c r="BWY3" s="22"/>
      <c r="BWZ3" s="22"/>
      <c r="BXA3" s="22"/>
      <c r="BXB3" s="22"/>
      <c r="BXC3" s="22"/>
      <c r="BXD3" s="22"/>
      <c r="BXE3" s="22"/>
      <c r="BXF3" s="22"/>
      <c r="BXG3" s="22"/>
      <c r="BXH3" s="22"/>
      <c r="BXI3" s="22"/>
      <c r="BXJ3" s="22"/>
      <c r="BXK3" s="22"/>
      <c r="BXL3" s="22"/>
      <c r="BXM3" s="22"/>
      <c r="BXN3" s="22"/>
      <c r="BXO3" s="22"/>
      <c r="BXP3" s="22"/>
      <c r="BXQ3" s="22"/>
      <c r="BXR3" s="22"/>
      <c r="BXS3" s="22"/>
      <c r="BXT3" s="22"/>
      <c r="BXU3" s="22"/>
      <c r="BXV3" s="22"/>
      <c r="BXW3" s="22"/>
      <c r="BXX3" s="22"/>
      <c r="BXY3" s="22"/>
      <c r="BXZ3" s="22"/>
      <c r="BYA3" s="22"/>
      <c r="BYB3" s="22"/>
      <c r="BYC3" s="22"/>
      <c r="BYD3" s="22"/>
      <c r="BYE3" s="22"/>
      <c r="BYF3" s="22"/>
      <c r="BYG3" s="22"/>
      <c r="BYH3" s="22"/>
      <c r="BYI3" s="22"/>
      <c r="BYJ3" s="22"/>
      <c r="BYK3" s="22"/>
      <c r="BYL3" s="22"/>
      <c r="BYM3" s="22"/>
      <c r="BYN3" s="22"/>
      <c r="BYO3" s="22"/>
      <c r="BYP3" s="22"/>
      <c r="BYQ3" s="22"/>
      <c r="BYR3" s="22"/>
      <c r="BYS3" s="22"/>
      <c r="BYT3" s="22"/>
      <c r="BYU3" s="22"/>
      <c r="BYV3" s="22"/>
      <c r="BYW3" s="22"/>
      <c r="BYX3" s="22"/>
      <c r="BYY3" s="22"/>
      <c r="BYZ3" s="22"/>
      <c r="BZA3" s="22"/>
      <c r="BZB3" s="22"/>
      <c r="BZC3" s="22"/>
      <c r="BZD3" s="22"/>
      <c r="BZE3" s="22"/>
      <c r="BZF3" s="22"/>
      <c r="BZG3" s="22"/>
      <c r="BZH3" s="22"/>
      <c r="BZI3" s="22"/>
      <c r="BZJ3" s="22"/>
      <c r="BZK3" s="22"/>
      <c r="BZL3" s="22"/>
      <c r="BZM3" s="22"/>
      <c r="BZN3" s="22"/>
      <c r="BZO3" s="22"/>
      <c r="BZP3" s="22"/>
      <c r="BZQ3" s="22"/>
      <c r="BZR3" s="22"/>
      <c r="BZS3" s="22"/>
      <c r="BZT3" s="22"/>
      <c r="BZU3" s="22"/>
      <c r="BZV3" s="22"/>
      <c r="BZW3" s="22"/>
      <c r="BZX3" s="22"/>
      <c r="BZY3" s="22"/>
      <c r="BZZ3" s="22"/>
      <c r="CAA3" s="22"/>
      <c r="CAB3" s="22"/>
      <c r="CAC3" s="22"/>
      <c r="CAD3" s="22"/>
      <c r="CAE3" s="22"/>
      <c r="CAF3" s="22"/>
      <c r="CAG3" s="22"/>
      <c r="CAH3" s="22"/>
      <c r="CAI3" s="22"/>
      <c r="CAJ3" s="22"/>
      <c r="CAK3" s="22"/>
      <c r="CAL3" s="22"/>
      <c r="CAM3" s="22"/>
      <c r="CAN3" s="22"/>
      <c r="CAO3" s="22"/>
      <c r="CAP3" s="22"/>
      <c r="CAQ3" s="22"/>
      <c r="CAR3" s="22"/>
      <c r="CAS3" s="22"/>
      <c r="CAT3" s="22"/>
      <c r="CAU3" s="22"/>
      <c r="CAV3" s="22"/>
      <c r="CAW3" s="22"/>
      <c r="CAX3" s="22"/>
      <c r="CAY3" s="22"/>
      <c r="CAZ3" s="22"/>
      <c r="CBA3" s="22"/>
      <c r="CBB3" s="22"/>
      <c r="CBC3" s="22"/>
      <c r="CBD3" s="22"/>
      <c r="CBE3" s="22"/>
      <c r="CBF3" s="22"/>
      <c r="CBG3" s="22"/>
      <c r="CBH3" s="22"/>
      <c r="CBI3" s="22"/>
      <c r="CBJ3" s="22"/>
      <c r="CBK3" s="22"/>
      <c r="CBL3" s="22"/>
      <c r="CBM3" s="22"/>
      <c r="CBN3" s="22"/>
      <c r="CBO3" s="22"/>
      <c r="CBP3" s="22"/>
      <c r="CBQ3" s="22"/>
      <c r="CBR3" s="22"/>
      <c r="CBS3" s="22"/>
      <c r="CBT3" s="22"/>
      <c r="CBU3" s="22"/>
      <c r="CBV3" s="22"/>
      <c r="CBW3" s="22"/>
      <c r="CBX3" s="22"/>
      <c r="CBY3" s="22"/>
      <c r="CBZ3" s="22"/>
      <c r="CCA3" s="22"/>
      <c r="CCB3" s="22"/>
      <c r="CCC3" s="22"/>
      <c r="CCD3" s="22"/>
      <c r="CCE3" s="22"/>
      <c r="CCF3" s="22"/>
      <c r="CCG3" s="22"/>
      <c r="CCH3" s="22"/>
      <c r="CCI3" s="22"/>
      <c r="CCJ3" s="22"/>
      <c r="CCK3" s="22"/>
      <c r="CCL3" s="22"/>
      <c r="CCM3" s="22"/>
      <c r="CCN3" s="22"/>
      <c r="CCO3" s="22"/>
      <c r="CCP3" s="22"/>
      <c r="CCQ3" s="22"/>
      <c r="CCR3" s="22"/>
      <c r="CCS3" s="22"/>
      <c r="CCT3" s="22"/>
      <c r="CCU3" s="22"/>
      <c r="CCV3" s="22"/>
      <c r="CCW3" s="22"/>
      <c r="CCX3" s="22"/>
      <c r="CCY3" s="22"/>
      <c r="CCZ3" s="22"/>
      <c r="CDA3" s="22"/>
      <c r="CDB3" s="22"/>
      <c r="CDC3" s="22"/>
      <c r="CDD3" s="22"/>
      <c r="CDE3" s="22"/>
      <c r="CDF3" s="22"/>
      <c r="CDG3" s="22"/>
      <c r="CDH3" s="22"/>
      <c r="CDI3" s="22"/>
      <c r="CDJ3" s="22"/>
      <c r="CDK3" s="22"/>
      <c r="CDL3" s="22"/>
      <c r="CDM3" s="22"/>
      <c r="CDN3" s="22"/>
      <c r="CDO3" s="22"/>
      <c r="CDP3" s="22"/>
      <c r="CDQ3" s="22"/>
      <c r="CDR3" s="22"/>
      <c r="CDS3" s="22"/>
      <c r="CDT3" s="22"/>
      <c r="CDU3" s="22"/>
      <c r="CDV3" s="22"/>
      <c r="CDW3" s="22"/>
      <c r="CDX3" s="22"/>
      <c r="CDY3" s="22"/>
      <c r="CDZ3" s="22"/>
      <c r="CEA3" s="22"/>
      <c r="CEB3" s="22"/>
      <c r="CEC3" s="22"/>
      <c r="CED3" s="22"/>
      <c r="CEE3" s="22"/>
      <c r="CEF3" s="22"/>
      <c r="CEG3" s="22"/>
      <c r="CEH3" s="22"/>
      <c r="CEI3" s="22"/>
      <c r="CEJ3" s="22"/>
      <c r="CEK3" s="22"/>
      <c r="CEL3" s="22"/>
      <c r="CEM3" s="22"/>
      <c r="CEN3" s="22"/>
      <c r="CEO3" s="22"/>
      <c r="CEP3" s="22"/>
      <c r="CEQ3" s="22"/>
      <c r="CER3" s="22"/>
      <c r="CES3" s="22"/>
      <c r="CET3" s="22"/>
      <c r="CEU3" s="22"/>
      <c r="CEV3" s="22"/>
      <c r="CEW3" s="22"/>
      <c r="CEX3" s="22"/>
      <c r="CEY3" s="22"/>
      <c r="CEZ3" s="22"/>
      <c r="CFA3" s="22"/>
      <c r="CFB3" s="22"/>
      <c r="CFC3" s="22"/>
      <c r="CFD3" s="22"/>
      <c r="CFE3" s="22"/>
      <c r="CFF3" s="22"/>
      <c r="CFG3" s="22"/>
      <c r="CFH3" s="22"/>
      <c r="CFI3" s="22"/>
      <c r="CFJ3" s="22"/>
      <c r="CFK3" s="22"/>
      <c r="CFL3" s="22"/>
      <c r="CFM3" s="22"/>
      <c r="CFN3" s="22"/>
      <c r="CFO3" s="22"/>
      <c r="CFP3" s="22"/>
      <c r="CFQ3" s="22"/>
      <c r="CFR3" s="22"/>
      <c r="CFS3" s="22"/>
      <c r="CFT3" s="22"/>
      <c r="CFU3" s="22"/>
      <c r="CFV3" s="22"/>
      <c r="CFW3" s="22"/>
      <c r="CFX3" s="22"/>
      <c r="CFY3" s="22"/>
      <c r="CFZ3" s="22"/>
      <c r="CGA3" s="22"/>
      <c r="CGB3" s="22"/>
      <c r="CGC3" s="22"/>
      <c r="CGD3" s="22"/>
      <c r="CGE3" s="22"/>
      <c r="CGF3" s="22"/>
      <c r="CGG3" s="22"/>
      <c r="CGH3" s="22"/>
      <c r="CGI3" s="22"/>
      <c r="CGJ3" s="22"/>
      <c r="CGK3" s="22"/>
      <c r="CGL3" s="22"/>
      <c r="CGM3" s="22"/>
      <c r="CGN3" s="22"/>
      <c r="CGO3" s="22"/>
      <c r="CGP3" s="22"/>
      <c r="CGQ3" s="22"/>
      <c r="CGR3" s="22"/>
      <c r="CGS3" s="22"/>
      <c r="CGT3" s="22"/>
      <c r="CGU3" s="22"/>
      <c r="CGV3" s="22"/>
      <c r="CGW3" s="22"/>
      <c r="CGX3" s="22"/>
      <c r="CGY3" s="22"/>
      <c r="CGZ3" s="22"/>
      <c r="CHA3" s="22"/>
      <c r="CHB3" s="22"/>
      <c r="CHC3" s="22"/>
      <c r="CHD3" s="22"/>
      <c r="CHE3" s="22"/>
      <c r="CHF3" s="22"/>
      <c r="CHG3" s="22"/>
      <c r="CHH3" s="22"/>
      <c r="CHI3" s="22"/>
      <c r="CHJ3" s="22"/>
      <c r="CHK3" s="22"/>
      <c r="CHL3" s="22"/>
      <c r="CHM3" s="22"/>
      <c r="CHN3" s="22"/>
      <c r="CHO3" s="22"/>
      <c r="CHP3" s="22"/>
      <c r="CHQ3" s="22"/>
      <c r="CHR3" s="22"/>
      <c r="CHS3" s="22"/>
      <c r="CHT3" s="22"/>
      <c r="CHU3" s="22"/>
      <c r="CHV3" s="22"/>
      <c r="CHW3" s="22"/>
      <c r="CHX3" s="22"/>
      <c r="CHY3" s="22"/>
      <c r="CHZ3" s="22"/>
      <c r="CIA3" s="22"/>
      <c r="CIB3" s="22"/>
      <c r="CIC3" s="22"/>
      <c r="CID3" s="22"/>
      <c r="CIE3" s="22"/>
      <c r="CIF3" s="22"/>
      <c r="CIG3" s="22"/>
      <c r="CIH3" s="22"/>
      <c r="CII3" s="22"/>
      <c r="CIJ3" s="22"/>
      <c r="CIK3" s="22"/>
      <c r="CIL3" s="22"/>
      <c r="CIM3" s="22"/>
      <c r="CIN3" s="22"/>
      <c r="CIO3" s="22"/>
      <c r="CIP3" s="22"/>
      <c r="CIQ3" s="22"/>
      <c r="CIR3" s="22"/>
      <c r="CIS3" s="22"/>
      <c r="CIT3" s="22"/>
      <c r="CIU3" s="22"/>
      <c r="CIV3" s="22"/>
      <c r="CIW3" s="22"/>
      <c r="CIX3" s="22"/>
      <c r="CIY3" s="22"/>
      <c r="CIZ3" s="22"/>
      <c r="CJA3" s="22"/>
      <c r="CJB3" s="22"/>
      <c r="CJC3" s="22"/>
      <c r="CJD3" s="22"/>
      <c r="CJE3" s="22"/>
      <c r="CJF3" s="22"/>
      <c r="CJG3" s="22"/>
      <c r="CJH3" s="22"/>
      <c r="CJI3" s="22"/>
      <c r="CJJ3" s="22"/>
      <c r="CJK3" s="22"/>
      <c r="CJL3" s="22"/>
      <c r="CJM3" s="22"/>
      <c r="CJN3" s="22"/>
      <c r="CJO3" s="22"/>
      <c r="CJP3" s="22"/>
      <c r="CJQ3" s="22"/>
      <c r="CJR3" s="22"/>
      <c r="CJS3" s="22"/>
      <c r="CJT3" s="22"/>
      <c r="CJU3" s="22"/>
      <c r="CJV3" s="22"/>
      <c r="CJW3" s="22"/>
      <c r="CJX3" s="22"/>
      <c r="CJY3" s="22"/>
      <c r="CJZ3" s="22"/>
      <c r="CKA3" s="22"/>
      <c r="CKB3" s="22"/>
      <c r="CKC3" s="22"/>
      <c r="CKD3" s="22"/>
      <c r="CKE3" s="22"/>
      <c r="CKF3" s="22"/>
      <c r="CKG3" s="22"/>
      <c r="CKH3" s="22"/>
      <c r="CKI3" s="22"/>
      <c r="CKJ3" s="22"/>
      <c r="CKK3" s="22"/>
      <c r="CKL3" s="22"/>
      <c r="CKM3" s="22"/>
      <c r="CKN3" s="22"/>
      <c r="CKO3" s="22"/>
      <c r="CKP3" s="22"/>
      <c r="CKQ3" s="22"/>
      <c r="CKR3" s="22"/>
      <c r="CKS3" s="22"/>
      <c r="CKT3" s="22"/>
      <c r="CKU3" s="22"/>
      <c r="CKV3" s="22"/>
      <c r="CKW3" s="22"/>
      <c r="CKX3" s="22"/>
      <c r="CKY3" s="22"/>
      <c r="CKZ3" s="22"/>
      <c r="CLA3" s="22"/>
      <c r="CLB3" s="22"/>
      <c r="CLC3" s="22"/>
      <c r="CLD3" s="22"/>
      <c r="CLE3" s="22"/>
      <c r="CLF3" s="22"/>
      <c r="CLG3" s="22"/>
      <c r="CLH3" s="22"/>
      <c r="CLI3" s="22"/>
      <c r="CLJ3" s="22"/>
      <c r="CLK3" s="22"/>
      <c r="CLL3" s="22"/>
      <c r="CLM3" s="22"/>
      <c r="CLN3" s="22"/>
      <c r="CLO3" s="22"/>
      <c r="CLP3" s="22"/>
      <c r="CLQ3" s="22"/>
      <c r="CLR3" s="22"/>
      <c r="CLS3" s="22"/>
      <c r="CLT3" s="22"/>
      <c r="CLU3" s="22"/>
      <c r="CLV3" s="22"/>
      <c r="CLW3" s="22"/>
      <c r="CLX3" s="22"/>
      <c r="CLY3" s="22"/>
      <c r="CLZ3" s="22"/>
      <c r="CMA3" s="22"/>
      <c r="CMB3" s="22"/>
      <c r="CMC3" s="22"/>
      <c r="CMD3" s="22"/>
      <c r="CME3" s="22"/>
      <c r="CMF3" s="22"/>
      <c r="CMG3" s="22"/>
      <c r="CMH3" s="22"/>
      <c r="CMI3" s="22"/>
      <c r="CMJ3" s="22"/>
      <c r="CMK3" s="22"/>
      <c r="CML3" s="22"/>
      <c r="CMM3" s="22"/>
      <c r="CMN3" s="22"/>
      <c r="CMO3" s="22"/>
      <c r="CMP3" s="22"/>
      <c r="CMQ3" s="22"/>
      <c r="CMR3" s="22"/>
      <c r="CMS3" s="22"/>
      <c r="CMT3" s="22"/>
      <c r="CMU3" s="22"/>
      <c r="CMV3" s="22"/>
      <c r="CMW3" s="22"/>
      <c r="CMX3" s="22"/>
      <c r="CMY3" s="22"/>
      <c r="CMZ3" s="22"/>
      <c r="CNA3" s="22"/>
      <c r="CNB3" s="22"/>
      <c r="CNC3" s="22"/>
      <c r="CND3" s="22"/>
      <c r="CNE3" s="22"/>
      <c r="CNF3" s="22"/>
      <c r="CNG3" s="22"/>
      <c r="CNH3" s="22"/>
      <c r="CNI3" s="22"/>
      <c r="CNJ3" s="22"/>
      <c r="CNK3" s="22"/>
      <c r="CNL3" s="22"/>
      <c r="CNM3" s="22"/>
      <c r="CNN3" s="22"/>
      <c r="CNO3" s="22"/>
      <c r="CNP3" s="22"/>
      <c r="CNQ3" s="22"/>
      <c r="CNR3" s="22"/>
      <c r="CNS3" s="22"/>
      <c r="CNT3" s="22"/>
      <c r="CNU3" s="22"/>
      <c r="CNV3" s="22"/>
      <c r="CNW3" s="22"/>
      <c r="CNX3" s="22"/>
      <c r="CNY3" s="22"/>
      <c r="CNZ3" s="22"/>
      <c r="COA3" s="22"/>
      <c r="COB3" s="22"/>
      <c r="COC3" s="22"/>
      <c r="COD3" s="22"/>
      <c r="COE3" s="22"/>
      <c r="COF3" s="22"/>
      <c r="COG3" s="22"/>
      <c r="COH3" s="22"/>
      <c r="COI3" s="22"/>
      <c r="COJ3" s="22"/>
      <c r="COK3" s="22"/>
      <c r="COL3" s="22"/>
      <c r="COM3" s="22"/>
      <c r="CON3" s="22"/>
      <c r="COO3" s="22"/>
      <c r="COP3" s="22"/>
      <c r="COQ3" s="22"/>
      <c r="COR3" s="22"/>
      <c r="COS3" s="22"/>
      <c r="COT3" s="22"/>
      <c r="COU3" s="22"/>
      <c r="COV3" s="22"/>
      <c r="COW3" s="22"/>
      <c r="COX3" s="22"/>
      <c r="COY3" s="22"/>
      <c r="COZ3" s="22"/>
      <c r="CPA3" s="22"/>
      <c r="CPB3" s="22"/>
      <c r="CPC3" s="22"/>
      <c r="CPD3" s="22"/>
      <c r="CPE3" s="22"/>
      <c r="CPF3" s="22"/>
      <c r="CPG3" s="22"/>
      <c r="CPH3" s="22"/>
      <c r="CPI3" s="22"/>
      <c r="CPJ3" s="22"/>
      <c r="CPK3" s="22"/>
      <c r="CPL3" s="22"/>
      <c r="CPM3" s="22"/>
      <c r="CPN3" s="22"/>
      <c r="CPO3" s="22"/>
      <c r="CPP3" s="22"/>
      <c r="CPQ3" s="22"/>
      <c r="CPR3" s="22"/>
      <c r="CPS3" s="22"/>
      <c r="CPT3" s="22"/>
      <c r="CPU3" s="22"/>
      <c r="CPV3" s="22"/>
      <c r="CPW3" s="22"/>
      <c r="CPX3" s="22"/>
      <c r="CPY3" s="22"/>
      <c r="CPZ3" s="22"/>
      <c r="CQA3" s="22"/>
      <c r="CQB3" s="22"/>
      <c r="CQC3" s="22"/>
      <c r="CQD3" s="22"/>
      <c r="CQE3" s="22"/>
      <c r="CQF3" s="22"/>
      <c r="CQG3" s="22"/>
      <c r="CQH3" s="22"/>
      <c r="CQI3" s="22"/>
      <c r="CQJ3" s="22"/>
      <c r="CQK3" s="22"/>
      <c r="CQL3" s="22"/>
      <c r="CQM3" s="22"/>
      <c r="CQN3" s="22"/>
      <c r="CQO3" s="22"/>
      <c r="CQP3" s="22"/>
      <c r="CQQ3" s="22"/>
      <c r="CQR3" s="22"/>
      <c r="CQS3" s="22"/>
      <c r="CQT3" s="22"/>
      <c r="CQU3" s="22"/>
      <c r="CQV3" s="22"/>
      <c r="CQW3" s="22"/>
      <c r="CQX3" s="22"/>
      <c r="CQY3" s="22"/>
      <c r="CQZ3" s="22"/>
      <c r="CRA3" s="22"/>
      <c r="CRB3" s="22"/>
      <c r="CRC3" s="22"/>
      <c r="CRD3" s="22"/>
      <c r="CRE3" s="22"/>
      <c r="CRF3" s="22"/>
      <c r="CRG3" s="22"/>
      <c r="CRH3" s="22"/>
      <c r="CRI3" s="22"/>
      <c r="CRJ3" s="22"/>
      <c r="CRK3" s="22"/>
      <c r="CRL3" s="22"/>
      <c r="CRM3" s="22"/>
      <c r="CRN3" s="22"/>
      <c r="CRO3" s="22"/>
      <c r="CRP3" s="22"/>
      <c r="CRQ3" s="22"/>
      <c r="CRR3" s="22"/>
      <c r="CRS3" s="22"/>
      <c r="CRT3" s="22"/>
      <c r="CRU3" s="22"/>
      <c r="CRV3" s="22"/>
      <c r="CRW3" s="22"/>
      <c r="CRX3" s="22"/>
      <c r="CRY3" s="22"/>
      <c r="CRZ3" s="22"/>
      <c r="CSA3" s="22"/>
      <c r="CSB3" s="22"/>
      <c r="CSC3" s="22"/>
      <c r="CSD3" s="22"/>
      <c r="CSE3" s="22"/>
      <c r="CSF3" s="22"/>
      <c r="CSG3" s="22"/>
      <c r="CSH3" s="22"/>
      <c r="CSI3" s="22"/>
      <c r="CSJ3" s="22"/>
      <c r="CSK3" s="22"/>
      <c r="CSL3" s="22"/>
      <c r="CSM3" s="22"/>
      <c r="CSN3" s="22"/>
      <c r="CSO3" s="22"/>
      <c r="CSP3" s="22"/>
      <c r="CSQ3" s="22"/>
      <c r="CSR3" s="22"/>
      <c r="CSS3" s="22"/>
      <c r="CST3" s="22"/>
      <c r="CSU3" s="22"/>
      <c r="CSV3" s="22"/>
      <c r="CSW3" s="22"/>
      <c r="CSX3" s="22"/>
      <c r="CSY3" s="22"/>
      <c r="CSZ3" s="22"/>
      <c r="CTA3" s="22"/>
      <c r="CTB3" s="22"/>
      <c r="CTC3" s="22"/>
      <c r="CTD3" s="22"/>
      <c r="CTE3" s="22"/>
      <c r="CTF3" s="22"/>
      <c r="CTG3" s="22"/>
      <c r="CTH3" s="22"/>
      <c r="CTI3" s="22"/>
      <c r="CTJ3" s="22"/>
      <c r="CTK3" s="22"/>
      <c r="CTL3" s="22"/>
      <c r="CTM3" s="22"/>
      <c r="CTN3" s="22"/>
      <c r="CTO3" s="22"/>
      <c r="CTP3" s="22"/>
      <c r="CTQ3" s="22"/>
      <c r="CTR3" s="22"/>
      <c r="CTS3" s="22"/>
      <c r="CTT3" s="22"/>
      <c r="CTU3" s="22"/>
      <c r="CTV3" s="22"/>
      <c r="CTW3" s="22"/>
      <c r="CTX3" s="22"/>
      <c r="CTY3" s="22"/>
      <c r="CTZ3" s="22"/>
      <c r="CUA3" s="22"/>
      <c r="CUB3" s="22"/>
      <c r="CUC3" s="22"/>
      <c r="CUD3" s="22"/>
      <c r="CUE3" s="22"/>
      <c r="CUF3" s="22"/>
      <c r="CUG3" s="22"/>
      <c r="CUH3" s="22"/>
      <c r="CUI3" s="22"/>
      <c r="CUJ3" s="22"/>
      <c r="CUK3" s="22"/>
      <c r="CUL3" s="22"/>
      <c r="CUM3" s="22"/>
      <c r="CUN3" s="22"/>
      <c r="CUO3" s="22"/>
      <c r="CUP3" s="22"/>
      <c r="CUQ3" s="22"/>
      <c r="CUR3" s="22"/>
      <c r="CUS3" s="22"/>
      <c r="CUT3" s="22"/>
      <c r="CUU3" s="22"/>
      <c r="CUV3" s="22"/>
      <c r="CUW3" s="22"/>
      <c r="CUX3" s="22"/>
      <c r="CUY3" s="22"/>
      <c r="CUZ3" s="22"/>
      <c r="CVA3" s="22"/>
      <c r="CVB3" s="22"/>
      <c r="CVC3" s="22"/>
      <c r="CVD3" s="22"/>
      <c r="CVE3" s="22"/>
      <c r="CVF3" s="22"/>
      <c r="CVG3" s="22"/>
      <c r="CVH3" s="22"/>
      <c r="CVI3" s="22"/>
      <c r="CVJ3" s="22"/>
      <c r="CVK3" s="22"/>
      <c r="CVL3" s="22"/>
      <c r="CVM3" s="22"/>
      <c r="CVN3" s="22"/>
      <c r="CVO3" s="22"/>
      <c r="CVP3" s="22"/>
      <c r="CVQ3" s="22"/>
      <c r="CVR3" s="22"/>
      <c r="CVS3" s="22"/>
      <c r="CVT3" s="22"/>
      <c r="CVU3" s="22"/>
      <c r="CVV3" s="22"/>
      <c r="CVW3" s="22"/>
      <c r="CVX3" s="22"/>
      <c r="CVY3" s="22"/>
      <c r="CVZ3" s="22"/>
      <c r="CWA3" s="22"/>
      <c r="CWB3" s="22"/>
      <c r="CWC3" s="22"/>
      <c r="CWD3" s="22"/>
      <c r="CWE3" s="22"/>
      <c r="CWF3" s="22"/>
      <c r="CWG3" s="22"/>
      <c r="CWH3" s="22"/>
      <c r="CWI3" s="22"/>
      <c r="CWJ3" s="22"/>
      <c r="CWK3" s="22"/>
      <c r="CWL3" s="22"/>
      <c r="CWM3" s="22"/>
      <c r="CWN3" s="22"/>
      <c r="CWO3" s="22"/>
      <c r="CWP3" s="22"/>
      <c r="CWQ3" s="22"/>
      <c r="CWR3" s="22"/>
      <c r="CWS3" s="22"/>
      <c r="CWT3" s="22"/>
      <c r="CWU3" s="22"/>
      <c r="CWV3" s="22"/>
      <c r="CWW3" s="22"/>
      <c r="CWX3" s="22"/>
      <c r="CWY3" s="22"/>
      <c r="CWZ3" s="22"/>
      <c r="CXA3" s="22"/>
      <c r="CXB3" s="22"/>
      <c r="CXC3" s="22"/>
      <c r="CXD3" s="22"/>
      <c r="CXE3" s="22"/>
      <c r="CXF3" s="22"/>
      <c r="CXG3" s="22"/>
      <c r="CXH3" s="22"/>
      <c r="CXI3" s="22"/>
      <c r="CXJ3" s="22"/>
      <c r="CXK3" s="22"/>
      <c r="CXL3" s="22"/>
      <c r="CXM3" s="22"/>
      <c r="CXN3" s="22"/>
      <c r="CXO3" s="22"/>
      <c r="CXP3" s="22"/>
      <c r="CXQ3" s="22"/>
      <c r="CXR3" s="22"/>
      <c r="CXS3" s="22"/>
      <c r="CXT3" s="22"/>
      <c r="CXU3" s="22"/>
      <c r="CXV3" s="22"/>
      <c r="CXW3" s="22"/>
      <c r="CXX3" s="22"/>
      <c r="CXY3" s="22"/>
      <c r="CXZ3" s="22"/>
      <c r="CYA3" s="22"/>
      <c r="CYB3" s="22"/>
      <c r="CYC3" s="22"/>
      <c r="CYD3" s="22"/>
      <c r="CYE3" s="22"/>
      <c r="CYF3" s="22"/>
      <c r="CYG3" s="22"/>
      <c r="CYH3" s="22"/>
      <c r="CYI3" s="22"/>
      <c r="CYJ3" s="22"/>
      <c r="CYK3" s="22"/>
      <c r="CYL3" s="22"/>
      <c r="CYM3" s="22"/>
      <c r="CYN3" s="22"/>
      <c r="CYO3" s="22"/>
      <c r="CYP3" s="22"/>
      <c r="CYQ3" s="22"/>
      <c r="CYR3" s="22"/>
      <c r="CYS3" s="22"/>
      <c r="CYT3" s="22"/>
      <c r="CYU3" s="22"/>
      <c r="CYV3" s="22"/>
      <c r="CYW3" s="22"/>
      <c r="CYX3" s="22"/>
      <c r="CYY3" s="22"/>
      <c r="CYZ3" s="22"/>
      <c r="CZA3" s="22"/>
      <c r="CZB3" s="22"/>
      <c r="CZC3" s="22"/>
      <c r="CZD3" s="22"/>
      <c r="CZE3" s="22"/>
      <c r="CZF3" s="22"/>
      <c r="CZG3" s="22"/>
      <c r="CZH3" s="22"/>
      <c r="CZI3" s="22"/>
      <c r="CZJ3" s="22"/>
      <c r="CZK3" s="22"/>
      <c r="CZL3" s="22"/>
      <c r="CZM3" s="22"/>
      <c r="CZN3" s="22"/>
      <c r="CZO3" s="22"/>
      <c r="CZP3" s="22"/>
      <c r="CZQ3" s="22"/>
      <c r="CZR3" s="22"/>
      <c r="CZS3" s="22"/>
      <c r="CZT3" s="22"/>
      <c r="CZU3" s="22"/>
      <c r="CZV3" s="22"/>
      <c r="CZW3" s="22"/>
      <c r="CZX3" s="22"/>
      <c r="CZY3" s="22"/>
      <c r="CZZ3" s="22"/>
      <c r="DAA3" s="22"/>
      <c r="DAB3" s="22"/>
      <c r="DAC3" s="22"/>
      <c r="DAD3" s="22"/>
      <c r="DAE3" s="22"/>
      <c r="DAF3" s="22"/>
      <c r="DAG3" s="22"/>
      <c r="DAH3" s="22"/>
      <c r="DAI3" s="22"/>
      <c r="DAJ3" s="22"/>
      <c r="DAK3" s="22"/>
      <c r="DAL3" s="22"/>
      <c r="DAM3" s="22"/>
      <c r="DAN3" s="22"/>
      <c r="DAO3" s="22"/>
      <c r="DAP3" s="22"/>
      <c r="DAQ3" s="22"/>
      <c r="DAR3" s="22"/>
      <c r="DAS3" s="22"/>
      <c r="DAT3" s="22"/>
      <c r="DAU3" s="22"/>
      <c r="DAV3" s="22"/>
      <c r="DAW3" s="22"/>
      <c r="DAX3" s="22"/>
      <c r="DAY3" s="22"/>
      <c r="DAZ3" s="22"/>
      <c r="DBA3" s="22"/>
      <c r="DBB3" s="22"/>
      <c r="DBC3" s="22"/>
      <c r="DBD3" s="22"/>
      <c r="DBE3" s="22"/>
      <c r="DBF3" s="22"/>
      <c r="DBG3" s="22"/>
      <c r="DBH3" s="22"/>
      <c r="DBI3" s="22"/>
      <c r="DBJ3" s="22"/>
      <c r="DBK3" s="22"/>
      <c r="DBL3" s="22"/>
      <c r="DBM3" s="22"/>
      <c r="DBN3" s="22"/>
      <c r="DBO3" s="22"/>
      <c r="DBP3" s="22"/>
      <c r="DBQ3" s="22"/>
      <c r="DBR3" s="22"/>
      <c r="DBS3" s="22"/>
      <c r="DBT3" s="22"/>
      <c r="DBU3" s="22"/>
      <c r="DBV3" s="22"/>
      <c r="DBW3" s="22"/>
      <c r="DBX3" s="22"/>
      <c r="DBY3" s="22"/>
      <c r="DBZ3" s="22"/>
      <c r="DCA3" s="22"/>
      <c r="DCB3" s="22"/>
      <c r="DCC3" s="22"/>
      <c r="DCD3" s="22"/>
      <c r="DCE3" s="22"/>
      <c r="DCF3" s="22"/>
      <c r="DCG3" s="22"/>
      <c r="DCH3" s="22"/>
      <c r="DCI3" s="22"/>
      <c r="DCJ3" s="22"/>
      <c r="DCK3" s="22"/>
      <c r="DCL3" s="22"/>
      <c r="DCM3" s="22"/>
      <c r="DCN3" s="22"/>
      <c r="DCO3" s="22"/>
      <c r="DCP3" s="22"/>
      <c r="DCQ3" s="22"/>
      <c r="DCR3" s="22"/>
      <c r="DCS3" s="22"/>
      <c r="DCT3" s="22"/>
      <c r="DCU3" s="22"/>
      <c r="DCV3" s="22"/>
      <c r="DCW3" s="22"/>
      <c r="DCX3" s="22"/>
      <c r="DCY3" s="22"/>
      <c r="DCZ3" s="22"/>
      <c r="DDA3" s="22"/>
      <c r="DDB3" s="22"/>
      <c r="DDC3" s="22"/>
      <c r="DDD3" s="22"/>
      <c r="DDE3" s="22"/>
      <c r="DDF3" s="22"/>
      <c r="DDG3" s="22"/>
      <c r="DDH3" s="22"/>
      <c r="DDI3" s="22"/>
      <c r="DDJ3" s="22"/>
      <c r="DDK3" s="22"/>
      <c r="DDL3" s="22"/>
      <c r="DDM3" s="22"/>
      <c r="DDN3" s="22"/>
      <c r="DDO3" s="22"/>
      <c r="DDP3" s="22"/>
      <c r="DDQ3" s="22"/>
      <c r="DDR3" s="22"/>
      <c r="DDS3" s="22"/>
      <c r="DDT3" s="22"/>
      <c r="DDU3" s="22"/>
      <c r="DDV3" s="22"/>
      <c r="DDW3" s="22"/>
      <c r="DDX3" s="22"/>
      <c r="DDY3" s="22"/>
      <c r="DDZ3" s="22"/>
      <c r="DEA3" s="22"/>
      <c r="DEB3" s="22"/>
      <c r="DEC3" s="22"/>
      <c r="DED3" s="22"/>
      <c r="DEE3" s="22"/>
      <c r="DEF3" s="22"/>
      <c r="DEG3" s="22"/>
      <c r="DEH3" s="22"/>
      <c r="DEI3" s="22"/>
      <c r="DEJ3" s="22"/>
      <c r="DEK3" s="22"/>
      <c r="DEL3" s="22"/>
      <c r="DEM3" s="22"/>
      <c r="DEN3" s="22"/>
      <c r="DEO3" s="22"/>
      <c r="DEP3" s="22"/>
      <c r="DEQ3" s="22"/>
      <c r="DER3" s="22"/>
      <c r="DES3" s="22"/>
      <c r="DET3" s="22"/>
      <c r="DEU3" s="22"/>
      <c r="DEV3" s="22"/>
      <c r="DEW3" s="22"/>
      <c r="DEX3" s="22"/>
      <c r="DEY3" s="22"/>
      <c r="DEZ3" s="22"/>
      <c r="DFA3" s="22"/>
      <c r="DFB3" s="22"/>
      <c r="DFC3" s="22"/>
      <c r="DFD3" s="22"/>
      <c r="DFE3" s="22"/>
      <c r="DFF3" s="22"/>
      <c r="DFG3" s="22"/>
      <c r="DFH3" s="22"/>
      <c r="DFI3" s="22"/>
      <c r="DFJ3" s="22"/>
      <c r="DFK3" s="22"/>
      <c r="DFL3" s="22"/>
      <c r="DFM3" s="22"/>
      <c r="DFN3" s="22"/>
      <c r="DFO3" s="22"/>
      <c r="DFP3" s="22"/>
      <c r="DFQ3" s="22"/>
      <c r="DFR3" s="22"/>
      <c r="DFS3" s="22"/>
      <c r="DFT3" s="22"/>
      <c r="DFU3" s="22"/>
      <c r="DFV3" s="22"/>
      <c r="DFW3" s="22"/>
      <c r="DFX3" s="22"/>
      <c r="DFY3" s="22"/>
      <c r="DFZ3" s="22"/>
      <c r="DGA3" s="22"/>
      <c r="DGB3" s="22"/>
      <c r="DGC3" s="22"/>
      <c r="DGD3" s="22"/>
      <c r="DGE3" s="22"/>
      <c r="DGF3" s="22"/>
      <c r="DGG3" s="22"/>
      <c r="DGH3" s="22"/>
      <c r="DGI3" s="22"/>
      <c r="DGJ3" s="22"/>
      <c r="DGK3" s="22"/>
      <c r="DGL3" s="22"/>
      <c r="DGM3" s="22"/>
      <c r="DGN3" s="22"/>
      <c r="DGO3" s="22"/>
      <c r="DGP3" s="22"/>
      <c r="DGQ3" s="22"/>
      <c r="DGR3" s="22"/>
      <c r="DGS3" s="22"/>
      <c r="DGT3" s="22"/>
      <c r="DGU3" s="22"/>
      <c r="DGV3" s="22"/>
      <c r="DGW3" s="22"/>
      <c r="DGX3" s="22"/>
      <c r="DGY3" s="22"/>
      <c r="DGZ3" s="22"/>
      <c r="DHA3" s="22"/>
      <c r="DHB3" s="22"/>
      <c r="DHC3" s="22"/>
      <c r="DHD3" s="22"/>
      <c r="DHE3" s="22"/>
      <c r="DHF3" s="22"/>
      <c r="DHG3" s="22"/>
      <c r="DHH3" s="22"/>
      <c r="DHI3" s="22"/>
      <c r="DHJ3" s="22"/>
      <c r="DHK3" s="22"/>
      <c r="DHL3" s="22"/>
      <c r="DHM3" s="22"/>
      <c r="DHN3" s="22"/>
      <c r="DHO3" s="22"/>
      <c r="DHP3" s="22"/>
      <c r="DHQ3" s="22"/>
      <c r="DHR3" s="22"/>
      <c r="DHS3" s="22"/>
      <c r="DHT3" s="22"/>
      <c r="DHU3" s="22"/>
      <c r="DHV3" s="22"/>
      <c r="DHW3" s="22"/>
      <c r="DHX3" s="22"/>
      <c r="DHY3" s="22"/>
      <c r="DHZ3" s="22"/>
      <c r="DIA3" s="22"/>
      <c r="DIB3" s="22"/>
      <c r="DIC3" s="22"/>
      <c r="DID3" s="22"/>
      <c r="DIE3" s="22"/>
      <c r="DIF3" s="22"/>
      <c r="DIG3" s="22"/>
      <c r="DIH3" s="22"/>
      <c r="DII3" s="22"/>
      <c r="DIJ3" s="22"/>
      <c r="DIK3" s="22"/>
      <c r="DIL3" s="22"/>
      <c r="DIM3" s="22"/>
      <c r="DIN3" s="22"/>
      <c r="DIO3" s="22"/>
      <c r="DIP3" s="22"/>
      <c r="DIQ3" s="22"/>
      <c r="DIR3" s="22"/>
      <c r="DIS3" s="22"/>
      <c r="DIT3" s="22"/>
      <c r="DIU3" s="22"/>
      <c r="DIV3" s="22"/>
      <c r="DIW3" s="22"/>
      <c r="DIX3" s="22"/>
      <c r="DIY3" s="22"/>
      <c r="DIZ3" s="22"/>
      <c r="DJA3" s="22"/>
      <c r="DJB3" s="22"/>
      <c r="DJC3" s="22"/>
      <c r="DJD3" s="22"/>
      <c r="DJE3" s="22"/>
      <c r="DJF3" s="22"/>
      <c r="DJG3" s="22"/>
      <c r="DJH3" s="22"/>
      <c r="DJI3" s="22"/>
      <c r="DJJ3" s="22"/>
      <c r="DJK3" s="22"/>
      <c r="DJL3" s="22"/>
      <c r="DJM3" s="22"/>
      <c r="DJN3" s="22"/>
      <c r="DJO3" s="22"/>
      <c r="DJP3" s="22"/>
      <c r="DJQ3" s="22"/>
      <c r="DJR3" s="22"/>
      <c r="DJS3" s="22"/>
      <c r="DJT3" s="22"/>
      <c r="DJU3" s="22"/>
      <c r="DJV3" s="22"/>
      <c r="DJW3" s="22"/>
      <c r="DJX3" s="22"/>
      <c r="DJY3" s="22"/>
      <c r="DJZ3" s="22"/>
      <c r="DKA3" s="22"/>
      <c r="DKB3" s="22"/>
      <c r="DKC3" s="22"/>
      <c r="DKD3" s="22"/>
      <c r="DKE3" s="22"/>
      <c r="DKF3" s="22"/>
      <c r="DKG3" s="22"/>
      <c r="DKH3" s="22"/>
      <c r="DKI3" s="22"/>
      <c r="DKJ3" s="22"/>
      <c r="DKK3" s="22"/>
      <c r="DKL3" s="22"/>
      <c r="DKM3" s="22"/>
      <c r="DKN3" s="22"/>
      <c r="DKO3" s="22"/>
      <c r="DKP3" s="22"/>
      <c r="DKQ3" s="22"/>
      <c r="DKR3" s="22"/>
      <c r="DKS3" s="22"/>
      <c r="DKT3" s="22"/>
      <c r="DKU3" s="22"/>
      <c r="DKV3" s="22"/>
      <c r="DKW3" s="22"/>
      <c r="DKX3" s="22"/>
      <c r="DKY3" s="22"/>
      <c r="DKZ3" s="22"/>
      <c r="DLA3" s="22"/>
      <c r="DLB3" s="22"/>
      <c r="DLC3" s="22"/>
      <c r="DLD3" s="22"/>
      <c r="DLE3" s="22"/>
      <c r="DLF3" s="22"/>
      <c r="DLG3" s="22"/>
      <c r="DLH3" s="22"/>
      <c r="DLI3" s="22"/>
      <c r="DLJ3" s="22"/>
      <c r="DLK3" s="22"/>
      <c r="DLL3" s="22"/>
      <c r="DLM3" s="22"/>
      <c r="DLN3" s="22"/>
      <c r="DLO3" s="22"/>
      <c r="DLP3" s="22"/>
      <c r="DLQ3" s="22"/>
      <c r="DLR3" s="22"/>
      <c r="DLS3" s="22"/>
      <c r="DLT3" s="22"/>
      <c r="DLU3" s="22"/>
      <c r="DLV3" s="22"/>
      <c r="DLW3" s="22"/>
      <c r="DLX3" s="22"/>
      <c r="DLY3" s="22"/>
      <c r="DLZ3" s="22"/>
      <c r="DMA3" s="22"/>
      <c r="DMB3" s="22"/>
      <c r="DMC3" s="22"/>
      <c r="DMD3" s="22"/>
      <c r="DME3" s="22"/>
      <c r="DMF3" s="22"/>
      <c r="DMG3" s="22"/>
      <c r="DMH3" s="22"/>
      <c r="DMI3" s="22"/>
      <c r="DMJ3" s="22"/>
      <c r="DMK3" s="22"/>
      <c r="DML3" s="22"/>
      <c r="DMM3" s="22"/>
      <c r="DMN3" s="22"/>
      <c r="DMO3" s="22"/>
      <c r="DMP3" s="22"/>
      <c r="DMQ3" s="22"/>
      <c r="DMR3" s="22"/>
      <c r="DMS3" s="22"/>
      <c r="DMT3" s="22"/>
      <c r="DMU3" s="22"/>
      <c r="DMV3" s="22"/>
      <c r="DMW3" s="22"/>
      <c r="DMX3" s="22"/>
      <c r="DMY3" s="22"/>
      <c r="DMZ3" s="22"/>
      <c r="DNA3" s="22"/>
      <c r="DNB3" s="22"/>
      <c r="DNC3" s="22"/>
      <c r="DND3" s="22"/>
      <c r="DNE3" s="22"/>
      <c r="DNF3" s="22"/>
      <c r="DNG3" s="22"/>
      <c r="DNH3" s="22"/>
      <c r="DNI3" s="22"/>
      <c r="DNJ3" s="22"/>
      <c r="DNK3" s="22"/>
      <c r="DNL3" s="22"/>
      <c r="DNM3" s="22"/>
      <c r="DNN3" s="22"/>
      <c r="DNO3" s="22"/>
      <c r="DNP3" s="22"/>
      <c r="DNQ3" s="22"/>
      <c r="DNR3" s="22"/>
      <c r="DNS3" s="22"/>
      <c r="DNT3" s="22"/>
      <c r="DNU3" s="22"/>
      <c r="DNV3" s="22"/>
      <c r="DNW3" s="22"/>
      <c r="DNX3" s="22"/>
      <c r="DNY3" s="22"/>
      <c r="DNZ3" s="22"/>
      <c r="DOA3" s="22"/>
      <c r="DOB3" s="22"/>
      <c r="DOC3" s="22"/>
      <c r="DOD3" s="22"/>
      <c r="DOE3" s="22"/>
      <c r="DOF3" s="22"/>
      <c r="DOG3" s="22"/>
      <c r="DOH3" s="22"/>
      <c r="DOI3" s="22"/>
      <c r="DOJ3" s="22"/>
      <c r="DOK3" s="22"/>
      <c r="DOL3" s="22"/>
      <c r="DOM3" s="22"/>
      <c r="DON3" s="22"/>
      <c r="DOO3" s="22"/>
      <c r="DOP3" s="22"/>
      <c r="DOQ3" s="22"/>
      <c r="DOR3" s="22"/>
      <c r="DOS3" s="22"/>
      <c r="DOT3" s="22"/>
      <c r="DOU3" s="22"/>
      <c r="DOV3" s="22"/>
      <c r="DOW3" s="22"/>
      <c r="DOX3" s="22"/>
      <c r="DOY3" s="22"/>
      <c r="DOZ3" s="22"/>
      <c r="DPA3" s="22"/>
      <c r="DPB3" s="22"/>
      <c r="DPC3" s="22"/>
      <c r="DPD3" s="22"/>
      <c r="DPE3" s="22"/>
      <c r="DPF3" s="22"/>
      <c r="DPG3" s="22"/>
      <c r="DPH3" s="22"/>
      <c r="DPI3" s="22"/>
      <c r="DPJ3" s="22"/>
      <c r="DPK3" s="22"/>
      <c r="DPL3" s="22"/>
      <c r="DPM3" s="22"/>
      <c r="DPN3" s="22"/>
      <c r="DPO3" s="22"/>
      <c r="DPP3" s="22"/>
      <c r="DPQ3" s="22"/>
      <c r="DPR3" s="22"/>
      <c r="DPS3" s="22"/>
      <c r="DPT3" s="22"/>
      <c r="DPU3" s="22"/>
      <c r="DPV3" s="22"/>
      <c r="DPW3" s="22"/>
      <c r="DPX3" s="22"/>
      <c r="DPY3" s="22"/>
      <c r="DPZ3" s="22"/>
      <c r="DQA3" s="22"/>
      <c r="DQB3" s="22"/>
      <c r="DQC3" s="22"/>
      <c r="DQD3" s="22"/>
      <c r="DQE3" s="22"/>
      <c r="DQF3" s="22"/>
      <c r="DQG3" s="22"/>
      <c r="DQH3" s="22"/>
      <c r="DQI3" s="22"/>
      <c r="DQJ3" s="22"/>
      <c r="DQK3" s="22"/>
      <c r="DQL3" s="22"/>
      <c r="DQM3" s="22"/>
      <c r="DQN3" s="22"/>
      <c r="DQO3" s="22"/>
      <c r="DQP3" s="22"/>
      <c r="DQQ3" s="22"/>
      <c r="DQR3" s="22"/>
      <c r="DQS3" s="22"/>
      <c r="DQT3" s="22"/>
      <c r="DQU3" s="22"/>
      <c r="DQV3" s="22"/>
      <c r="DQW3" s="22"/>
      <c r="DQX3" s="22"/>
      <c r="DQY3" s="22"/>
      <c r="DQZ3" s="22"/>
      <c r="DRA3" s="22"/>
      <c r="DRB3" s="22"/>
      <c r="DRC3" s="22"/>
      <c r="DRD3" s="22"/>
      <c r="DRE3" s="22"/>
      <c r="DRF3" s="22"/>
      <c r="DRG3" s="22"/>
      <c r="DRH3" s="22"/>
      <c r="DRI3" s="22"/>
      <c r="DRJ3" s="22"/>
      <c r="DRK3" s="22"/>
      <c r="DRL3" s="22"/>
      <c r="DRM3" s="22"/>
      <c r="DRN3" s="22"/>
      <c r="DRO3" s="22"/>
      <c r="DRP3" s="22"/>
      <c r="DRQ3" s="22"/>
      <c r="DRR3" s="22"/>
      <c r="DRS3" s="22"/>
      <c r="DRT3" s="22"/>
      <c r="DRU3" s="22"/>
      <c r="DRV3" s="22"/>
      <c r="DRW3" s="22"/>
      <c r="DRX3" s="22"/>
      <c r="DRY3" s="22"/>
      <c r="DRZ3" s="22"/>
      <c r="DSA3" s="22"/>
      <c r="DSB3" s="22"/>
      <c r="DSC3" s="22"/>
      <c r="DSD3" s="22"/>
      <c r="DSE3" s="22"/>
      <c r="DSF3" s="22"/>
      <c r="DSG3" s="22"/>
      <c r="DSH3" s="22"/>
      <c r="DSI3" s="22"/>
      <c r="DSJ3" s="22"/>
      <c r="DSK3" s="22"/>
      <c r="DSL3" s="22"/>
      <c r="DSM3" s="22"/>
      <c r="DSN3" s="22"/>
      <c r="DSO3" s="22"/>
      <c r="DSP3" s="22"/>
      <c r="DSQ3" s="22"/>
      <c r="DSR3" s="22"/>
      <c r="DSS3" s="22"/>
      <c r="DST3" s="22"/>
      <c r="DSU3" s="22"/>
      <c r="DSV3" s="22"/>
      <c r="DSW3" s="22"/>
      <c r="DSX3" s="22"/>
      <c r="DSY3" s="22"/>
      <c r="DSZ3" s="22"/>
      <c r="DTA3" s="22"/>
      <c r="DTB3" s="22"/>
      <c r="DTC3" s="22"/>
      <c r="DTD3" s="22"/>
      <c r="DTE3" s="22"/>
      <c r="DTF3" s="22"/>
      <c r="DTG3" s="22"/>
      <c r="DTH3" s="22"/>
      <c r="DTI3" s="22"/>
      <c r="DTJ3" s="22"/>
      <c r="DTK3" s="22"/>
      <c r="DTL3" s="22"/>
      <c r="DTM3" s="22"/>
      <c r="DTN3" s="22"/>
      <c r="DTO3" s="22"/>
      <c r="DTP3" s="22"/>
      <c r="DTQ3" s="22"/>
      <c r="DTR3" s="22"/>
      <c r="DTS3" s="22"/>
      <c r="DTT3" s="22"/>
      <c r="DTU3" s="22"/>
      <c r="DTV3" s="22"/>
      <c r="DTW3" s="22"/>
      <c r="DTX3" s="22"/>
      <c r="DTY3" s="22"/>
      <c r="DTZ3" s="22"/>
      <c r="DUA3" s="22"/>
      <c r="DUB3" s="22"/>
      <c r="DUC3" s="22"/>
      <c r="DUD3" s="22"/>
      <c r="DUE3" s="22"/>
      <c r="DUF3" s="22"/>
      <c r="DUG3" s="22"/>
      <c r="DUH3" s="22"/>
      <c r="DUI3" s="22"/>
      <c r="DUJ3" s="22"/>
      <c r="DUK3" s="22"/>
      <c r="DUL3" s="22"/>
      <c r="DUM3" s="22"/>
      <c r="DUN3" s="22"/>
      <c r="DUO3" s="22"/>
      <c r="DUP3" s="22"/>
      <c r="DUQ3" s="22"/>
      <c r="DUR3" s="22"/>
      <c r="DUS3" s="22"/>
      <c r="DUT3" s="22"/>
      <c r="DUU3" s="22"/>
      <c r="DUV3" s="22"/>
      <c r="DUW3" s="22"/>
      <c r="DUX3" s="22"/>
      <c r="DUY3" s="22"/>
      <c r="DUZ3" s="22"/>
      <c r="DVA3" s="22"/>
      <c r="DVB3" s="22"/>
      <c r="DVC3" s="22"/>
      <c r="DVD3" s="22"/>
      <c r="DVE3" s="22"/>
      <c r="DVF3" s="22"/>
      <c r="DVG3" s="22"/>
      <c r="DVH3" s="22"/>
      <c r="DVI3" s="22"/>
      <c r="DVJ3" s="22"/>
      <c r="DVK3" s="22"/>
      <c r="DVL3" s="22"/>
      <c r="DVM3" s="22"/>
      <c r="DVN3" s="22"/>
      <c r="DVO3" s="22"/>
      <c r="DVP3" s="22"/>
      <c r="DVQ3" s="22"/>
      <c r="DVR3" s="22"/>
      <c r="DVS3" s="22"/>
      <c r="DVT3" s="22"/>
      <c r="DVU3" s="22"/>
      <c r="DVV3" s="22"/>
      <c r="DVW3" s="22"/>
      <c r="DVX3" s="22"/>
      <c r="DVY3" s="22"/>
      <c r="DVZ3" s="22"/>
      <c r="DWA3" s="22"/>
      <c r="DWB3" s="22"/>
      <c r="DWC3" s="22"/>
      <c r="DWD3" s="22"/>
      <c r="DWE3" s="22"/>
      <c r="DWF3" s="22"/>
      <c r="DWG3" s="22"/>
      <c r="DWH3" s="22"/>
      <c r="DWI3" s="22"/>
      <c r="DWJ3" s="22"/>
      <c r="DWK3" s="22"/>
      <c r="DWL3" s="22"/>
      <c r="DWM3" s="22"/>
      <c r="DWN3" s="22"/>
      <c r="DWO3" s="22"/>
      <c r="DWP3" s="22"/>
      <c r="DWQ3" s="22"/>
      <c r="DWR3" s="22"/>
      <c r="DWS3" s="22"/>
      <c r="DWT3" s="22"/>
      <c r="DWU3" s="22"/>
      <c r="DWV3" s="22"/>
      <c r="DWW3" s="22"/>
      <c r="DWX3" s="22"/>
      <c r="DWY3" s="22"/>
      <c r="DWZ3" s="22"/>
      <c r="DXA3" s="22"/>
      <c r="DXB3" s="22"/>
      <c r="DXC3" s="22"/>
      <c r="DXD3" s="22"/>
      <c r="DXE3" s="22"/>
      <c r="DXF3" s="22"/>
      <c r="DXG3" s="22"/>
      <c r="DXH3" s="22"/>
      <c r="DXI3" s="22"/>
      <c r="DXJ3" s="22"/>
      <c r="DXK3" s="22"/>
      <c r="DXL3" s="22"/>
      <c r="DXM3" s="22"/>
      <c r="DXN3" s="22"/>
      <c r="DXO3" s="22"/>
      <c r="DXP3" s="22"/>
      <c r="DXQ3" s="22"/>
      <c r="DXR3" s="22"/>
      <c r="DXS3" s="22"/>
      <c r="DXT3" s="22"/>
      <c r="DXU3" s="22"/>
      <c r="DXV3" s="22"/>
      <c r="DXW3" s="22"/>
      <c r="DXX3" s="22"/>
      <c r="DXY3" s="22"/>
      <c r="DXZ3" s="22"/>
      <c r="DYA3" s="22"/>
      <c r="DYB3" s="22"/>
      <c r="DYC3" s="22"/>
      <c r="DYD3" s="22"/>
      <c r="DYE3" s="22"/>
      <c r="DYF3" s="22"/>
      <c r="DYG3" s="22"/>
      <c r="DYH3" s="22"/>
      <c r="DYI3" s="22"/>
      <c r="DYJ3" s="22"/>
      <c r="DYK3" s="22"/>
      <c r="DYL3" s="22"/>
      <c r="DYM3" s="22"/>
      <c r="DYN3" s="22"/>
      <c r="DYO3" s="22"/>
      <c r="DYP3" s="22"/>
      <c r="DYQ3" s="22"/>
      <c r="DYR3" s="22"/>
      <c r="DYS3" s="22"/>
      <c r="DYT3" s="22"/>
      <c r="DYU3" s="22"/>
      <c r="DYV3" s="22"/>
      <c r="DYW3" s="22"/>
      <c r="DYX3" s="22"/>
      <c r="DYY3" s="22"/>
      <c r="DYZ3" s="22"/>
      <c r="DZA3" s="22"/>
      <c r="DZB3" s="22"/>
      <c r="DZC3" s="22"/>
      <c r="DZD3" s="22"/>
      <c r="DZE3" s="22"/>
      <c r="DZF3" s="22"/>
      <c r="DZG3" s="22"/>
      <c r="DZH3" s="22"/>
      <c r="DZI3" s="22"/>
      <c r="DZJ3" s="22"/>
      <c r="DZK3" s="22"/>
      <c r="DZL3" s="22"/>
      <c r="DZM3" s="22"/>
      <c r="DZN3" s="22"/>
      <c r="DZO3" s="22"/>
      <c r="DZP3" s="22"/>
      <c r="DZQ3" s="22"/>
      <c r="DZR3" s="22"/>
      <c r="DZS3" s="22"/>
      <c r="DZT3" s="22"/>
      <c r="DZU3" s="22"/>
      <c r="DZV3" s="22"/>
      <c r="DZW3" s="22"/>
      <c r="DZX3" s="22"/>
      <c r="DZY3" s="22"/>
      <c r="DZZ3" s="22"/>
      <c r="EAA3" s="22"/>
      <c r="EAB3" s="22"/>
      <c r="EAC3" s="22"/>
      <c r="EAD3" s="22"/>
      <c r="EAE3" s="22"/>
      <c r="EAF3" s="22"/>
      <c r="EAG3" s="22"/>
      <c r="EAH3" s="22"/>
      <c r="EAI3" s="22"/>
      <c r="EAJ3" s="22"/>
      <c r="EAK3" s="22"/>
      <c r="EAL3" s="22"/>
      <c r="EAM3" s="22"/>
      <c r="EAN3" s="22"/>
      <c r="EAO3" s="22"/>
      <c r="EAP3" s="22"/>
      <c r="EAQ3" s="22"/>
      <c r="EAR3" s="22"/>
      <c r="EAS3" s="22"/>
      <c r="EAT3" s="22"/>
      <c r="EAU3" s="22"/>
      <c r="EAV3" s="22"/>
      <c r="EAW3" s="22"/>
      <c r="EAX3" s="22"/>
      <c r="EAY3" s="22"/>
      <c r="EAZ3" s="22"/>
      <c r="EBA3" s="22"/>
      <c r="EBB3" s="22"/>
      <c r="EBC3" s="22"/>
      <c r="EBD3" s="22"/>
      <c r="EBE3" s="22"/>
      <c r="EBF3" s="22"/>
      <c r="EBG3" s="22"/>
      <c r="EBH3" s="22"/>
      <c r="EBI3" s="22"/>
      <c r="EBJ3" s="22"/>
      <c r="EBK3" s="22"/>
      <c r="EBL3" s="22"/>
      <c r="EBM3" s="22"/>
      <c r="EBN3" s="22"/>
      <c r="EBO3" s="22"/>
      <c r="EBP3" s="22"/>
      <c r="EBQ3" s="22"/>
      <c r="EBR3" s="22"/>
      <c r="EBS3" s="22"/>
      <c r="EBT3" s="22"/>
      <c r="EBU3" s="22"/>
      <c r="EBV3" s="22"/>
      <c r="EBW3" s="22"/>
      <c r="EBX3" s="22"/>
      <c r="EBY3" s="22"/>
      <c r="EBZ3" s="22"/>
      <c r="ECA3" s="22"/>
      <c r="ECB3" s="22"/>
      <c r="ECC3" s="22"/>
      <c r="ECD3" s="22"/>
      <c r="ECE3" s="22"/>
      <c r="ECF3" s="22"/>
      <c r="ECG3" s="22"/>
      <c r="ECH3" s="22"/>
      <c r="ECI3" s="22"/>
      <c r="ECJ3" s="22"/>
      <c r="ECK3" s="22"/>
      <c r="ECL3" s="22"/>
      <c r="ECM3" s="22"/>
      <c r="ECN3" s="22"/>
      <c r="ECO3" s="22"/>
      <c r="ECP3" s="22"/>
      <c r="ECQ3" s="22"/>
      <c r="ECR3" s="22"/>
      <c r="ECS3" s="22"/>
      <c r="ECT3" s="22"/>
      <c r="ECU3" s="22"/>
      <c r="ECV3" s="22"/>
      <c r="ECW3" s="22"/>
      <c r="ECX3" s="22"/>
      <c r="ECY3" s="22"/>
      <c r="ECZ3" s="22"/>
      <c r="EDA3" s="22"/>
      <c r="EDB3" s="22"/>
      <c r="EDC3" s="22"/>
      <c r="EDD3" s="22"/>
      <c r="EDE3" s="22"/>
      <c r="EDF3" s="22"/>
      <c r="EDG3" s="22"/>
      <c r="EDH3" s="22"/>
      <c r="EDI3" s="22"/>
      <c r="EDJ3" s="22"/>
      <c r="EDK3" s="22"/>
      <c r="EDL3" s="22"/>
      <c r="EDM3" s="22"/>
      <c r="EDN3" s="22"/>
      <c r="EDO3" s="22"/>
      <c r="EDP3" s="22"/>
      <c r="EDQ3" s="22"/>
      <c r="EDR3" s="22"/>
      <c r="EDS3" s="22"/>
      <c r="EDT3" s="22"/>
      <c r="EDU3" s="22"/>
      <c r="EDV3" s="22"/>
      <c r="EDW3" s="22"/>
      <c r="EDX3" s="22"/>
      <c r="EDY3" s="22"/>
      <c r="EDZ3" s="22"/>
      <c r="EEA3" s="22"/>
      <c r="EEB3" s="22"/>
      <c r="EEC3" s="22"/>
      <c r="EED3" s="22"/>
      <c r="EEE3" s="22"/>
      <c r="EEF3" s="22"/>
      <c r="EEG3" s="22"/>
      <c r="EEH3" s="22"/>
      <c r="EEI3" s="22"/>
      <c r="EEJ3" s="22"/>
      <c r="EEK3" s="22"/>
      <c r="EEL3" s="22"/>
      <c r="EEM3" s="22"/>
      <c r="EEN3" s="22"/>
      <c r="EEO3" s="22"/>
      <c r="EEP3" s="22"/>
      <c r="EEQ3" s="22"/>
      <c r="EER3" s="22"/>
      <c r="EES3" s="22"/>
      <c r="EET3" s="22"/>
      <c r="EEU3" s="22"/>
      <c r="EEV3" s="22"/>
      <c r="EEW3" s="22"/>
      <c r="EEX3" s="22"/>
      <c r="EEY3" s="22"/>
      <c r="EEZ3" s="22"/>
      <c r="EFA3" s="22"/>
      <c r="EFB3" s="22"/>
      <c r="EFC3" s="22"/>
      <c r="EFD3" s="22"/>
      <c r="EFE3" s="22"/>
      <c r="EFF3" s="22"/>
      <c r="EFG3" s="22"/>
      <c r="EFH3" s="22"/>
      <c r="EFI3" s="22"/>
      <c r="EFJ3" s="22"/>
      <c r="EFK3" s="22"/>
      <c r="EFL3" s="22"/>
      <c r="EFM3" s="22"/>
      <c r="EFN3" s="22"/>
      <c r="EFO3" s="22"/>
      <c r="EFP3" s="22"/>
      <c r="EFQ3" s="22"/>
      <c r="EFR3" s="22"/>
      <c r="EFS3" s="22"/>
      <c r="EFT3" s="22"/>
      <c r="EFU3" s="22"/>
      <c r="EFV3" s="22"/>
      <c r="EFW3" s="22"/>
      <c r="EFX3" s="22"/>
      <c r="EFY3" s="22"/>
      <c r="EFZ3" s="22"/>
      <c r="EGA3" s="22"/>
      <c r="EGB3" s="22"/>
      <c r="EGC3" s="22"/>
      <c r="EGD3" s="22"/>
      <c r="EGE3" s="22"/>
      <c r="EGF3" s="22"/>
      <c r="EGG3" s="22"/>
      <c r="EGH3" s="22"/>
      <c r="EGI3" s="22"/>
      <c r="EGJ3" s="22"/>
      <c r="EGK3" s="22"/>
      <c r="EGL3" s="22"/>
      <c r="EGM3" s="22"/>
      <c r="EGN3" s="22"/>
      <c r="EGO3" s="22"/>
      <c r="EGP3" s="22"/>
      <c r="EGQ3" s="22"/>
      <c r="EGR3" s="22"/>
      <c r="EGS3" s="22"/>
      <c r="EGT3" s="22"/>
      <c r="EGU3" s="22"/>
      <c r="EGV3" s="22"/>
      <c r="EGW3" s="22"/>
      <c r="EGX3" s="22"/>
      <c r="EGY3" s="22"/>
      <c r="EGZ3" s="22"/>
      <c r="EHA3" s="22"/>
      <c r="EHB3" s="22"/>
      <c r="EHC3" s="22"/>
      <c r="EHD3" s="22"/>
      <c r="EHE3" s="22"/>
      <c r="EHF3" s="22"/>
      <c r="EHG3" s="22"/>
      <c r="EHH3" s="22"/>
      <c r="EHI3" s="22"/>
      <c r="EHJ3" s="22"/>
      <c r="EHK3" s="22"/>
      <c r="EHL3" s="22"/>
      <c r="EHM3" s="22"/>
      <c r="EHN3" s="22"/>
      <c r="EHO3" s="22"/>
      <c r="EHP3" s="22"/>
      <c r="EHQ3" s="22"/>
      <c r="EHR3" s="22"/>
      <c r="EHS3" s="22"/>
      <c r="EHT3" s="22"/>
      <c r="EHU3" s="22"/>
      <c r="EHV3" s="22"/>
      <c r="EHW3" s="22"/>
      <c r="EHX3" s="22"/>
      <c r="EHY3" s="22"/>
      <c r="EHZ3" s="22"/>
      <c r="EIA3" s="22"/>
      <c r="EIB3" s="22"/>
      <c r="EIC3" s="22"/>
      <c r="EID3" s="22"/>
      <c r="EIE3" s="22"/>
      <c r="EIF3" s="22"/>
      <c r="EIG3" s="22"/>
      <c r="EIH3" s="22"/>
      <c r="EII3" s="22"/>
      <c r="EIJ3" s="22"/>
      <c r="EIK3" s="22"/>
      <c r="EIL3" s="22"/>
      <c r="EIM3" s="22"/>
      <c r="EIN3" s="22"/>
      <c r="EIO3" s="22"/>
      <c r="EIP3" s="22"/>
      <c r="EIQ3" s="22"/>
      <c r="EIR3" s="22"/>
      <c r="EIS3" s="22"/>
      <c r="EIT3" s="22"/>
      <c r="EIU3" s="22"/>
      <c r="EIV3" s="22"/>
      <c r="EIW3" s="22"/>
      <c r="EIX3" s="22"/>
      <c r="EIY3" s="22"/>
      <c r="EIZ3" s="22"/>
      <c r="EJA3" s="22"/>
      <c r="EJB3" s="22"/>
      <c r="EJC3" s="22"/>
      <c r="EJD3" s="22"/>
      <c r="EJE3" s="22"/>
      <c r="EJF3" s="22"/>
      <c r="EJG3" s="22"/>
      <c r="EJH3" s="22"/>
      <c r="EJI3" s="22"/>
      <c r="EJJ3" s="22"/>
      <c r="EJK3" s="22"/>
      <c r="EJL3" s="22"/>
      <c r="EJM3" s="22"/>
      <c r="EJN3" s="22"/>
      <c r="EJO3" s="22"/>
      <c r="EJP3" s="22"/>
      <c r="EJQ3" s="22"/>
      <c r="EJR3" s="22"/>
      <c r="EJS3" s="22"/>
      <c r="EJT3" s="22"/>
      <c r="EJU3" s="22"/>
      <c r="EJV3" s="22"/>
      <c r="EJW3" s="22"/>
      <c r="EJX3" s="22"/>
      <c r="EJY3" s="22"/>
      <c r="EJZ3" s="22"/>
      <c r="EKA3" s="22"/>
      <c r="EKB3" s="22"/>
      <c r="EKC3" s="22"/>
      <c r="EKD3" s="22"/>
      <c r="EKE3" s="22"/>
      <c r="EKF3" s="22"/>
      <c r="EKG3" s="22"/>
      <c r="EKH3" s="22"/>
      <c r="EKI3" s="22"/>
      <c r="EKJ3" s="22"/>
      <c r="EKK3" s="22"/>
      <c r="EKL3" s="22"/>
      <c r="EKM3" s="22"/>
      <c r="EKN3" s="22"/>
      <c r="EKO3" s="22"/>
      <c r="EKP3" s="22"/>
      <c r="EKQ3" s="22"/>
      <c r="EKR3" s="22"/>
      <c r="EKS3" s="22"/>
      <c r="EKT3" s="22"/>
      <c r="EKU3" s="22"/>
      <c r="EKV3" s="22"/>
      <c r="EKW3" s="22"/>
      <c r="EKX3" s="22"/>
      <c r="EKY3" s="22"/>
      <c r="EKZ3" s="22"/>
      <c r="ELA3" s="22"/>
      <c r="ELB3" s="22"/>
      <c r="ELC3" s="22"/>
      <c r="ELD3" s="22"/>
      <c r="ELE3" s="22"/>
      <c r="ELF3" s="22"/>
      <c r="ELG3" s="22"/>
      <c r="ELH3" s="22"/>
      <c r="ELI3" s="22"/>
      <c r="ELJ3" s="22"/>
      <c r="ELK3" s="22"/>
      <c r="ELL3" s="22"/>
      <c r="ELM3" s="22"/>
      <c r="ELN3" s="22"/>
      <c r="ELO3" s="22"/>
      <c r="ELP3" s="22"/>
      <c r="ELQ3" s="22"/>
      <c r="ELR3" s="22"/>
      <c r="ELS3" s="22"/>
      <c r="ELT3" s="22"/>
      <c r="ELU3" s="22"/>
      <c r="ELV3" s="22"/>
      <c r="ELW3" s="22"/>
      <c r="ELX3" s="22"/>
      <c r="ELY3" s="22"/>
      <c r="ELZ3" s="22"/>
      <c r="EMA3" s="22"/>
      <c r="EMB3" s="22"/>
      <c r="EMC3" s="22"/>
      <c r="EMD3" s="22"/>
      <c r="EME3" s="22"/>
      <c r="EMF3" s="22"/>
      <c r="EMG3" s="22"/>
      <c r="EMH3" s="22"/>
      <c r="EMI3" s="22"/>
      <c r="EMJ3" s="22"/>
      <c r="EMK3" s="22"/>
      <c r="EML3" s="22"/>
      <c r="EMM3" s="22"/>
      <c r="EMN3" s="22"/>
      <c r="EMO3" s="22"/>
      <c r="EMP3" s="22"/>
      <c r="EMQ3" s="22"/>
      <c r="EMR3" s="22"/>
      <c r="EMS3" s="22"/>
      <c r="EMT3" s="22"/>
      <c r="EMU3" s="22"/>
      <c r="EMV3" s="22"/>
      <c r="EMW3" s="22"/>
      <c r="EMX3" s="22"/>
      <c r="EMY3" s="22"/>
      <c r="EMZ3" s="22"/>
      <c r="ENA3" s="22"/>
      <c r="ENB3" s="22"/>
      <c r="ENC3" s="22"/>
      <c r="END3" s="22"/>
      <c r="ENE3" s="22"/>
      <c r="ENF3" s="22"/>
      <c r="ENG3" s="22"/>
      <c r="ENH3" s="22"/>
      <c r="ENI3" s="22"/>
      <c r="ENJ3" s="22"/>
      <c r="ENK3" s="22"/>
      <c r="ENL3" s="22"/>
      <c r="ENM3" s="22"/>
      <c r="ENN3" s="22"/>
      <c r="ENO3" s="22"/>
      <c r="ENP3" s="22"/>
      <c r="ENQ3" s="22"/>
      <c r="ENR3" s="22"/>
      <c r="ENS3" s="22"/>
      <c r="ENT3" s="22"/>
      <c r="ENU3" s="22"/>
      <c r="ENV3" s="22"/>
      <c r="ENW3" s="22"/>
      <c r="ENX3" s="22"/>
      <c r="ENY3" s="22"/>
      <c r="ENZ3" s="22"/>
      <c r="EOA3" s="22"/>
      <c r="EOB3" s="22"/>
      <c r="EOC3" s="22"/>
      <c r="EOD3" s="22"/>
      <c r="EOE3" s="22"/>
      <c r="EOF3" s="22"/>
      <c r="EOG3" s="22"/>
      <c r="EOH3" s="22"/>
      <c r="EOI3" s="22"/>
      <c r="EOJ3" s="22"/>
      <c r="EOK3" s="22"/>
      <c r="EOL3" s="22"/>
      <c r="EOM3" s="22"/>
      <c r="EON3" s="22"/>
      <c r="EOO3" s="22"/>
      <c r="EOP3" s="22"/>
      <c r="EOQ3" s="22"/>
      <c r="EOR3" s="22"/>
      <c r="EOS3" s="22"/>
      <c r="EOT3" s="22"/>
      <c r="EOU3" s="22"/>
      <c r="EOV3" s="22"/>
      <c r="EOW3" s="22"/>
      <c r="EOX3" s="22"/>
      <c r="EOY3" s="22"/>
      <c r="EOZ3" s="22"/>
      <c r="EPA3" s="22"/>
      <c r="EPB3" s="22"/>
      <c r="EPC3" s="22"/>
      <c r="EPD3" s="22"/>
      <c r="EPE3" s="22"/>
      <c r="EPF3" s="22"/>
      <c r="EPG3" s="22"/>
      <c r="EPH3" s="22"/>
      <c r="EPI3" s="22"/>
      <c r="EPJ3" s="22"/>
      <c r="EPK3" s="22"/>
      <c r="EPL3" s="22"/>
      <c r="EPM3" s="22"/>
      <c r="EPN3" s="22"/>
      <c r="EPO3" s="22"/>
      <c r="EPP3" s="22"/>
      <c r="EPQ3" s="22"/>
      <c r="EPR3" s="22"/>
      <c r="EPS3" s="22"/>
      <c r="EPT3" s="22"/>
      <c r="EPU3" s="22"/>
      <c r="EPV3" s="22"/>
      <c r="EPW3" s="22"/>
      <c r="EPX3" s="22"/>
      <c r="EPY3" s="22"/>
      <c r="EPZ3" s="22"/>
      <c r="EQA3" s="22"/>
      <c r="EQB3" s="22"/>
      <c r="EQC3" s="22"/>
      <c r="EQD3" s="22"/>
      <c r="EQE3" s="22"/>
      <c r="EQF3" s="22"/>
      <c r="EQG3" s="22"/>
      <c r="EQH3" s="22"/>
      <c r="EQI3" s="22"/>
      <c r="EQJ3" s="22"/>
      <c r="EQK3" s="22"/>
      <c r="EQL3" s="22"/>
      <c r="EQM3" s="22"/>
      <c r="EQN3" s="22"/>
      <c r="EQO3" s="22"/>
      <c r="EQP3" s="22"/>
      <c r="EQQ3" s="22"/>
      <c r="EQR3" s="22"/>
      <c r="EQS3" s="22"/>
      <c r="EQT3" s="22"/>
      <c r="EQU3" s="22"/>
      <c r="EQV3" s="22"/>
      <c r="EQW3" s="22"/>
      <c r="EQX3" s="22"/>
      <c r="EQY3" s="22"/>
      <c r="EQZ3" s="22"/>
      <c r="ERA3" s="22"/>
      <c r="ERB3" s="22"/>
      <c r="ERC3" s="22"/>
      <c r="ERD3" s="22"/>
      <c r="ERE3" s="22"/>
      <c r="ERF3" s="22"/>
      <c r="ERG3" s="22"/>
      <c r="ERH3" s="22"/>
      <c r="ERI3" s="22"/>
      <c r="ERJ3" s="22"/>
      <c r="ERK3" s="22"/>
      <c r="ERL3" s="22"/>
      <c r="ERM3" s="22"/>
      <c r="ERN3" s="22"/>
      <c r="ERO3" s="22"/>
      <c r="ERP3" s="22"/>
      <c r="ERQ3" s="22"/>
      <c r="ERR3" s="22"/>
      <c r="ERS3" s="22"/>
      <c r="ERT3" s="22"/>
      <c r="ERU3" s="22"/>
      <c r="ERV3" s="22"/>
      <c r="ERW3" s="22"/>
      <c r="ERX3" s="22"/>
      <c r="ERY3" s="22"/>
      <c r="ERZ3" s="22"/>
      <c r="ESA3" s="22"/>
      <c r="ESB3" s="22"/>
      <c r="ESC3" s="22"/>
      <c r="ESD3" s="22"/>
      <c r="ESE3" s="22"/>
      <c r="ESF3" s="22"/>
      <c r="ESG3" s="22"/>
      <c r="ESH3" s="22"/>
      <c r="ESI3" s="22"/>
      <c r="ESJ3" s="22"/>
      <c r="ESK3" s="22"/>
      <c r="ESL3" s="22"/>
      <c r="ESM3" s="22"/>
      <c r="ESN3" s="22"/>
      <c r="ESO3" s="22"/>
      <c r="ESP3" s="22"/>
      <c r="ESQ3" s="22"/>
      <c r="ESR3" s="22"/>
      <c r="ESS3" s="22"/>
      <c r="EST3" s="22"/>
      <c r="ESU3" s="22"/>
      <c r="ESV3" s="22"/>
      <c r="ESW3" s="22"/>
      <c r="ESX3" s="22"/>
      <c r="ESY3" s="22"/>
      <c r="ESZ3" s="22"/>
      <c r="ETA3" s="22"/>
      <c r="ETB3" s="22"/>
      <c r="ETC3" s="22"/>
      <c r="ETD3" s="22"/>
      <c r="ETE3" s="22"/>
      <c r="ETF3" s="22"/>
      <c r="ETG3" s="22"/>
      <c r="ETH3" s="22"/>
      <c r="ETI3" s="22"/>
      <c r="ETJ3" s="22"/>
      <c r="ETK3" s="22"/>
      <c r="ETL3" s="22"/>
      <c r="ETM3" s="22"/>
      <c r="ETN3" s="22"/>
      <c r="ETO3" s="22"/>
      <c r="ETP3" s="22"/>
      <c r="ETQ3" s="22"/>
      <c r="ETR3" s="22"/>
      <c r="ETS3" s="22"/>
      <c r="ETT3" s="22"/>
      <c r="ETU3" s="22"/>
      <c r="ETV3" s="22"/>
      <c r="ETW3" s="22"/>
      <c r="ETX3" s="22"/>
      <c r="ETY3" s="22"/>
      <c r="ETZ3" s="22"/>
      <c r="EUA3" s="22"/>
      <c r="EUB3" s="22"/>
      <c r="EUC3" s="22"/>
      <c r="EUD3" s="22"/>
      <c r="EUE3" s="22"/>
      <c r="EUF3" s="22"/>
      <c r="EUG3" s="22"/>
      <c r="EUH3" s="22"/>
      <c r="EUI3" s="22"/>
      <c r="EUJ3" s="22"/>
      <c r="EUK3" s="22"/>
      <c r="EUL3" s="22"/>
      <c r="EUM3" s="22"/>
      <c r="EUN3" s="22"/>
      <c r="EUO3" s="22"/>
      <c r="EUP3" s="22"/>
      <c r="EUQ3" s="22"/>
      <c r="EUR3" s="22"/>
      <c r="EUS3" s="22"/>
      <c r="EUT3" s="22"/>
      <c r="EUU3" s="22"/>
      <c r="EUV3" s="22"/>
      <c r="EUW3" s="22"/>
      <c r="EUX3" s="22"/>
      <c r="EUY3" s="22"/>
      <c r="EUZ3" s="22"/>
      <c r="EVA3" s="22"/>
      <c r="EVB3" s="22"/>
      <c r="EVC3" s="22"/>
      <c r="EVD3" s="22"/>
      <c r="EVE3" s="22"/>
      <c r="EVF3" s="22"/>
      <c r="EVG3" s="22"/>
      <c r="EVH3" s="22"/>
      <c r="EVI3" s="22"/>
      <c r="EVJ3" s="22"/>
      <c r="EVK3" s="22"/>
      <c r="EVL3" s="22"/>
      <c r="EVM3" s="22"/>
      <c r="EVN3" s="22"/>
      <c r="EVO3" s="22"/>
      <c r="EVP3" s="22"/>
      <c r="EVQ3" s="22"/>
      <c r="EVR3" s="22"/>
      <c r="EVS3" s="22"/>
      <c r="EVT3" s="22"/>
      <c r="EVU3" s="22"/>
      <c r="EVV3" s="22"/>
      <c r="EVW3" s="22"/>
      <c r="EVX3" s="22"/>
      <c r="EVY3" s="22"/>
      <c r="EVZ3" s="22"/>
      <c r="EWA3" s="22"/>
      <c r="EWB3" s="22"/>
      <c r="EWC3" s="22"/>
      <c r="EWD3" s="22"/>
      <c r="EWE3" s="22"/>
      <c r="EWF3" s="22"/>
      <c r="EWG3" s="22"/>
      <c r="EWH3" s="22"/>
      <c r="EWI3" s="22"/>
      <c r="EWJ3" s="22"/>
      <c r="EWK3" s="22"/>
      <c r="EWL3" s="22"/>
      <c r="EWM3" s="22"/>
      <c r="EWN3" s="22"/>
      <c r="EWO3" s="22"/>
      <c r="EWP3" s="22"/>
      <c r="EWQ3" s="22"/>
      <c r="EWR3" s="22"/>
      <c r="EWS3" s="22"/>
      <c r="EWT3" s="22"/>
      <c r="EWU3" s="22"/>
      <c r="EWV3" s="22"/>
      <c r="EWW3" s="22"/>
      <c r="EWX3" s="22"/>
      <c r="EWY3" s="22"/>
      <c r="EWZ3" s="22"/>
      <c r="EXA3" s="22"/>
      <c r="EXB3" s="22"/>
      <c r="EXC3" s="22"/>
      <c r="EXD3" s="22"/>
      <c r="EXE3" s="22"/>
      <c r="EXF3" s="22"/>
      <c r="EXG3" s="22"/>
      <c r="EXH3" s="22"/>
      <c r="EXI3" s="22"/>
      <c r="EXJ3" s="22"/>
      <c r="EXK3" s="22"/>
      <c r="EXL3" s="22"/>
      <c r="EXM3" s="22"/>
      <c r="EXN3" s="22"/>
      <c r="EXO3" s="22"/>
      <c r="EXP3" s="22"/>
      <c r="EXQ3" s="22"/>
      <c r="EXR3" s="22"/>
      <c r="EXS3" s="22"/>
      <c r="EXT3" s="22"/>
      <c r="EXU3" s="22"/>
      <c r="EXV3" s="22"/>
      <c r="EXW3" s="22"/>
      <c r="EXX3" s="22"/>
      <c r="EXY3" s="22"/>
      <c r="EXZ3" s="22"/>
      <c r="EYA3" s="22"/>
      <c r="EYB3" s="22"/>
      <c r="EYC3" s="22"/>
      <c r="EYD3" s="22"/>
      <c r="EYE3" s="22"/>
      <c r="EYF3" s="22"/>
      <c r="EYG3" s="22"/>
      <c r="EYH3" s="22"/>
      <c r="EYI3" s="22"/>
      <c r="EYJ3" s="22"/>
      <c r="EYK3" s="22"/>
      <c r="EYL3" s="22"/>
      <c r="EYM3" s="22"/>
      <c r="EYN3" s="22"/>
      <c r="EYO3" s="22"/>
      <c r="EYP3" s="22"/>
      <c r="EYQ3" s="22"/>
      <c r="EYR3" s="22"/>
      <c r="EYS3" s="22"/>
      <c r="EYT3" s="22"/>
      <c r="EYU3" s="22"/>
      <c r="EYV3" s="22"/>
      <c r="EYW3" s="22"/>
      <c r="EYX3" s="22"/>
      <c r="EYY3" s="22"/>
      <c r="EYZ3" s="22"/>
      <c r="EZA3" s="22"/>
      <c r="EZB3" s="22"/>
      <c r="EZC3" s="22"/>
      <c r="EZD3" s="22"/>
      <c r="EZE3" s="22"/>
      <c r="EZF3" s="22"/>
      <c r="EZG3" s="22"/>
      <c r="EZH3" s="22"/>
      <c r="EZI3" s="22"/>
      <c r="EZJ3" s="22"/>
      <c r="EZK3" s="22"/>
      <c r="EZL3" s="22"/>
      <c r="EZM3" s="22"/>
      <c r="EZN3" s="22"/>
      <c r="EZO3" s="22"/>
      <c r="EZP3" s="22"/>
      <c r="EZQ3" s="22"/>
      <c r="EZR3" s="22"/>
      <c r="EZS3" s="22"/>
      <c r="EZT3" s="22"/>
      <c r="EZU3" s="22"/>
      <c r="EZV3" s="22"/>
      <c r="EZW3" s="22"/>
      <c r="EZX3" s="22"/>
      <c r="EZY3" s="22"/>
      <c r="EZZ3" s="22"/>
      <c r="FAA3" s="22"/>
      <c r="FAB3" s="22"/>
      <c r="FAC3" s="22"/>
      <c r="FAD3" s="22"/>
      <c r="FAE3" s="22"/>
      <c r="FAF3" s="22"/>
      <c r="FAG3" s="22"/>
      <c r="FAH3" s="22"/>
      <c r="FAI3" s="22"/>
      <c r="FAJ3" s="22"/>
      <c r="FAK3" s="22"/>
      <c r="FAL3" s="22"/>
      <c r="FAM3" s="22"/>
      <c r="FAN3" s="22"/>
      <c r="FAO3" s="22"/>
      <c r="FAP3" s="22"/>
      <c r="FAQ3" s="22"/>
      <c r="FAR3" s="22"/>
      <c r="FAS3" s="22"/>
      <c r="FAT3" s="22"/>
      <c r="FAU3" s="22"/>
      <c r="FAV3" s="22"/>
      <c r="FAW3" s="22"/>
      <c r="FAX3" s="22"/>
      <c r="FAY3" s="22"/>
      <c r="FAZ3" s="22"/>
      <c r="FBA3" s="22"/>
      <c r="FBB3" s="22"/>
      <c r="FBC3" s="22"/>
      <c r="FBD3" s="22"/>
      <c r="FBE3" s="22"/>
      <c r="FBF3" s="22"/>
      <c r="FBG3" s="22"/>
      <c r="FBH3" s="22"/>
      <c r="FBI3" s="22"/>
      <c r="FBJ3" s="22"/>
      <c r="FBK3" s="22"/>
      <c r="FBL3" s="22"/>
      <c r="FBM3" s="22"/>
      <c r="FBN3" s="22"/>
      <c r="FBO3" s="22"/>
      <c r="FBP3" s="22"/>
      <c r="FBQ3" s="22"/>
      <c r="FBR3" s="22"/>
      <c r="FBS3" s="22"/>
      <c r="FBT3" s="22"/>
      <c r="FBU3" s="22"/>
      <c r="FBV3" s="22"/>
      <c r="FBW3" s="22"/>
      <c r="FBX3" s="22"/>
      <c r="FBY3" s="22"/>
      <c r="FBZ3" s="22"/>
      <c r="FCA3" s="22"/>
      <c r="FCB3" s="22"/>
      <c r="FCC3" s="22"/>
      <c r="FCD3" s="22"/>
      <c r="FCE3" s="22"/>
      <c r="FCF3" s="22"/>
      <c r="FCG3" s="22"/>
      <c r="FCH3" s="22"/>
      <c r="FCI3" s="22"/>
      <c r="FCJ3" s="22"/>
      <c r="FCK3" s="22"/>
      <c r="FCL3" s="22"/>
      <c r="FCM3" s="22"/>
      <c r="FCN3" s="22"/>
      <c r="FCO3" s="22"/>
      <c r="FCP3" s="22"/>
      <c r="FCQ3" s="22"/>
      <c r="FCR3" s="22"/>
      <c r="FCS3" s="22"/>
      <c r="FCT3" s="22"/>
      <c r="FCU3" s="22"/>
      <c r="FCV3" s="22"/>
      <c r="FCW3" s="22"/>
      <c r="FCX3" s="22"/>
      <c r="FCY3" s="22"/>
      <c r="FCZ3" s="22"/>
      <c r="FDA3" s="22"/>
      <c r="FDB3" s="22"/>
      <c r="FDC3" s="22"/>
      <c r="FDD3" s="22"/>
      <c r="FDE3" s="22"/>
      <c r="FDF3" s="22"/>
      <c r="FDG3" s="22"/>
      <c r="FDH3" s="22"/>
      <c r="FDI3" s="22"/>
      <c r="FDJ3" s="22"/>
      <c r="FDK3" s="22"/>
      <c r="FDL3" s="22"/>
      <c r="FDM3" s="22"/>
      <c r="FDN3" s="22"/>
      <c r="FDO3" s="22"/>
      <c r="FDP3" s="22"/>
      <c r="FDQ3" s="22"/>
      <c r="FDR3" s="22"/>
      <c r="FDS3" s="22"/>
      <c r="FDT3" s="22"/>
      <c r="FDU3" s="22"/>
      <c r="FDV3" s="22"/>
      <c r="FDW3" s="22"/>
      <c r="FDX3" s="22"/>
      <c r="FDY3" s="22"/>
      <c r="FDZ3" s="22"/>
      <c r="FEA3" s="22"/>
      <c r="FEB3" s="22"/>
      <c r="FEC3" s="22"/>
      <c r="FED3" s="22"/>
      <c r="FEE3" s="22"/>
      <c r="FEF3" s="22"/>
      <c r="FEG3" s="22"/>
      <c r="FEH3" s="22"/>
      <c r="FEI3" s="22"/>
      <c r="FEJ3" s="22"/>
      <c r="FEK3" s="22"/>
      <c r="FEL3" s="22"/>
      <c r="FEM3" s="22"/>
      <c r="FEN3" s="22"/>
      <c r="FEO3" s="22"/>
      <c r="FEP3" s="22"/>
      <c r="FEQ3" s="22"/>
      <c r="FER3" s="22"/>
      <c r="FES3" s="22"/>
      <c r="FET3" s="22"/>
      <c r="FEU3" s="22"/>
      <c r="FEV3" s="22"/>
      <c r="FEW3" s="22"/>
      <c r="FEX3" s="22"/>
      <c r="FEY3" s="22"/>
      <c r="FEZ3" s="22"/>
      <c r="FFA3" s="22"/>
      <c r="FFB3" s="22"/>
      <c r="FFC3" s="22"/>
      <c r="FFD3" s="22"/>
      <c r="FFE3" s="22"/>
      <c r="FFF3" s="22"/>
      <c r="FFG3" s="22"/>
      <c r="FFH3" s="22"/>
      <c r="FFI3" s="22"/>
      <c r="FFJ3" s="22"/>
      <c r="FFK3" s="22"/>
      <c r="FFL3" s="22"/>
      <c r="FFM3" s="22"/>
      <c r="FFN3" s="22"/>
      <c r="FFO3" s="22"/>
      <c r="FFP3" s="22"/>
      <c r="FFQ3" s="22"/>
      <c r="FFR3" s="22"/>
      <c r="FFS3" s="22"/>
      <c r="FFT3" s="22"/>
      <c r="FFU3" s="22"/>
      <c r="FFV3" s="22"/>
      <c r="FFW3" s="22"/>
      <c r="FFX3" s="22"/>
      <c r="FFY3" s="22"/>
      <c r="FFZ3" s="22"/>
      <c r="FGA3" s="22"/>
      <c r="FGB3" s="22"/>
      <c r="FGC3" s="22"/>
      <c r="FGD3" s="22"/>
      <c r="FGE3" s="22"/>
      <c r="FGF3" s="22"/>
      <c r="FGG3" s="22"/>
      <c r="FGH3" s="22"/>
      <c r="FGI3" s="22"/>
      <c r="FGJ3" s="22"/>
      <c r="FGK3" s="22"/>
      <c r="FGL3" s="22"/>
      <c r="FGM3" s="22"/>
      <c r="FGN3" s="22"/>
      <c r="FGO3" s="22"/>
      <c r="FGP3" s="22"/>
      <c r="FGQ3" s="22"/>
      <c r="FGR3" s="22"/>
      <c r="FGS3" s="22"/>
      <c r="FGT3" s="22"/>
      <c r="FGU3" s="22"/>
      <c r="FGV3" s="22"/>
      <c r="FGW3" s="22"/>
      <c r="FGX3" s="22"/>
      <c r="FGY3" s="22"/>
      <c r="FGZ3" s="22"/>
      <c r="FHA3" s="22"/>
      <c r="FHB3" s="22"/>
      <c r="FHC3" s="22"/>
      <c r="FHD3" s="22"/>
      <c r="FHE3" s="22"/>
      <c r="FHF3" s="22"/>
      <c r="FHG3" s="22"/>
      <c r="FHH3" s="22"/>
      <c r="FHI3" s="22"/>
      <c r="FHJ3" s="22"/>
      <c r="FHK3" s="22"/>
      <c r="FHL3" s="22"/>
      <c r="FHM3" s="22"/>
      <c r="FHN3" s="22"/>
      <c r="FHO3" s="22"/>
      <c r="FHP3" s="22"/>
      <c r="FHQ3" s="22"/>
      <c r="FHR3" s="22"/>
      <c r="FHS3" s="22"/>
      <c r="FHT3" s="22"/>
      <c r="FHU3" s="22"/>
      <c r="FHV3" s="22"/>
      <c r="FHW3" s="22"/>
      <c r="FHX3" s="22"/>
      <c r="FHY3" s="22"/>
      <c r="FHZ3" s="22"/>
      <c r="FIA3" s="22"/>
      <c r="FIB3" s="22"/>
      <c r="FIC3" s="22"/>
      <c r="FID3" s="22"/>
      <c r="FIE3" s="22"/>
      <c r="FIF3" s="22"/>
      <c r="FIG3" s="22"/>
      <c r="FIH3" s="22"/>
      <c r="FII3" s="22"/>
      <c r="FIJ3" s="22"/>
      <c r="FIK3" s="22"/>
      <c r="FIL3" s="22"/>
      <c r="FIM3" s="22"/>
      <c r="FIN3" s="22"/>
      <c r="FIO3" s="22"/>
      <c r="FIP3" s="22"/>
      <c r="FIQ3" s="22"/>
      <c r="FIR3" s="22"/>
      <c r="FIS3" s="22"/>
      <c r="FIT3" s="22"/>
      <c r="FIU3" s="22"/>
      <c r="FIV3" s="22"/>
      <c r="FIW3" s="22"/>
      <c r="FIX3" s="22"/>
      <c r="FIY3" s="22"/>
      <c r="FIZ3" s="22"/>
      <c r="FJA3" s="22"/>
      <c r="FJB3" s="22"/>
      <c r="FJC3" s="22"/>
      <c r="FJD3" s="22"/>
      <c r="FJE3" s="22"/>
      <c r="FJF3" s="22"/>
      <c r="FJG3" s="22"/>
      <c r="FJH3" s="22"/>
      <c r="FJI3" s="22"/>
      <c r="FJJ3" s="22"/>
      <c r="FJK3" s="22"/>
      <c r="FJL3" s="22"/>
      <c r="FJM3" s="22"/>
      <c r="FJN3" s="22"/>
      <c r="FJO3" s="22"/>
      <c r="FJP3" s="22"/>
      <c r="FJQ3" s="22"/>
      <c r="FJR3" s="22"/>
      <c r="FJS3" s="22"/>
      <c r="FJT3" s="22"/>
      <c r="FJU3" s="22"/>
      <c r="FJV3" s="22"/>
      <c r="FJW3" s="22"/>
      <c r="FJX3" s="22"/>
      <c r="FJY3" s="22"/>
      <c r="FJZ3" s="22"/>
      <c r="FKA3" s="22"/>
      <c r="FKB3" s="22"/>
      <c r="FKC3" s="22"/>
      <c r="FKD3" s="22"/>
      <c r="FKE3" s="22"/>
      <c r="FKF3" s="22"/>
      <c r="FKG3" s="22"/>
      <c r="FKH3" s="22"/>
      <c r="FKI3" s="22"/>
      <c r="FKJ3" s="22"/>
      <c r="FKK3" s="22"/>
      <c r="FKL3" s="22"/>
      <c r="FKM3" s="22"/>
      <c r="FKN3" s="22"/>
      <c r="FKO3" s="22"/>
      <c r="FKP3" s="22"/>
      <c r="FKQ3" s="22"/>
      <c r="FKR3" s="22"/>
      <c r="FKS3" s="22"/>
      <c r="FKT3" s="22"/>
      <c r="FKU3" s="22"/>
      <c r="FKV3" s="22"/>
      <c r="FKW3" s="22"/>
      <c r="FKX3" s="22"/>
      <c r="FKY3" s="22"/>
      <c r="FKZ3" s="22"/>
      <c r="FLA3" s="22"/>
      <c r="FLB3" s="22"/>
      <c r="FLC3" s="22"/>
      <c r="FLD3" s="22"/>
      <c r="FLE3" s="22"/>
      <c r="FLF3" s="22"/>
      <c r="FLG3" s="22"/>
      <c r="FLH3" s="22"/>
      <c r="FLI3" s="22"/>
      <c r="FLJ3" s="22"/>
      <c r="FLK3" s="22"/>
      <c r="FLL3" s="22"/>
      <c r="FLM3" s="22"/>
      <c r="FLN3" s="22"/>
      <c r="FLO3" s="22"/>
      <c r="FLP3" s="22"/>
      <c r="FLQ3" s="22"/>
      <c r="FLR3" s="22"/>
      <c r="FLS3" s="22"/>
      <c r="FLT3" s="22"/>
      <c r="FLU3" s="22"/>
      <c r="FLV3" s="22"/>
      <c r="FLW3" s="22"/>
      <c r="FLX3" s="22"/>
      <c r="FLY3" s="22"/>
      <c r="FLZ3" s="22"/>
      <c r="FMA3" s="22"/>
      <c r="FMB3" s="22"/>
      <c r="FMC3" s="22"/>
      <c r="FMD3" s="22"/>
      <c r="FME3" s="22"/>
      <c r="FMF3" s="22"/>
      <c r="FMG3" s="22"/>
      <c r="FMH3" s="22"/>
      <c r="FMI3" s="22"/>
      <c r="FMJ3" s="22"/>
      <c r="FMK3" s="22"/>
      <c r="FML3" s="22"/>
      <c r="FMM3" s="22"/>
      <c r="FMN3" s="22"/>
      <c r="FMO3" s="22"/>
      <c r="FMP3" s="22"/>
      <c r="FMQ3" s="22"/>
      <c r="FMR3" s="22"/>
      <c r="FMS3" s="22"/>
      <c r="FMT3" s="22"/>
      <c r="FMU3" s="22"/>
      <c r="FMV3" s="22"/>
      <c r="FMW3" s="22"/>
      <c r="FMX3" s="22"/>
      <c r="FMY3" s="22"/>
      <c r="FMZ3" s="22"/>
      <c r="FNA3" s="22"/>
      <c r="FNB3" s="22"/>
      <c r="FNC3" s="22"/>
      <c r="FND3" s="22"/>
      <c r="FNE3" s="22"/>
      <c r="FNF3" s="22"/>
      <c r="FNG3" s="22"/>
      <c r="FNH3" s="22"/>
      <c r="FNI3" s="22"/>
      <c r="FNJ3" s="22"/>
      <c r="FNK3" s="22"/>
      <c r="FNL3" s="22"/>
      <c r="FNM3" s="22"/>
      <c r="FNN3" s="22"/>
      <c r="FNO3" s="22"/>
      <c r="FNP3" s="22"/>
      <c r="FNQ3" s="22"/>
      <c r="FNR3" s="22"/>
      <c r="FNS3" s="22"/>
      <c r="FNT3" s="22"/>
      <c r="FNU3" s="22"/>
      <c r="FNV3" s="22"/>
      <c r="FNW3" s="22"/>
      <c r="FNX3" s="22"/>
      <c r="FNY3" s="22"/>
      <c r="FNZ3" s="22"/>
      <c r="FOA3" s="22"/>
      <c r="FOB3" s="22"/>
      <c r="FOC3" s="22"/>
      <c r="FOD3" s="22"/>
      <c r="FOE3" s="22"/>
      <c r="FOF3" s="22"/>
      <c r="FOG3" s="22"/>
      <c r="FOH3" s="22"/>
      <c r="FOI3" s="22"/>
      <c r="FOJ3" s="22"/>
      <c r="FOK3" s="22"/>
      <c r="FOL3" s="22"/>
      <c r="FOM3" s="22"/>
      <c r="FON3" s="22"/>
      <c r="FOO3" s="22"/>
      <c r="FOP3" s="22"/>
      <c r="FOQ3" s="22"/>
      <c r="FOR3" s="22"/>
      <c r="FOS3" s="22"/>
      <c r="FOT3" s="22"/>
      <c r="FOU3" s="22"/>
      <c r="FOV3" s="22"/>
      <c r="FOW3" s="22"/>
      <c r="FOX3" s="22"/>
      <c r="FOY3" s="22"/>
      <c r="FOZ3" s="22"/>
      <c r="FPA3" s="22"/>
      <c r="FPB3" s="22"/>
      <c r="FPC3" s="22"/>
      <c r="FPD3" s="22"/>
      <c r="FPE3" s="22"/>
      <c r="FPF3" s="22"/>
      <c r="FPG3" s="22"/>
      <c r="FPH3" s="22"/>
      <c r="FPI3" s="22"/>
      <c r="FPJ3" s="22"/>
      <c r="FPK3" s="22"/>
      <c r="FPL3" s="22"/>
      <c r="FPM3" s="22"/>
      <c r="FPN3" s="22"/>
      <c r="FPO3" s="22"/>
      <c r="FPP3" s="22"/>
      <c r="FPQ3" s="22"/>
      <c r="FPR3" s="22"/>
      <c r="FPS3" s="22"/>
      <c r="FPT3" s="22"/>
      <c r="FPU3" s="22"/>
      <c r="FPV3" s="22"/>
      <c r="FPW3" s="22"/>
      <c r="FPX3" s="22"/>
      <c r="FPY3" s="22"/>
      <c r="FPZ3" s="22"/>
      <c r="FQA3" s="22"/>
      <c r="FQB3" s="22"/>
      <c r="FQC3" s="22"/>
      <c r="FQD3" s="22"/>
      <c r="FQE3" s="22"/>
      <c r="FQF3" s="22"/>
      <c r="FQG3" s="22"/>
      <c r="FQH3" s="22"/>
      <c r="FQI3" s="22"/>
      <c r="FQJ3" s="22"/>
      <c r="FQK3" s="22"/>
      <c r="FQL3" s="22"/>
      <c r="FQM3" s="22"/>
      <c r="FQN3" s="22"/>
      <c r="FQO3" s="22"/>
      <c r="FQP3" s="22"/>
      <c r="FQQ3" s="22"/>
      <c r="FQR3" s="22"/>
      <c r="FQS3" s="22"/>
      <c r="FQT3" s="22"/>
      <c r="FQU3" s="22"/>
      <c r="FQV3" s="22"/>
      <c r="FQW3" s="22"/>
      <c r="FQX3" s="22"/>
      <c r="FQY3" s="22"/>
      <c r="FQZ3" s="22"/>
      <c r="FRA3" s="22"/>
      <c r="FRB3" s="22"/>
      <c r="FRC3" s="22"/>
      <c r="FRD3" s="22"/>
      <c r="FRE3" s="22"/>
      <c r="FRF3" s="22"/>
      <c r="FRG3" s="22"/>
      <c r="FRH3" s="22"/>
      <c r="FRI3" s="22"/>
      <c r="FRJ3" s="22"/>
      <c r="FRK3" s="22"/>
      <c r="FRL3" s="22"/>
      <c r="FRM3" s="22"/>
      <c r="FRN3" s="22"/>
      <c r="FRO3" s="22"/>
      <c r="FRP3" s="22"/>
      <c r="FRQ3" s="22"/>
      <c r="FRR3" s="22"/>
      <c r="FRS3" s="22"/>
      <c r="FRT3" s="22"/>
      <c r="FRU3" s="22"/>
      <c r="FRV3" s="22"/>
      <c r="FRW3" s="22"/>
      <c r="FRX3" s="22"/>
      <c r="FRY3" s="22"/>
      <c r="FRZ3" s="22"/>
      <c r="FSA3" s="22"/>
      <c r="FSB3" s="22"/>
      <c r="FSC3" s="22"/>
      <c r="FSD3" s="22"/>
      <c r="FSE3" s="22"/>
      <c r="FSF3" s="22"/>
      <c r="FSG3" s="22"/>
      <c r="FSH3" s="22"/>
      <c r="FSI3" s="22"/>
      <c r="FSJ3" s="22"/>
      <c r="FSK3" s="22"/>
      <c r="FSL3" s="22"/>
      <c r="FSM3" s="22"/>
      <c r="FSN3" s="22"/>
      <c r="FSO3" s="22"/>
      <c r="FSP3" s="22"/>
      <c r="FSQ3" s="22"/>
      <c r="FSR3" s="22"/>
      <c r="FSS3" s="22"/>
      <c r="FST3" s="22"/>
      <c r="FSU3" s="22"/>
      <c r="FSV3" s="22"/>
      <c r="FSW3" s="22"/>
      <c r="FSX3" s="22"/>
      <c r="FSY3" s="22"/>
      <c r="FSZ3" s="22"/>
      <c r="FTA3" s="22"/>
      <c r="FTB3" s="22"/>
      <c r="FTC3" s="22"/>
      <c r="FTD3" s="22"/>
      <c r="FTE3" s="22"/>
      <c r="FTF3" s="22"/>
      <c r="FTG3" s="22"/>
      <c r="FTH3" s="22"/>
      <c r="FTI3" s="22"/>
      <c r="FTJ3" s="22"/>
      <c r="FTK3" s="22"/>
      <c r="FTL3" s="22"/>
      <c r="FTM3" s="22"/>
      <c r="FTN3" s="22"/>
      <c r="FTO3" s="22"/>
      <c r="FTP3" s="22"/>
      <c r="FTQ3" s="22"/>
      <c r="FTR3" s="22"/>
      <c r="FTS3" s="22"/>
      <c r="FTT3" s="22"/>
      <c r="FTU3" s="22"/>
      <c r="FTV3" s="22"/>
      <c r="FTW3" s="22"/>
      <c r="FTX3" s="22"/>
      <c r="FTY3" s="22"/>
      <c r="FTZ3" s="22"/>
      <c r="FUA3" s="22"/>
      <c r="FUB3" s="22"/>
      <c r="FUC3" s="22"/>
      <c r="FUD3" s="22"/>
      <c r="FUE3" s="22"/>
      <c r="FUF3" s="22"/>
      <c r="FUG3" s="22"/>
      <c r="FUH3" s="22"/>
      <c r="FUI3" s="22"/>
      <c r="FUJ3" s="22"/>
      <c r="FUK3" s="22"/>
      <c r="FUL3" s="22"/>
      <c r="FUM3" s="22"/>
      <c r="FUN3" s="22"/>
      <c r="FUO3" s="22"/>
      <c r="FUP3" s="22"/>
      <c r="FUQ3" s="22"/>
      <c r="FUR3" s="22"/>
      <c r="FUS3" s="22"/>
      <c r="FUT3" s="22"/>
      <c r="FUU3" s="22"/>
      <c r="FUV3" s="22"/>
      <c r="FUW3" s="22"/>
      <c r="FUX3" s="22"/>
      <c r="FUY3" s="22"/>
      <c r="FUZ3" s="22"/>
      <c r="FVA3" s="22"/>
      <c r="FVB3" s="22"/>
      <c r="FVC3" s="22"/>
      <c r="FVD3" s="22"/>
      <c r="FVE3" s="22"/>
      <c r="FVF3" s="22"/>
      <c r="FVG3" s="22"/>
      <c r="FVH3" s="22"/>
      <c r="FVI3" s="22"/>
      <c r="FVJ3" s="22"/>
      <c r="FVK3" s="22"/>
      <c r="FVL3" s="22"/>
      <c r="FVM3" s="22"/>
      <c r="FVN3" s="22"/>
      <c r="FVO3" s="22"/>
      <c r="FVP3" s="22"/>
      <c r="FVQ3" s="22"/>
      <c r="FVR3" s="22"/>
      <c r="FVS3" s="22"/>
      <c r="FVT3" s="22"/>
      <c r="FVU3" s="22"/>
      <c r="FVV3" s="22"/>
      <c r="FVW3" s="22"/>
      <c r="FVX3" s="22"/>
      <c r="FVY3" s="22"/>
      <c r="FVZ3" s="22"/>
      <c r="FWA3" s="22"/>
      <c r="FWB3" s="22"/>
      <c r="FWC3" s="22"/>
      <c r="FWD3" s="22"/>
      <c r="FWE3" s="22"/>
      <c r="FWF3" s="22"/>
      <c r="FWG3" s="22"/>
      <c r="FWH3" s="22"/>
      <c r="FWI3" s="22"/>
      <c r="FWJ3" s="22"/>
      <c r="FWK3" s="22"/>
      <c r="FWL3" s="22"/>
      <c r="FWM3" s="22"/>
      <c r="FWN3" s="22"/>
      <c r="FWO3" s="22"/>
      <c r="FWP3" s="22"/>
      <c r="FWQ3" s="22"/>
      <c r="FWR3" s="22"/>
      <c r="FWS3" s="22"/>
      <c r="FWT3" s="22"/>
      <c r="FWU3" s="22"/>
      <c r="FWV3" s="22"/>
      <c r="FWW3" s="22"/>
      <c r="FWX3" s="22"/>
      <c r="FWY3" s="22"/>
      <c r="FWZ3" s="22"/>
      <c r="FXA3" s="22"/>
      <c r="FXB3" s="22"/>
      <c r="FXC3" s="22"/>
      <c r="FXD3" s="22"/>
      <c r="FXE3" s="22"/>
      <c r="FXF3" s="22"/>
      <c r="FXG3" s="22"/>
      <c r="FXH3" s="22"/>
      <c r="FXI3" s="22"/>
      <c r="FXJ3" s="22"/>
      <c r="FXK3" s="22"/>
      <c r="FXL3" s="22"/>
      <c r="FXM3" s="22"/>
      <c r="FXN3" s="22"/>
      <c r="FXO3" s="22"/>
      <c r="FXP3" s="22"/>
      <c r="FXQ3" s="22"/>
      <c r="FXR3" s="22"/>
      <c r="FXS3" s="22"/>
      <c r="FXT3" s="22"/>
      <c r="FXU3" s="22"/>
      <c r="FXV3" s="22"/>
      <c r="FXW3" s="22"/>
      <c r="FXX3" s="22"/>
      <c r="FXY3" s="22"/>
      <c r="FXZ3" s="22"/>
      <c r="FYA3" s="22"/>
      <c r="FYB3" s="22"/>
      <c r="FYC3" s="22"/>
      <c r="FYD3" s="22"/>
      <c r="FYE3" s="22"/>
      <c r="FYF3" s="22"/>
      <c r="FYG3" s="22"/>
      <c r="FYH3" s="22"/>
      <c r="FYI3" s="22"/>
      <c r="FYJ3" s="22"/>
      <c r="FYK3" s="22"/>
      <c r="FYL3" s="22"/>
      <c r="FYM3" s="22"/>
      <c r="FYN3" s="22"/>
      <c r="FYO3" s="22"/>
      <c r="FYP3" s="22"/>
      <c r="FYQ3" s="22"/>
      <c r="FYR3" s="22"/>
      <c r="FYS3" s="22"/>
      <c r="FYT3" s="22"/>
      <c r="FYU3" s="22"/>
      <c r="FYV3" s="22"/>
      <c r="FYW3" s="22"/>
      <c r="FYX3" s="22"/>
      <c r="FYY3" s="22"/>
      <c r="FYZ3" s="22"/>
      <c r="FZA3" s="22"/>
      <c r="FZB3" s="22"/>
      <c r="FZC3" s="22"/>
      <c r="FZD3" s="22"/>
      <c r="FZE3" s="22"/>
      <c r="FZF3" s="22"/>
      <c r="FZG3" s="22"/>
      <c r="FZH3" s="22"/>
      <c r="FZI3" s="22"/>
      <c r="FZJ3" s="22"/>
      <c r="FZK3" s="22"/>
      <c r="FZL3" s="22"/>
      <c r="FZM3" s="22"/>
      <c r="FZN3" s="22"/>
      <c r="FZO3" s="22"/>
      <c r="FZP3" s="22"/>
      <c r="FZQ3" s="22"/>
      <c r="FZR3" s="22"/>
      <c r="FZS3" s="22"/>
      <c r="FZT3" s="22"/>
      <c r="FZU3" s="22"/>
      <c r="FZV3" s="22"/>
      <c r="FZW3" s="22"/>
      <c r="FZX3" s="22"/>
      <c r="FZY3" s="22"/>
      <c r="FZZ3" s="22"/>
      <c r="GAA3" s="22"/>
      <c r="GAB3" s="22"/>
      <c r="GAC3" s="22"/>
      <c r="GAD3" s="22"/>
      <c r="GAE3" s="22"/>
      <c r="GAF3" s="22"/>
      <c r="GAG3" s="22"/>
      <c r="GAH3" s="22"/>
      <c r="GAI3" s="22"/>
      <c r="GAJ3" s="22"/>
      <c r="GAK3" s="22"/>
      <c r="GAL3" s="22"/>
      <c r="GAM3" s="22"/>
      <c r="GAN3" s="22"/>
      <c r="GAO3" s="22"/>
      <c r="GAP3" s="22"/>
      <c r="GAQ3" s="22"/>
      <c r="GAR3" s="22"/>
      <c r="GAS3" s="22"/>
      <c r="GAT3" s="22"/>
      <c r="GAU3" s="22"/>
      <c r="GAV3" s="22"/>
      <c r="GAW3" s="22"/>
      <c r="GAX3" s="22"/>
      <c r="GAY3" s="22"/>
      <c r="GAZ3" s="22"/>
      <c r="GBA3" s="22"/>
      <c r="GBB3" s="22"/>
      <c r="GBC3" s="22"/>
      <c r="GBD3" s="22"/>
      <c r="GBE3" s="22"/>
      <c r="GBF3" s="22"/>
      <c r="GBG3" s="22"/>
      <c r="GBH3" s="22"/>
      <c r="GBI3" s="22"/>
      <c r="GBJ3" s="22"/>
      <c r="GBK3" s="22"/>
      <c r="GBL3" s="22"/>
      <c r="GBM3" s="22"/>
      <c r="GBN3" s="22"/>
      <c r="GBO3" s="22"/>
      <c r="GBP3" s="22"/>
      <c r="GBQ3" s="22"/>
      <c r="GBR3" s="22"/>
      <c r="GBS3" s="22"/>
      <c r="GBT3" s="22"/>
      <c r="GBU3" s="22"/>
      <c r="GBV3" s="22"/>
      <c r="GBW3" s="22"/>
      <c r="GBX3" s="22"/>
      <c r="GBY3" s="22"/>
      <c r="GBZ3" s="22"/>
      <c r="GCA3" s="22"/>
      <c r="GCB3" s="22"/>
      <c r="GCC3" s="22"/>
      <c r="GCD3" s="22"/>
      <c r="GCE3" s="22"/>
      <c r="GCF3" s="22"/>
      <c r="GCG3" s="22"/>
      <c r="GCH3" s="22"/>
      <c r="GCI3" s="22"/>
      <c r="GCJ3" s="22"/>
      <c r="GCK3" s="22"/>
      <c r="GCL3" s="22"/>
      <c r="GCM3" s="22"/>
      <c r="GCN3" s="22"/>
      <c r="GCO3" s="22"/>
      <c r="GCP3" s="22"/>
      <c r="GCQ3" s="22"/>
      <c r="GCR3" s="22"/>
      <c r="GCS3" s="22"/>
      <c r="GCT3" s="22"/>
      <c r="GCU3" s="22"/>
      <c r="GCV3" s="22"/>
      <c r="GCW3" s="22"/>
      <c r="GCX3" s="22"/>
      <c r="GCY3" s="22"/>
      <c r="GCZ3" s="22"/>
      <c r="GDA3" s="22"/>
      <c r="GDB3" s="22"/>
      <c r="GDC3" s="22"/>
      <c r="GDD3" s="22"/>
      <c r="GDE3" s="22"/>
      <c r="GDF3" s="22"/>
      <c r="GDG3" s="22"/>
      <c r="GDH3" s="22"/>
      <c r="GDI3" s="22"/>
      <c r="GDJ3" s="22"/>
      <c r="GDK3" s="22"/>
      <c r="GDL3" s="22"/>
      <c r="GDM3" s="22"/>
      <c r="GDN3" s="22"/>
      <c r="GDO3" s="22"/>
      <c r="GDP3" s="22"/>
      <c r="GDQ3" s="22"/>
      <c r="GDR3" s="22"/>
      <c r="GDS3" s="22"/>
      <c r="GDT3" s="22"/>
      <c r="GDU3" s="22"/>
      <c r="GDV3" s="22"/>
      <c r="GDW3" s="22"/>
      <c r="GDX3" s="22"/>
      <c r="GDY3" s="22"/>
      <c r="GDZ3" s="22"/>
      <c r="GEA3" s="22"/>
      <c r="GEB3" s="22"/>
      <c r="GEC3" s="22"/>
      <c r="GED3" s="22"/>
      <c r="GEE3" s="22"/>
      <c r="GEF3" s="22"/>
      <c r="GEG3" s="22"/>
      <c r="GEH3" s="22"/>
      <c r="GEI3" s="22"/>
      <c r="GEJ3" s="22"/>
      <c r="GEK3" s="22"/>
      <c r="GEL3" s="22"/>
      <c r="GEM3" s="22"/>
      <c r="GEN3" s="22"/>
      <c r="GEO3" s="22"/>
      <c r="GEP3" s="22"/>
      <c r="GEQ3" s="22"/>
      <c r="GER3" s="22"/>
      <c r="GES3" s="22"/>
      <c r="GET3" s="22"/>
      <c r="GEU3" s="22"/>
      <c r="GEV3" s="22"/>
      <c r="GEW3" s="22"/>
      <c r="GEX3" s="22"/>
      <c r="GEY3" s="22"/>
      <c r="GEZ3" s="22"/>
      <c r="GFA3" s="22"/>
      <c r="GFB3" s="22"/>
      <c r="GFC3" s="22"/>
      <c r="GFD3" s="22"/>
      <c r="GFE3" s="22"/>
      <c r="GFF3" s="22"/>
      <c r="GFG3" s="22"/>
      <c r="GFH3" s="22"/>
      <c r="GFI3" s="22"/>
      <c r="GFJ3" s="22"/>
      <c r="GFK3" s="22"/>
      <c r="GFL3" s="22"/>
      <c r="GFM3" s="22"/>
      <c r="GFN3" s="22"/>
      <c r="GFO3" s="22"/>
      <c r="GFP3" s="22"/>
      <c r="GFQ3" s="22"/>
      <c r="GFR3" s="22"/>
      <c r="GFS3" s="22"/>
      <c r="GFT3" s="22"/>
      <c r="GFU3" s="22"/>
      <c r="GFV3" s="22"/>
      <c r="GFW3" s="22"/>
      <c r="GFX3" s="22"/>
      <c r="GFY3" s="22"/>
      <c r="GFZ3" s="22"/>
      <c r="GGA3" s="22"/>
      <c r="GGB3" s="22"/>
      <c r="GGC3" s="22"/>
      <c r="GGD3" s="22"/>
      <c r="GGE3" s="22"/>
      <c r="GGF3" s="22"/>
      <c r="GGG3" s="22"/>
      <c r="GGH3" s="22"/>
      <c r="GGI3" s="22"/>
      <c r="GGJ3" s="22"/>
      <c r="GGK3" s="22"/>
      <c r="GGL3" s="22"/>
      <c r="GGM3" s="22"/>
      <c r="GGN3" s="22"/>
      <c r="GGO3" s="22"/>
      <c r="GGP3" s="22"/>
      <c r="GGQ3" s="22"/>
      <c r="GGR3" s="22"/>
      <c r="GGS3" s="22"/>
      <c r="GGT3" s="22"/>
      <c r="GGU3" s="22"/>
      <c r="GGV3" s="22"/>
      <c r="GGW3" s="22"/>
      <c r="GGX3" s="22"/>
      <c r="GGY3" s="22"/>
      <c r="GGZ3" s="22"/>
      <c r="GHA3" s="22"/>
      <c r="GHB3" s="22"/>
      <c r="GHC3" s="22"/>
      <c r="GHD3" s="22"/>
      <c r="GHE3" s="22"/>
      <c r="GHF3" s="22"/>
      <c r="GHG3" s="22"/>
      <c r="GHH3" s="22"/>
      <c r="GHI3" s="22"/>
      <c r="GHJ3" s="22"/>
      <c r="GHK3" s="22"/>
      <c r="GHL3" s="22"/>
      <c r="GHM3" s="22"/>
      <c r="GHN3" s="22"/>
      <c r="GHO3" s="22"/>
      <c r="GHP3" s="22"/>
      <c r="GHQ3" s="22"/>
      <c r="GHR3" s="22"/>
      <c r="GHS3" s="22"/>
      <c r="GHT3" s="22"/>
      <c r="GHU3" s="22"/>
      <c r="GHV3" s="22"/>
      <c r="GHW3" s="22"/>
      <c r="GHX3" s="22"/>
      <c r="GHY3" s="22"/>
      <c r="GHZ3" s="22"/>
      <c r="GIA3" s="22"/>
      <c r="GIB3" s="22"/>
      <c r="GIC3" s="22"/>
      <c r="GID3" s="22"/>
      <c r="GIE3" s="22"/>
      <c r="GIF3" s="22"/>
      <c r="GIG3" s="22"/>
      <c r="GIH3" s="22"/>
      <c r="GII3" s="22"/>
      <c r="GIJ3" s="22"/>
      <c r="GIK3" s="22"/>
      <c r="GIL3" s="22"/>
      <c r="GIM3" s="22"/>
      <c r="GIN3" s="22"/>
      <c r="GIO3" s="22"/>
      <c r="GIP3" s="22"/>
      <c r="GIQ3" s="22"/>
      <c r="GIR3" s="22"/>
      <c r="GIS3" s="22"/>
      <c r="GIT3" s="22"/>
      <c r="GIU3" s="22"/>
      <c r="GIV3" s="22"/>
      <c r="GIW3" s="22"/>
      <c r="GIX3" s="22"/>
      <c r="GIY3" s="22"/>
      <c r="GIZ3" s="22"/>
      <c r="GJA3" s="22"/>
      <c r="GJB3" s="22"/>
      <c r="GJC3" s="22"/>
      <c r="GJD3" s="22"/>
      <c r="GJE3" s="22"/>
      <c r="GJF3" s="22"/>
      <c r="GJG3" s="22"/>
      <c r="GJH3" s="22"/>
      <c r="GJI3" s="22"/>
      <c r="GJJ3" s="22"/>
      <c r="GJK3" s="22"/>
      <c r="GJL3" s="22"/>
      <c r="GJM3" s="22"/>
      <c r="GJN3" s="22"/>
      <c r="GJO3" s="22"/>
      <c r="GJP3" s="22"/>
      <c r="GJQ3" s="22"/>
      <c r="GJR3" s="22"/>
      <c r="GJS3" s="22"/>
      <c r="GJT3" s="22"/>
      <c r="GJU3" s="22"/>
      <c r="GJV3" s="22"/>
      <c r="GJW3" s="22"/>
      <c r="GJX3" s="22"/>
      <c r="GJY3" s="22"/>
      <c r="GJZ3" s="22"/>
      <c r="GKA3" s="22"/>
      <c r="GKB3" s="22"/>
      <c r="GKC3" s="22"/>
      <c r="GKD3" s="22"/>
      <c r="GKE3" s="22"/>
      <c r="GKF3" s="22"/>
      <c r="GKG3" s="22"/>
      <c r="GKH3" s="22"/>
      <c r="GKI3" s="22"/>
      <c r="GKJ3" s="22"/>
      <c r="GKK3" s="22"/>
      <c r="GKL3" s="22"/>
      <c r="GKM3" s="22"/>
      <c r="GKN3" s="22"/>
      <c r="GKO3" s="22"/>
      <c r="GKP3" s="22"/>
      <c r="GKQ3" s="22"/>
      <c r="GKR3" s="22"/>
      <c r="GKS3" s="22"/>
      <c r="GKT3" s="22"/>
      <c r="GKU3" s="22"/>
      <c r="GKV3" s="22"/>
      <c r="GKW3" s="22"/>
      <c r="GKX3" s="22"/>
      <c r="GKY3" s="22"/>
      <c r="GKZ3" s="22"/>
      <c r="GLA3" s="22"/>
      <c r="GLB3" s="22"/>
      <c r="GLC3" s="22"/>
      <c r="GLD3" s="22"/>
      <c r="GLE3" s="22"/>
      <c r="GLF3" s="22"/>
      <c r="GLG3" s="22"/>
      <c r="GLH3" s="22"/>
      <c r="GLI3" s="22"/>
      <c r="GLJ3" s="22"/>
      <c r="GLK3" s="22"/>
      <c r="GLL3" s="22"/>
      <c r="GLM3" s="22"/>
      <c r="GLN3" s="22"/>
      <c r="GLO3" s="22"/>
      <c r="GLP3" s="22"/>
      <c r="GLQ3" s="22"/>
      <c r="GLR3" s="22"/>
      <c r="GLS3" s="22"/>
      <c r="GLT3" s="22"/>
      <c r="GLU3" s="22"/>
      <c r="GLV3" s="22"/>
      <c r="GLW3" s="22"/>
      <c r="GLX3" s="22"/>
      <c r="GLY3" s="22"/>
      <c r="GLZ3" s="22"/>
      <c r="GMA3" s="22"/>
      <c r="GMB3" s="22"/>
      <c r="GMC3" s="22"/>
      <c r="GMD3" s="22"/>
      <c r="GME3" s="22"/>
      <c r="GMF3" s="22"/>
      <c r="GMG3" s="22"/>
      <c r="GMH3" s="22"/>
      <c r="GMI3" s="22"/>
      <c r="GMJ3" s="22"/>
      <c r="GMK3" s="22"/>
      <c r="GML3" s="22"/>
      <c r="GMM3" s="22"/>
      <c r="GMN3" s="22"/>
      <c r="GMO3" s="22"/>
      <c r="GMP3" s="22"/>
      <c r="GMQ3" s="22"/>
      <c r="GMR3" s="22"/>
      <c r="GMS3" s="22"/>
      <c r="GMT3" s="22"/>
      <c r="GMU3" s="22"/>
      <c r="GMV3" s="22"/>
      <c r="GMW3" s="22"/>
      <c r="GMX3" s="22"/>
      <c r="GMY3" s="22"/>
      <c r="GMZ3" s="22"/>
      <c r="GNA3" s="22"/>
      <c r="GNB3" s="22"/>
      <c r="GNC3" s="22"/>
      <c r="GND3" s="22"/>
      <c r="GNE3" s="22"/>
      <c r="GNF3" s="22"/>
      <c r="GNG3" s="22"/>
      <c r="GNH3" s="22"/>
      <c r="GNI3" s="22"/>
      <c r="GNJ3" s="22"/>
      <c r="GNK3" s="22"/>
      <c r="GNL3" s="22"/>
      <c r="GNM3" s="22"/>
      <c r="GNN3" s="22"/>
      <c r="GNO3" s="22"/>
      <c r="GNP3" s="22"/>
      <c r="GNQ3" s="22"/>
      <c r="GNR3" s="22"/>
      <c r="GNS3" s="22"/>
      <c r="GNT3" s="22"/>
      <c r="GNU3" s="22"/>
      <c r="GNV3" s="22"/>
      <c r="GNW3" s="22"/>
      <c r="GNX3" s="22"/>
      <c r="GNY3" s="22"/>
      <c r="GNZ3" s="22"/>
      <c r="GOA3" s="22"/>
      <c r="GOB3" s="22"/>
      <c r="GOC3" s="22"/>
      <c r="GOD3" s="22"/>
      <c r="GOE3" s="22"/>
      <c r="GOF3" s="22"/>
      <c r="GOG3" s="22"/>
      <c r="GOH3" s="22"/>
      <c r="GOI3" s="22"/>
      <c r="GOJ3" s="22"/>
      <c r="GOK3" s="22"/>
      <c r="GOL3" s="22"/>
      <c r="GOM3" s="22"/>
      <c r="GON3" s="22"/>
      <c r="GOO3" s="22"/>
      <c r="GOP3" s="22"/>
      <c r="GOQ3" s="22"/>
      <c r="GOR3" s="22"/>
      <c r="GOS3" s="22"/>
      <c r="GOT3" s="22"/>
      <c r="GOU3" s="22"/>
      <c r="GOV3" s="22"/>
      <c r="GOW3" s="22"/>
      <c r="GOX3" s="22"/>
      <c r="GOY3" s="22"/>
      <c r="GOZ3" s="22"/>
      <c r="GPA3" s="22"/>
      <c r="GPB3" s="22"/>
      <c r="GPC3" s="22"/>
      <c r="GPD3" s="22"/>
      <c r="GPE3" s="22"/>
      <c r="GPF3" s="22"/>
      <c r="GPG3" s="22"/>
      <c r="GPH3" s="22"/>
      <c r="GPI3" s="22"/>
      <c r="GPJ3" s="22"/>
      <c r="GPK3" s="22"/>
      <c r="GPL3" s="22"/>
      <c r="GPM3" s="22"/>
      <c r="GPN3" s="22"/>
      <c r="GPO3" s="22"/>
      <c r="GPP3" s="22"/>
      <c r="GPQ3" s="22"/>
      <c r="GPR3" s="22"/>
      <c r="GPS3" s="22"/>
      <c r="GPT3" s="22"/>
      <c r="GPU3" s="22"/>
      <c r="GPV3" s="22"/>
      <c r="GPW3" s="22"/>
      <c r="GPX3" s="22"/>
      <c r="GPY3" s="22"/>
      <c r="GPZ3" s="22"/>
      <c r="GQA3" s="22"/>
      <c r="GQB3" s="22"/>
      <c r="GQC3" s="22"/>
      <c r="GQD3" s="22"/>
      <c r="GQE3" s="22"/>
      <c r="GQF3" s="22"/>
      <c r="GQG3" s="22"/>
      <c r="GQH3" s="22"/>
      <c r="GQI3" s="22"/>
      <c r="GQJ3" s="22"/>
      <c r="GQK3" s="22"/>
      <c r="GQL3" s="22"/>
      <c r="GQM3" s="22"/>
      <c r="GQN3" s="22"/>
      <c r="GQO3" s="22"/>
      <c r="GQP3" s="22"/>
      <c r="GQQ3" s="22"/>
      <c r="GQR3" s="22"/>
      <c r="GQS3" s="22"/>
      <c r="GQT3" s="22"/>
      <c r="GQU3" s="22"/>
      <c r="GQV3" s="22"/>
      <c r="GQW3" s="22"/>
      <c r="GQX3" s="22"/>
      <c r="GQY3" s="22"/>
      <c r="GQZ3" s="22"/>
      <c r="GRA3" s="22"/>
      <c r="GRB3" s="22"/>
      <c r="GRC3" s="22"/>
      <c r="GRD3" s="22"/>
      <c r="GRE3" s="22"/>
      <c r="GRF3" s="22"/>
      <c r="GRG3" s="22"/>
      <c r="GRH3" s="22"/>
      <c r="GRI3" s="22"/>
      <c r="GRJ3" s="22"/>
      <c r="GRK3" s="22"/>
      <c r="GRL3" s="22"/>
      <c r="GRM3" s="22"/>
      <c r="GRN3" s="22"/>
      <c r="GRO3" s="22"/>
      <c r="GRP3" s="22"/>
      <c r="GRQ3" s="22"/>
      <c r="GRR3" s="22"/>
      <c r="GRS3" s="22"/>
      <c r="GRT3" s="22"/>
      <c r="GRU3" s="22"/>
      <c r="GRV3" s="22"/>
      <c r="GRW3" s="22"/>
      <c r="GRX3" s="22"/>
      <c r="GRY3" s="22"/>
      <c r="GRZ3" s="22"/>
      <c r="GSA3" s="22"/>
      <c r="GSB3" s="22"/>
      <c r="GSC3" s="22"/>
      <c r="GSD3" s="22"/>
      <c r="GSE3" s="22"/>
      <c r="GSF3" s="22"/>
      <c r="GSG3" s="22"/>
      <c r="GSH3" s="22"/>
      <c r="GSI3" s="22"/>
      <c r="GSJ3" s="22"/>
      <c r="GSK3" s="22"/>
      <c r="GSL3" s="22"/>
      <c r="GSM3" s="22"/>
      <c r="GSN3" s="22"/>
      <c r="GSO3" s="22"/>
      <c r="GSP3" s="22"/>
      <c r="GSQ3" s="22"/>
      <c r="GSR3" s="22"/>
      <c r="GSS3" s="22"/>
      <c r="GST3" s="22"/>
      <c r="GSU3" s="22"/>
      <c r="GSV3" s="22"/>
      <c r="GSW3" s="22"/>
      <c r="GSX3" s="22"/>
      <c r="GSY3" s="22"/>
      <c r="GSZ3" s="22"/>
      <c r="GTA3" s="22"/>
      <c r="GTB3" s="22"/>
      <c r="GTC3" s="22"/>
      <c r="GTD3" s="22"/>
      <c r="GTE3" s="22"/>
      <c r="GTF3" s="22"/>
      <c r="GTG3" s="22"/>
      <c r="GTH3" s="22"/>
      <c r="GTI3" s="22"/>
      <c r="GTJ3" s="22"/>
      <c r="GTK3" s="22"/>
      <c r="GTL3" s="22"/>
      <c r="GTM3" s="22"/>
      <c r="GTN3" s="22"/>
      <c r="GTO3" s="22"/>
      <c r="GTP3" s="22"/>
      <c r="GTQ3" s="22"/>
      <c r="GTR3" s="22"/>
      <c r="GTS3" s="22"/>
      <c r="GTT3" s="22"/>
      <c r="GTU3" s="22"/>
      <c r="GTV3" s="22"/>
      <c r="GTW3" s="22"/>
      <c r="GTX3" s="22"/>
      <c r="GTY3" s="22"/>
      <c r="GTZ3" s="22"/>
      <c r="GUA3" s="22"/>
      <c r="GUB3" s="22"/>
      <c r="GUC3" s="22"/>
      <c r="GUD3" s="22"/>
      <c r="GUE3" s="22"/>
      <c r="GUF3" s="22"/>
      <c r="GUG3" s="22"/>
      <c r="GUH3" s="22"/>
      <c r="GUI3" s="22"/>
      <c r="GUJ3" s="22"/>
      <c r="GUK3" s="22"/>
      <c r="GUL3" s="22"/>
      <c r="GUM3" s="22"/>
      <c r="GUN3" s="22"/>
      <c r="GUO3" s="22"/>
      <c r="GUP3" s="22"/>
      <c r="GUQ3" s="22"/>
      <c r="GUR3" s="22"/>
      <c r="GUS3" s="22"/>
      <c r="GUT3" s="22"/>
      <c r="GUU3" s="22"/>
      <c r="GUV3" s="22"/>
      <c r="GUW3" s="22"/>
      <c r="GUX3" s="22"/>
      <c r="GUY3" s="22"/>
      <c r="GUZ3" s="22"/>
      <c r="GVA3" s="22"/>
      <c r="GVB3" s="22"/>
      <c r="GVC3" s="22"/>
      <c r="GVD3" s="22"/>
      <c r="GVE3" s="22"/>
      <c r="GVF3" s="22"/>
      <c r="GVG3" s="22"/>
      <c r="GVH3" s="22"/>
      <c r="GVI3" s="22"/>
      <c r="GVJ3" s="22"/>
      <c r="GVK3" s="22"/>
      <c r="GVL3" s="22"/>
      <c r="GVM3" s="22"/>
      <c r="GVN3" s="22"/>
      <c r="GVO3" s="22"/>
      <c r="GVP3" s="22"/>
      <c r="GVQ3" s="22"/>
      <c r="GVR3" s="22"/>
      <c r="GVS3" s="22"/>
      <c r="GVT3" s="22"/>
      <c r="GVU3" s="22"/>
      <c r="GVV3" s="22"/>
      <c r="GVW3" s="22"/>
      <c r="GVX3" s="22"/>
      <c r="GVY3" s="22"/>
      <c r="GVZ3" s="22"/>
      <c r="GWA3" s="22"/>
      <c r="GWB3" s="22"/>
      <c r="GWC3" s="22"/>
      <c r="GWD3" s="22"/>
      <c r="GWE3" s="22"/>
      <c r="GWF3" s="22"/>
      <c r="GWG3" s="22"/>
      <c r="GWH3" s="22"/>
      <c r="GWI3" s="22"/>
      <c r="GWJ3" s="22"/>
      <c r="GWK3" s="22"/>
      <c r="GWL3" s="22"/>
      <c r="GWM3" s="22"/>
      <c r="GWN3" s="22"/>
      <c r="GWO3" s="22"/>
      <c r="GWP3" s="22"/>
      <c r="GWQ3" s="22"/>
      <c r="GWR3" s="22"/>
      <c r="GWS3" s="22"/>
      <c r="GWT3" s="22"/>
      <c r="GWU3" s="22"/>
      <c r="GWV3" s="22"/>
      <c r="GWW3" s="22"/>
      <c r="GWX3" s="22"/>
      <c r="GWY3" s="22"/>
      <c r="GWZ3" s="22"/>
      <c r="GXA3" s="22"/>
      <c r="GXB3" s="22"/>
      <c r="GXC3" s="22"/>
      <c r="GXD3" s="22"/>
      <c r="GXE3" s="22"/>
      <c r="GXF3" s="22"/>
      <c r="GXG3" s="22"/>
      <c r="GXH3" s="22"/>
      <c r="GXI3" s="22"/>
      <c r="GXJ3" s="22"/>
      <c r="GXK3" s="22"/>
      <c r="GXL3" s="22"/>
      <c r="GXM3" s="22"/>
      <c r="GXN3" s="22"/>
      <c r="GXO3" s="22"/>
      <c r="GXP3" s="22"/>
      <c r="GXQ3" s="22"/>
      <c r="GXR3" s="22"/>
      <c r="GXS3" s="22"/>
      <c r="GXT3" s="22"/>
      <c r="GXU3" s="22"/>
      <c r="GXV3" s="22"/>
      <c r="GXW3" s="22"/>
      <c r="GXX3" s="22"/>
      <c r="GXY3" s="22"/>
      <c r="GXZ3" s="22"/>
      <c r="GYA3" s="22"/>
      <c r="GYB3" s="22"/>
      <c r="GYC3" s="22"/>
      <c r="GYD3" s="22"/>
      <c r="GYE3" s="22"/>
      <c r="GYF3" s="22"/>
      <c r="GYG3" s="22"/>
      <c r="GYH3" s="22"/>
      <c r="GYI3" s="22"/>
      <c r="GYJ3" s="22"/>
      <c r="GYK3" s="22"/>
      <c r="GYL3" s="22"/>
      <c r="GYM3" s="22"/>
      <c r="GYN3" s="22"/>
      <c r="GYO3" s="22"/>
      <c r="GYP3" s="22"/>
      <c r="GYQ3" s="22"/>
      <c r="GYR3" s="22"/>
      <c r="GYS3" s="22"/>
      <c r="GYT3" s="22"/>
      <c r="GYU3" s="22"/>
      <c r="GYV3" s="22"/>
      <c r="GYW3" s="22"/>
      <c r="GYX3" s="22"/>
      <c r="GYY3" s="22"/>
      <c r="GYZ3" s="22"/>
      <c r="GZA3" s="22"/>
      <c r="GZB3" s="22"/>
      <c r="GZC3" s="22"/>
      <c r="GZD3" s="22"/>
      <c r="GZE3" s="22"/>
      <c r="GZF3" s="22"/>
      <c r="GZG3" s="22"/>
      <c r="GZH3" s="22"/>
      <c r="GZI3" s="22"/>
      <c r="GZJ3" s="22"/>
      <c r="GZK3" s="22"/>
      <c r="GZL3" s="22"/>
      <c r="GZM3" s="22"/>
      <c r="GZN3" s="22"/>
      <c r="GZO3" s="22"/>
      <c r="GZP3" s="22"/>
      <c r="GZQ3" s="22"/>
      <c r="GZR3" s="22"/>
      <c r="GZS3" s="22"/>
      <c r="GZT3" s="22"/>
      <c r="GZU3" s="22"/>
      <c r="GZV3" s="22"/>
      <c r="GZW3" s="22"/>
      <c r="GZX3" s="22"/>
      <c r="GZY3" s="22"/>
      <c r="GZZ3" s="22"/>
      <c r="HAA3" s="22"/>
      <c r="HAB3" s="22"/>
      <c r="HAC3" s="22"/>
      <c r="HAD3" s="22"/>
      <c r="HAE3" s="22"/>
      <c r="HAF3" s="22"/>
      <c r="HAG3" s="22"/>
      <c r="HAH3" s="22"/>
      <c r="HAI3" s="22"/>
      <c r="HAJ3" s="22"/>
      <c r="HAK3" s="22"/>
      <c r="HAL3" s="22"/>
      <c r="HAM3" s="22"/>
      <c r="HAN3" s="22"/>
      <c r="HAO3" s="22"/>
      <c r="HAP3" s="22"/>
      <c r="HAQ3" s="22"/>
      <c r="HAR3" s="22"/>
      <c r="HAS3" s="22"/>
      <c r="HAT3" s="22"/>
      <c r="HAU3" s="22"/>
      <c r="HAV3" s="22"/>
      <c r="HAW3" s="22"/>
      <c r="HAX3" s="22"/>
      <c r="HAY3" s="22"/>
      <c r="HAZ3" s="22"/>
      <c r="HBA3" s="22"/>
      <c r="HBB3" s="22"/>
      <c r="HBC3" s="22"/>
      <c r="HBD3" s="22"/>
      <c r="HBE3" s="22"/>
      <c r="HBF3" s="22"/>
      <c r="HBG3" s="22"/>
      <c r="HBH3" s="22"/>
      <c r="HBI3" s="22"/>
      <c r="HBJ3" s="22"/>
      <c r="HBK3" s="22"/>
      <c r="HBL3" s="22"/>
      <c r="HBM3" s="22"/>
      <c r="HBN3" s="22"/>
      <c r="HBO3" s="22"/>
      <c r="HBP3" s="22"/>
      <c r="HBQ3" s="22"/>
      <c r="HBR3" s="22"/>
      <c r="HBS3" s="22"/>
      <c r="HBT3" s="22"/>
      <c r="HBU3" s="22"/>
      <c r="HBV3" s="22"/>
      <c r="HBW3" s="22"/>
      <c r="HBX3" s="22"/>
      <c r="HBY3" s="22"/>
      <c r="HBZ3" s="22"/>
      <c r="HCA3" s="22"/>
      <c r="HCB3" s="22"/>
      <c r="HCC3" s="22"/>
      <c r="HCD3" s="22"/>
      <c r="HCE3" s="22"/>
      <c r="HCF3" s="22"/>
      <c r="HCG3" s="22"/>
      <c r="HCH3" s="22"/>
      <c r="HCI3" s="22"/>
      <c r="HCJ3" s="22"/>
      <c r="HCK3" s="22"/>
      <c r="HCL3" s="22"/>
      <c r="HCM3" s="22"/>
      <c r="HCN3" s="22"/>
      <c r="HCO3" s="22"/>
      <c r="HCP3" s="22"/>
      <c r="HCQ3" s="22"/>
      <c r="HCR3" s="22"/>
      <c r="HCS3" s="22"/>
      <c r="HCT3" s="22"/>
      <c r="HCU3" s="22"/>
      <c r="HCV3" s="22"/>
      <c r="HCW3" s="22"/>
      <c r="HCX3" s="22"/>
      <c r="HCY3" s="22"/>
      <c r="HCZ3" s="22"/>
      <c r="HDA3" s="22"/>
      <c r="HDB3" s="22"/>
      <c r="HDC3" s="22"/>
      <c r="HDD3" s="22"/>
      <c r="HDE3" s="22"/>
      <c r="HDF3" s="22"/>
      <c r="HDG3" s="22"/>
      <c r="HDH3" s="22"/>
      <c r="HDI3" s="22"/>
      <c r="HDJ3" s="22"/>
      <c r="HDK3" s="22"/>
      <c r="HDL3" s="22"/>
      <c r="HDM3" s="22"/>
      <c r="HDN3" s="22"/>
      <c r="HDO3" s="22"/>
      <c r="HDP3" s="22"/>
      <c r="HDQ3" s="22"/>
      <c r="HDR3" s="22"/>
      <c r="HDS3" s="22"/>
      <c r="HDT3" s="22"/>
      <c r="HDU3" s="22"/>
      <c r="HDV3" s="22"/>
      <c r="HDW3" s="22"/>
      <c r="HDX3" s="22"/>
      <c r="HDY3" s="22"/>
      <c r="HDZ3" s="22"/>
      <c r="HEA3" s="22"/>
      <c r="HEB3" s="22"/>
      <c r="HEC3" s="22"/>
      <c r="HED3" s="22"/>
      <c r="HEE3" s="22"/>
      <c r="HEF3" s="22"/>
      <c r="HEG3" s="22"/>
      <c r="HEH3" s="22"/>
      <c r="HEI3" s="22"/>
      <c r="HEJ3" s="22"/>
      <c r="HEK3" s="22"/>
      <c r="HEL3" s="22"/>
      <c r="HEM3" s="22"/>
      <c r="HEN3" s="22"/>
      <c r="HEO3" s="22"/>
      <c r="HEP3" s="22"/>
      <c r="HEQ3" s="22"/>
      <c r="HER3" s="22"/>
      <c r="HES3" s="22"/>
      <c r="HET3" s="22"/>
      <c r="HEU3" s="22"/>
      <c r="HEV3" s="22"/>
      <c r="HEW3" s="22"/>
      <c r="HEX3" s="22"/>
      <c r="HEY3" s="22"/>
      <c r="HEZ3" s="22"/>
      <c r="HFA3" s="22"/>
      <c r="HFB3" s="22"/>
      <c r="HFC3" s="22"/>
      <c r="HFD3" s="22"/>
      <c r="HFE3" s="22"/>
      <c r="HFF3" s="22"/>
      <c r="HFG3" s="22"/>
      <c r="HFH3" s="22"/>
      <c r="HFI3" s="22"/>
      <c r="HFJ3" s="22"/>
      <c r="HFK3" s="22"/>
      <c r="HFL3" s="22"/>
      <c r="HFM3" s="22"/>
      <c r="HFN3" s="22"/>
      <c r="HFO3" s="22"/>
      <c r="HFP3" s="22"/>
      <c r="HFQ3" s="22"/>
      <c r="HFR3" s="22"/>
      <c r="HFS3" s="22"/>
      <c r="HFT3" s="22"/>
      <c r="HFU3" s="22"/>
      <c r="HFV3" s="22"/>
      <c r="HFW3" s="22"/>
      <c r="HFX3" s="22"/>
      <c r="HFY3" s="22"/>
      <c r="HFZ3" s="22"/>
      <c r="HGA3" s="22"/>
      <c r="HGB3" s="22"/>
      <c r="HGC3" s="22"/>
      <c r="HGD3" s="22"/>
      <c r="HGE3" s="22"/>
      <c r="HGF3" s="22"/>
      <c r="HGG3" s="22"/>
      <c r="HGH3" s="22"/>
      <c r="HGI3" s="22"/>
      <c r="HGJ3" s="22"/>
      <c r="HGK3" s="22"/>
      <c r="HGL3" s="22"/>
      <c r="HGM3" s="22"/>
      <c r="HGN3" s="22"/>
      <c r="HGO3" s="22"/>
      <c r="HGP3" s="22"/>
      <c r="HGQ3" s="22"/>
      <c r="HGR3" s="22"/>
      <c r="HGS3" s="22"/>
      <c r="HGT3" s="22"/>
      <c r="HGU3" s="22"/>
      <c r="HGV3" s="22"/>
      <c r="HGW3" s="22"/>
      <c r="HGX3" s="22"/>
      <c r="HGY3" s="22"/>
      <c r="HGZ3" s="22"/>
      <c r="HHA3" s="22"/>
      <c r="HHB3" s="22"/>
      <c r="HHC3" s="22"/>
      <c r="HHD3" s="22"/>
      <c r="HHE3" s="22"/>
      <c r="HHF3" s="22"/>
      <c r="HHG3" s="22"/>
      <c r="HHH3" s="22"/>
      <c r="HHI3" s="22"/>
      <c r="HHJ3" s="22"/>
      <c r="HHK3" s="22"/>
      <c r="HHL3" s="22"/>
      <c r="HHM3" s="22"/>
      <c r="HHN3" s="22"/>
      <c r="HHO3" s="22"/>
      <c r="HHP3" s="22"/>
      <c r="HHQ3" s="22"/>
      <c r="HHR3" s="22"/>
      <c r="HHS3" s="22"/>
      <c r="HHT3" s="22"/>
      <c r="HHU3" s="22"/>
      <c r="HHV3" s="22"/>
      <c r="HHW3" s="22"/>
      <c r="HHX3" s="22"/>
      <c r="HHY3" s="22"/>
      <c r="HHZ3" s="22"/>
      <c r="HIA3" s="22"/>
      <c r="HIB3" s="22"/>
      <c r="HIC3" s="22"/>
      <c r="HID3" s="22"/>
      <c r="HIE3" s="22"/>
      <c r="HIF3" s="22"/>
      <c r="HIG3" s="22"/>
      <c r="HIH3" s="22"/>
      <c r="HII3" s="22"/>
      <c r="HIJ3" s="22"/>
      <c r="HIK3" s="22"/>
      <c r="HIL3" s="22"/>
      <c r="HIM3" s="22"/>
      <c r="HIN3" s="22"/>
      <c r="HIO3" s="22"/>
      <c r="HIP3" s="22"/>
      <c r="HIQ3" s="22"/>
      <c r="HIR3" s="22"/>
      <c r="HIS3" s="22"/>
      <c r="HIT3" s="22"/>
      <c r="HIU3" s="22"/>
      <c r="HIV3" s="22"/>
      <c r="HIW3" s="22"/>
      <c r="HIX3" s="22"/>
      <c r="HIY3" s="22"/>
      <c r="HIZ3" s="22"/>
      <c r="HJA3" s="22"/>
      <c r="HJB3" s="22"/>
      <c r="HJC3" s="22"/>
      <c r="HJD3" s="22"/>
      <c r="HJE3" s="22"/>
      <c r="HJF3" s="22"/>
      <c r="HJG3" s="22"/>
      <c r="HJH3" s="22"/>
      <c r="HJI3" s="22"/>
      <c r="HJJ3" s="22"/>
      <c r="HJK3" s="22"/>
      <c r="HJL3" s="22"/>
      <c r="HJM3" s="22"/>
      <c r="HJN3" s="22"/>
      <c r="HJO3" s="22"/>
      <c r="HJP3" s="22"/>
      <c r="HJQ3" s="22"/>
      <c r="HJR3" s="22"/>
      <c r="HJS3" s="22"/>
      <c r="HJT3" s="22"/>
      <c r="HJU3" s="22"/>
      <c r="HJV3" s="22"/>
      <c r="HJW3" s="22"/>
      <c r="HJX3" s="22"/>
      <c r="HJY3" s="22"/>
      <c r="HJZ3" s="22"/>
      <c r="HKA3" s="22"/>
      <c r="HKB3" s="22"/>
      <c r="HKC3" s="22"/>
      <c r="HKD3" s="22"/>
      <c r="HKE3" s="22"/>
      <c r="HKF3" s="22"/>
      <c r="HKG3" s="22"/>
      <c r="HKH3" s="22"/>
      <c r="HKI3" s="22"/>
      <c r="HKJ3" s="22"/>
      <c r="HKK3" s="22"/>
      <c r="HKL3" s="22"/>
      <c r="HKM3" s="22"/>
      <c r="HKN3" s="22"/>
      <c r="HKO3" s="22"/>
      <c r="HKP3" s="22"/>
      <c r="HKQ3" s="22"/>
      <c r="HKR3" s="22"/>
      <c r="HKS3" s="22"/>
      <c r="HKT3" s="22"/>
      <c r="HKU3" s="22"/>
      <c r="HKV3" s="22"/>
      <c r="HKW3" s="22"/>
      <c r="HKX3" s="22"/>
      <c r="HKY3" s="22"/>
      <c r="HKZ3" s="22"/>
      <c r="HLA3" s="22"/>
      <c r="HLB3" s="22"/>
      <c r="HLC3" s="22"/>
      <c r="HLD3" s="22"/>
      <c r="HLE3" s="22"/>
      <c r="HLF3" s="22"/>
      <c r="HLG3" s="22"/>
      <c r="HLH3" s="22"/>
      <c r="HLI3" s="22"/>
      <c r="HLJ3" s="22"/>
      <c r="HLK3" s="22"/>
      <c r="HLL3" s="22"/>
      <c r="HLM3" s="22"/>
      <c r="HLN3" s="22"/>
      <c r="HLO3" s="22"/>
      <c r="HLP3" s="22"/>
      <c r="HLQ3" s="22"/>
      <c r="HLR3" s="22"/>
      <c r="HLS3" s="22"/>
      <c r="HLT3" s="22"/>
      <c r="HLU3" s="22"/>
      <c r="HLV3" s="22"/>
      <c r="HLW3" s="22"/>
      <c r="HLX3" s="22"/>
      <c r="HLY3" s="22"/>
      <c r="HLZ3" s="22"/>
      <c r="HMA3" s="22"/>
      <c r="HMB3" s="22"/>
      <c r="HMC3" s="22"/>
      <c r="HMD3" s="22"/>
      <c r="HME3" s="22"/>
      <c r="HMF3" s="22"/>
      <c r="HMG3" s="22"/>
      <c r="HMH3" s="22"/>
      <c r="HMI3" s="22"/>
      <c r="HMJ3" s="22"/>
      <c r="HMK3" s="22"/>
      <c r="HML3" s="22"/>
      <c r="HMM3" s="22"/>
      <c r="HMN3" s="22"/>
      <c r="HMO3" s="22"/>
      <c r="HMP3" s="22"/>
      <c r="HMQ3" s="22"/>
      <c r="HMR3" s="22"/>
      <c r="HMS3" s="22"/>
      <c r="HMT3" s="22"/>
      <c r="HMU3" s="22"/>
      <c r="HMV3" s="22"/>
      <c r="HMW3" s="22"/>
      <c r="HMX3" s="22"/>
      <c r="HMY3" s="22"/>
      <c r="HMZ3" s="22"/>
      <c r="HNA3" s="22"/>
      <c r="HNB3" s="22"/>
      <c r="HNC3" s="22"/>
      <c r="HND3" s="22"/>
      <c r="HNE3" s="22"/>
      <c r="HNF3" s="22"/>
      <c r="HNG3" s="22"/>
      <c r="HNH3" s="22"/>
      <c r="HNI3" s="22"/>
      <c r="HNJ3" s="22"/>
      <c r="HNK3" s="22"/>
      <c r="HNL3" s="22"/>
      <c r="HNM3" s="22"/>
      <c r="HNN3" s="22"/>
      <c r="HNO3" s="22"/>
      <c r="HNP3" s="22"/>
      <c r="HNQ3" s="22"/>
      <c r="HNR3" s="22"/>
      <c r="HNS3" s="22"/>
      <c r="HNT3" s="22"/>
      <c r="HNU3" s="22"/>
      <c r="HNV3" s="22"/>
      <c r="HNW3" s="22"/>
      <c r="HNX3" s="22"/>
      <c r="HNY3" s="22"/>
      <c r="HNZ3" s="22"/>
      <c r="HOA3" s="22"/>
      <c r="HOB3" s="22"/>
      <c r="HOC3" s="22"/>
      <c r="HOD3" s="22"/>
      <c r="HOE3" s="22"/>
      <c r="HOF3" s="22"/>
      <c r="HOG3" s="22"/>
      <c r="HOH3" s="22"/>
      <c r="HOI3" s="22"/>
      <c r="HOJ3" s="22"/>
      <c r="HOK3" s="22"/>
      <c r="HOL3" s="22"/>
      <c r="HOM3" s="22"/>
      <c r="HON3" s="22"/>
      <c r="HOO3" s="22"/>
      <c r="HOP3" s="22"/>
      <c r="HOQ3" s="22"/>
      <c r="HOR3" s="22"/>
      <c r="HOS3" s="22"/>
      <c r="HOT3" s="22"/>
      <c r="HOU3" s="22"/>
      <c r="HOV3" s="22"/>
      <c r="HOW3" s="22"/>
      <c r="HOX3" s="22"/>
      <c r="HOY3" s="22"/>
      <c r="HOZ3" s="22"/>
      <c r="HPA3" s="22"/>
      <c r="HPB3" s="22"/>
      <c r="HPC3" s="22"/>
      <c r="HPD3" s="22"/>
      <c r="HPE3" s="22"/>
      <c r="HPF3" s="22"/>
      <c r="HPG3" s="22"/>
      <c r="HPH3" s="22"/>
      <c r="HPI3" s="22"/>
      <c r="HPJ3" s="22"/>
      <c r="HPK3" s="22"/>
      <c r="HPL3" s="22"/>
      <c r="HPM3" s="22"/>
      <c r="HPN3" s="22"/>
      <c r="HPO3" s="22"/>
      <c r="HPP3" s="22"/>
      <c r="HPQ3" s="22"/>
      <c r="HPR3" s="22"/>
      <c r="HPS3" s="22"/>
      <c r="HPT3" s="22"/>
      <c r="HPU3" s="22"/>
      <c r="HPV3" s="22"/>
      <c r="HPW3" s="22"/>
      <c r="HPX3" s="22"/>
      <c r="HPY3" s="22"/>
      <c r="HPZ3" s="22"/>
      <c r="HQA3" s="22"/>
      <c r="HQB3" s="22"/>
      <c r="HQC3" s="22"/>
      <c r="HQD3" s="22"/>
      <c r="HQE3" s="22"/>
      <c r="HQF3" s="22"/>
      <c r="HQG3" s="22"/>
      <c r="HQH3" s="22"/>
      <c r="HQI3" s="22"/>
      <c r="HQJ3" s="22"/>
      <c r="HQK3" s="22"/>
      <c r="HQL3" s="22"/>
      <c r="HQM3" s="22"/>
      <c r="HQN3" s="22"/>
      <c r="HQO3" s="22"/>
      <c r="HQP3" s="22"/>
      <c r="HQQ3" s="22"/>
      <c r="HQR3" s="22"/>
      <c r="HQS3" s="22"/>
      <c r="HQT3" s="22"/>
      <c r="HQU3" s="22"/>
      <c r="HQV3" s="22"/>
      <c r="HQW3" s="22"/>
      <c r="HQX3" s="22"/>
      <c r="HQY3" s="22"/>
      <c r="HQZ3" s="22"/>
      <c r="HRA3" s="22"/>
      <c r="HRB3" s="22"/>
      <c r="HRC3" s="22"/>
      <c r="HRD3" s="22"/>
      <c r="HRE3" s="22"/>
      <c r="HRF3" s="22"/>
      <c r="HRG3" s="22"/>
      <c r="HRH3" s="22"/>
      <c r="HRI3" s="22"/>
      <c r="HRJ3" s="22"/>
      <c r="HRK3" s="22"/>
      <c r="HRL3" s="22"/>
      <c r="HRM3" s="22"/>
      <c r="HRN3" s="22"/>
      <c r="HRO3" s="22"/>
      <c r="HRP3" s="22"/>
      <c r="HRQ3" s="22"/>
      <c r="HRR3" s="22"/>
      <c r="HRS3" s="22"/>
      <c r="HRT3" s="22"/>
      <c r="HRU3" s="22"/>
      <c r="HRV3" s="22"/>
      <c r="HRW3" s="22"/>
      <c r="HRX3" s="22"/>
      <c r="HRY3" s="22"/>
      <c r="HRZ3" s="22"/>
      <c r="HSA3" s="22"/>
      <c r="HSB3" s="22"/>
      <c r="HSC3" s="22"/>
      <c r="HSD3" s="22"/>
      <c r="HSE3" s="22"/>
      <c r="HSF3" s="22"/>
      <c r="HSG3" s="22"/>
      <c r="HSH3" s="22"/>
      <c r="HSI3" s="22"/>
      <c r="HSJ3" s="22"/>
      <c r="HSK3" s="22"/>
      <c r="HSL3" s="22"/>
      <c r="HSM3" s="22"/>
      <c r="HSN3" s="22"/>
      <c r="HSO3" s="22"/>
      <c r="HSP3" s="22"/>
      <c r="HSQ3" s="22"/>
      <c r="HSR3" s="22"/>
      <c r="HSS3" s="22"/>
      <c r="HST3" s="22"/>
      <c r="HSU3" s="22"/>
      <c r="HSV3" s="22"/>
      <c r="HSW3" s="22"/>
      <c r="HSX3" s="22"/>
      <c r="HSY3" s="22"/>
      <c r="HSZ3" s="22"/>
      <c r="HTA3" s="22"/>
      <c r="HTB3" s="22"/>
      <c r="HTC3" s="22"/>
      <c r="HTD3" s="22"/>
      <c r="HTE3" s="22"/>
      <c r="HTF3" s="22"/>
      <c r="HTG3" s="22"/>
      <c r="HTH3" s="22"/>
      <c r="HTI3" s="22"/>
      <c r="HTJ3" s="22"/>
      <c r="HTK3" s="22"/>
      <c r="HTL3" s="22"/>
      <c r="HTM3" s="22"/>
      <c r="HTN3" s="22"/>
      <c r="HTO3" s="22"/>
      <c r="HTP3" s="22"/>
      <c r="HTQ3" s="22"/>
      <c r="HTR3" s="22"/>
      <c r="HTS3" s="22"/>
      <c r="HTT3" s="22"/>
      <c r="HTU3" s="22"/>
      <c r="HTV3" s="22"/>
      <c r="HTW3" s="22"/>
      <c r="HTX3" s="22"/>
      <c r="HTY3" s="22"/>
      <c r="HTZ3" s="22"/>
      <c r="HUA3" s="22"/>
      <c r="HUB3" s="22"/>
      <c r="HUC3" s="22"/>
      <c r="HUD3" s="22"/>
      <c r="HUE3" s="22"/>
      <c r="HUF3" s="22"/>
      <c r="HUG3" s="22"/>
      <c r="HUH3" s="22"/>
      <c r="HUI3" s="22"/>
      <c r="HUJ3" s="22"/>
      <c r="HUK3" s="22"/>
      <c r="HUL3" s="22"/>
      <c r="HUM3" s="22"/>
      <c r="HUN3" s="22"/>
      <c r="HUO3" s="22"/>
      <c r="HUP3" s="22"/>
      <c r="HUQ3" s="22"/>
      <c r="HUR3" s="22"/>
      <c r="HUS3" s="22"/>
      <c r="HUT3" s="22"/>
      <c r="HUU3" s="22"/>
      <c r="HUV3" s="22"/>
      <c r="HUW3" s="22"/>
      <c r="HUX3" s="22"/>
      <c r="HUY3" s="22"/>
      <c r="HUZ3" s="22"/>
      <c r="HVA3" s="22"/>
      <c r="HVB3" s="22"/>
      <c r="HVC3" s="22"/>
      <c r="HVD3" s="22"/>
      <c r="HVE3" s="22"/>
      <c r="HVF3" s="22"/>
      <c r="HVG3" s="22"/>
      <c r="HVH3" s="22"/>
      <c r="HVI3" s="22"/>
      <c r="HVJ3" s="22"/>
      <c r="HVK3" s="22"/>
      <c r="HVL3" s="22"/>
      <c r="HVM3" s="22"/>
      <c r="HVN3" s="22"/>
      <c r="HVO3" s="22"/>
      <c r="HVP3" s="22"/>
      <c r="HVQ3" s="22"/>
      <c r="HVR3" s="22"/>
      <c r="HVS3" s="22"/>
      <c r="HVT3" s="22"/>
      <c r="HVU3" s="22"/>
      <c r="HVV3" s="22"/>
      <c r="HVW3" s="22"/>
      <c r="HVX3" s="22"/>
      <c r="HVY3" s="22"/>
      <c r="HVZ3" s="22"/>
      <c r="HWA3" s="22"/>
      <c r="HWB3" s="22"/>
      <c r="HWC3" s="22"/>
      <c r="HWD3" s="22"/>
      <c r="HWE3" s="22"/>
      <c r="HWF3" s="22"/>
      <c r="HWG3" s="22"/>
      <c r="HWH3" s="22"/>
      <c r="HWI3" s="22"/>
      <c r="HWJ3" s="22"/>
      <c r="HWK3" s="22"/>
      <c r="HWL3" s="22"/>
      <c r="HWM3" s="22"/>
      <c r="HWN3" s="22"/>
      <c r="HWO3" s="22"/>
      <c r="HWP3" s="22"/>
      <c r="HWQ3" s="22"/>
      <c r="HWR3" s="22"/>
      <c r="HWS3" s="22"/>
      <c r="HWT3" s="22"/>
      <c r="HWU3" s="22"/>
      <c r="HWV3" s="22"/>
      <c r="HWW3" s="22"/>
      <c r="HWX3" s="22"/>
      <c r="HWY3" s="22"/>
      <c r="HWZ3" s="22"/>
      <c r="HXA3" s="22"/>
      <c r="HXB3" s="22"/>
      <c r="HXC3" s="22"/>
      <c r="HXD3" s="22"/>
      <c r="HXE3" s="22"/>
      <c r="HXF3" s="22"/>
      <c r="HXG3" s="22"/>
      <c r="HXH3" s="22"/>
      <c r="HXI3" s="22"/>
      <c r="HXJ3" s="22"/>
      <c r="HXK3" s="22"/>
      <c r="HXL3" s="22"/>
      <c r="HXM3" s="22"/>
      <c r="HXN3" s="22"/>
      <c r="HXO3" s="22"/>
      <c r="HXP3" s="22"/>
      <c r="HXQ3" s="22"/>
      <c r="HXR3" s="22"/>
      <c r="HXS3" s="22"/>
      <c r="HXT3" s="22"/>
      <c r="HXU3" s="22"/>
      <c r="HXV3" s="22"/>
      <c r="HXW3" s="22"/>
      <c r="HXX3" s="22"/>
      <c r="HXY3" s="22"/>
      <c r="HXZ3" s="22"/>
      <c r="HYA3" s="22"/>
      <c r="HYB3" s="22"/>
      <c r="HYC3" s="22"/>
      <c r="HYD3" s="22"/>
      <c r="HYE3" s="22"/>
      <c r="HYF3" s="22"/>
      <c r="HYG3" s="22"/>
      <c r="HYH3" s="22"/>
      <c r="HYI3" s="22"/>
      <c r="HYJ3" s="22"/>
      <c r="HYK3" s="22"/>
      <c r="HYL3" s="22"/>
      <c r="HYM3" s="22"/>
      <c r="HYN3" s="22"/>
      <c r="HYO3" s="22"/>
      <c r="HYP3" s="22"/>
      <c r="HYQ3" s="22"/>
      <c r="HYR3" s="22"/>
      <c r="HYS3" s="22"/>
      <c r="HYT3" s="22"/>
      <c r="HYU3" s="22"/>
      <c r="HYV3" s="22"/>
      <c r="HYW3" s="22"/>
      <c r="HYX3" s="22"/>
      <c r="HYY3" s="22"/>
      <c r="HYZ3" s="22"/>
      <c r="HZA3" s="22"/>
      <c r="HZB3" s="22"/>
      <c r="HZC3" s="22"/>
      <c r="HZD3" s="22"/>
      <c r="HZE3" s="22"/>
      <c r="HZF3" s="22"/>
      <c r="HZG3" s="22"/>
      <c r="HZH3" s="22"/>
      <c r="HZI3" s="22"/>
      <c r="HZJ3" s="22"/>
      <c r="HZK3" s="22"/>
      <c r="HZL3" s="22"/>
      <c r="HZM3" s="22"/>
      <c r="HZN3" s="22"/>
      <c r="HZO3" s="22"/>
      <c r="HZP3" s="22"/>
      <c r="HZQ3" s="22"/>
      <c r="HZR3" s="22"/>
      <c r="HZS3" s="22"/>
      <c r="HZT3" s="22"/>
      <c r="HZU3" s="22"/>
      <c r="HZV3" s="22"/>
      <c r="HZW3" s="22"/>
      <c r="HZX3" s="22"/>
      <c r="HZY3" s="22"/>
      <c r="HZZ3" s="22"/>
      <c r="IAA3" s="22"/>
      <c r="IAB3" s="22"/>
      <c r="IAC3" s="22"/>
      <c r="IAD3" s="22"/>
      <c r="IAE3" s="22"/>
      <c r="IAF3" s="22"/>
      <c r="IAG3" s="22"/>
      <c r="IAH3" s="22"/>
      <c r="IAI3" s="22"/>
      <c r="IAJ3" s="22"/>
      <c r="IAK3" s="22"/>
      <c r="IAL3" s="22"/>
      <c r="IAM3" s="22"/>
      <c r="IAN3" s="22"/>
      <c r="IAO3" s="22"/>
      <c r="IAP3" s="22"/>
      <c r="IAQ3" s="22"/>
      <c r="IAR3" s="22"/>
      <c r="IAS3" s="22"/>
      <c r="IAT3" s="22"/>
      <c r="IAU3" s="22"/>
      <c r="IAV3" s="22"/>
      <c r="IAW3" s="22"/>
      <c r="IAX3" s="22"/>
      <c r="IAY3" s="22"/>
      <c r="IAZ3" s="22"/>
      <c r="IBA3" s="22"/>
      <c r="IBB3" s="22"/>
      <c r="IBC3" s="22"/>
      <c r="IBD3" s="22"/>
      <c r="IBE3" s="22"/>
      <c r="IBF3" s="22"/>
      <c r="IBG3" s="22"/>
      <c r="IBH3" s="22"/>
      <c r="IBI3" s="22"/>
      <c r="IBJ3" s="22"/>
      <c r="IBK3" s="22"/>
      <c r="IBL3" s="22"/>
      <c r="IBM3" s="22"/>
      <c r="IBN3" s="22"/>
      <c r="IBO3" s="22"/>
      <c r="IBP3" s="22"/>
      <c r="IBQ3" s="22"/>
      <c r="IBR3" s="22"/>
      <c r="IBS3" s="22"/>
      <c r="IBT3" s="22"/>
      <c r="IBU3" s="22"/>
      <c r="IBV3" s="22"/>
      <c r="IBW3" s="22"/>
      <c r="IBX3" s="22"/>
      <c r="IBY3" s="22"/>
      <c r="IBZ3" s="22"/>
      <c r="ICA3" s="22"/>
      <c r="ICB3" s="22"/>
      <c r="ICC3" s="22"/>
      <c r="ICD3" s="22"/>
      <c r="ICE3" s="22"/>
      <c r="ICF3" s="22"/>
      <c r="ICG3" s="22"/>
      <c r="ICH3" s="22"/>
      <c r="ICI3" s="22"/>
      <c r="ICJ3" s="22"/>
      <c r="ICK3" s="22"/>
      <c r="ICL3" s="22"/>
      <c r="ICM3" s="22"/>
      <c r="ICN3" s="22"/>
      <c r="ICO3" s="22"/>
      <c r="ICP3" s="22"/>
      <c r="ICQ3" s="22"/>
      <c r="ICR3" s="22"/>
      <c r="ICS3" s="22"/>
      <c r="ICT3" s="22"/>
      <c r="ICU3" s="22"/>
      <c r="ICV3" s="22"/>
      <c r="ICW3" s="22"/>
      <c r="ICX3" s="22"/>
      <c r="ICY3" s="22"/>
      <c r="ICZ3" s="22"/>
      <c r="IDA3" s="22"/>
      <c r="IDB3" s="22"/>
      <c r="IDC3" s="22"/>
      <c r="IDD3" s="22"/>
      <c r="IDE3" s="22"/>
      <c r="IDF3" s="22"/>
      <c r="IDG3" s="22"/>
      <c r="IDH3" s="22"/>
      <c r="IDI3" s="22"/>
      <c r="IDJ3" s="22"/>
      <c r="IDK3" s="22"/>
      <c r="IDL3" s="22"/>
      <c r="IDM3" s="22"/>
      <c r="IDN3" s="22"/>
      <c r="IDO3" s="22"/>
      <c r="IDP3" s="22"/>
      <c r="IDQ3" s="22"/>
      <c r="IDR3" s="22"/>
      <c r="IDS3" s="22"/>
      <c r="IDT3" s="22"/>
      <c r="IDU3" s="22"/>
      <c r="IDV3" s="22"/>
      <c r="IDW3" s="22"/>
      <c r="IDX3" s="22"/>
      <c r="IDY3" s="22"/>
      <c r="IDZ3" s="22"/>
      <c r="IEA3" s="22"/>
      <c r="IEB3" s="22"/>
      <c r="IEC3" s="22"/>
      <c r="IED3" s="22"/>
      <c r="IEE3" s="22"/>
      <c r="IEF3" s="22"/>
      <c r="IEG3" s="22"/>
      <c r="IEH3" s="22"/>
      <c r="IEI3" s="22"/>
      <c r="IEJ3" s="22"/>
      <c r="IEK3" s="22"/>
      <c r="IEL3" s="22"/>
      <c r="IEM3" s="22"/>
      <c r="IEN3" s="22"/>
      <c r="IEO3" s="22"/>
      <c r="IEP3" s="22"/>
      <c r="IEQ3" s="22"/>
      <c r="IER3" s="22"/>
      <c r="IES3" s="22"/>
      <c r="IET3" s="22"/>
      <c r="IEU3" s="22"/>
      <c r="IEV3" s="22"/>
      <c r="IEW3" s="22"/>
      <c r="IEX3" s="22"/>
      <c r="IEY3" s="22"/>
      <c r="IEZ3" s="22"/>
      <c r="IFA3" s="22"/>
      <c r="IFB3" s="22"/>
      <c r="IFC3" s="22"/>
      <c r="IFD3" s="22"/>
      <c r="IFE3" s="22"/>
      <c r="IFF3" s="22"/>
      <c r="IFG3" s="22"/>
      <c r="IFH3" s="22"/>
      <c r="IFI3" s="22"/>
      <c r="IFJ3" s="22"/>
      <c r="IFK3" s="22"/>
      <c r="IFL3" s="22"/>
      <c r="IFM3" s="22"/>
      <c r="IFN3" s="22"/>
      <c r="IFO3" s="22"/>
      <c r="IFP3" s="22"/>
      <c r="IFQ3" s="22"/>
      <c r="IFR3" s="22"/>
      <c r="IFS3" s="22"/>
      <c r="IFT3" s="22"/>
      <c r="IFU3" s="22"/>
      <c r="IFV3" s="22"/>
      <c r="IFW3" s="22"/>
      <c r="IFX3" s="22"/>
      <c r="IFY3" s="22"/>
      <c r="IFZ3" s="22"/>
      <c r="IGA3" s="22"/>
      <c r="IGB3" s="22"/>
      <c r="IGC3" s="22"/>
      <c r="IGD3" s="22"/>
      <c r="IGE3" s="22"/>
      <c r="IGF3" s="22"/>
      <c r="IGG3" s="22"/>
      <c r="IGH3" s="22"/>
      <c r="IGI3" s="22"/>
      <c r="IGJ3" s="22"/>
      <c r="IGK3" s="22"/>
      <c r="IGL3" s="22"/>
      <c r="IGM3" s="22"/>
      <c r="IGN3" s="22"/>
      <c r="IGO3" s="22"/>
      <c r="IGP3" s="22"/>
      <c r="IGQ3" s="22"/>
      <c r="IGR3" s="22"/>
      <c r="IGS3" s="22"/>
      <c r="IGT3" s="22"/>
      <c r="IGU3" s="22"/>
      <c r="IGV3" s="22"/>
      <c r="IGW3" s="22"/>
      <c r="IGX3" s="22"/>
      <c r="IGY3" s="22"/>
      <c r="IGZ3" s="22"/>
      <c r="IHA3" s="22"/>
      <c r="IHB3" s="22"/>
      <c r="IHC3" s="22"/>
      <c r="IHD3" s="22"/>
      <c r="IHE3" s="22"/>
      <c r="IHF3" s="22"/>
      <c r="IHG3" s="22"/>
      <c r="IHH3" s="22"/>
      <c r="IHI3" s="22"/>
      <c r="IHJ3" s="22"/>
      <c r="IHK3" s="22"/>
      <c r="IHL3" s="22"/>
      <c r="IHM3" s="22"/>
      <c r="IHN3" s="22"/>
      <c r="IHO3" s="22"/>
      <c r="IHP3" s="22"/>
      <c r="IHQ3" s="22"/>
      <c r="IHR3" s="22"/>
      <c r="IHS3" s="22"/>
      <c r="IHT3" s="22"/>
      <c r="IHU3" s="22"/>
      <c r="IHV3" s="22"/>
      <c r="IHW3" s="22"/>
      <c r="IHX3" s="22"/>
      <c r="IHY3" s="22"/>
      <c r="IHZ3" s="22"/>
      <c r="IIA3" s="22"/>
      <c r="IIB3" s="22"/>
      <c r="IIC3" s="22"/>
      <c r="IID3" s="22"/>
      <c r="IIE3" s="22"/>
      <c r="IIF3" s="22"/>
      <c r="IIG3" s="22"/>
      <c r="IIH3" s="22"/>
      <c r="III3" s="22"/>
      <c r="IIJ3" s="22"/>
      <c r="IIK3" s="22"/>
      <c r="IIL3" s="22"/>
      <c r="IIM3" s="22"/>
      <c r="IIN3" s="22"/>
      <c r="IIO3" s="22"/>
      <c r="IIP3" s="22"/>
      <c r="IIQ3" s="22"/>
      <c r="IIR3" s="22"/>
      <c r="IIS3" s="22"/>
      <c r="IIT3" s="22"/>
      <c r="IIU3" s="22"/>
      <c r="IIV3" s="22"/>
      <c r="IIW3" s="22"/>
      <c r="IIX3" s="22"/>
      <c r="IIY3" s="22"/>
      <c r="IIZ3" s="22"/>
      <c r="IJA3" s="22"/>
      <c r="IJB3" s="22"/>
      <c r="IJC3" s="22"/>
      <c r="IJD3" s="22"/>
      <c r="IJE3" s="22"/>
      <c r="IJF3" s="22"/>
      <c r="IJG3" s="22"/>
      <c r="IJH3" s="22"/>
      <c r="IJI3" s="22"/>
      <c r="IJJ3" s="22"/>
      <c r="IJK3" s="22"/>
      <c r="IJL3" s="22"/>
      <c r="IJM3" s="22"/>
      <c r="IJN3" s="22"/>
      <c r="IJO3" s="22"/>
      <c r="IJP3" s="22"/>
      <c r="IJQ3" s="22"/>
      <c r="IJR3" s="22"/>
      <c r="IJS3" s="22"/>
      <c r="IJT3" s="22"/>
      <c r="IJU3" s="22"/>
      <c r="IJV3" s="22"/>
      <c r="IJW3" s="22"/>
      <c r="IJX3" s="22"/>
      <c r="IJY3" s="22"/>
      <c r="IJZ3" s="22"/>
      <c r="IKA3" s="22"/>
      <c r="IKB3" s="22"/>
      <c r="IKC3" s="22"/>
      <c r="IKD3" s="22"/>
      <c r="IKE3" s="22"/>
      <c r="IKF3" s="22"/>
      <c r="IKG3" s="22"/>
      <c r="IKH3" s="22"/>
      <c r="IKI3" s="22"/>
      <c r="IKJ3" s="22"/>
      <c r="IKK3" s="22"/>
      <c r="IKL3" s="22"/>
      <c r="IKM3" s="22"/>
      <c r="IKN3" s="22"/>
      <c r="IKO3" s="22"/>
      <c r="IKP3" s="22"/>
      <c r="IKQ3" s="22"/>
      <c r="IKR3" s="22"/>
      <c r="IKS3" s="22"/>
      <c r="IKT3" s="22"/>
      <c r="IKU3" s="22"/>
      <c r="IKV3" s="22"/>
      <c r="IKW3" s="22"/>
      <c r="IKX3" s="22"/>
      <c r="IKY3" s="22"/>
      <c r="IKZ3" s="22"/>
      <c r="ILA3" s="22"/>
      <c r="ILB3" s="22"/>
      <c r="ILC3" s="22"/>
      <c r="ILD3" s="22"/>
      <c r="ILE3" s="22"/>
      <c r="ILF3" s="22"/>
      <c r="ILG3" s="22"/>
      <c r="ILH3" s="22"/>
      <c r="ILI3" s="22"/>
      <c r="ILJ3" s="22"/>
      <c r="ILK3" s="22"/>
      <c r="ILL3" s="22"/>
      <c r="ILM3" s="22"/>
      <c r="ILN3" s="22"/>
      <c r="ILO3" s="22"/>
      <c r="ILP3" s="22"/>
      <c r="ILQ3" s="22"/>
      <c r="ILR3" s="22"/>
      <c r="ILS3" s="22"/>
      <c r="ILT3" s="22"/>
      <c r="ILU3" s="22"/>
      <c r="ILV3" s="22"/>
      <c r="ILW3" s="22"/>
      <c r="ILX3" s="22"/>
      <c r="ILY3" s="22"/>
      <c r="ILZ3" s="22"/>
      <c r="IMA3" s="22"/>
      <c r="IMB3" s="22"/>
      <c r="IMC3" s="22"/>
      <c r="IMD3" s="22"/>
      <c r="IME3" s="22"/>
      <c r="IMF3" s="22"/>
      <c r="IMG3" s="22"/>
      <c r="IMH3" s="22"/>
      <c r="IMI3" s="22"/>
      <c r="IMJ3" s="22"/>
      <c r="IMK3" s="22"/>
      <c r="IML3" s="22"/>
      <c r="IMM3" s="22"/>
      <c r="IMN3" s="22"/>
      <c r="IMO3" s="22"/>
      <c r="IMP3" s="22"/>
      <c r="IMQ3" s="22"/>
      <c r="IMR3" s="22"/>
      <c r="IMS3" s="22"/>
      <c r="IMT3" s="22"/>
      <c r="IMU3" s="22"/>
      <c r="IMV3" s="22"/>
      <c r="IMW3" s="22"/>
      <c r="IMX3" s="22"/>
      <c r="IMY3" s="22"/>
      <c r="IMZ3" s="22"/>
      <c r="INA3" s="22"/>
      <c r="INB3" s="22"/>
      <c r="INC3" s="22"/>
      <c r="IND3" s="22"/>
      <c r="INE3" s="22"/>
      <c r="INF3" s="22"/>
      <c r="ING3" s="22"/>
      <c r="INH3" s="22"/>
      <c r="INI3" s="22"/>
      <c r="INJ3" s="22"/>
      <c r="INK3" s="22"/>
      <c r="INL3" s="22"/>
      <c r="INM3" s="22"/>
      <c r="INN3" s="22"/>
      <c r="INO3" s="22"/>
      <c r="INP3" s="22"/>
      <c r="INQ3" s="22"/>
      <c r="INR3" s="22"/>
      <c r="INS3" s="22"/>
      <c r="INT3" s="22"/>
      <c r="INU3" s="22"/>
      <c r="INV3" s="22"/>
      <c r="INW3" s="22"/>
      <c r="INX3" s="22"/>
      <c r="INY3" s="22"/>
      <c r="INZ3" s="22"/>
      <c r="IOA3" s="22"/>
      <c r="IOB3" s="22"/>
      <c r="IOC3" s="22"/>
      <c r="IOD3" s="22"/>
      <c r="IOE3" s="22"/>
      <c r="IOF3" s="22"/>
      <c r="IOG3" s="22"/>
      <c r="IOH3" s="22"/>
      <c r="IOI3" s="22"/>
      <c r="IOJ3" s="22"/>
      <c r="IOK3" s="22"/>
      <c r="IOL3" s="22"/>
      <c r="IOM3" s="22"/>
      <c r="ION3" s="22"/>
      <c r="IOO3" s="22"/>
      <c r="IOP3" s="22"/>
      <c r="IOQ3" s="22"/>
      <c r="IOR3" s="22"/>
      <c r="IOS3" s="22"/>
      <c r="IOT3" s="22"/>
      <c r="IOU3" s="22"/>
      <c r="IOV3" s="22"/>
      <c r="IOW3" s="22"/>
      <c r="IOX3" s="22"/>
      <c r="IOY3" s="22"/>
      <c r="IOZ3" s="22"/>
      <c r="IPA3" s="22"/>
      <c r="IPB3" s="22"/>
      <c r="IPC3" s="22"/>
      <c r="IPD3" s="22"/>
      <c r="IPE3" s="22"/>
      <c r="IPF3" s="22"/>
      <c r="IPG3" s="22"/>
      <c r="IPH3" s="22"/>
      <c r="IPI3" s="22"/>
      <c r="IPJ3" s="22"/>
      <c r="IPK3" s="22"/>
      <c r="IPL3" s="22"/>
      <c r="IPM3" s="22"/>
      <c r="IPN3" s="22"/>
      <c r="IPO3" s="22"/>
      <c r="IPP3" s="22"/>
      <c r="IPQ3" s="22"/>
      <c r="IPR3" s="22"/>
      <c r="IPS3" s="22"/>
      <c r="IPT3" s="22"/>
      <c r="IPU3" s="22"/>
      <c r="IPV3" s="22"/>
      <c r="IPW3" s="22"/>
      <c r="IPX3" s="22"/>
      <c r="IPY3" s="22"/>
      <c r="IPZ3" s="22"/>
      <c r="IQA3" s="22"/>
      <c r="IQB3" s="22"/>
      <c r="IQC3" s="22"/>
      <c r="IQD3" s="22"/>
      <c r="IQE3" s="22"/>
      <c r="IQF3" s="22"/>
      <c r="IQG3" s="22"/>
      <c r="IQH3" s="22"/>
      <c r="IQI3" s="22"/>
      <c r="IQJ3" s="22"/>
      <c r="IQK3" s="22"/>
      <c r="IQL3" s="22"/>
      <c r="IQM3" s="22"/>
      <c r="IQN3" s="22"/>
      <c r="IQO3" s="22"/>
      <c r="IQP3" s="22"/>
      <c r="IQQ3" s="22"/>
      <c r="IQR3" s="22"/>
      <c r="IQS3" s="22"/>
      <c r="IQT3" s="22"/>
      <c r="IQU3" s="22"/>
      <c r="IQV3" s="22"/>
      <c r="IQW3" s="22"/>
      <c r="IQX3" s="22"/>
      <c r="IQY3" s="22"/>
      <c r="IQZ3" s="22"/>
      <c r="IRA3" s="22"/>
      <c r="IRB3" s="22"/>
      <c r="IRC3" s="22"/>
      <c r="IRD3" s="22"/>
      <c r="IRE3" s="22"/>
      <c r="IRF3" s="22"/>
      <c r="IRG3" s="22"/>
      <c r="IRH3" s="22"/>
      <c r="IRI3" s="22"/>
      <c r="IRJ3" s="22"/>
      <c r="IRK3" s="22"/>
      <c r="IRL3" s="22"/>
      <c r="IRM3" s="22"/>
      <c r="IRN3" s="22"/>
      <c r="IRO3" s="22"/>
      <c r="IRP3" s="22"/>
      <c r="IRQ3" s="22"/>
      <c r="IRR3" s="22"/>
      <c r="IRS3" s="22"/>
      <c r="IRT3" s="22"/>
      <c r="IRU3" s="22"/>
      <c r="IRV3" s="22"/>
      <c r="IRW3" s="22"/>
      <c r="IRX3" s="22"/>
      <c r="IRY3" s="22"/>
      <c r="IRZ3" s="22"/>
      <c r="ISA3" s="22"/>
      <c r="ISB3" s="22"/>
      <c r="ISC3" s="22"/>
      <c r="ISD3" s="22"/>
      <c r="ISE3" s="22"/>
      <c r="ISF3" s="22"/>
      <c r="ISG3" s="22"/>
      <c r="ISH3" s="22"/>
      <c r="ISI3" s="22"/>
      <c r="ISJ3" s="22"/>
      <c r="ISK3" s="22"/>
      <c r="ISL3" s="22"/>
      <c r="ISM3" s="22"/>
      <c r="ISN3" s="22"/>
      <c r="ISO3" s="22"/>
      <c r="ISP3" s="22"/>
      <c r="ISQ3" s="22"/>
      <c r="ISR3" s="22"/>
      <c r="ISS3" s="22"/>
      <c r="IST3" s="22"/>
      <c r="ISU3" s="22"/>
      <c r="ISV3" s="22"/>
      <c r="ISW3" s="22"/>
      <c r="ISX3" s="22"/>
      <c r="ISY3" s="22"/>
      <c r="ISZ3" s="22"/>
      <c r="ITA3" s="22"/>
      <c r="ITB3" s="22"/>
      <c r="ITC3" s="22"/>
      <c r="ITD3" s="22"/>
      <c r="ITE3" s="22"/>
      <c r="ITF3" s="22"/>
      <c r="ITG3" s="22"/>
      <c r="ITH3" s="22"/>
      <c r="ITI3" s="22"/>
      <c r="ITJ3" s="22"/>
      <c r="ITK3" s="22"/>
      <c r="ITL3" s="22"/>
      <c r="ITM3" s="22"/>
      <c r="ITN3" s="22"/>
      <c r="ITO3" s="22"/>
      <c r="ITP3" s="22"/>
      <c r="ITQ3" s="22"/>
      <c r="ITR3" s="22"/>
      <c r="ITS3" s="22"/>
      <c r="ITT3" s="22"/>
      <c r="ITU3" s="22"/>
      <c r="ITV3" s="22"/>
      <c r="ITW3" s="22"/>
      <c r="ITX3" s="22"/>
      <c r="ITY3" s="22"/>
      <c r="ITZ3" s="22"/>
      <c r="IUA3" s="22"/>
      <c r="IUB3" s="22"/>
      <c r="IUC3" s="22"/>
      <c r="IUD3" s="22"/>
      <c r="IUE3" s="22"/>
      <c r="IUF3" s="22"/>
      <c r="IUG3" s="22"/>
      <c r="IUH3" s="22"/>
      <c r="IUI3" s="22"/>
      <c r="IUJ3" s="22"/>
      <c r="IUK3" s="22"/>
      <c r="IUL3" s="22"/>
      <c r="IUM3" s="22"/>
      <c r="IUN3" s="22"/>
      <c r="IUO3" s="22"/>
      <c r="IUP3" s="22"/>
      <c r="IUQ3" s="22"/>
      <c r="IUR3" s="22"/>
      <c r="IUS3" s="22"/>
      <c r="IUT3" s="22"/>
      <c r="IUU3" s="22"/>
      <c r="IUV3" s="22"/>
      <c r="IUW3" s="22"/>
      <c r="IUX3" s="22"/>
      <c r="IUY3" s="22"/>
      <c r="IUZ3" s="22"/>
      <c r="IVA3" s="22"/>
      <c r="IVB3" s="22"/>
      <c r="IVC3" s="22"/>
      <c r="IVD3" s="22"/>
      <c r="IVE3" s="22"/>
      <c r="IVF3" s="22"/>
      <c r="IVG3" s="22"/>
      <c r="IVH3" s="22"/>
      <c r="IVI3" s="22"/>
      <c r="IVJ3" s="22"/>
      <c r="IVK3" s="22"/>
      <c r="IVL3" s="22"/>
      <c r="IVM3" s="22"/>
      <c r="IVN3" s="22"/>
      <c r="IVO3" s="22"/>
      <c r="IVP3" s="22"/>
      <c r="IVQ3" s="22"/>
      <c r="IVR3" s="22"/>
      <c r="IVS3" s="22"/>
      <c r="IVT3" s="22"/>
      <c r="IVU3" s="22"/>
      <c r="IVV3" s="22"/>
      <c r="IVW3" s="22"/>
      <c r="IVX3" s="22"/>
      <c r="IVY3" s="22"/>
      <c r="IVZ3" s="22"/>
      <c r="IWA3" s="22"/>
      <c r="IWB3" s="22"/>
      <c r="IWC3" s="22"/>
      <c r="IWD3" s="22"/>
      <c r="IWE3" s="22"/>
      <c r="IWF3" s="22"/>
      <c r="IWG3" s="22"/>
      <c r="IWH3" s="22"/>
      <c r="IWI3" s="22"/>
      <c r="IWJ3" s="22"/>
      <c r="IWK3" s="22"/>
      <c r="IWL3" s="22"/>
      <c r="IWM3" s="22"/>
      <c r="IWN3" s="22"/>
      <c r="IWO3" s="22"/>
      <c r="IWP3" s="22"/>
      <c r="IWQ3" s="22"/>
      <c r="IWR3" s="22"/>
      <c r="IWS3" s="22"/>
      <c r="IWT3" s="22"/>
      <c r="IWU3" s="22"/>
      <c r="IWV3" s="22"/>
      <c r="IWW3" s="22"/>
      <c r="IWX3" s="22"/>
      <c r="IWY3" s="22"/>
      <c r="IWZ3" s="22"/>
      <c r="IXA3" s="22"/>
      <c r="IXB3" s="22"/>
      <c r="IXC3" s="22"/>
      <c r="IXD3" s="22"/>
      <c r="IXE3" s="22"/>
      <c r="IXF3" s="22"/>
      <c r="IXG3" s="22"/>
      <c r="IXH3" s="22"/>
      <c r="IXI3" s="22"/>
      <c r="IXJ3" s="22"/>
      <c r="IXK3" s="22"/>
      <c r="IXL3" s="22"/>
      <c r="IXM3" s="22"/>
      <c r="IXN3" s="22"/>
      <c r="IXO3" s="22"/>
      <c r="IXP3" s="22"/>
      <c r="IXQ3" s="22"/>
      <c r="IXR3" s="22"/>
      <c r="IXS3" s="22"/>
      <c r="IXT3" s="22"/>
      <c r="IXU3" s="22"/>
      <c r="IXV3" s="22"/>
      <c r="IXW3" s="22"/>
      <c r="IXX3" s="22"/>
      <c r="IXY3" s="22"/>
      <c r="IXZ3" s="22"/>
      <c r="IYA3" s="22"/>
      <c r="IYB3" s="22"/>
      <c r="IYC3" s="22"/>
      <c r="IYD3" s="22"/>
      <c r="IYE3" s="22"/>
      <c r="IYF3" s="22"/>
      <c r="IYG3" s="22"/>
      <c r="IYH3" s="22"/>
      <c r="IYI3" s="22"/>
      <c r="IYJ3" s="22"/>
      <c r="IYK3" s="22"/>
      <c r="IYL3" s="22"/>
      <c r="IYM3" s="22"/>
      <c r="IYN3" s="22"/>
      <c r="IYO3" s="22"/>
      <c r="IYP3" s="22"/>
      <c r="IYQ3" s="22"/>
      <c r="IYR3" s="22"/>
      <c r="IYS3" s="22"/>
      <c r="IYT3" s="22"/>
      <c r="IYU3" s="22"/>
      <c r="IYV3" s="22"/>
      <c r="IYW3" s="22"/>
      <c r="IYX3" s="22"/>
      <c r="IYY3" s="22"/>
      <c r="IYZ3" s="22"/>
      <c r="IZA3" s="22"/>
      <c r="IZB3" s="22"/>
      <c r="IZC3" s="22"/>
      <c r="IZD3" s="22"/>
      <c r="IZE3" s="22"/>
      <c r="IZF3" s="22"/>
      <c r="IZG3" s="22"/>
      <c r="IZH3" s="22"/>
      <c r="IZI3" s="22"/>
      <c r="IZJ3" s="22"/>
      <c r="IZK3" s="22"/>
      <c r="IZL3" s="22"/>
      <c r="IZM3" s="22"/>
      <c r="IZN3" s="22"/>
      <c r="IZO3" s="22"/>
      <c r="IZP3" s="22"/>
      <c r="IZQ3" s="22"/>
      <c r="IZR3" s="22"/>
      <c r="IZS3" s="22"/>
      <c r="IZT3" s="22"/>
      <c r="IZU3" s="22"/>
      <c r="IZV3" s="22"/>
      <c r="IZW3" s="22"/>
      <c r="IZX3" s="22"/>
      <c r="IZY3" s="22"/>
      <c r="IZZ3" s="22"/>
      <c r="JAA3" s="22"/>
      <c r="JAB3" s="22"/>
      <c r="JAC3" s="22"/>
      <c r="JAD3" s="22"/>
      <c r="JAE3" s="22"/>
      <c r="JAF3" s="22"/>
      <c r="JAG3" s="22"/>
      <c r="JAH3" s="22"/>
      <c r="JAI3" s="22"/>
      <c r="JAJ3" s="22"/>
      <c r="JAK3" s="22"/>
      <c r="JAL3" s="22"/>
      <c r="JAM3" s="22"/>
      <c r="JAN3" s="22"/>
      <c r="JAO3" s="22"/>
      <c r="JAP3" s="22"/>
      <c r="JAQ3" s="22"/>
      <c r="JAR3" s="22"/>
      <c r="JAS3" s="22"/>
      <c r="JAT3" s="22"/>
      <c r="JAU3" s="22"/>
      <c r="JAV3" s="22"/>
      <c r="JAW3" s="22"/>
      <c r="JAX3" s="22"/>
      <c r="JAY3" s="22"/>
      <c r="JAZ3" s="22"/>
      <c r="JBA3" s="22"/>
      <c r="JBB3" s="22"/>
      <c r="JBC3" s="22"/>
      <c r="JBD3" s="22"/>
      <c r="JBE3" s="22"/>
      <c r="JBF3" s="22"/>
      <c r="JBG3" s="22"/>
      <c r="JBH3" s="22"/>
      <c r="JBI3" s="22"/>
      <c r="JBJ3" s="22"/>
      <c r="JBK3" s="22"/>
      <c r="JBL3" s="22"/>
      <c r="JBM3" s="22"/>
      <c r="JBN3" s="22"/>
      <c r="JBO3" s="22"/>
      <c r="JBP3" s="22"/>
      <c r="JBQ3" s="22"/>
      <c r="JBR3" s="22"/>
      <c r="JBS3" s="22"/>
      <c r="JBT3" s="22"/>
      <c r="JBU3" s="22"/>
      <c r="JBV3" s="22"/>
      <c r="JBW3" s="22"/>
      <c r="JBX3" s="22"/>
      <c r="JBY3" s="22"/>
      <c r="JBZ3" s="22"/>
      <c r="JCA3" s="22"/>
      <c r="JCB3" s="22"/>
      <c r="JCC3" s="22"/>
      <c r="JCD3" s="22"/>
      <c r="JCE3" s="22"/>
      <c r="JCF3" s="22"/>
      <c r="JCG3" s="22"/>
      <c r="JCH3" s="22"/>
      <c r="JCI3" s="22"/>
      <c r="JCJ3" s="22"/>
      <c r="JCK3" s="22"/>
      <c r="JCL3" s="22"/>
      <c r="JCM3" s="22"/>
      <c r="JCN3" s="22"/>
      <c r="JCO3" s="22"/>
      <c r="JCP3" s="22"/>
      <c r="JCQ3" s="22"/>
      <c r="JCR3" s="22"/>
      <c r="JCS3" s="22"/>
      <c r="JCT3" s="22"/>
      <c r="JCU3" s="22"/>
      <c r="JCV3" s="22"/>
      <c r="JCW3" s="22"/>
      <c r="JCX3" s="22"/>
      <c r="JCY3" s="22"/>
      <c r="JCZ3" s="22"/>
      <c r="JDA3" s="22"/>
      <c r="JDB3" s="22"/>
      <c r="JDC3" s="22"/>
      <c r="JDD3" s="22"/>
      <c r="JDE3" s="22"/>
      <c r="JDF3" s="22"/>
      <c r="JDG3" s="22"/>
      <c r="JDH3" s="22"/>
      <c r="JDI3" s="22"/>
      <c r="JDJ3" s="22"/>
      <c r="JDK3" s="22"/>
      <c r="JDL3" s="22"/>
      <c r="JDM3" s="22"/>
      <c r="JDN3" s="22"/>
      <c r="JDO3" s="22"/>
      <c r="JDP3" s="22"/>
      <c r="JDQ3" s="22"/>
      <c r="JDR3" s="22"/>
      <c r="JDS3" s="22"/>
      <c r="JDT3" s="22"/>
      <c r="JDU3" s="22"/>
      <c r="JDV3" s="22"/>
      <c r="JDW3" s="22"/>
      <c r="JDX3" s="22"/>
      <c r="JDY3" s="22"/>
      <c r="JDZ3" s="22"/>
      <c r="JEA3" s="22"/>
      <c r="JEB3" s="22"/>
      <c r="JEC3" s="22"/>
      <c r="JED3" s="22"/>
      <c r="JEE3" s="22"/>
      <c r="JEF3" s="22"/>
      <c r="JEG3" s="22"/>
      <c r="JEH3" s="22"/>
      <c r="JEI3" s="22"/>
      <c r="JEJ3" s="22"/>
      <c r="JEK3" s="22"/>
      <c r="JEL3" s="22"/>
      <c r="JEM3" s="22"/>
      <c r="JEN3" s="22"/>
      <c r="JEO3" s="22"/>
      <c r="JEP3" s="22"/>
      <c r="JEQ3" s="22"/>
      <c r="JER3" s="22"/>
      <c r="JES3" s="22"/>
      <c r="JET3" s="22"/>
      <c r="JEU3" s="22"/>
      <c r="JEV3" s="22"/>
      <c r="JEW3" s="22"/>
      <c r="JEX3" s="22"/>
      <c r="JEY3" s="22"/>
      <c r="JEZ3" s="22"/>
      <c r="JFA3" s="22"/>
      <c r="JFB3" s="22"/>
      <c r="JFC3" s="22"/>
      <c r="JFD3" s="22"/>
      <c r="JFE3" s="22"/>
      <c r="JFF3" s="22"/>
      <c r="JFG3" s="22"/>
      <c r="JFH3" s="22"/>
      <c r="JFI3" s="22"/>
      <c r="JFJ3" s="22"/>
      <c r="JFK3" s="22"/>
      <c r="JFL3" s="22"/>
      <c r="JFM3" s="22"/>
      <c r="JFN3" s="22"/>
      <c r="JFO3" s="22"/>
      <c r="JFP3" s="22"/>
      <c r="JFQ3" s="22"/>
      <c r="JFR3" s="22"/>
      <c r="JFS3" s="22"/>
      <c r="JFT3" s="22"/>
      <c r="JFU3" s="22"/>
      <c r="JFV3" s="22"/>
      <c r="JFW3" s="22"/>
      <c r="JFX3" s="22"/>
      <c r="JFY3" s="22"/>
      <c r="JFZ3" s="22"/>
      <c r="JGA3" s="22"/>
      <c r="JGB3" s="22"/>
      <c r="JGC3" s="22"/>
      <c r="JGD3" s="22"/>
      <c r="JGE3" s="22"/>
      <c r="JGF3" s="22"/>
      <c r="JGG3" s="22"/>
      <c r="JGH3" s="22"/>
      <c r="JGI3" s="22"/>
      <c r="JGJ3" s="22"/>
      <c r="JGK3" s="22"/>
      <c r="JGL3" s="22"/>
      <c r="JGM3" s="22"/>
      <c r="JGN3" s="22"/>
      <c r="JGO3" s="22"/>
      <c r="JGP3" s="22"/>
      <c r="JGQ3" s="22"/>
      <c r="JGR3" s="22"/>
      <c r="JGS3" s="22"/>
      <c r="JGT3" s="22"/>
      <c r="JGU3" s="22"/>
      <c r="JGV3" s="22"/>
      <c r="JGW3" s="22"/>
      <c r="JGX3" s="22"/>
      <c r="JGY3" s="22"/>
      <c r="JGZ3" s="22"/>
      <c r="JHA3" s="22"/>
      <c r="JHB3" s="22"/>
      <c r="JHC3" s="22"/>
      <c r="JHD3" s="22"/>
      <c r="JHE3" s="22"/>
      <c r="JHF3" s="22"/>
      <c r="JHG3" s="22"/>
      <c r="JHH3" s="22"/>
      <c r="JHI3" s="22"/>
      <c r="JHJ3" s="22"/>
      <c r="JHK3" s="22"/>
      <c r="JHL3" s="22"/>
      <c r="JHM3" s="22"/>
      <c r="JHN3" s="22"/>
      <c r="JHO3" s="22"/>
      <c r="JHP3" s="22"/>
      <c r="JHQ3" s="22"/>
      <c r="JHR3" s="22"/>
      <c r="JHS3" s="22"/>
      <c r="JHT3" s="22"/>
      <c r="JHU3" s="22"/>
      <c r="JHV3" s="22"/>
      <c r="JHW3" s="22"/>
      <c r="JHX3" s="22"/>
      <c r="JHY3" s="22"/>
      <c r="JHZ3" s="22"/>
      <c r="JIA3" s="22"/>
      <c r="JIB3" s="22"/>
      <c r="JIC3" s="22"/>
      <c r="JID3" s="22"/>
      <c r="JIE3" s="22"/>
      <c r="JIF3" s="22"/>
      <c r="JIG3" s="22"/>
      <c r="JIH3" s="22"/>
      <c r="JII3" s="22"/>
      <c r="JIJ3" s="22"/>
      <c r="JIK3" s="22"/>
      <c r="JIL3" s="22"/>
      <c r="JIM3" s="22"/>
      <c r="JIN3" s="22"/>
      <c r="JIO3" s="22"/>
      <c r="JIP3" s="22"/>
      <c r="JIQ3" s="22"/>
      <c r="JIR3" s="22"/>
      <c r="JIS3" s="22"/>
      <c r="JIT3" s="22"/>
      <c r="JIU3" s="22"/>
      <c r="JIV3" s="22"/>
      <c r="JIW3" s="22"/>
      <c r="JIX3" s="22"/>
      <c r="JIY3" s="22"/>
      <c r="JIZ3" s="22"/>
      <c r="JJA3" s="22"/>
      <c r="JJB3" s="22"/>
      <c r="JJC3" s="22"/>
      <c r="JJD3" s="22"/>
      <c r="JJE3" s="22"/>
      <c r="JJF3" s="22"/>
      <c r="JJG3" s="22"/>
      <c r="JJH3" s="22"/>
      <c r="JJI3" s="22"/>
      <c r="JJJ3" s="22"/>
      <c r="JJK3" s="22"/>
      <c r="JJL3" s="22"/>
      <c r="JJM3" s="22"/>
      <c r="JJN3" s="22"/>
      <c r="JJO3" s="22"/>
      <c r="JJP3" s="22"/>
      <c r="JJQ3" s="22"/>
      <c r="JJR3" s="22"/>
      <c r="JJS3" s="22"/>
      <c r="JJT3" s="22"/>
      <c r="JJU3" s="22"/>
      <c r="JJV3" s="22"/>
      <c r="JJW3" s="22"/>
      <c r="JJX3" s="22"/>
      <c r="JJY3" s="22"/>
      <c r="JJZ3" s="22"/>
      <c r="JKA3" s="22"/>
      <c r="JKB3" s="22"/>
      <c r="JKC3" s="22"/>
      <c r="JKD3" s="22"/>
      <c r="JKE3" s="22"/>
      <c r="JKF3" s="22"/>
      <c r="JKG3" s="22"/>
      <c r="JKH3" s="22"/>
      <c r="JKI3" s="22"/>
      <c r="JKJ3" s="22"/>
      <c r="JKK3" s="22"/>
      <c r="JKL3" s="22"/>
      <c r="JKM3" s="22"/>
      <c r="JKN3" s="22"/>
      <c r="JKO3" s="22"/>
      <c r="JKP3" s="22"/>
      <c r="JKQ3" s="22"/>
      <c r="JKR3" s="22"/>
      <c r="JKS3" s="22"/>
      <c r="JKT3" s="22"/>
      <c r="JKU3" s="22"/>
      <c r="JKV3" s="22"/>
      <c r="JKW3" s="22"/>
      <c r="JKX3" s="22"/>
      <c r="JKY3" s="22"/>
      <c r="JKZ3" s="22"/>
      <c r="JLA3" s="22"/>
      <c r="JLB3" s="22"/>
      <c r="JLC3" s="22"/>
      <c r="JLD3" s="22"/>
      <c r="JLE3" s="22"/>
      <c r="JLF3" s="22"/>
      <c r="JLG3" s="22"/>
      <c r="JLH3" s="22"/>
      <c r="JLI3" s="22"/>
      <c r="JLJ3" s="22"/>
      <c r="JLK3" s="22"/>
      <c r="JLL3" s="22"/>
      <c r="JLM3" s="22"/>
      <c r="JLN3" s="22"/>
      <c r="JLO3" s="22"/>
      <c r="JLP3" s="22"/>
      <c r="JLQ3" s="22"/>
      <c r="JLR3" s="22"/>
      <c r="JLS3" s="22"/>
      <c r="JLT3" s="22"/>
      <c r="JLU3" s="22"/>
      <c r="JLV3" s="22"/>
      <c r="JLW3" s="22"/>
      <c r="JLX3" s="22"/>
      <c r="JLY3" s="22"/>
      <c r="JLZ3" s="22"/>
      <c r="JMA3" s="22"/>
      <c r="JMB3" s="22"/>
      <c r="JMC3" s="22"/>
      <c r="JMD3" s="22"/>
      <c r="JME3" s="22"/>
      <c r="JMF3" s="22"/>
      <c r="JMG3" s="22"/>
      <c r="JMH3" s="22"/>
      <c r="JMI3" s="22"/>
      <c r="JMJ3" s="22"/>
      <c r="JMK3" s="22"/>
      <c r="JML3" s="22"/>
      <c r="JMM3" s="22"/>
      <c r="JMN3" s="22"/>
      <c r="JMO3" s="22"/>
      <c r="JMP3" s="22"/>
      <c r="JMQ3" s="22"/>
      <c r="JMR3" s="22"/>
      <c r="JMS3" s="22"/>
      <c r="JMT3" s="22"/>
      <c r="JMU3" s="22"/>
      <c r="JMV3" s="22"/>
      <c r="JMW3" s="22"/>
      <c r="JMX3" s="22"/>
      <c r="JMY3" s="22"/>
      <c r="JMZ3" s="22"/>
      <c r="JNA3" s="22"/>
      <c r="JNB3" s="22"/>
      <c r="JNC3" s="22"/>
      <c r="JND3" s="22"/>
      <c r="JNE3" s="22"/>
      <c r="JNF3" s="22"/>
      <c r="JNG3" s="22"/>
      <c r="JNH3" s="22"/>
      <c r="JNI3" s="22"/>
      <c r="JNJ3" s="22"/>
      <c r="JNK3" s="22"/>
      <c r="JNL3" s="22"/>
      <c r="JNM3" s="22"/>
      <c r="JNN3" s="22"/>
      <c r="JNO3" s="22"/>
      <c r="JNP3" s="22"/>
      <c r="JNQ3" s="22"/>
      <c r="JNR3" s="22"/>
      <c r="JNS3" s="22"/>
      <c r="JNT3" s="22"/>
      <c r="JNU3" s="22"/>
      <c r="JNV3" s="22"/>
      <c r="JNW3" s="22"/>
      <c r="JNX3" s="22"/>
      <c r="JNY3" s="22"/>
      <c r="JNZ3" s="22"/>
      <c r="JOA3" s="22"/>
      <c r="JOB3" s="22"/>
      <c r="JOC3" s="22"/>
      <c r="JOD3" s="22"/>
      <c r="JOE3" s="22"/>
      <c r="JOF3" s="22"/>
      <c r="JOG3" s="22"/>
      <c r="JOH3" s="22"/>
      <c r="JOI3" s="22"/>
      <c r="JOJ3" s="22"/>
      <c r="JOK3" s="22"/>
      <c r="JOL3" s="22"/>
      <c r="JOM3" s="22"/>
      <c r="JON3" s="22"/>
      <c r="JOO3" s="22"/>
      <c r="JOP3" s="22"/>
      <c r="JOQ3" s="22"/>
      <c r="JOR3" s="22"/>
      <c r="JOS3" s="22"/>
      <c r="JOT3" s="22"/>
      <c r="JOU3" s="22"/>
      <c r="JOV3" s="22"/>
      <c r="JOW3" s="22"/>
      <c r="JOX3" s="22"/>
      <c r="JOY3" s="22"/>
      <c r="JOZ3" s="22"/>
      <c r="JPA3" s="22"/>
      <c r="JPB3" s="22"/>
      <c r="JPC3" s="22"/>
      <c r="JPD3" s="22"/>
      <c r="JPE3" s="22"/>
      <c r="JPF3" s="22"/>
      <c r="JPG3" s="22"/>
      <c r="JPH3" s="22"/>
      <c r="JPI3" s="22"/>
      <c r="JPJ3" s="22"/>
      <c r="JPK3" s="22"/>
      <c r="JPL3" s="22"/>
      <c r="JPM3" s="22"/>
      <c r="JPN3" s="22"/>
      <c r="JPO3" s="22"/>
      <c r="JPP3" s="22"/>
      <c r="JPQ3" s="22"/>
      <c r="JPR3" s="22"/>
      <c r="JPS3" s="22"/>
      <c r="JPT3" s="22"/>
      <c r="JPU3" s="22"/>
      <c r="JPV3" s="22"/>
      <c r="JPW3" s="22"/>
      <c r="JPX3" s="22"/>
      <c r="JPY3" s="22"/>
      <c r="JPZ3" s="22"/>
      <c r="JQA3" s="22"/>
      <c r="JQB3" s="22"/>
      <c r="JQC3" s="22"/>
      <c r="JQD3" s="22"/>
      <c r="JQE3" s="22"/>
      <c r="JQF3" s="22"/>
      <c r="JQG3" s="22"/>
      <c r="JQH3" s="22"/>
      <c r="JQI3" s="22"/>
      <c r="JQJ3" s="22"/>
      <c r="JQK3" s="22"/>
      <c r="JQL3" s="22"/>
      <c r="JQM3" s="22"/>
      <c r="JQN3" s="22"/>
      <c r="JQO3" s="22"/>
      <c r="JQP3" s="22"/>
      <c r="JQQ3" s="22"/>
      <c r="JQR3" s="22"/>
      <c r="JQS3" s="22"/>
      <c r="JQT3" s="22"/>
      <c r="JQU3" s="22"/>
      <c r="JQV3" s="22"/>
      <c r="JQW3" s="22"/>
      <c r="JQX3" s="22"/>
      <c r="JQY3" s="22"/>
      <c r="JQZ3" s="22"/>
      <c r="JRA3" s="22"/>
      <c r="JRB3" s="22"/>
      <c r="JRC3" s="22"/>
      <c r="JRD3" s="22"/>
      <c r="JRE3" s="22"/>
      <c r="JRF3" s="22"/>
      <c r="JRG3" s="22"/>
      <c r="JRH3" s="22"/>
      <c r="JRI3" s="22"/>
      <c r="JRJ3" s="22"/>
      <c r="JRK3" s="22"/>
      <c r="JRL3" s="22"/>
      <c r="JRM3" s="22"/>
      <c r="JRN3" s="22"/>
      <c r="JRO3" s="22"/>
      <c r="JRP3" s="22"/>
      <c r="JRQ3" s="22"/>
      <c r="JRR3" s="22"/>
      <c r="JRS3" s="22"/>
      <c r="JRT3" s="22"/>
      <c r="JRU3" s="22"/>
      <c r="JRV3" s="22"/>
      <c r="JRW3" s="22"/>
      <c r="JRX3" s="22"/>
      <c r="JRY3" s="22"/>
      <c r="JRZ3" s="22"/>
      <c r="JSA3" s="22"/>
      <c r="JSB3" s="22"/>
      <c r="JSC3" s="22"/>
      <c r="JSD3" s="22"/>
      <c r="JSE3" s="22"/>
      <c r="JSF3" s="22"/>
      <c r="JSG3" s="22"/>
      <c r="JSH3" s="22"/>
      <c r="JSI3" s="22"/>
      <c r="JSJ3" s="22"/>
      <c r="JSK3" s="22"/>
      <c r="JSL3" s="22"/>
      <c r="JSM3" s="22"/>
      <c r="JSN3" s="22"/>
      <c r="JSO3" s="22"/>
      <c r="JSP3" s="22"/>
      <c r="JSQ3" s="22"/>
      <c r="JSR3" s="22"/>
      <c r="JSS3" s="22"/>
      <c r="JST3" s="22"/>
      <c r="JSU3" s="22"/>
      <c r="JSV3" s="22"/>
      <c r="JSW3" s="22"/>
      <c r="JSX3" s="22"/>
      <c r="JSY3" s="22"/>
      <c r="JSZ3" s="22"/>
      <c r="JTA3" s="22"/>
      <c r="JTB3" s="22"/>
      <c r="JTC3" s="22"/>
      <c r="JTD3" s="22"/>
      <c r="JTE3" s="22"/>
      <c r="JTF3" s="22"/>
      <c r="JTG3" s="22"/>
      <c r="JTH3" s="22"/>
      <c r="JTI3" s="22"/>
      <c r="JTJ3" s="22"/>
      <c r="JTK3" s="22"/>
      <c r="JTL3" s="22"/>
      <c r="JTM3" s="22"/>
      <c r="JTN3" s="22"/>
      <c r="JTO3" s="22"/>
      <c r="JTP3" s="22"/>
      <c r="JTQ3" s="22"/>
      <c r="JTR3" s="22"/>
      <c r="JTS3" s="22"/>
      <c r="JTT3" s="22"/>
      <c r="JTU3" s="22"/>
      <c r="JTV3" s="22"/>
      <c r="JTW3" s="22"/>
      <c r="JTX3" s="22"/>
      <c r="JTY3" s="22"/>
      <c r="JTZ3" s="22"/>
      <c r="JUA3" s="22"/>
      <c r="JUB3" s="22"/>
      <c r="JUC3" s="22"/>
      <c r="JUD3" s="22"/>
      <c r="JUE3" s="22"/>
      <c r="JUF3" s="22"/>
      <c r="JUG3" s="22"/>
      <c r="JUH3" s="22"/>
      <c r="JUI3" s="22"/>
      <c r="JUJ3" s="22"/>
      <c r="JUK3" s="22"/>
      <c r="JUL3" s="22"/>
      <c r="JUM3" s="22"/>
      <c r="JUN3" s="22"/>
      <c r="JUO3" s="22"/>
      <c r="JUP3" s="22"/>
      <c r="JUQ3" s="22"/>
      <c r="JUR3" s="22"/>
      <c r="JUS3" s="22"/>
      <c r="JUT3" s="22"/>
      <c r="JUU3" s="22"/>
      <c r="JUV3" s="22"/>
      <c r="JUW3" s="22"/>
      <c r="JUX3" s="22"/>
      <c r="JUY3" s="22"/>
      <c r="JUZ3" s="22"/>
      <c r="JVA3" s="22"/>
      <c r="JVB3" s="22"/>
      <c r="JVC3" s="22"/>
      <c r="JVD3" s="22"/>
      <c r="JVE3" s="22"/>
      <c r="JVF3" s="22"/>
      <c r="JVG3" s="22"/>
      <c r="JVH3" s="22"/>
      <c r="JVI3" s="22"/>
      <c r="JVJ3" s="22"/>
      <c r="JVK3" s="22"/>
      <c r="JVL3" s="22"/>
      <c r="JVM3" s="22"/>
      <c r="JVN3" s="22"/>
      <c r="JVO3" s="22"/>
      <c r="JVP3" s="22"/>
      <c r="JVQ3" s="22"/>
      <c r="JVR3" s="22"/>
      <c r="JVS3" s="22"/>
      <c r="JVT3" s="22"/>
      <c r="JVU3" s="22"/>
      <c r="JVV3" s="22"/>
      <c r="JVW3" s="22"/>
      <c r="JVX3" s="22"/>
      <c r="JVY3" s="22"/>
      <c r="JVZ3" s="22"/>
      <c r="JWA3" s="22"/>
      <c r="JWB3" s="22"/>
      <c r="JWC3" s="22"/>
      <c r="JWD3" s="22"/>
      <c r="JWE3" s="22"/>
      <c r="JWF3" s="22"/>
      <c r="JWG3" s="22"/>
      <c r="JWH3" s="22"/>
      <c r="JWI3" s="22"/>
      <c r="JWJ3" s="22"/>
      <c r="JWK3" s="22"/>
      <c r="JWL3" s="22"/>
      <c r="JWM3" s="22"/>
      <c r="JWN3" s="22"/>
      <c r="JWO3" s="22"/>
      <c r="JWP3" s="22"/>
      <c r="JWQ3" s="22"/>
      <c r="JWR3" s="22"/>
      <c r="JWS3" s="22"/>
      <c r="JWT3" s="22"/>
      <c r="JWU3" s="22"/>
      <c r="JWV3" s="22"/>
      <c r="JWW3" s="22"/>
      <c r="JWX3" s="22"/>
      <c r="JWY3" s="22"/>
      <c r="JWZ3" s="22"/>
      <c r="JXA3" s="22"/>
      <c r="JXB3" s="22"/>
      <c r="JXC3" s="22"/>
      <c r="JXD3" s="22"/>
      <c r="JXE3" s="22"/>
      <c r="JXF3" s="22"/>
      <c r="JXG3" s="22"/>
      <c r="JXH3" s="22"/>
      <c r="JXI3" s="22"/>
      <c r="JXJ3" s="22"/>
      <c r="JXK3" s="22"/>
      <c r="JXL3" s="22"/>
      <c r="JXM3" s="22"/>
      <c r="JXN3" s="22"/>
      <c r="JXO3" s="22"/>
      <c r="JXP3" s="22"/>
      <c r="JXQ3" s="22"/>
      <c r="JXR3" s="22"/>
      <c r="JXS3" s="22"/>
      <c r="JXT3" s="22"/>
      <c r="JXU3" s="22"/>
      <c r="JXV3" s="22"/>
      <c r="JXW3" s="22"/>
      <c r="JXX3" s="22"/>
      <c r="JXY3" s="22"/>
      <c r="JXZ3" s="22"/>
      <c r="JYA3" s="22"/>
      <c r="JYB3" s="22"/>
      <c r="JYC3" s="22"/>
      <c r="JYD3" s="22"/>
      <c r="JYE3" s="22"/>
      <c r="JYF3" s="22"/>
      <c r="JYG3" s="22"/>
      <c r="JYH3" s="22"/>
      <c r="JYI3" s="22"/>
      <c r="JYJ3" s="22"/>
      <c r="JYK3" s="22"/>
      <c r="JYL3" s="22"/>
      <c r="JYM3" s="22"/>
      <c r="JYN3" s="22"/>
      <c r="JYO3" s="22"/>
      <c r="JYP3" s="22"/>
      <c r="JYQ3" s="22"/>
      <c r="JYR3" s="22"/>
      <c r="JYS3" s="22"/>
      <c r="JYT3" s="22"/>
      <c r="JYU3" s="22"/>
      <c r="JYV3" s="22"/>
      <c r="JYW3" s="22"/>
      <c r="JYX3" s="22"/>
      <c r="JYY3" s="22"/>
      <c r="JYZ3" s="22"/>
      <c r="JZA3" s="22"/>
      <c r="JZB3" s="22"/>
      <c r="JZC3" s="22"/>
      <c r="JZD3" s="22"/>
      <c r="JZE3" s="22"/>
      <c r="JZF3" s="22"/>
      <c r="JZG3" s="22"/>
      <c r="JZH3" s="22"/>
      <c r="JZI3" s="22"/>
      <c r="JZJ3" s="22"/>
      <c r="JZK3" s="22"/>
      <c r="JZL3" s="22"/>
      <c r="JZM3" s="22"/>
      <c r="JZN3" s="22"/>
      <c r="JZO3" s="22"/>
      <c r="JZP3" s="22"/>
      <c r="JZQ3" s="22"/>
      <c r="JZR3" s="22"/>
      <c r="JZS3" s="22"/>
      <c r="JZT3" s="22"/>
      <c r="JZU3" s="22"/>
      <c r="JZV3" s="22"/>
      <c r="JZW3" s="22"/>
      <c r="JZX3" s="22"/>
      <c r="JZY3" s="22"/>
      <c r="JZZ3" s="22"/>
      <c r="KAA3" s="22"/>
      <c r="KAB3" s="22"/>
      <c r="KAC3" s="22"/>
      <c r="KAD3" s="22"/>
      <c r="KAE3" s="22"/>
      <c r="KAF3" s="22"/>
      <c r="KAG3" s="22"/>
      <c r="KAH3" s="22"/>
      <c r="KAI3" s="22"/>
      <c r="KAJ3" s="22"/>
      <c r="KAK3" s="22"/>
      <c r="KAL3" s="22"/>
      <c r="KAM3" s="22"/>
      <c r="KAN3" s="22"/>
      <c r="KAO3" s="22"/>
      <c r="KAP3" s="22"/>
      <c r="KAQ3" s="22"/>
      <c r="KAR3" s="22"/>
      <c r="KAS3" s="22"/>
      <c r="KAT3" s="22"/>
      <c r="KAU3" s="22"/>
      <c r="KAV3" s="22"/>
      <c r="KAW3" s="22"/>
      <c r="KAX3" s="22"/>
      <c r="KAY3" s="22"/>
      <c r="KAZ3" s="22"/>
      <c r="KBA3" s="22"/>
      <c r="KBB3" s="22"/>
      <c r="KBC3" s="22"/>
      <c r="KBD3" s="22"/>
      <c r="KBE3" s="22"/>
      <c r="KBF3" s="22"/>
      <c r="KBG3" s="22"/>
      <c r="KBH3" s="22"/>
      <c r="KBI3" s="22"/>
      <c r="KBJ3" s="22"/>
      <c r="KBK3" s="22"/>
      <c r="KBL3" s="22"/>
      <c r="KBM3" s="22"/>
      <c r="KBN3" s="22"/>
      <c r="KBO3" s="22"/>
      <c r="KBP3" s="22"/>
      <c r="KBQ3" s="22"/>
      <c r="KBR3" s="22"/>
      <c r="KBS3" s="22"/>
      <c r="KBT3" s="22"/>
      <c r="KBU3" s="22"/>
      <c r="KBV3" s="22"/>
      <c r="KBW3" s="22"/>
      <c r="KBX3" s="22"/>
      <c r="KBY3" s="22"/>
      <c r="KBZ3" s="22"/>
      <c r="KCA3" s="22"/>
      <c r="KCB3" s="22"/>
      <c r="KCC3" s="22"/>
      <c r="KCD3" s="22"/>
      <c r="KCE3" s="22"/>
      <c r="KCF3" s="22"/>
      <c r="KCG3" s="22"/>
      <c r="KCH3" s="22"/>
      <c r="KCI3" s="22"/>
      <c r="KCJ3" s="22"/>
      <c r="KCK3" s="22"/>
      <c r="KCL3" s="22"/>
      <c r="KCM3" s="22"/>
      <c r="KCN3" s="22"/>
      <c r="KCO3" s="22"/>
      <c r="KCP3" s="22"/>
      <c r="KCQ3" s="22"/>
      <c r="KCR3" s="22"/>
      <c r="KCS3" s="22"/>
      <c r="KCT3" s="22"/>
      <c r="KCU3" s="22"/>
      <c r="KCV3" s="22"/>
      <c r="KCW3" s="22"/>
      <c r="KCX3" s="22"/>
      <c r="KCY3" s="22"/>
      <c r="KCZ3" s="22"/>
      <c r="KDA3" s="22"/>
      <c r="KDB3" s="22"/>
      <c r="KDC3" s="22"/>
      <c r="KDD3" s="22"/>
      <c r="KDE3" s="22"/>
      <c r="KDF3" s="22"/>
      <c r="KDG3" s="22"/>
      <c r="KDH3" s="22"/>
      <c r="KDI3" s="22"/>
      <c r="KDJ3" s="22"/>
      <c r="KDK3" s="22"/>
      <c r="KDL3" s="22"/>
      <c r="KDM3" s="22"/>
      <c r="KDN3" s="22"/>
      <c r="KDO3" s="22"/>
      <c r="KDP3" s="22"/>
      <c r="KDQ3" s="22"/>
      <c r="KDR3" s="22"/>
      <c r="KDS3" s="22"/>
      <c r="KDT3" s="22"/>
      <c r="KDU3" s="22"/>
      <c r="KDV3" s="22"/>
      <c r="KDW3" s="22"/>
      <c r="KDX3" s="22"/>
      <c r="KDY3" s="22"/>
      <c r="KDZ3" s="22"/>
      <c r="KEA3" s="22"/>
      <c r="KEB3" s="22"/>
      <c r="KEC3" s="22"/>
      <c r="KED3" s="22"/>
      <c r="KEE3" s="22"/>
      <c r="KEF3" s="22"/>
      <c r="KEG3" s="22"/>
      <c r="KEH3" s="22"/>
      <c r="KEI3" s="22"/>
      <c r="KEJ3" s="22"/>
      <c r="KEK3" s="22"/>
      <c r="KEL3" s="22"/>
      <c r="KEM3" s="22"/>
      <c r="KEN3" s="22"/>
      <c r="KEO3" s="22"/>
      <c r="KEP3" s="22"/>
      <c r="KEQ3" s="22"/>
      <c r="KER3" s="22"/>
      <c r="KES3" s="22"/>
      <c r="KET3" s="22"/>
      <c r="KEU3" s="22"/>
      <c r="KEV3" s="22"/>
      <c r="KEW3" s="22"/>
      <c r="KEX3" s="22"/>
      <c r="KEY3" s="22"/>
      <c r="KEZ3" s="22"/>
      <c r="KFA3" s="22"/>
      <c r="KFB3" s="22"/>
      <c r="KFC3" s="22"/>
      <c r="KFD3" s="22"/>
      <c r="KFE3" s="22"/>
      <c r="KFF3" s="22"/>
      <c r="KFG3" s="22"/>
      <c r="KFH3" s="22"/>
      <c r="KFI3" s="22"/>
      <c r="KFJ3" s="22"/>
      <c r="KFK3" s="22"/>
      <c r="KFL3" s="22"/>
      <c r="KFM3" s="22"/>
      <c r="KFN3" s="22"/>
      <c r="KFO3" s="22"/>
      <c r="KFP3" s="22"/>
      <c r="KFQ3" s="22"/>
      <c r="KFR3" s="22"/>
      <c r="KFS3" s="22"/>
      <c r="KFT3" s="22"/>
      <c r="KFU3" s="22"/>
      <c r="KFV3" s="22"/>
      <c r="KFW3" s="22"/>
      <c r="KFX3" s="22"/>
      <c r="KFY3" s="22"/>
      <c r="KFZ3" s="22"/>
      <c r="KGA3" s="22"/>
      <c r="KGB3" s="22"/>
      <c r="KGC3" s="22"/>
      <c r="KGD3" s="22"/>
      <c r="KGE3" s="22"/>
      <c r="KGF3" s="22"/>
      <c r="KGG3" s="22"/>
      <c r="KGH3" s="22"/>
      <c r="KGI3" s="22"/>
      <c r="KGJ3" s="22"/>
      <c r="KGK3" s="22"/>
      <c r="KGL3" s="22"/>
      <c r="KGM3" s="22"/>
      <c r="KGN3" s="22"/>
      <c r="KGO3" s="22"/>
      <c r="KGP3" s="22"/>
      <c r="KGQ3" s="22"/>
      <c r="KGR3" s="22"/>
      <c r="KGS3" s="22"/>
      <c r="KGT3" s="22"/>
      <c r="KGU3" s="22"/>
      <c r="KGV3" s="22"/>
      <c r="KGW3" s="22"/>
      <c r="KGX3" s="22"/>
      <c r="KGY3" s="22"/>
      <c r="KGZ3" s="22"/>
      <c r="KHA3" s="22"/>
      <c r="KHB3" s="22"/>
      <c r="KHC3" s="22"/>
      <c r="KHD3" s="22"/>
      <c r="KHE3" s="22"/>
      <c r="KHF3" s="22"/>
      <c r="KHG3" s="22"/>
      <c r="KHH3" s="22"/>
      <c r="KHI3" s="22"/>
      <c r="KHJ3" s="22"/>
      <c r="KHK3" s="22"/>
      <c r="KHL3" s="22"/>
      <c r="KHM3" s="22"/>
      <c r="KHN3" s="22"/>
      <c r="KHO3" s="22"/>
      <c r="KHP3" s="22"/>
      <c r="KHQ3" s="22"/>
      <c r="KHR3" s="22"/>
      <c r="KHS3" s="22"/>
      <c r="KHT3" s="22"/>
      <c r="KHU3" s="22"/>
      <c r="KHV3" s="22"/>
      <c r="KHW3" s="22"/>
      <c r="KHX3" s="22"/>
      <c r="KHY3" s="22"/>
      <c r="KHZ3" s="22"/>
      <c r="KIA3" s="22"/>
      <c r="KIB3" s="22"/>
      <c r="KIC3" s="22"/>
      <c r="KID3" s="22"/>
      <c r="KIE3" s="22"/>
      <c r="KIF3" s="22"/>
      <c r="KIG3" s="22"/>
      <c r="KIH3" s="22"/>
      <c r="KII3" s="22"/>
      <c r="KIJ3" s="22"/>
      <c r="KIK3" s="22"/>
      <c r="KIL3" s="22"/>
      <c r="KIM3" s="22"/>
      <c r="KIN3" s="22"/>
      <c r="KIO3" s="22"/>
      <c r="KIP3" s="22"/>
      <c r="KIQ3" s="22"/>
      <c r="KIR3" s="22"/>
      <c r="KIS3" s="22"/>
      <c r="KIT3" s="22"/>
      <c r="KIU3" s="22"/>
      <c r="KIV3" s="22"/>
      <c r="KIW3" s="22"/>
      <c r="KIX3" s="22"/>
      <c r="KIY3" s="22"/>
      <c r="KIZ3" s="22"/>
      <c r="KJA3" s="22"/>
      <c r="KJB3" s="22"/>
      <c r="KJC3" s="22"/>
      <c r="KJD3" s="22"/>
      <c r="KJE3" s="22"/>
      <c r="KJF3" s="22"/>
      <c r="KJG3" s="22"/>
      <c r="KJH3" s="22"/>
      <c r="KJI3" s="22"/>
      <c r="KJJ3" s="22"/>
      <c r="KJK3" s="22"/>
      <c r="KJL3" s="22"/>
      <c r="KJM3" s="22"/>
      <c r="KJN3" s="22"/>
      <c r="KJO3" s="22"/>
      <c r="KJP3" s="22"/>
      <c r="KJQ3" s="22"/>
      <c r="KJR3" s="22"/>
      <c r="KJS3" s="22"/>
      <c r="KJT3" s="22"/>
      <c r="KJU3" s="22"/>
      <c r="KJV3" s="22"/>
      <c r="KJW3" s="22"/>
      <c r="KJX3" s="22"/>
      <c r="KJY3" s="22"/>
      <c r="KJZ3" s="22"/>
      <c r="KKA3" s="22"/>
      <c r="KKB3" s="22"/>
      <c r="KKC3" s="22"/>
      <c r="KKD3" s="22"/>
      <c r="KKE3" s="22"/>
      <c r="KKF3" s="22"/>
      <c r="KKG3" s="22"/>
      <c r="KKH3" s="22"/>
      <c r="KKI3" s="22"/>
      <c r="KKJ3" s="22"/>
      <c r="KKK3" s="22"/>
      <c r="KKL3" s="22"/>
      <c r="KKM3" s="22"/>
      <c r="KKN3" s="22"/>
      <c r="KKO3" s="22"/>
      <c r="KKP3" s="22"/>
      <c r="KKQ3" s="22"/>
      <c r="KKR3" s="22"/>
      <c r="KKS3" s="22"/>
      <c r="KKT3" s="22"/>
      <c r="KKU3" s="22"/>
      <c r="KKV3" s="22"/>
      <c r="KKW3" s="22"/>
      <c r="KKX3" s="22"/>
      <c r="KKY3" s="22"/>
      <c r="KKZ3" s="22"/>
      <c r="KLA3" s="22"/>
      <c r="KLB3" s="22"/>
      <c r="KLC3" s="22"/>
      <c r="KLD3" s="22"/>
      <c r="KLE3" s="22"/>
      <c r="KLF3" s="22"/>
      <c r="KLG3" s="22"/>
      <c r="KLH3" s="22"/>
      <c r="KLI3" s="22"/>
      <c r="KLJ3" s="22"/>
      <c r="KLK3" s="22"/>
      <c r="KLL3" s="22"/>
      <c r="KLM3" s="22"/>
      <c r="KLN3" s="22"/>
      <c r="KLO3" s="22"/>
      <c r="KLP3" s="22"/>
      <c r="KLQ3" s="22"/>
      <c r="KLR3" s="22"/>
      <c r="KLS3" s="22"/>
      <c r="KLT3" s="22"/>
      <c r="KLU3" s="22"/>
      <c r="KLV3" s="22"/>
      <c r="KLW3" s="22"/>
      <c r="KLX3" s="22"/>
      <c r="KLY3" s="22"/>
      <c r="KLZ3" s="22"/>
      <c r="KMA3" s="22"/>
      <c r="KMB3" s="22"/>
      <c r="KMC3" s="22"/>
      <c r="KMD3" s="22"/>
      <c r="KME3" s="22"/>
      <c r="KMF3" s="22"/>
      <c r="KMG3" s="22"/>
      <c r="KMH3" s="22"/>
      <c r="KMI3" s="22"/>
      <c r="KMJ3" s="22"/>
      <c r="KMK3" s="22"/>
      <c r="KML3" s="22"/>
      <c r="KMM3" s="22"/>
      <c r="KMN3" s="22"/>
      <c r="KMO3" s="22"/>
      <c r="KMP3" s="22"/>
      <c r="KMQ3" s="22"/>
      <c r="KMR3" s="22"/>
      <c r="KMS3" s="22"/>
      <c r="KMT3" s="22"/>
      <c r="KMU3" s="22"/>
      <c r="KMV3" s="22"/>
      <c r="KMW3" s="22"/>
      <c r="KMX3" s="22"/>
      <c r="KMY3" s="22"/>
      <c r="KMZ3" s="22"/>
      <c r="KNA3" s="22"/>
      <c r="KNB3" s="22"/>
      <c r="KNC3" s="22"/>
      <c r="KND3" s="22"/>
      <c r="KNE3" s="22"/>
      <c r="KNF3" s="22"/>
      <c r="KNG3" s="22"/>
      <c r="KNH3" s="22"/>
      <c r="KNI3" s="22"/>
      <c r="KNJ3" s="22"/>
      <c r="KNK3" s="22"/>
      <c r="KNL3" s="22"/>
      <c r="KNM3" s="22"/>
      <c r="KNN3" s="22"/>
      <c r="KNO3" s="22"/>
      <c r="KNP3" s="22"/>
      <c r="KNQ3" s="22"/>
      <c r="KNR3" s="22"/>
      <c r="KNS3" s="22"/>
      <c r="KNT3" s="22"/>
      <c r="KNU3" s="22"/>
      <c r="KNV3" s="22"/>
      <c r="KNW3" s="22"/>
      <c r="KNX3" s="22"/>
      <c r="KNY3" s="22"/>
      <c r="KNZ3" s="22"/>
      <c r="KOA3" s="22"/>
      <c r="KOB3" s="22"/>
      <c r="KOC3" s="22"/>
      <c r="KOD3" s="22"/>
      <c r="KOE3" s="22"/>
      <c r="KOF3" s="22"/>
      <c r="KOG3" s="22"/>
      <c r="KOH3" s="22"/>
      <c r="KOI3" s="22"/>
      <c r="KOJ3" s="22"/>
      <c r="KOK3" s="22"/>
      <c r="KOL3" s="22"/>
      <c r="KOM3" s="22"/>
      <c r="KON3" s="22"/>
      <c r="KOO3" s="22"/>
      <c r="KOP3" s="22"/>
      <c r="KOQ3" s="22"/>
      <c r="KOR3" s="22"/>
      <c r="KOS3" s="22"/>
      <c r="KOT3" s="22"/>
      <c r="KOU3" s="22"/>
      <c r="KOV3" s="22"/>
      <c r="KOW3" s="22"/>
      <c r="KOX3" s="22"/>
      <c r="KOY3" s="22"/>
      <c r="KOZ3" s="22"/>
      <c r="KPA3" s="22"/>
      <c r="KPB3" s="22"/>
      <c r="KPC3" s="22"/>
      <c r="KPD3" s="22"/>
      <c r="KPE3" s="22"/>
      <c r="KPF3" s="22"/>
      <c r="KPG3" s="22"/>
      <c r="KPH3" s="22"/>
      <c r="KPI3" s="22"/>
      <c r="KPJ3" s="22"/>
      <c r="KPK3" s="22"/>
      <c r="KPL3" s="22"/>
      <c r="KPM3" s="22"/>
      <c r="KPN3" s="22"/>
      <c r="KPO3" s="22"/>
      <c r="KPP3" s="22"/>
      <c r="KPQ3" s="22"/>
      <c r="KPR3" s="22"/>
      <c r="KPS3" s="22"/>
      <c r="KPT3" s="22"/>
      <c r="KPU3" s="22"/>
      <c r="KPV3" s="22"/>
      <c r="KPW3" s="22"/>
      <c r="KPX3" s="22"/>
      <c r="KPY3" s="22"/>
      <c r="KPZ3" s="22"/>
      <c r="KQA3" s="22"/>
      <c r="KQB3" s="22"/>
      <c r="KQC3" s="22"/>
      <c r="KQD3" s="22"/>
      <c r="KQE3" s="22"/>
      <c r="KQF3" s="22"/>
      <c r="KQG3" s="22"/>
      <c r="KQH3" s="22"/>
      <c r="KQI3" s="22"/>
      <c r="KQJ3" s="22"/>
      <c r="KQK3" s="22"/>
      <c r="KQL3" s="22"/>
      <c r="KQM3" s="22"/>
      <c r="KQN3" s="22"/>
      <c r="KQO3" s="22"/>
      <c r="KQP3" s="22"/>
      <c r="KQQ3" s="22"/>
      <c r="KQR3" s="22"/>
      <c r="KQS3" s="22"/>
      <c r="KQT3" s="22"/>
      <c r="KQU3" s="22"/>
      <c r="KQV3" s="22"/>
      <c r="KQW3" s="22"/>
      <c r="KQX3" s="22"/>
      <c r="KQY3" s="22"/>
      <c r="KQZ3" s="22"/>
      <c r="KRA3" s="22"/>
      <c r="KRB3" s="22"/>
      <c r="KRC3" s="22"/>
      <c r="KRD3" s="22"/>
      <c r="KRE3" s="22"/>
      <c r="KRF3" s="22"/>
      <c r="KRG3" s="22"/>
      <c r="KRH3" s="22"/>
      <c r="KRI3" s="22"/>
      <c r="KRJ3" s="22"/>
      <c r="KRK3" s="22"/>
      <c r="KRL3" s="22"/>
      <c r="KRM3" s="22"/>
      <c r="KRN3" s="22"/>
      <c r="KRO3" s="22"/>
      <c r="KRP3" s="22"/>
      <c r="KRQ3" s="22"/>
      <c r="KRR3" s="22"/>
      <c r="KRS3" s="22"/>
      <c r="KRT3" s="22"/>
      <c r="KRU3" s="22"/>
      <c r="KRV3" s="22"/>
      <c r="KRW3" s="22"/>
      <c r="KRX3" s="22"/>
      <c r="KRY3" s="22"/>
      <c r="KRZ3" s="22"/>
      <c r="KSA3" s="22"/>
      <c r="KSB3" s="22"/>
      <c r="KSC3" s="22"/>
      <c r="KSD3" s="22"/>
      <c r="KSE3" s="22"/>
      <c r="KSF3" s="22"/>
      <c r="KSG3" s="22"/>
      <c r="KSH3" s="22"/>
      <c r="KSI3" s="22"/>
      <c r="KSJ3" s="22"/>
      <c r="KSK3" s="22"/>
      <c r="KSL3" s="22"/>
      <c r="KSM3" s="22"/>
      <c r="KSN3" s="22"/>
      <c r="KSO3" s="22"/>
      <c r="KSP3" s="22"/>
      <c r="KSQ3" s="22"/>
      <c r="KSR3" s="22"/>
      <c r="KSS3" s="22"/>
      <c r="KST3" s="22"/>
      <c r="KSU3" s="22"/>
      <c r="KSV3" s="22"/>
      <c r="KSW3" s="22"/>
      <c r="KSX3" s="22"/>
      <c r="KSY3" s="22"/>
      <c r="KSZ3" s="22"/>
      <c r="KTA3" s="22"/>
      <c r="KTB3" s="22"/>
      <c r="KTC3" s="22"/>
      <c r="KTD3" s="22"/>
      <c r="KTE3" s="22"/>
      <c r="KTF3" s="22"/>
      <c r="KTG3" s="22"/>
      <c r="KTH3" s="22"/>
      <c r="KTI3" s="22"/>
      <c r="KTJ3" s="22"/>
      <c r="KTK3" s="22"/>
      <c r="KTL3" s="22"/>
      <c r="KTM3" s="22"/>
      <c r="KTN3" s="22"/>
      <c r="KTO3" s="22"/>
      <c r="KTP3" s="22"/>
      <c r="KTQ3" s="22"/>
      <c r="KTR3" s="22"/>
      <c r="KTS3" s="22"/>
      <c r="KTT3" s="22"/>
      <c r="KTU3" s="22"/>
      <c r="KTV3" s="22"/>
      <c r="KTW3" s="22"/>
      <c r="KTX3" s="22"/>
      <c r="KTY3" s="22"/>
      <c r="KTZ3" s="22"/>
      <c r="KUA3" s="22"/>
      <c r="KUB3" s="22"/>
      <c r="KUC3" s="22"/>
      <c r="KUD3" s="22"/>
      <c r="KUE3" s="22"/>
      <c r="KUF3" s="22"/>
      <c r="KUG3" s="22"/>
      <c r="KUH3" s="22"/>
      <c r="KUI3" s="22"/>
      <c r="KUJ3" s="22"/>
      <c r="KUK3" s="22"/>
      <c r="KUL3" s="22"/>
      <c r="KUM3" s="22"/>
      <c r="KUN3" s="22"/>
      <c r="KUO3" s="22"/>
      <c r="KUP3" s="22"/>
      <c r="KUQ3" s="22"/>
      <c r="KUR3" s="22"/>
      <c r="KUS3" s="22"/>
      <c r="KUT3" s="22"/>
      <c r="KUU3" s="22"/>
      <c r="KUV3" s="22"/>
      <c r="KUW3" s="22"/>
      <c r="KUX3" s="22"/>
      <c r="KUY3" s="22"/>
      <c r="KUZ3" s="22"/>
      <c r="KVA3" s="22"/>
      <c r="KVB3" s="22"/>
      <c r="KVC3" s="22"/>
      <c r="KVD3" s="22"/>
      <c r="KVE3" s="22"/>
      <c r="KVF3" s="22"/>
      <c r="KVG3" s="22"/>
      <c r="KVH3" s="22"/>
      <c r="KVI3" s="22"/>
      <c r="KVJ3" s="22"/>
      <c r="KVK3" s="22"/>
      <c r="KVL3" s="22"/>
      <c r="KVM3" s="22"/>
      <c r="KVN3" s="22"/>
      <c r="KVO3" s="22"/>
      <c r="KVP3" s="22"/>
      <c r="KVQ3" s="22"/>
      <c r="KVR3" s="22"/>
      <c r="KVS3" s="22"/>
      <c r="KVT3" s="22"/>
      <c r="KVU3" s="22"/>
      <c r="KVV3" s="22"/>
      <c r="KVW3" s="22"/>
      <c r="KVX3" s="22"/>
      <c r="KVY3" s="22"/>
      <c r="KVZ3" s="22"/>
      <c r="KWA3" s="22"/>
      <c r="KWB3" s="22"/>
      <c r="KWC3" s="22"/>
      <c r="KWD3" s="22"/>
      <c r="KWE3" s="22"/>
      <c r="KWF3" s="22"/>
      <c r="KWG3" s="22"/>
      <c r="KWH3" s="22"/>
      <c r="KWI3" s="22"/>
      <c r="KWJ3" s="22"/>
      <c r="KWK3" s="22"/>
      <c r="KWL3" s="22"/>
      <c r="KWM3" s="22"/>
      <c r="KWN3" s="22"/>
      <c r="KWO3" s="22"/>
      <c r="KWP3" s="22"/>
      <c r="KWQ3" s="22"/>
      <c r="KWR3" s="22"/>
      <c r="KWS3" s="22"/>
      <c r="KWT3" s="22"/>
      <c r="KWU3" s="22"/>
      <c r="KWV3" s="22"/>
      <c r="KWW3" s="22"/>
      <c r="KWX3" s="22"/>
      <c r="KWY3" s="22"/>
      <c r="KWZ3" s="22"/>
      <c r="KXA3" s="22"/>
      <c r="KXB3" s="22"/>
      <c r="KXC3" s="22"/>
      <c r="KXD3" s="22"/>
      <c r="KXE3" s="22"/>
      <c r="KXF3" s="22"/>
      <c r="KXG3" s="22"/>
      <c r="KXH3" s="22"/>
      <c r="KXI3" s="22"/>
      <c r="KXJ3" s="22"/>
      <c r="KXK3" s="22"/>
      <c r="KXL3" s="22"/>
      <c r="KXM3" s="22"/>
      <c r="KXN3" s="22"/>
      <c r="KXO3" s="22"/>
      <c r="KXP3" s="22"/>
      <c r="KXQ3" s="22"/>
      <c r="KXR3" s="22"/>
      <c r="KXS3" s="22"/>
      <c r="KXT3" s="22"/>
      <c r="KXU3" s="22"/>
      <c r="KXV3" s="22"/>
      <c r="KXW3" s="22"/>
      <c r="KXX3" s="22"/>
      <c r="KXY3" s="22"/>
      <c r="KXZ3" s="22"/>
      <c r="KYA3" s="22"/>
      <c r="KYB3" s="22"/>
      <c r="KYC3" s="22"/>
      <c r="KYD3" s="22"/>
      <c r="KYE3" s="22"/>
      <c r="KYF3" s="22"/>
      <c r="KYG3" s="22"/>
      <c r="KYH3" s="22"/>
      <c r="KYI3" s="22"/>
      <c r="KYJ3" s="22"/>
      <c r="KYK3" s="22"/>
      <c r="KYL3" s="22"/>
      <c r="KYM3" s="22"/>
      <c r="KYN3" s="22"/>
      <c r="KYO3" s="22"/>
      <c r="KYP3" s="22"/>
      <c r="KYQ3" s="22"/>
      <c r="KYR3" s="22"/>
      <c r="KYS3" s="22"/>
      <c r="KYT3" s="22"/>
      <c r="KYU3" s="22"/>
      <c r="KYV3" s="22"/>
      <c r="KYW3" s="22"/>
      <c r="KYX3" s="22"/>
      <c r="KYY3" s="22"/>
      <c r="KYZ3" s="22"/>
      <c r="KZA3" s="22"/>
      <c r="KZB3" s="22"/>
      <c r="KZC3" s="22"/>
      <c r="KZD3" s="22"/>
      <c r="KZE3" s="22"/>
      <c r="KZF3" s="22"/>
      <c r="KZG3" s="22"/>
      <c r="KZH3" s="22"/>
      <c r="KZI3" s="22"/>
      <c r="KZJ3" s="22"/>
      <c r="KZK3" s="22"/>
      <c r="KZL3" s="22"/>
      <c r="KZM3" s="22"/>
      <c r="KZN3" s="22"/>
      <c r="KZO3" s="22"/>
      <c r="KZP3" s="22"/>
      <c r="KZQ3" s="22"/>
      <c r="KZR3" s="22"/>
      <c r="KZS3" s="22"/>
      <c r="KZT3" s="22"/>
      <c r="KZU3" s="22"/>
      <c r="KZV3" s="22"/>
      <c r="KZW3" s="22"/>
      <c r="KZX3" s="22"/>
      <c r="KZY3" s="22"/>
      <c r="KZZ3" s="22"/>
      <c r="LAA3" s="22"/>
      <c r="LAB3" s="22"/>
      <c r="LAC3" s="22"/>
      <c r="LAD3" s="22"/>
      <c r="LAE3" s="22"/>
      <c r="LAF3" s="22"/>
      <c r="LAG3" s="22"/>
      <c r="LAH3" s="22"/>
      <c r="LAI3" s="22"/>
      <c r="LAJ3" s="22"/>
      <c r="LAK3" s="22"/>
      <c r="LAL3" s="22"/>
      <c r="LAM3" s="22"/>
      <c r="LAN3" s="22"/>
      <c r="LAO3" s="22"/>
      <c r="LAP3" s="22"/>
      <c r="LAQ3" s="22"/>
      <c r="LAR3" s="22"/>
      <c r="LAS3" s="22"/>
      <c r="LAT3" s="22"/>
      <c r="LAU3" s="22"/>
      <c r="LAV3" s="22"/>
      <c r="LAW3" s="22"/>
      <c r="LAX3" s="22"/>
      <c r="LAY3" s="22"/>
      <c r="LAZ3" s="22"/>
      <c r="LBA3" s="22"/>
      <c r="LBB3" s="22"/>
      <c r="LBC3" s="22"/>
      <c r="LBD3" s="22"/>
      <c r="LBE3" s="22"/>
      <c r="LBF3" s="22"/>
      <c r="LBG3" s="22"/>
      <c r="LBH3" s="22"/>
      <c r="LBI3" s="22"/>
      <c r="LBJ3" s="22"/>
      <c r="LBK3" s="22"/>
      <c r="LBL3" s="22"/>
      <c r="LBM3" s="22"/>
      <c r="LBN3" s="22"/>
      <c r="LBO3" s="22"/>
      <c r="LBP3" s="22"/>
      <c r="LBQ3" s="22"/>
      <c r="LBR3" s="22"/>
      <c r="LBS3" s="22"/>
      <c r="LBT3" s="22"/>
      <c r="LBU3" s="22"/>
      <c r="LBV3" s="22"/>
      <c r="LBW3" s="22"/>
      <c r="LBX3" s="22"/>
      <c r="LBY3" s="22"/>
      <c r="LBZ3" s="22"/>
      <c r="LCA3" s="22"/>
      <c r="LCB3" s="22"/>
      <c r="LCC3" s="22"/>
      <c r="LCD3" s="22"/>
      <c r="LCE3" s="22"/>
      <c r="LCF3" s="22"/>
      <c r="LCG3" s="22"/>
      <c r="LCH3" s="22"/>
      <c r="LCI3" s="22"/>
      <c r="LCJ3" s="22"/>
      <c r="LCK3" s="22"/>
      <c r="LCL3" s="22"/>
      <c r="LCM3" s="22"/>
      <c r="LCN3" s="22"/>
      <c r="LCO3" s="22"/>
      <c r="LCP3" s="22"/>
      <c r="LCQ3" s="22"/>
      <c r="LCR3" s="22"/>
      <c r="LCS3" s="22"/>
      <c r="LCT3" s="22"/>
      <c r="LCU3" s="22"/>
      <c r="LCV3" s="22"/>
      <c r="LCW3" s="22"/>
      <c r="LCX3" s="22"/>
      <c r="LCY3" s="22"/>
      <c r="LCZ3" s="22"/>
      <c r="LDA3" s="22"/>
      <c r="LDB3" s="22"/>
      <c r="LDC3" s="22"/>
      <c r="LDD3" s="22"/>
      <c r="LDE3" s="22"/>
      <c r="LDF3" s="22"/>
      <c r="LDG3" s="22"/>
      <c r="LDH3" s="22"/>
      <c r="LDI3" s="22"/>
      <c r="LDJ3" s="22"/>
      <c r="LDK3" s="22"/>
      <c r="LDL3" s="22"/>
      <c r="LDM3" s="22"/>
      <c r="LDN3" s="22"/>
      <c r="LDO3" s="22"/>
      <c r="LDP3" s="22"/>
      <c r="LDQ3" s="22"/>
      <c r="LDR3" s="22"/>
      <c r="LDS3" s="22"/>
      <c r="LDT3" s="22"/>
      <c r="LDU3" s="22"/>
      <c r="LDV3" s="22"/>
      <c r="LDW3" s="22"/>
      <c r="LDX3" s="22"/>
      <c r="LDY3" s="22"/>
      <c r="LDZ3" s="22"/>
      <c r="LEA3" s="22"/>
      <c r="LEB3" s="22"/>
      <c r="LEC3" s="22"/>
      <c r="LED3" s="22"/>
      <c r="LEE3" s="22"/>
      <c r="LEF3" s="22"/>
      <c r="LEG3" s="22"/>
      <c r="LEH3" s="22"/>
      <c r="LEI3" s="22"/>
      <c r="LEJ3" s="22"/>
      <c r="LEK3" s="22"/>
      <c r="LEL3" s="22"/>
      <c r="LEM3" s="22"/>
      <c r="LEN3" s="22"/>
      <c r="LEO3" s="22"/>
      <c r="LEP3" s="22"/>
      <c r="LEQ3" s="22"/>
      <c r="LER3" s="22"/>
      <c r="LES3" s="22"/>
      <c r="LET3" s="22"/>
      <c r="LEU3" s="22"/>
      <c r="LEV3" s="22"/>
      <c r="LEW3" s="22"/>
      <c r="LEX3" s="22"/>
      <c r="LEY3" s="22"/>
      <c r="LEZ3" s="22"/>
      <c r="LFA3" s="22"/>
      <c r="LFB3" s="22"/>
      <c r="LFC3" s="22"/>
      <c r="LFD3" s="22"/>
      <c r="LFE3" s="22"/>
      <c r="LFF3" s="22"/>
      <c r="LFG3" s="22"/>
      <c r="LFH3" s="22"/>
      <c r="LFI3" s="22"/>
      <c r="LFJ3" s="22"/>
      <c r="LFK3" s="22"/>
      <c r="LFL3" s="22"/>
      <c r="LFM3" s="22"/>
      <c r="LFN3" s="22"/>
      <c r="LFO3" s="22"/>
      <c r="LFP3" s="22"/>
      <c r="LFQ3" s="22"/>
      <c r="LFR3" s="22"/>
      <c r="LFS3" s="22"/>
      <c r="LFT3" s="22"/>
      <c r="LFU3" s="22"/>
      <c r="LFV3" s="22"/>
      <c r="LFW3" s="22"/>
      <c r="LFX3" s="22"/>
      <c r="LFY3" s="22"/>
      <c r="LFZ3" s="22"/>
      <c r="LGA3" s="22"/>
      <c r="LGB3" s="22"/>
      <c r="LGC3" s="22"/>
      <c r="LGD3" s="22"/>
      <c r="LGE3" s="22"/>
      <c r="LGF3" s="22"/>
      <c r="LGG3" s="22"/>
      <c r="LGH3" s="22"/>
      <c r="LGI3" s="22"/>
      <c r="LGJ3" s="22"/>
      <c r="LGK3" s="22"/>
      <c r="LGL3" s="22"/>
      <c r="LGM3" s="22"/>
      <c r="LGN3" s="22"/>
      <c r="LGO3" s="22"/>
      <c r="LGP3" s="22"/>
      <c r="LGQ3" s="22"/>
      <c r="LGR3" s="22"/>
      <c r="LGS3" s="22"/>
      <c r="LGT3" s="22"/>
      <c r="LGU3" s="22"/>
      <c r="LGV3" s="22"/>
      <c r="LGW3" s="22"/>
      <c r="LGX3" s="22"/>
      <c r="LGY3" s="22"/>
      <c r="LGZ3" s="22"/>
      <c r="LHA3" s="22"/>
      <c r="LHB3" s="22"/>
      <c r="LHC3" s="22"/>
      <c r="LHD3" s="22"/>
      <c r="LHE3" s="22"/>
      <c r="LHF3" s="22"/>
      <c r="LHG3" s="22"/>
      <c r="LHH3" s="22"/>
      <c r="LHI3" s="22"/>
      <c r="LHJ3" s="22"/>
      <c r="LHK3" s="22"/>
      <c r="LHL3" s="22"/>
      <c r="LHM3" s="22"/>
      <c r="LHN3" s="22"/>
      <c r="LHO3" s="22"/>
      <c r="LHP3" s="22"/>
      <c r="LHQ3" s="22"/>
      <c r="LHR3" s="22"/>
      <c r="LHS3" s="22"/>
      <c r="LHT3" s="22"/>
      <c r="LHU3" s="22"/>
      <c r="LHV3" s="22"/>
      <c r="LHW3" s="22"/>
      <c r="LHX3" s="22"/>
      <c r="LHY3" s="22"/>
      <c r="LHZ3" s="22"/>
      <c r="LIA3" s="22"/>
      <c r="LIB3" s="22"/>
      <c r="LIC3" s="22"/>
      <c r="LID3" s="22"/>
      <c r="LIE3" s="22"/>
      <c r="LIF3" s="22"/>
      <c r="LIG3" s="22"/>
      <c r="LIH3" s="22"/>
      <c r="LII3" s="22"/>
      <c r="LIJ3" s="22"/>
      <c r="LIK3" s="22"/>
      <c r="LIL3" s="22"/>
      <c r="LIM3" s="22"/>
      <c r="LIN3" s="22"/>
      <c r="LIO3" s="22"/>
      <c r="LIP3" s="22"/>
      <c r="LIQ3" s="22"/>
      <c r="LIR3" s="22"/>
      <c r="LIS3" s="22"/>
      <c r="LIT3" s="22"/>
      <c r="LIU3" s="22"/>
      <c r="LIV3" s="22"/>
      <c r="LIW3" s="22"/>
      <c r="LIX3" s="22"/>
      <c r="LIY3" s="22"/>
      <c r="LIZ3" s="22"/>
      <c r="LJA3" s="22"/>
      <c r="LJB3" s="22"/>
      <c r="LJC3" s="22"/>
      <c r="LJD3" s="22"/>
      <c r="LJE3" s="22"/>
      <c r="LJF3" s="22"/>
      <c r="LJG3" s="22"/>
      <c r="LJH3" s="22"/>
      <c r="LJI3" s="22"/>
      <c r="LJJ3" s="22"/>
      <c r="LJK3" s="22"/>
      <c r="LJL3" s="22"/>
      <c r="LJM3" s="22"/>
      <c r="LJN3" s="22"/>
      <c r="LJO3" s="22"/>
      <c r="LJP3" s="22"/>
      <c r="LJQ3" s="22"/>
      <c r="LJR3" s="22"/>
      <c r="LJS3" s="22"/>
      <c r="LJT3" s="22"/>
      <c r="LJU3" s="22"/>
      <c r="LJV3" s="22"/>
      <c r="LJW3" s="22"/>
      <c r="LJX3" s="22"/>
      <c r="LJY3" s="22"/>
      <c r="LJZ3" s="22"/>
      <c r="LKA3" s="22"/>
      <c r="LKB3" s="22"/>
      <c r="LKC3" s="22"/>
      <c r="LKD3" s="22"/>
      <c r="LKE3" s="22"/>
      <c r="LKF3" s="22"/>
      <c r="LKG3" s="22"/>
      <c r="LKH3" s="22"/>
      <c r="LKI3" s="22"/>
      <c r="LKJ3" s="22"/>
      <c r="LKK3" s="22"/>
      <c r="LKL3" s="22"/>
      <c r="LKM3" s="22"/>
      <c r="LKN3" s="22"/>
      <c r="LKO3" s="22"/>
      <c r="LKP3" s="22"/>
      <c r="LKQ3" s="22"/>
      <c r="LKR3" s="22"/>
      <c r="LKS3" s="22"/>
      <c r="LKT3" s="22"/>
      <c r="LKU3" s="22"/>
      <c r="LKV3" s="22"/>
      <c r="LKW3" s="22"/>
      <c r="LKX3" s="22"/>
      <c r="LKY3" s="22"/>
      <c r="LKZ3" s="22"/>
      <c r="LLA3" s="22"/>
      <c r="LLB3" s="22"/>
      <c r="LLC3" s="22"/>
      <c r="LLD3" s="22"/>
      <c r="LLE3" s="22"/>
      <c r="LLF3" s="22"/>
      <c r="LLG3" s="22"/>
      <c r="LLH3" s="22"/>
      <c r="LLI3" s="22"/>
      <c r="LLJ3" s="22"/>
      <c r="LLK3" s="22"/>
      <c r="LLL3" s="22"/>
      <c r="LLM3" s="22"/>
      <c r="LLN3" s="22"/>
      <c r="LLO3" s="22"/>
      <c r="LLP3" s="22"/>
      <c r="LLQ3" s="22"/>
      <c r="LLR3" s="22"/>
      <c r="LLS3" s="22"/>
      <c r="LLT3" s="22"/>
      <c r="LLU3" s="22"/>
      <c r="LLV3" s="22"/>
      <c r="LLW3" s="22"/>
      <c r="LLX3" s="22"/>
      <c r="LLY3" s="22"/>
      <c r="LLZ3" s="22"/>
      <c r="LMA3" s="22"/>
      <c r="LMB3" s="22"/>
      <c r="LMC3" s="22"/>
      <c r="LMD3" s="22"/>
      <c r="LME3" s="22"/>
      <c r="LMF3" s="22"/>
      <c r="LMG3" s="22"/>
      <c r="LMH3" s="22"/>
      <c r="LMI3" s="22"/>
      <c r="LMJ3" s="22"/>
      <c r="LMK3" s="22"/>
      <c r="LML3" s="22"/>
      <c r="LMM3" s="22"/>
      <c r="LMN3" s="22"/>
      <c r="LMO3" s="22"/>
      <c r="LMP3" s="22"/>
      <c r="LMQ3" s="22"/>
      <c r="LMR3" s="22"/>
      <c r="LMS3" s="22"/>
      <c r="LMT3" s="22"/>
      <c r="LMU3" s="22"/>
      <c r="LMV3" s="22"/>
      <c r="LMW3" s="22"/>
      <c r="LMX3" s="22"/>
      <c r="LMY3" s="22"/>
      <c r="LMZ3" s="22"/>
      <c r="LNA3" s="22"/>
      <c r="LNB3" s="22"/>
      <c r="LNC3" s="22"/>
      <c r="LND3" s="22"/>
      <c r="LNE3" s="22"/>
      <c r="LNF3" s="22"/>
      <c r="LNG3" s="22"/>
      <c r="LNH3" s="22"/>
      <c r="LNI3" s="22"/>
      <c r="LNJ3" s="22"/>
      <c r="LNK3" s="22"/>
      <c r="LNL3" s="22"/>
      <c r="LNM3" s="22"/>
      <c r="LNN3" s="22"/>
      <c r="LNO3" s="22"/>
      <c r="LNP3" s="22"/>
      <c r="LNQ3" s="22"/>
      <c r="LNR3" s="22"/>
      <c r="LNS3" s="22"/>
      <c r="LNT3" s="22"/>
      <c r="LNU3" s="22"/>
      <c r="LNV3" s="22"/>
      <c r="LNW3" s="22"/>
      <c r="LNX3" s="22"/>
      <c r="LNY3" s="22"/>
      <c r="LNZ3" s="22"/>
      <c r="LOA3" s="22"/>
      <c r="LOB3" s="22"/>
      <c r="LOC3" s="22"/>
      <c r="LOD3" s="22"/>
      <c r="LOE3" s="22"/>
      <c r="LOF3" s="22"/>
      <c r="LOG3" s="22"/>
      <c r="LOH3" s="22"/>
      <c r="LOI3" s="22"/>
      <c r="LOJ3" s="22"/>
      <c r="LOK3" s="22"/>
      <c r="LOL3" s="22"/>
      <c r="LOM3" s="22"/>
      <c r="LON3" s="22"/>
      <c r="LOO3" s="22"/>
      <c r="LOP3" s="22"/>
      <c r="LOQ3" s="22"/>
      <c r="LOR3" s="22"/>
      <c r="LOS3" s="22"/>
      <c r="LOT3" s="22"/>
      <c r="LOU3" s="22"/>
      <c r="LOV3" s="22"/>
      <c r="LOW3" s="22"/>
      <c r="LOX3" s="22"/>
      <c r="LOY3" s="22"/>
      <c r="LOZ3" s="22"/>
      <c r="LPA3" s="22"/>
      <c r="LPB3" s="22"/>
      <c r="LPC3" s="22"/>
      <c r="LPD3" s="22"/>
      <c r="LPE3" s="22"/>
      <c r="LPF3" s="22"/>
      <c r="LPG3" s="22"/>
      <c r="LPH3" s="22"/>
      <c r="LPI3" s="22"/>
      <c r="LPJ3" s="22"/>
      <c r="LPK3" s="22"/>
      <c r="LPL3" s="22"/>
      <c r="LPM3" s="22"/>
      <c r="LPN3" s="22"/>
      <c r="LPO3" s="22"/>
      <c r="LPP3" s="22"/>
      <c r="LPQ3" s="22"/>
      <c r="LPR3" s="22"/>
      <c r="LPS3" s="22"/>
      <c r="LPT3" s="22"/>
      <c r="LPU3" s="22"/>
      <c r="LPV3" s="22"/>
      <c r="LPW3" s="22"/>
      <c r="LPX3" s="22"/>
      <c r="LPY3" s="22"/>
      <c r="LPZ3" s="22"/>
      <c r="LQA3" s="22"/>
      <c r="LQB3" s="22"/>
      <c r="LQC3" s="22"/>
      <c r="LQD3" s="22"/>
      <c r="LQE3" s="22"/>
      <c r="LQF3" s="22"/>
      <c r="LQG3" s="22"/>
      <c r="LQH3" s="22"/>
      <c r="LQI3" s="22"/>
      <c r="LQJ3" s="22"/>
      <c r="LQK3" s="22"/>
      <c r="LQL3" s="22"/>
      <c r="LQM3" s="22"/>
      <c r="LQN3" s="22"/>
      <c r="LQO3" s="22"/>
      <c r="LQP3" s="22"/>
      <c r="LQQ3" s="22"/>
      <c r="LQR3" s="22"/>
      <c r="LQS3" s="22"/>
      <c r="LQT3" s="22"/>
      <c r="LQU3" s="22"/>
      <c r="LQV3" s="22"/>
      <c r="LQW3" s="22"/>
      <c r="LQX3" s="22"/>
      <c r="LQY3" s="22"/>
      <c r="LQZ3" s="22"/>
      <c r="LRA3" s="22"/>
      <c r="LRB3" s="22"/>
      <c r="LRC3" s="22"/>
      <c r="LRD3" s="22"/>
      <c r="LRE3" s="22"/>
      <c r="LRF3" s="22"/>
      <c r="LRG3" s="22"/>
      <c r="LRH3" s="22"/>
      <c r="LRI3" s="22"/>
      <c r="LRJ3" s="22"/>
      <c r="LRK3" s="22"/>
      <c r="LRL3" s="22"/>
      <c r="LRM3" s="22"/>
      <c r="LRN3" s="22"/>
      <c r="LRO3" s="22"/>
      <c r="LRP3" s="22"/>
      <c r="LRQ3" s="22"/>
      <c r="LRR3" s="22"/>
      <c r="LRS3" s="22"/>
      <c r="LRT3" s="22"/>
      <c r="LRU3" s="22"/>
      <c r="LRV3" s="22"/>
      <c r="LRW3" s="22"/>
      <c r="LRX3" s="22"/>
      <c r="LRY3" s="22"/>
      <c r="LRZ3" s="22"/>
      <c r="LSA3" s="22"/>
      <c r="LSB3" s="22"/>
      <c r="LSC3" s="22"/>
      <c r="LSD3" s="22"/>
      <c r="LSE3" s="22"/>
      <c r="LSF3" s="22"/>
      <c r="LSG3" s="22"/>
      <c r="LSH3" s="22"/>
      <c r="LSI3" s="22"/>
      <c r="LSJ3" s="22"/>
      <c r="LSK3" s="22"/>
      <c r="LSL3" s="22"/>
      <c r="LSM3" s="22"/>
      <c r="LSN3" s="22"/>
      <c r="LSO3" s="22"/>
      <c r="LSP3" s="22"/>
      <c r="LSQ3" s="22"/>
      <c r="LSR3" s="22"/>
      <c r="LSS3" s="22"/>
      <c r="LST3" s="22"/>
      <c r="LSU3" s="22"/>
      <c r="LSV3" s="22"/>
      <c r="LSW3" s="22"/>
      <c r="LSX3" s="22"/>
      <c r="LSY3" s="22"/>
      <c r="LSZ3" s="22"/>
      <c r="LTA3" s="22"/>
      <c r="LTB3" s="22"/>
      <c r="LTC3" s="22"/>
      <c r="LTD3" s="22"/>
      <c r="LTE3" s="22"/>
      <c r="LTF3" s="22"/>
      <c r="LTG3" s="22"/>
      <c r="LTH3" s="22"/>
      <c r="LTI3" s="22"/>
      <c r="LTJ3" s="22"/>
      <c r="LTK3" s="22"/>
      <c r="LTL3" s="22"/>
      <c r="LTM3" s="22"/>
      <c r="LTN3" s="22"/>
      <c r="LTO3" s="22"/>
      <c r="LTP3" s="22"/>
      <c r="LTQ3" s="22"/>
      <c r="LTR3" s="22"/>
      <c r="LTS3" s="22"/>
      <c r="LTT3" s="22"/>
      <c r="LTU3" s="22"/>
      <c r="LTV3" s="22"/>
      <c r="LTW3" s="22"/>
      <c r="LTX3" s="22"/>
      <c r="LTY3" s="22"/>
      <c r="LTZ3" s="22"/>
      <c r="LUA3" s="22"/>
      <c r="LUB3" s="22"/>
      <c r="LUC3" s="22"/>
      <c r="LUD3" s="22"/>
      <c r="LUE3" s="22"/>
      <c r="LUF3" s="22"/>
      <c r="LUG3" s="22"/>
      <c r="LUH3" s="22"/>
      <c r="LUI3" s="22"/>
      <c r="LUJ3" s="22"/>
      <c r="LUK3" s="22"/>
      <c r="LUL3" s="22"/>
      <c r="LUM3" s="22"/>
      <c r="LUN3" s="22"/>
      <c r="LUO3" s="22"/>
      <c r="LUP3" s="22"/>
      <c r="LUQ3" s="22"/>
      <c r="LUR3" s="22"/>
      <c r="LUS3" s="22"/>
      <c r="LUT3" s="22"/>
      <c r="LUU3" s="22"/>
      <c r="LUV3" s="22"/>
      <c r="LUW3" s="22"/>
      <c r="LUX3" s="22"/>
      <c r="LUY3" s="22"/>
      <c r="LUZ3" s="22"/>
      <c r="LVA3" s="22"/>
      <c r="LVB3" s="22"/>
      <c r="LVC3" s="22"/>
      <c r="LVD3" s="22"/>
      <c r="LVE3" s="22"/>
      <c r="LVF3" s="22"/>
      <c r="LVG3" s="22"/>
      <c r="LVH3" s="22"/>
      <c r="LVI3" s="22"/>
      <c r="LVJ3" s="22"/>
      <c r="LVK3" s="22"/>
      <c r="LVL3" s="22"/>
      <c r="LVM3" s="22"/>
      <c r="LVN3" s="22"/>
      <c r="LVO3" s="22"/>
      <c r="LVP3" s="22"/>
      <c r="LVQ3" s="22"/>
      <c r="LVR3" s="22"/>
      <c r="LVS3" s="22"/>
      <c r="LVT3" s="22"/>
      <c r="LVU3" s="22"/>
      <c r="LVV3" s="22"/>
      <c r="LVW3" s="22"/>
      <c r="LVX3" s="22"/>
      <c r="LVY3" s="22"/>
      <c r="LVZ3" s="22"/>
      <c r="LWA3" s="22"/>
      <c r="LWB3" s="22"/>
      <c r="LWC3" s="22"/>
      <c r="LWD3" s="22"/>
      <c r="LWE3" s="22"/>
      <c r="LWF3" s="22"/>
      <c r="LWG3" s="22"/>
      <c r="LWH3" s="22"/>
      <c r="LWI3" s="22"/>
      <c r="LWJ3" s="22"/>
      <c r="LWK3" s="22"/>
      <c r="LWL3" s="22"/>
      <c r="LWM3" s="22"/>
      <c r="LWN3" s="22"/>
      <c r="LWO3" s="22"/>
      <c r="LWP3" s="22"/>
      <c r="LWQ3" s="22"/>
      <c r="LWR3" s="22"/>
      <c r="LWS3" s="22"/>
      <c r="LWT3" s="22"/>
      <c r="LWU3" s="22"/>
      <c r="LWV3" s="22"/>
      <c r="LWW3" s="22"/>
      <c r="LWX3" s="22"/>
      <c r="LWY3" s="22"/>
      <c r="LWZ3" s="22"/>
      <c r="LXA3" s="22"/>
      <c r="LXB3" s="22"/>
      <c r="LXC3" s="22"/>
      <c r="LXD3" s="22"/>
      <c r="LXE3" s="22"/>
      <c r="LXF3" s="22"/>
      <c r="LXG3" s="22"/>
      <c r="LXH3" s="22"/>
      <c r="LXI3" s="22"/>
      <c r="LXJ3" s="22"/>
      <c r="LXK3" s="22"/>
      <c r="LXL3" s="22"/>
      <c r="LXM3" s="22"/>
      <c r="LXN3" s="22"/>
      <c r="LXO3" s="22"/>
      <c r="LXP3" s="22"/>
      <c r="LXQ3" s="22"/>
      <c r="LXR3" s="22"/>
      <c r="LXS3" s="22"/>
      <c r="LXT3" s="22"/>
      <c r="LXU3" s="22"/>
      <c r="LXV3" s="22"/>
      <c r="LXW3" s="22"/>
      <c r="LXX3" s="22"/>
      <c r="LXY3" s="22"/>
      <c r="LXZ3" s="22"/>
      <c r="LYA3" s="22"/>
      <c r="LYB3" s="22"/>
      <c r="LYC3" s="22"/>
      <c r="LYD3" s="22"/>
      <c r="LYE3" s="22"/>
      <c r="LYF3" s="22"/>
      <c r="LYG3" s="22"/>
      <c r="LYH3" s="22"/>
      <c r="LYI3" s="22"/>
      <c r="LYJ3" s="22"/>
      <c r="LYK3" s="22"/>
      <c r="LYL3" s="22"/>
      <c r="LYM3" s="22"/>
      <c r="LYN3" s="22"/>
      <c r="LYO3" s="22"/>
      <c r="LYP3" s="22"/>
      <c r="LYQ3" s="22"/>
      <c r="LYR3" s="22"/>
      <c r="LYS3" s="22"/>
      <c r="LYT3" s="22"/>
      <c r="LYU3" s="22"/>
      <c r="LYV3" s="22"/>
      <c r="LYW3" s="22"/>
      <c r="LYX3" s="22"/>
      <c r="LYY3" s="22"/>
      <c r="LYZ3" s="22"/>
      <c r="LZA3" s="22"/>
      <c r="LZB3" s="22"/>
      <c r="LZC3" s="22"/>
      <c r="LZD3" s="22"/>
      <c r="LZE3" s="22"/>
      <c r="LZF3" s="22"/>
      <c r="LZG3" s="22"/>
      <c r="LZH3" s="22"/>
      <c r="LZI3" s="22"/>
      <c r="LZJ3" s="22"/>
      <c r="LZK3" s="22"/>
      <c r="LZL3" s="22"/>
      <c r="LZM3" s="22"/>
      <c r="LZN3" s="22"/>
      <c r="LZO3" s="22"/>
      <c r="LZP3" s="22"/>
      <c r="LZQ3" s="22"/>
      <c r="LZR3" s="22"/>
      <c r="LZS3" s="22"/>
      <c r="LZT3" s="22"/>
      <c r="LZU3" s="22"/>
      <c r="LZV3" s="22"/>
      <c r="LZW3" s="22"/>
      <c r="LZX3" s="22"/>
      <c r="LZY3" s="22"/>
      <c r="LZZ3" s="22"/>
      <c r="MAA3" s="22"/>
      <c r="MAB3" s="22"/>
      <c r="MAC3" s="22"/>
      <c r="MAD3" s="22"/>
      <c r="MAE3" s="22"/>
      <c r="MAF3" s="22"/>
      <c r="MAG3" s="22"/>
      <c r="MAH3" s="22"/>
      <c r="MAI3" s="22"/>
      <c r="MAJ3" s="22"/>
      <c r="MAK3" s="22"/>
      <c r="MAL3" s="22"/>
      <c r="MAM3" s="22"/>
      <c r="MAN3" s="22"/>
      <c r="MAO3" s="22"/>
      <c r="MAP3" s="22"/>
      <c r="MAQ3" s="22"/>
      <c r="MAR3" s="22"/>
      <c r="MAS3" s="22"/>
      <c r="MAT3" s="22"/>
      <c r="MAU3" s="22"/>
      <c r="MAV3" s="22"/>
      <c r="MAW3" s="22"/>
      <c r="MAX3" s="22"/>
      <c r="MAY3" s="22"/>
      <c r="MAZ3" s="22"/>
      <c r="MBA3" s="22"/>
      <c r="MBB3" s="22"/>
      <c r="MBC3" s="22"/>
      <c r="MBD3" s="22"/>
      <c r="MBE3" s="22"/>
      <c r="MBF3" s="22"/>
      <c r="MBG3" s="22"/>
      <c r="MBH3" s="22"/>
      <c r="MBI3" s="22"/>
      <c r="MBJ3" s="22"/>
      <c r="MBK3" s="22"/>
      <c r="MBL3" s="22"/>
      <c r="MBM3" s="22"/>
      <c r="MBN3" s="22"/>
      <c r="MBO3" s="22"/>
      <c r="MBP3" s="22"/>
      <c r="MBQ3" s="22"/>
      <c r="MBR3" s="22"/>
      <c r="MBS3" s="22"/>
      <c r="MBT3" s="22"/>
      <c r="MBU3" s="22"/>
      <c r="MBV3" s="22"/>
      <c r="MBW3" s="22"/>
      <c r="MBX3" s="22"/>
      <c r="MBY3" s="22"/>
      <c r="MBZ3" s="22"/>
      <c r="MCA3" s="22"/>
      <c r="MCB3" s="22"/>
      <c r="MCC3" s="22"/>
      <c r="MCD3" s="22"/>
      <c r="MCE3" s="22"/>
      <c r="MCF3" s="22"/>
      <c r="MCG3" s="22"/>
      <c r="MCH3" s="22"/>
      <c r="MCI3" s="22"/>
      <c r="MCJ3" s="22"/>
      <c r="MCK3" s="22"/>
      <c r="MCL3" s="22"/>
      <c r="MCM3" s="22"/>
      <c r="MCN3" s="22"/>
      <c r="MCO3" s="22"/>
      <c r="MCP3" s="22"/>
      <c r="MCQ3" s="22"/>
      <c r="MCR3" s="22"/>
      <c r="MCS3" s="22"/>
      <c r="MCT3" s="22"/>
      <c r="MCU3" s="22"/>
      <c r="MCV3" s="22"/>
      <c r="MCW3" s="22"/>
      <c r="MCX3" s="22"/>
      <c r="MCY3" s="22"/>
      <c r="MCZ3" s="22"/>
      <c r="MDA3" s="22"/>
      <c r="MDB3" s="22"/>
      <c r="MDC3" s="22"/>
      <c r="MDD3" s="22"/>
      <c r="MDE3" s="22"/>
      <c r="MDF3" s="22"/>
      <c r="MDG3" s="22"/>
      <c r="MDH3" s="22"/>
      <c r="MDI3" s="22"/>
      <c r="MDJ3" s="22"/>
      <c r="MDK3" s="22"/>
      <c r="MDL3" s="22"/>
      <c r="MDM3" s="22"/>
      <c r="MDN3" s="22"/>
      <c r="MDO3" s="22"/>
      <c r="MDP3" s="22"/>
      <c r="MDQ3" s="22"/>
      <c r="MDR3" s="22"/>
      <c r="MDS3" s="22"/>
      <c r="MDT3" s="22"/>
      <c r="MDU3" s="22"/>
      <c r="MDV3" s="22"/>
      <c r="MDW3" s="22"/>
      <c r="MDX3" s="22"/>
      <c r="MDY3" s="22"/>
      <c r="MDZ3" s="22"/>
      <c r="MEA3" s="22"/>
      <c r="MEB3" s="22"/>
      <c r="MEC3" s="22"/>
      <c r="MED3" s="22"/>
      <c r="MEE3" s="22"/>
      <c r="MEF3" s="22"/>
      <c r="MEG3" s="22"/>
      <c r="MEH3" s="22"/>
      <c r="MEI3" s="22"/>
      <c r="MEJ3" s="22"/>
      <c r="MEK3" s="22"/>
      <c r="MEL3" s="22"/>
      <c r="MEM3" s="22"/>
      <c r="MEN3" s="22"/>
      <c r="MEO3" s="22"/>
      <c r="MEP3" s="22"/>
      <c r="MEQ3" s="22"/>
      <c r="MER3" s="22"/>
      <c r="MES3" s="22"/>
      <c r="MET3" s="22"/>
      <c r="MEU3" s="22"/>
      <c r="MEV3" s="22"/>
      <c r="MEW3" s="22"/>
      <c r="MEX3" s="22"/>
      <c r="MEY3" s="22"/>
      <c r="MEZ3" s="22"/>
      <c r="MFA3" s="22"/>
      <c r="MFB3" s="22"/>
      <c r="MFC3" s="22"/>
      <c r="MFD3" s="22"/>
      <c r="MFE3" s="22"/>
      <c r="MFF3" s="22"/>
      <c r="MFG3" s="22"/>
      <c r="MFH3" s="22"/>
      <c r="MFI3" s="22"/>
      <c r="MFJ3" s="22"/>
      <c r="MFK3" s="22"/>
      <c r="MFL3" s="22"/>
      <c r="MFM3" s="22"/>
      <c r="MFN3" s="22"/>
      <c r="MFO3" s="22"/>
      <c r="MFP3" s="22"/>
      <c r="MFQ3" s="22"/>
      <c r="MFR3" s="22"/>
      <c r="MFS3" s="22"/>
      <c r="MFT3" s="22"/>
      <c r="MFU3" s="22"/>
      <c r="MFV3" s="22"/>
      <c r="MFW3" s="22"/>
      <c r="MFX3" s="22"/>
      <c r="MFY3" s="22"/>
      <c r="MFZ3" s="22"/>
      <c r="MGA3" s="22"/>
      <c r="MGB3" s="22"/>
      <c r="MGC3" s="22"/>
      <c r="MGD3" s="22"/>
      <c r="MGE3" s="22"/>
      <c r="MGF3" s="22"/>
      <c r="MGG3" s="22"/>
      <c r="MGH3" s="22"/>
      <c r="MGI3" s="22"/>
      <c r="MGJ3" s="22"/>
      <c r="MGK3" s="22"/>
      <c r="MGL3" s="22"/>
      <c r="MGM3" s="22"/>
      <c r="MGN3" s="22"/>
      <c r="MGO3" s="22"/>
      <c r="MGP3" s="22"/>
      <c r="MGQ3" s="22"/>
      <c r="MGR3" s="22"/>
      <c r="MGS3" s="22"/>
      <c r="MGT3" s="22"/>
      <c r="MGU3" s="22"/>
      <c r="MGV3" s="22"/>
      <c r="MGW3" s="22"/>
      <c r="MGX3" s="22"/>
      <c r="MGY3" s="22"/>
      <c r="MGZ3" s="22"/>
      <c r="MHA3" s="22"/>
      <c r="MHB3" s="22"/>
      <c r="MHC3" s="22"/>
      <c r="MHD3" s="22"/>
      <c r="MHE3" s="22"/>
      <c r="MHF3" s="22"/>
      <c r="MHG3" s="22"/>
      <c r="MHH3" s="22"/>
      <c r="MHI3" s="22"/>
      <c r="MHJ3" s="22"/>
      <c r="MHK3" s="22"/>
      <c r="MHL3" s="22"/>
      <c r="MHM3" s="22"/>
      <c r="MHN3" s="22"/>
      <c r="MHO3" s="22"/>
      <c r="MHP3" s="22"/>
      <c r="MHQ3" s="22"/>
      <c r="MHR3" s="22"/>
      <c r="MHS3" s="22"/>
      <c r="MHT3" s="22"/>
      <c r="MHU3" s="22"/>
      <c r="MHV3" s="22"/>
      <c r="MHW3" s="22"/>
      <c r="MHX3" s="22"/>
      <c r="MHY3" s="22"/>
      <c r="MHZ3" s="22"/>
      <c r="MIA3" s="22"/>
      <c r="MIB3" s="22"/>
      <c r="MIC3" s="22"/>
      <c r="MID3" s="22"/>
      <c r="MIE3" s="22"/>
      <c r="MIF3" s="22"/>
      <c r="MIG3" s="22"/>
      <c r="MIH3" s="22"/>
      <c r="MII3" s="22"/>
      <c r="MIJ3" s="22"/>
      <c r="MIK3" s="22"/>
      <c r="MIL3" s="22"/>
      <c r="MIM3" s="22"/>
      <c r="MIN3" s="22"/>
      <c r="MIO3" s="22"/>
      <c r="MIP3" s="22"/>
      <c r="MIQ3" s="22"/>
      <c r="MIR3" s="22"/>
      <c r="MIS3" s="22"/>
      <c r="MIT3" s="22"/>
      <c r="MIU3" s="22"/>
      <c r="MIV3" s="22"/>
      <c r="MIW3" s="22"/>
      <c r="MIX3" s="22"/>
      <c r="MIY3" s="22"/>
      <c r="MIZ3" s="22"/>
      <c r="MJA3" s="22"/>
      <c r="MJB3" s="22"/>
      <c r="MJC3" s="22"/>
      <c r="MJD3" s="22"/>
      <c r="MJE3" s="22"/>
      <c r="MJF3" s="22"/>
      <c r="MJG3" s="22"/>
      <c r="MJH3" s="22"/>
      <c r="MJI3" s="22"/>
      <c r="MJJ3" s="22"/>
      <c r="MJK3" s="22"/>
      <c r="MJL3" s="22"/>
      <c r="MJM3" s="22"/>
      <c r="MJN3" s="22"/>
      <c r="MJO3" s="22"/>
      <c r="MJP3" s="22"/>
      <c r="MJQ3" s="22"/>
      <c r="MJR3" s="22"/>
      <c r="MJS3" s="22"/>
      <c r="MJT3" s="22"/>
      <c r="MJU3" s="22"/>
      <c r="MJV3" s="22"/>
      <c r="MJW3" s="22"/>
      <c r="MJX3" s="22"/>
      <c r="MJY3" s="22"/>
      <c r="MJZ3" s="22"/>
      <c r="MKA3" s="22"/>
      <c r="MKB3" s="22"/>
      <c r="MKC3" s="22"/>
      <c r="MKD3" s="22"/>
      <c r="MKE3" s="22"/>
      <c r="MKF3" s="22"/>
      <c r="MKG3" s="22"/>
      <c r="MKH3" s="22"/>
      <c r="MKI3" s="22"/>
      <c r="MKJ3" s="22"/>
      <c r="MKK3" s="22"/>
      <c r="MKL3" s="22"/>
      <c r="MKM3" s="22"/>
      <c r="MKN3" s="22"/>
      <c r="MKO3" s="22"/>
      <c r="MKP3" s="22"/>
      <c r="MKQ3" s="22"/>
      <c r="MKR3" s="22"/>
      <c r="MKS3" s="22"/>
      <c r="MKT3" s="22"/>
      <c r="MKU3" s="22"/>
      <c r="MKV3" s="22"/>
      <c r="MKW3" s="22"/>
      <c r="MKX3" s="22"/>
      <c r="MKY3" s="22"/>
      <c r="MKZ3" s="22"/>
      <c r="MLA3" s="22"/>
      <c r="MLB3" s="22"/>
      <c r="MLC3" s="22"/>
      <c r="MLD3" s="22"/>
      <c r="MLE3" s="22"/>
      <c r="MLF3" s="22"/>
      <c r="MLG3" s="22"/>
      <c r="MLH3" s="22"/>
      <c r="MLI3" s="22"/>
      <c r="MLJ3" s="22"/>
      <c r="MLK3" s="22"/>
      <c r="MLL3" s="22"/>
      <c r="MLM3" s="22"/>
      <c r="MLN3" s="22"/>
      <c r="MLO3" s="22"/>
      <c r="MLP3" s="22"/>
      <c r="MLQ3" s="22"/>
      <c r="MLR3" s="22"/>
      <c r="MLS3" s="22"/>
      <c r="MLT3" s="22"/>
      <c r="MLU3" s="22"/>
      <c r="MLV3" s="22"/>
      <c r="MLW3" s="22"/>
      <c r="MLX3" s="22"/>
      <c r="MLY3" s="22"/>
      <c r="MLZ3" s="22"/>
      <c r="MMA3" s="22"/>
      <c r="MMB3" s="22"/>
      <c r="MMC3" s="22"/>
      <c r="MMD3" s="22"/>
      <c r="MME3" s="22"/>
      <c r="MMF3" s="22"/>
      <c r="MMG3" s="22"/>
      <c r="MMH3" s="22"/>
      <c r="MMI3" s="22"/>
      <c r="MMJ3" s="22"/>
      <c r="MMK3" s="22"/>
      <c r="MML3" s="22"/>
      <c r="MMM3" s="22"/>
      <c r="MMN3" s="22"/>
      <c r="MMO3" s="22"/>
      <c r="MMP3" s="22"/>
      <c r="MMQ3" s="22"/>
      <c r="MMR3" s="22"/>
      <c r="MMS3" s="22"/>
      <c r="MMT3" s="22"/>
      <c r="MMU3" s="22"/>
      <c r="MMV3" s="22"/>
      <c r="MMW3" s="22"/>
      <c r="MMX3" s="22"/>
      <c r="MMY3" s="22"/>
      <c r="MMZ3" s="22"/>
      <c r="MNA3" s="22"/>
      <c r="MNB3" s="22"/>
      <c r="MNC3" s="22"/>
      <c r="MND3" s="22"/>
      <c r="MNE3" s="22"/>
      <c r="MNF3" s="22"/>
      <c r="MNG3" s="22"/>
      <c r="MNH3" s="22"/>
      <c r="MNI3" s="22"/>
      <c r="MNJ3" s="22"/>
      <c r="MNK3" s="22"/>
      <c r="MNL3" s="22"/>
      <c r="MNM3" s="22"/>
      <c r="MNN3" s="22"/>
      <c r="MNO3" s="22"/>
      <c r="MNP3" s="22"/>
      <c r="MNQ3" s="22"/>
      <c r="MNR3" s="22"/>
      <c r="MNS3" s="22"/>
      <c r="MNT3" s="22"/>
      <c r="MNU3" s="22"/>
      <c r="MNV3" s="22"/>
      <c r="MNW3" s="22"/>
      <c r="MNX3" s="22"/>
      <c r="MNY3" s="22"/>
      <c r="MNZ3" s="22"/>
      <c r="MOA3" s="22"/>
      <c r="MOB3" s="22"/>
      <c r="MOC3" s="22"/>
      <c r="MOD3" s="22"/>
      <c r="MOE3" s="22"/>
      <c r="MOF3" s="22"/>
      <c r="MOG3" s="22"/>
      <c r="MOH3" s="22"/>
      <c r="MOI3" s="22"/>
      <c r="MOJ3" s="22"/>
      <c r="MOK3" s="22"/>
      <c r="MOL3" s="22"/>
      <c r="MOM3" s="22"/>
      <c r="MON3" s="22"/>
      <c r="MOO3" s="22"/>
      <c r="MOP3" s="22"/>
      <c r="MOQ3" s="22"/>
      <c r="MOR3" s="22"/>
      <c r="MOS3" s="22"/>
      <c r="MOT3" s="22"/>
      <c r="MOU3" s="22"/>
      <c r="MOV3" s="22"/>
      <c r="MOW3" s="22"/>
      <c r="MOX3" s="22"/>
      <c r="MOY3" s="22"/>
      <c r="MOZ3" s="22"/>
      <c r="MPA3" s="22"/>
      <c r="MPB3" s="22"/>
      <c r="MPC3" s="22"/>
      <c r="MPD3" s="22"/>
      <c r="MPE3" s="22"/>
      <c r="MPF3" s="22"/>
      <c r="MPG3" s="22"/>
      <c r="MPH3" s="22"/>
      <c r="MPI3" s="22"/>
      <c r="MPJ3" s="22"/>
      <c r="MPK3" s="22"/>
      <c r="MPL3" s="22"/>
      <c r="MPM3" s="22"/>
      <c r="MPN3" s="22"/>
      <c r="MPO3" s="22"/>
      <c r="MPP3" s="22"/>
      <c r="MPQ3" s="22"/>
      <c r="MPR3" s="22"/>
      <c r="MPS3" s="22"/>
      <c r="MPT3" s="22"/>
      <c r="MPU3" s="22"/>
      <c r="MPV3" s="22"/>
      <c r="MPW3" s="22"/>
      <c r="MPX3" s="22"/>
      <c r="MPY3" s="22"/>
      <c r="MPZ3" s="22"/>
      <c r="MQA3" s="22"/>
      <c r="MQB3" s="22"/>
      <c r="MQC3" s="22"/>
      <c r="MQD3" s="22"/>
      <c r="MQE3" s="22"/>
      <c r="MQF3" s="22"/>
      <c r="MQG3" s="22"/>
      <c r="MQH3" s="22"/>
      <c r="MQI3" s="22"/>
      <c r="MQJ3" s="22"/>
      <c r="MQK3" s="22"/>
      <c r="MQL3" s="22"/>
      <c r="MQM3" s="22"/>
      <c r="MQN3" s="22"/>
      <c r="MQO3" s="22"/>
      <c r="MQP3" s="22"/>
      <c r="MQQ3" s="22"/>
      <c r="MQR3" s="22"/>
      <c r="MQS3" s="22"/>
      <c r="MQT3" s="22"/>
      <c r="MQU3" s="22"/>
      <c r="MQV3" s="22"/>
      <c r="MQW3" s="22"/>
      <c r="MQX3" s="22"/>
      <c r="MQY3" s="22"/>
      <c r="MQZ3" s="22"/>
      <c r="MRA3" s="22"/>
      <c r="MRB3" s="22"/>
      <c r="MRC3" s="22"/>
      <c r="MRD3" s="22"/>
      <c r="MRE3" s="22"/>
      <c r="MRF3" s="22"/>
      <c r="MRG3" s="22"/>
      <c r="MRH3" s="22"/>
      <c r="MRI3" s="22"/>
      <c r="MRJ3" s="22"/>
      <c r="MRK3" s="22"/>
      <c r="MRL3" s="22"/>
      <c r="MRM3" s="22"/>
      <c r="MRN3" s="22"/>
      <c r="MRO3" s="22"/>
      <c r="MRP3" s="22"/>
      <c r="MRQ3" s="22"/>
      <c r="MRR3" s="22"/>
      <c r="MRS3" s="22"/>
      <c r="MRT3" s="22"/>
      <c r="MRU3" s="22"/>
      <c r="MRV3" s="22"/>
      <c r="MRW3" s="22"/>
      <c r="MRX3" s="22"/>
      <c r="MRY3" s="22"/>
      <c r="MRZ3" s="22"/>
      <c r="MSA3" s="22"/>
      <c r="MSB3" s="22"/>
      <c r="MSC3" s="22"/>
      <c r="MSD3" s="22"/>
      <c r="MSE3" s="22"/>
      <c r="MSF3" s="22"/>
      <c r="MSG3" s="22"/>
      <c r="MSH3" s="22"/>
      <c r="MSI3" s="22"/>
      <c r="MSJ3" s="22"/>
      <c r="MSK3" s="22"/>
      <c r="MSL3" s="22"/>
      <c r="MSM3" s="22"/>
      <c r="MSN3" s="22"/>
      <c r="MSO3" s="22"/>
      <c r="MSP3" s="22"/>
      <c r="MSQ3" s="22"/>
      <c r="MSR3" s="22"/>
      <c r="MSS3" s="22"/>
      <c r="MST3" s="22"/>
      <c r="MSU3" s="22"/>
      <c r="MSV3" s="22"/>
      <c r="MSW3" s="22"/>
      <c r="MSX3" s="22"/>
      <c r="MSY3" s="22"/>
      <c r="MSZ3" s="22"/>
      <c r="MTA3" s="22"/>
      <c r="MTB3" s="22"/>
      <c r="MTC3" s="22"/>
      <c r="MTD3" s="22"/>
      <c r="MTE3" s="22"/>
      <c r="MTF3" s="22"/>
      <c r="MTG3" s="22"/>
      <c r="MTH3" s="22"/>
      <c r="MTI3" s="22"/>
      <c r="MTJ3" s="22"/>
      <c r="MTK3" s="22"/>
      <c r="MTL3" s="22"/>
      <c r="MTM3" s="22"/>
      <c r="MTN3" s="22"/>
      <c r="MTO3" s="22"/>
      <c r="MTP3" s="22"/>
      <c r="MTQ3" s="22"/>
      <c r="MTR3" s="22"/>
      <c r="MTS3" s="22"/>
      <c r="MTT3" s="22"/>
      <c r="MTU3" s="22"/>
      <c r="MTV3" s="22"/>
      <c r="MTW3" s="22"/>
      <c r="MTX3" s="22"/>
      <c r="MTY3" s="22"/>
      <c r="MTZ3" s="22"/>
      <c r="MUA3" s="22"/>
      <c r="MUB3" s="22"/>
      <c r="MUC3" s="22"/>
      <c r="MUD3" s="22"/>
      <c r="MUE3" s="22"/>
      <c r="MUF3" s="22"/>
      <c r="MUG3" s="22"/>
      <c r="MUH3" s="22"/>
      <c r="MUI3" s="22"/>
      <c r="MUJ3" s="22"/>
      <c r="MUK3" s="22"/>
      <c r="MUL3" s="22"/>
      <c r="MUM3" s="22"/>
      <c r="MUN3" s="22"/>
      <c r="MUO3" s="22"/>
      <c r="MUP3" s="22"/>
      <c r="MUQ3" s="22"/>
      <c r="MUR3" s="22"/>
      <c r="MUS3" s="22"/>
      <c r="MUT3" s="22"/>
      <c r="MUU3" s="22"/>
      <c r="MUV3" s="22"/>
      <c r="MUW3" s="22"/>
      <c r="MUX3" s="22"/>
      <c r="MUY3" s="22"/>
      <c r="MUZ3" s="22"/>
      <c r="MVA3" s="22"/>
      <c r="MVB3" s="22"/>
      <c r="MVC3" s="22"/>
      <c r="MVD3" s="22"/>
      <c r="MVE3" s="22"/>
      <c r="MVF3" s="22"/>
      <c r="MVG3" s="22"/>
      <c r="MVH3" s="22"/>
      <c r="MVI3" s="22"/>
      <c r="MVJ3" s="22"/>
      <c r="MVK3" s="22"/>
      <c r="MVL3" s="22"/>
      <c r="MVM3" s="22"/>
      <c r="MVN3" s="22"/>
      <c r="MVO3" s="22"/>
      <c r="MVP3" s="22"/>
      <c r="MVQ3" s="22"/>
      <c r="MVR3" s="22"/>
      <c r="MVS3" s="22"/>
      <c r="MVT3" s="22"/>
      <c r="MVU3" s="22"/>
      <c r="MVV3" s="22"/>
      <c r="MVW3" s="22"/>
      <c r="MVX3" s="22"/>
      <c r="MVY3" s="22"/>
      <c r="MVZ3" s="22"/>
      <c r="MWA3" s="22"/>
      <c r="MWB3" s="22"/>
      <c r="MWC3" s="22"/>
      <c r="MWD3" s="22"/>
      <c r="MWE3" s="22"/>
      <c r="MWF3" s="22"/>
      <c r="MWG3" s="22"/>
      <c r="MWH3" s="22"/>
      <c r="MWI3" s="22"/>
      <c r="MWJ3" s="22"/>
      <c r="MWK3" s="22"/>
      <c r="MWL3" s="22"/>
      <c r="MWM3" s="22"/>
      <c r="MWN3" s="22"/>
      <c r="MWO3" s="22"/>
      <c r="MWP3" s="22"/>
      <c r="MWQ3" s="22"/>
      <c r="MWR3" s="22"/>
      <c r="MWS3" s="22"/>
      <c r="MWT3" s="22"/>
      <c r="MWU3" s="22"/>
      <c r="MWV3" s="22"/>
      <c r="MWW3" s="22"/>
      <c r="MWX3" s="22"/>
      <c r="MWY3" s="22"/>
      <c r="MWZ3" s="22"/>
      <c r="MXA3" s="22"/>
      <c r="MXB3" s="22"/>
      <c r="MXC3" s="22"/>
      <c r="MXD3" s="22"/>
      <c r="MXE3" s="22"/>
      <c r="MXF3" s="22"/>
      <c r="MXG3" s="22"/>
      <c r="MXH3" s="22"/>
      <c r="MXI3" s="22"/>
      <c r="MXJ3" s="22"/>
      <c r="MXK3" s="22"/>
      <c r="MXL3" s="22"/>
      <c r="MXM3" s="22"/>
      <c r="MXN3" s="22"/>
      <c r="MXO3" s="22"/>
      <c r="MXP3" s="22"/>
      <c r="MXQ3" s="22"/>
      <c r="MXR3" s="22"/>
      <c r="MXS3" s="22"/>
      <c r="MXT3" s="22"/>
      <c r="MXU3" s="22"/>
      <c r="MXV3" s="22"/>
      <c r="MXW3" s="22"/>
      <c r="MXX3" s="22"/>
      <c r="MXY3" s="22"/>
      <c r="MXZ3" s="22"/>
      <c r="MYA3" s="22"/>
      <c r="MYB3" s="22"/>
      <c r="MYC3" s="22"/>
      <c r="MYD3" s="22"/>
      <c r="MYE3" s="22"/>
      <c r="MYF3" s="22"/>
      <c r="MYG3" s="22"/>
      <c r="MYH3" s="22"/>
      <c r="MYI3" s="22"/>
      <c r="MYJ3" s="22"/>
      <c r="MYK3" s="22"/>
      <c r="MYL3" s="22"/>
      <c r="MYM3" s="22"/>
      <c r="MYN3" s="22"/>
      <c r="MYO3" s="22"/>
      <c r="MYP3" s="22"/>
      <c r="MYQ3" s="22"/>
      <c r="MYR3" s="22"/>
      <c r="MYS3" s="22"/>
      <c r="MYT3" s="22"/>
      <c r="MYU3" s="22"/>
      <c r="MYV3" s="22"/>
      <c r="MYW3" s="22"/>
      <c r="MYX3" s="22"/>
      <c r="MYY3" s="22"/>
      <c r="MYZ3" s="22"/>
      <c r="MZA3" s="22"/>
      <c r="MZB3" s="22"/>
      <c r="MZC3" s="22"/>
      <c r="MZD3" s="22"/>
      <c r="MZE3" s="22"/>
      <c r="MZF3" s="22"/>
      <c r="MZG3" s="22"/>
      <c r="MZH3" s="22"/>
      <c r="MZI3" s="22"/>
      <c r="MZJ3" s="22"/>
      <c r="MZK3" s="22"/>
      <c r="MZL3" s="22"/>
      <c r="MZM3" s="22"/>
      <c r="MZN3" s="22"/>
      <c r="MZO3" s="22"/>
      <c r="MZP3" s="22"/>
      <c r="MZQ3" s="22"/>
      <c r="MZR3" s="22"/>
      <c r="MZS3" s="22"/>
      <c r="MZT3" s="22"/>
      <c r="MZU3" s="22"/>
      <c r="MZV3" s="22"/>
      <c r="MZW3" s="22"/>
      <c r="MZX3" s="22"/>
      <c r="MZY3" s="22"/>
      <c r="MZZ3" s="22"/>
      <c r="NAA3" s="22"/>
      <c r="NAB3" s="22"/>
      <c r="NAC3" s="22"/>
      <c r="NAD3" s="22"/>
      <c r="NAE3" s="22"/>
      <c r="NAF3" s="22"/>
      <c r="NAG3" s="22"/>
      <c r="NAH3" s="22"/>
      <c r="NAI3" s="22"/>
      <c r="NAJ3" s="22"/>
      <c r="NAK3" s="22"/>
      <c r="NAL3" s="22"/>
      <c r="NAM3" s="22"/>
      <c r="NAN3" s="22"/>
      <c r="NAO3" s="22"/>
      <c r="NAP3" s="22"/>
      <c r="NAQ3" s="22"/>
      <c r="NAR3" s="22"/>
      <c r="NAS3" s="22"/>
      <c r="NAT3" s="22"/>
      <c r="NAU3" s="22"/>
      <c r="NAV3" s="22"/>
      <c r="NAW3" s="22"/>
      <c r="NAX3" s="22"/>
      <c r="NAY3" s="22"/>
      <c r="NAZ3" s="22"/>
      <c r="NBA3" s="22"/>
      <c r="NBB3" s="22"/>
      <c r="NBC3" s="22"/>
      <c r="NBD3" s="22"/>
      <c r="NBE3" s="22"/>
      <c r="NBF3" s="22"/>
      <c r="NBG3" s="22"/>
      <c r="NBH3" s="22"/>
      <c r="NBI3" s="22"/>
      <c r="NBJ3" s="22"/>
      <c r="NBK3" s="22"/>
      <c r="NBL3" s="22"/>
      <c r="NBM3" s="22"/>
      <c r="NBN3" s="22"/>
      <c r="NBO3" s="22"/>
      <c r="NBP3" s="22"/>
      <c r="NBQ3" s="22"/>
      <c r="NBR3" s="22"/>
      <c r="NBS3" s="22"/>
      <c r="NBT3" s="22"/>
      <c r="NBU3" s="22"/>
      <c r="NBV3" s="22"/>
      <c r="NBW3" s="22"/>
      <c r="NBX3" s="22"/>
      <c r="NBY3" s="22"/>
      <c r="NBZ3" s="22"/>
      <c r="NCA3" s="22"/>
      <c r="NCB3" s="22"/>
      <c r="NCC3" s="22"/>
      <c r="NCD3" s="22"/>
      <c r="NCE3" s="22"/>
      <c r="NCF3" s="22"/>
      <c r="NCG3" s="22"/>
      <c r="NCH3" s="22"/>
      <c r="NCI3" s="22"/>
      <c r="NCJ3" s="22"/>
      <c r="NCK3" s="22"/>
      <c r="NCL3" s="22"/>
      <c r="NCM3" s="22"/>
      <c r="NCN3" s="22"/>
      <c r="NCO3" s="22"/>
      <c r="NCP3" s="22"/>
      <c r="NCQ3" s="22"/>
      <c r="NCR3" s="22"/>
      <c r="NCS3" s="22"/>
      <c r="NCT3" s="22"/>
      <c r="NCU3" s="22"/>
      <c r="NCV3" s="22"/>
      <c r="NCW3" s="22"/>
      <c r="NCX3" s="22"/>
      <c r="NCY3" s="22"/>
      <c r="NCZ3" s="22"/>
      <c r="NDA3" s="22"/>
      <c r="NDB3" s="22"/>
      <c r="NDC3" s="22"/>
      <c r="NDD3" s="22"/>
      <c r="NDE3" s="22"/>
      <c r="NDF3" s="22"/>
      <c r="NDG3" s="22"/>
      <c r="NDH3" s="22"/>
      <c r="NDI3" s="22"/>
      <c r="NDJ3" s="22"/>
      <c r="NDK3" s="22"/>
      <c r="NDL3" s="22"/>
      <c r="NDM3" s="22"/>
      <c r="NDN3" s="22"/>
      <c r="NDO3" s="22"/>
      <c r="NDP3" s="22"/>
      <c r="NDQ3" s="22"/>
      <c r="NDR3" s="22"/>
      <c r="NDS3" s="22"/>
      <c r="NDT3" s="22"/>
      <c r="NDU3" s="22"/>
      <c r="NDV3" s="22"/>
      <c r="NDW3" s="22"/>
      <c r="NDX3" s="22"/>
      <c r="NDY3" s="22"/>
      <c r="NDZ3" s="22"/>
      <c r="NEA3" s="22"/>
      <c r="NEB3" s="22"/>
      <c r="NEC3" s="22"/>
      <c r="NED3" s="22"/>
      <c r="NEE3" s="22"/>
      <c r="NEF3" s="22"/>
      <c r="NEG3" s="22"/>
      <c r="NEH3" s="22"/>
      <c r="NEI3" s="22"/>
      <c r="NEJ3" s="22"/>
      <c r="NEK3" s="22"/>
      <c r="NEL3" s="22"/>
      <c r="NEM3" s="22"/>
      <c r="NEN3" s="22"/>
      <c r="NEO3" s="22"/>
      <c r="NEP3" s="22"/>
      <c r="NEQ3" s="22"/>
      <c r="NER3" s="22"/>
      <c r="NES3" s="22"/>
      <c r="NET3" s="22"/>
      <c r="NEU3" s="22"/>
      <c r="NEV3" s="22"/>
      <c r="NEW3" s="22"/>
      <c r="NEX3" s="22"/>
      <c r="NEY3" s="22"/>
      <c r="NEZ3" s="22"/>
      <c r="NFA3" s="22"/>
      <c r="NFB3" s="22"/>
      <c r="NFC3" s="22"/>
      <c r="NFD3" s="22"/>
      <c r="NFE3" s="22"/>
      <c r="NFF3" s="22"/>
      <c r="NFG3" s="22"/>
      <c r="NFH3" s="22"/>
      <c r="NFI3" s="22"/>
      <c r="NFJ3" s="22"/>
      <c r="NFK3" s="22"/>
      <c r="NFL3" s="22"/>
      <c r="NFM3" s="22"/>
      <c r="NFN3" s="22"/>
      <c r="NFO3" s="22"/>
      <c r="NFP3" s="22"/>
      <c r="NFQ3" s="22"/>
      <c r="NFR3" s="22"/>
      <c r="NFS3" s="22"/>
      <c r="NFT3" s="22"/>
      <c r="NFU3" s="22"/>
      <c r="NFV3" s="22"/>
      <c r="NFW3" s="22"/>
      <c r="NFX3" s="22"/>
      <c r="NFY3" s="22"/>
      <c r="NFZ3" s="22"/>
      <c r="NGA3" s="22"/>
      <c r="NGB3" s="22"/>
      <c r="NGC3" s="22"/>
      <c r="NGD3" s="22"/>
      <c r="NGE3" s="22"/>
      <c r="NGF3" s="22"/>
      <c r="NGG3" s="22"/>
      <c r="NGH3" s="22"/>
      <c r="NGI3" s="22"/>
      <c r="NGJ3" s="22"/>
      <c r="NGK3" s="22"/>
      <c r="NGL3" s="22"/>
      <c r="NGM3" s="22"/>
      <c r="NGN3" s="22"/>
      <c r="NGO3" s="22"/>
      <c r="NGP3" s="22"/>
      <c r="NGQ3" s="22"/>
      <c r="NGR3" s="22"/>
      <c r="NGS3" s="22"/>
      <c r="NGT3" s="22"/>
      <c r="NGU3" s="22"/>
      <c r="NGV3" s="22"/>
      <c r="NGW3" s="22"/>
      <c r="NGX3" s="22"/>
      <c r="NGY3" s="22"/>
      <c r="NGZ3" s="22"/>
      <c r="NHA3" s="22"/>
      <c r="NHB3" s="22"/>
      <c r="NHC3" s="22"/>
      <c r="NHD3" s="22"/>
      <c r="NHE3" s="22"/>
      <c r="NHF3" s="22"/>
      <c r="NHG3" s="22"/>
      <c r="NHH3" s="22"/>
      <c r="NHI3" s="22"/>
      <c r="NHJ3" s="22"/>
      <c r="NHK3" s="22"/>
      <c r="NHL3" s="22"/>
      <c r="NHM3" s="22"/>
      <c r="NHN3" s="22"/>
      <c r="NHO3" s="22"/>
      <c r="NHP3" s="22"/>
      <c r="NHQ3" s="22"/>
      <c r="NHR3" s="22"/>
      <c r="NHS3" s="22"/>
      <c r="NHT3" s="22"/>
      <c r="NHU3" s="22"/>
      <c r="NHV3" s="22"/>
      <c r="NHW3" s="22"/>
      <c r="NHX3" s="22"/>
      <c r="NHY3" s="22"/>
      <c r="NHZ3" s="22"/>
      <c r="NIA3" s="22"/>
      <c r="NIB3" s="22"/>
      <c r="NIC3" s="22"/>
      <c r="NID3" s="22"/>
      <c r="NIE3" s="22"/>
      <c r="NIF3" s="22"/>
      <c r="NIG3" s="22"/>
      <c r="NIH3" s="22"/>
      <c r="NII3" s="22"/>
      <c r="NIJ3" s="22"/>
      <c r="NIK3" s="22"/>
      <c r="NIL3" s="22"/>
      <c r="NIM3" s="22"/>
      <c r="NIN3" s="22"/>
      <c r="NIO3" s="22"/>
      <c r="NIP3" s="22"/>
      <c r="NIQ3" s="22"/>
      <c r="NIR3" s="22"/>
      <c r="NIS3" s="22"/>
      <c r="NIT3" s="22"/>
      <c r="NIU3" s="22"/>
      <c r="NIV3" s="22"/>
      <c r="NIW3" s="22"/>
      <c r="NIX3" s="22"/>
      <c r="NIY3" s="22"/>
      <c r="NIZ3" s="22"/>
      <c r="NJA3" s="22"/>
      <c r="NJB3" s="22"/>
      <c r="NJC3" s="22"/>
      <c r="NJD3" s="22"/>
      <c r="NJE3" s="22"/>
      <c r="NJF3" s="22"/>
      <c r="NJG3" s="22"/>
      <c r="NJH3" s="22"/>
      <c r="NJI3" s="22"/>
      <c r="NJJ3" s="22"/>
      <c r="NJK3" s="22"/>
      <c r="NJL3" s="22"/>
      <c r="NJM3" s="22"/>
      <c r="NJN3" s="22"/>
      <c r="NJO3" s="22"/>
      <c r="NJP3" s="22"/>
      <c r="NJQ3" s="22"/>
      <c r="NJR3" s="22"/>
      <c r="NJS3" s="22"/>
      <c r="NJT3" s="22"/>
      <c r="NJU3" s="22"/>
      <c r="NJV3" s="22"/>
      <c r="NJW3" s="22"/>
      <c r="NJX3" s="22"/>
      <c r="NJY3" s="22"/>
      <c r="NJZ3" s="22"/>
      <c r="NKA3" s="22"/>
      <c r="NKB3" s="22"/>
      <c r="NKC3" s="22"/>
      <c r="NKD3" s="22"/>
      <c r="NKE3" s="22"/>
      <c r="NKF3" s="22"/>
      <c r="NKG3" s="22"/>
      <c r="NKH3" s="22"/>
      <c r="NKI3" s="22"/>
      <c r="NKJ3" s="22"/>
      <c r="NKK3" s="22"/>
      <c r="NKL3" s="22"/>
      <c r="NKM3" s="22"/>
      <c r="NKN3" s="22"/>
      <c r="NKO3" s="22"/>
      <c r="NKP3" s="22"/>
      <c r="NKQ3" s="22"/>
      <c r="NKR3" s="22"/>
      <c r="NKS3" s="22"/>
      <c r="NKT3" s="22"/>
      <c r="NKU3" s="22"/>
      <c r="NKV3" s="22"/>
      <c r="NKW3" s="22"/>
      <c r="NKX3" s="22"/>
      <c r="NKY3" s="22"/>
      <c r="NKZ3" s="22"/>
      <c r="NLA3" s="22"/>
      <c r="NLB3" s="22"/>
      <c r="NLC3" s="22"/>
      <c r="NLD3" s="22"/>
      <c r="NLE3" s="22"/>
      <c r="NLF3" s="22"/>
      <c r="NLG3" s="22"/>
      <c r="NLH3" s="22"/>
      <c r="NLI3" s="22"/>
      <c r="NLJ3" s="22"/>
      <c r="NLK3" s="22"/>
      <c r="NLL3" s="22"/>
      <c r="NLM3" s="22"/>
      <c r="NLN3" s="22"/>
      <c r="NLO3" s="22"/>
      <c r="NLP3" s="22"/>
      <c r="NLQ3" s="22"/>
      <c r="NLR3" s="22"/>
      <c r="NLS3" s="22"/>
      <c r="NLT3" s="22"/>
      <c r="NLU3" s="22"/>
      <c r="NLV3" s="22"/>
      <c r="NLW3" s="22"/>
      <c r="NLX3" s="22"/>
      <c r="NLY3" s="22"/>
      <c r="NLZ3" s="22"/>
      <c r="NMA3" s="22"/>
      <c r="NMB3" s="22"/>
      <c r="NMC3" s="22"/>
      <c r="NMD3" s="22"/>
      <c r="NME3" s="22"/>
      <c r="NMF3" s="22"/>
      <c r="NMG3" s="22"/>
      <c r="NMH3" s="22"/>
      <c r="NMI3" s="22"/>
      <c r="NMJ3" s="22"/>
      <c r="NMK3" s="22"/>
      <c r="NML3" s="22"/>
      <c r="NMM3" s="22"/>
      <c r="NMN3" s="22"/>
      <c r="NMO3" s="22"/>
      <c r="NMP3" s="22"/>
      <c r="NMQ3" s="22"/>
      <c r="NMR3" s="22"/>
      <c r="NMS3" s="22"/>
      <c r="NMT3" s="22"/>
      <c r="NMU3" s="22"/>
      <c r="NMV3" s="22"/>
      <c r="NMW3" s="22"/>
      <c r="NMX3" s="22"/>
      <c r="NMY3" s="22"/>
      <c r="NMZ3" s="22"/>
      <c r="NNA3" s="22"/>
      <c r="NNB3" s="22"/>
      <c r="NNC3" s="22"/>
      <c r="NND3" s="22"/>
      <c r="NNE3" s="22"/>
      <c r="NNF3" s="22"/>
      <c r="NNG3" s="22"/>
      <c r="NNH3" s="22"/>
      <c r="NNI3" s="22"/>
      <c r="NNJ3" s="22"/>
      <c r="NNK3" s="22"/>
      <c r="NNL3" s="22"/>
      <c r="NNM3" s="22"/>
      <c r="NNN3" s="22"/>
      <c r="NNO3" s="22"/>
      <c r="NNP3" s="22"/>
      <c r="NNQ3" s="22"/>
      <c r="NNR3" s="22"/>
      <c r="NNS3" s="22"/>
      <c r="NNT3" s="22"/>
      <c r="NNU3" s="22"/>
      <c r="NNV3" s="22"/>
      <c r="NNW3" s="22"/>
      <c r="NNX3" s="22"/>
      <c r="NNY3" s="22"/>
      <c r="NNZ3" s="22"/>
      <c r="NOA3" s="22"/>
      <c r="NOB3" s="22"/>
      <c r="NOC3" s="22"/>
      <c r="NOD3" s="22"/>
      <c r="NOE3" s="22"/>
      <c r="NOF3" s="22"/>
      <c r="NOG3" s="22"/>
      <c r="NOH3" s="22"/>
      <c r="NOI3" s="22"/>
      <c r="NOJ3" s="22"/>
      <c r="NOK3" s="22"/>
      <c r="NOL3" s="22"/>
      <c r="NOM3" s="22"/>
      <c r="NON3" s="22"/>
      <c r="NOO3" s="22"/>
      <c r="NOP3" s="22"/>
      <c r="NOQ3" s="22"/>
      <c r="NOR3" s="22"/>
      <c r="NOS3" s="22"/>
      <c r="NOT3" s="22"/>
      <c r="NOU3" s="22"/>
      <c r="NOV3" s="22"/>
      <c r="NOW3" s="22"/>
      <c r="NOX3" s="22"/>
      <c r="NOY3" s="22"/>
      <c r="NOZ3" s="22"/>
      <c r="NPA3" s="22"/>
      <c r="NPB3" s="22"/>
      <c r="NPC3" s="22"/>
      <c r="NPD3" s="22"/>
      <c r="NPE3" s="22"/>
      <c r="NPF3" s="22"/>
      <c r="NPG3" s="22"/>
      <c r="NPH3" s="22"/>
      <c r="NPI3" s="22"/>
      <c r="NPJ3" s="22"/>
      <c r="NPK3" s="22"/>
      <c r="NPL3" s="22"/>
      <c r="NPM3" s="22"/>
      <c r="NPN3" s="22"/>
      <c r="NPO3" s="22"/>
      <c r="NPP3" s="22"/>
      <c r="NPQ3" s="22"/>
      <c r="NPR3" s="22"/>
      <c r="NPS3" s="22"/>
      <c r="NPT3" s="22"/>
      <c r="NPU3" s="22"/>
      <c r="NPV3" s="22"/>
      <c r="NPW3" s="22"/>
      <c r="NPX3" s="22"/>
      <c r="NPY3" s="22"/>
      <c r="NPZ3" s="22"/>
      <c r="NQA3" s="22"/>
      <c r="NQB3" s="22"/>
      <c r="NQC3" s="22"/>
      <c r="NQD3" s="22"/>
      <c r="NQE3" s="22"/>
      <c r="NQF3" s="22"/>
      <c r="NQG3" s="22"/>
      <c r="NQH3" s="22"/>
      <c r="NQI3" s="22"/>
      <c r="NQJ3" s="22"/>
      <c r="NQK3" s="22"/>
      <c r="NQL3" s="22"/>
      <c r="NQM3" s="22"/>
      <c r="NQN3" s="22"/>
      <c r="NQO3" s="22"/>
      <c r="NQP3" s="22"/>
      <c r="NQQ3" s="22"/>
      <c r="NQR3" s="22"/>
      <c r="NQS3" s="22"/>
      <c r="NQT3" s="22"/>
      <c r="NQU3" s="22"/>
      <c r="NQV3" s="22"/>
      <c r="NQW3" s="22"/>
      <c r="NQX3" s="22"/>
      <c r="NQY3" s="22"/>
      <c r="NQZ3" s="22"/>
      <c r="NRA3" s="22"/>
      <c r="NRB3" s="22"/>
      <c r="NRC3" s="22"/>
      <c r="NRD3" s="22"/>
      <c r="NRE3" s="22"/>
      <c r="NRF3" s="22"/>
      <c r="NRG3" s="22"/>
      <c r="NRH3" s="22"/>
      <c r="NRI3" s="22"/>
      <c r="NRJ3" s="22"/>
      <c r="NRK3" s="22"/>
      <c r="NRL3" s="22"/>
      <c r="NRM3" s="22"/>
      <c r="NRN3" s="22"/>
      <c r="NRO3" s="22"/>
      <c r="NRP3" s="22"/>
      <c r="NRQ3" s="22"/>
      <c r="NRR3" s="22"/>
      <c r="NRS3" s="22"/>
      <c r="NRT3" s="22"/>
      <c r="NRU3" s="22"/>
      <c r="NRV3" s="22"/>
      <c r="NRW3" s="22"/>
      <c r="NRX3" s="22"/>
      <c r="NRY3" s="22"/>
      <c r="NRZ3" s="22"/>
      <c r="NSA3" s="22"/>
      <c r="NSB3" s="22"/>
      <c r="NSC3" s="22"/>
      <c r="NSD3" s="22"/>
      <c r="NSE3" s="22"/>
      <c r="NSF3" s="22"/>
      <c r="NSG3" s="22"/>
      <c r="NSH3" s="22"/>
      <c r="NSI3" s="22"/>
      <c r="NSJ3" s="22"/>
      <c r="NSK3" s="22"/>
      <c r="NSL3" s="22"/>
      <c r="NSM3" s="22"/>
      <c r="NSN3" s="22"/>
      <c r="NSO3" s="22"/>
      <c r="NSP3" s="22"/>
      <c r="NSQ3" s="22"/>
      <c r="NSR3" s="22"/>
      <c r="NSS3" s="22"/>
      <c r="NST3" s="22"/>
      <c r="NSU3" s="22"/>
      <c r="NSV3" s="22"/>
      <c r="NSW3" s="22"/>
      <c r="NSX3" s="22"/>
      <c r="NSY3" s="22"/>
      <c r="NSZ3" s="22"/>
      <c r="NTA3" s="22"/>
      <c r="NTB3" s="22"/>
      <c r="NTC3" s="22"/>
      <c r="NTD3" s="22"/>
      <c r="NTE3" s="22"/>
      <c r="NTF3" s="22"/>
      <c r="NTG3" s="22"/>
      <c r="NTH3" s="22"/>
      <c r="NTI3" s="22"/>
      <c r="NTJ3" s="22"/>
      <c r="NTK3" s="22"/>
      <c r="NTL3" s="22"/>
      <c r="NTM3" s="22"/>
      <c r="NTN3" s="22"/>
      <c r="NTO3" s="22"/>
      <c r="NTP3" s="22"/>
      <c r="NTQ3" s="22"/>
      <c r="NTR3" s="22"/>
      <c r="NTS3" s="22"/>
      <c r="NTT3" s="22"/>
      <c r="NTU3" s="22"/>
      <c r="NTV3" s="22"/>
      <c r="NTW3" s="22"/>
      <c r="NTX3" s="22"/>
      <c r="NTY3" s="22"/>
      <c r="NTZ3" s="22"/>
      <c r="NUA3" s="22"/>
      <c r="NUB3" s="22"/>
      <c r="NUC3" s="22"/>
      <c r="NUD3" s="22"/>
      <c r="NUE3" s="22"/>
      <c r="NUF3" s="22"/>
      <c r="NUG3" s="22"/>
      <c r="NUH3" s="22"/>
      <c r="NUI3" s="22"/>
      <c r="NUJ3" s="22"/>
      <c r="NUK3" s="22"/>
      <c r="NUL3" s="22"/>
      <c r="NUM3" s="22"/>
      <c r="NUN3" s="22"/>
      <c r="NUO3" s="22"/>
      <c r="NUP3" s="22"/>
      <c r="NUQ3" s="22"/>
      <c r="NUR3" s="22"/>
      <c r="NUS3" s="22"/>
      <c r="NUT3" s="22"/>
      <c r="NUU3" s="22"/>
      <c r="NUV3" s="22"/>
      <c r="NUW3" s="22"/>
      <c r="NUX3" s="22"/>
      <c r="NUY3" s="22"/>
      <c r="NUZ3" s="22"/>
      <c r="NVA3" s="22"/>
      <c r="NVB3" s="22"/>
      <c r="NVC3" s="22"/>
      <c r="NVD3" s="22"/>
      <c r="NVE3" s="22"/>
      <c r="NVF3" s="22"/>
      <c r="NVG3" s="22"/>
      <c r="NVH3" s="22"/>
      <c r="NVI3" s="22"/>
      <c r="NVJ3" s="22"/>
      <c r="NVK3" s="22"/>
      <c r="NVL3" s="22"/>
      <c r="NVM3" s="22"/>
      <c r="NVN3" s="22"/>
      <c r="NVO3" s="22"/>
      <c r="NVP3" s="22"/>
      <c r="NVQ3" s="22"/>
      <c r="NVR3" s="22"/>
      <c r="NVS3" s="22"/>
      <c r="NVT3" s="22"/>
      <c r="NVU3" s="22"/>
      <c r="NVV3" s="22"/>
      <c r="NVW3" s="22"/>
      <c r="NVX3" s="22"/>
      <c r="NVY3" s="22"/>
      <c r="NVZ3" s="22"/>
      <c r="NWA3" s="22"/>
      <c r="NWB3" s="22"/>
      <c r="NWC3" s="22"/>
      <c r="NWD3" s="22"/>
      <c r="NWE3" s="22"/>
      <c r="NWF3" s="22"/>
      <c r="NWG3" s="22"/>
      <c r="NWH3" s="22"/>
      <c r="NWI3" s="22"/>
      <c r="NWJ3" s="22"/>
      <c r="NWK3" s="22"/>
      <c r="NWL3" s="22"/>
      <c r="NWM3" s="22"/>
      <c r="NWN3" s="22"/>
      <c r="NWO3" s="22"/>
      <c r="NWP3" s="22"/>
      <c r="NWQ3" s="22"/>
      <c r="NWR3" s="22"/>
      <c r="NWS3" s="22"/>
      <c r="NWT3" s="22"/>
      <c r="NWU3" s="22"/>
      <c r="NWV3" s="22"/>
      <c r="NWW3" s="22"/>
      <c r="NWX3" s="22"/>
      <c r="NWY3" s="22"/>
      <c r="NWZ3" s="22"/>
      <c r="NXA3" s="22"/>
      <c r="NXB3" s="22"/>
      <c r="NXC3" s="22"/>
      <c r="NXD3" s="22"/>
      <c r="NXE3" s="22"/>
      <c r="NXF3" s="22"/>
      <c r="NXG3" s="22"/>
      <c r="NXH3" s="22"/>
      <c r="NXI3" s="22"/>
      <c r="NXJ3" s="22"/>
      <c r="NXK3" s="22"/>
      <c r="NXL3" s="22"/>
      <c r="NXM3" s="22"/>
      <c r="NXN3" s="22"/>
      <c r="NXO3" s="22"/>
      <c r="NXP3" s="22"/>
      <c r="NXQ3" s="22"/>
      <c r="NXR3" s="22"/>
      <c r="NXS3" s="22"/>
      <c r="NXT3" s="22"/>
      <c r="NXU3" s="22"/>
      <c r="NXV3" s="22"/>
      <c r="NXW3" s="22"/>
      <c r="NXX3" s="22"/>
      <c r="NXY3" s="22"/>
      <c r="NXZ3" s="22"/>
      <c r="NYA3" s="22"/>
      <c r="NYB3" s="22"/>
      <c r="NYC3" s="22"/>
      <c r="NYD3" s="22"/>
      <c r="NYE3" s="22"/>
      <c r="NYF3" s="22"/>
      <c r="NYG3" s="22"/>
      <c r="NYH3" s="22"/>
      <c r="NYI3" s="22"/>
      <c r="NYJ3" s="22"/>
      <c r="NYK3" s="22"/>
      <c r="NYL3" s="22"/>
      <c r="NYM3" s="22"/>
      <c r="NYN3" s="22"/>
      <c r="NYO3" s="22"/>
      <c r="NYP3" s="22"/>
      <c r="NYQ3" s="22"/>
      <c r="NYR3" s="22"/>
      <c r="NYS3" s="22"/>
      <c r="NYT3" s="22"/>
      <c r="NYU3" s="22"/>
      <c r="NYV3" s="22"/>
      <c r="NYW3" s="22"/>
      <c r="NYX3" s="22"/>
      <c r="NYY3" s="22"/>
      <c r="NYZ3" s="22"/>
      <c r="NZA3" s="22"/>
      <c r="NZB3" s="22"/>
      <c r="NZC3" s="22"/>
      <c r="NZD3" s="22"/>
      <c r="NZE3" s="22"/>
      <c r="NZF3" s="22"/>
      <c r="NZG3" s="22"/>
      <c r="NZH3" s="22"/>
      <c r="NZI3" s="22"/>
      <c r="NZJ3" s="22"/>
      <c r="NZK3" s="22"/>
      <c r="NZL3" s="22"/>
      <c r="NZM3" s="22"/>
      <c r="NZN3" s="22"/>
      <c r="NZO3" s="22"/>
      <c r="NZP3" s="22"/>
      <c r="NZQ3" s="22"/>
      <c r="NZR3" s="22"/>
      <c r="NZS3" s="22"/>
      <c r="NZT3" s="22"/>
      <c r="NZU3" s="22"/>
      <c r="NZV3" s="22"/>
      <c r="NZW3" s="22"/>
      <c r="NZX3" s="22"/>
      <c r="NZY3" s="22"/>
      <c r="NZZ3" s="22"/>
      <c r="OAA3" s="22"/>
      <c r="OAB3" s="22"/>
      <c r="OAC3" s="22"/>
      <c r="OAD3" s="22"/>
      <c r="OAE3" s="22"/>
      <c r="OAF3" s="22"/>
      <c r="OAG3" s="22"/>
      <c r="OAH3" s="22"/>
      <c r="OAI3" s="22"/>
      <c r="OAJ3" s="22"/>
      <c r="OAK3" s="22"/>
      <c r="OAL3" s="22"/>
      <c r="OAM3" s="22"/>
      <c r="OAN3" s="22"/>
      <c r="OAO3" s="22"/>
      <c r="OAP3" s="22"/>
      <c r="OAQ3" s="22"/>
      <c r="OAR3" s="22"/>
      <c r="OAS3" s="22"/>
      <c r="OAT3" s="22"/>
      <c r="OAU3" s="22"/>
      <c r="OAV3" s="22"/>
      <c r="OAW3" s="22"/>
      <c r="OAX3" s="22"/>
      <c r="OAY3" s="22"/>
      <c r="OAZ3" s="22"/>
      <c r="OBA3" s="22"/>
      <c r="OBB3" s="22"/>
      <c r="OBC3" s="22"/>
      <c r="OBD3" s="22"/>
      <c r="OBE3" s="22"/>
      <c r="OBF3" s="22"/>
      <c r="OBG3" s="22"/>
      <c r="OBH3" s="22"/>
      <c r="OBI3" s="22"/>
      <c r="OBJ3" s="22"/>
      <c r="OBK3" s="22"/>
      <c r="OBL3" s="22"/>
      <c r="OBM3" s="22"/>
      <c r="OBN3" s="22"/>
      <c r="OBO3" s="22"/>
      <c r="OBP3" s="22"/>
      <c r="OBQ3" s="22"/>
      <c r="OBR3" s="22"/>
      <c r="OBS3" s="22"/>
      <c r="OBT3" s="22"/>
      <c r="OBU3" s="22"/>
      <c r="OBV3" s="22"/>
      <c r="OBW3" s="22"/>
      <c r="OBX3" s="22"/>
      <c r="OBY3" s="22"/>
      <c r="OBZ3" s="22"/>
      <c r="OCA3" s="22"/>
      <c r="OCB3" s="22"/>
      <c r="OCC3" s="22"/>
      <c r="OCD3" s="22"/>
      <c r="OCE3" s="22"/>
      <c r="OCF3" s="22"/>
      <c r="OCG3" s="22"/>
      <c r="OCH3" s="22"/>
      <c r="OCI3" s="22"/>
      <c r="OCJ3" s="22"/>
      <c r="OCK3" s="22"/>
      <c r="OCL3" s="22"/>
      <c r="OCM3" s="22"/>
      <c r="OCN3" s="22"/>
      <c r="OCO3" s="22"/>
      <c r="OCP3" s="22"/>
      <c r="OCQ3" s="22"/>
      <c r="OCR3" s="22"/>
      <c r="OCS3" s="22"/>
      <c r="OCT3" s="22"/>
      <c r="OCU3" s="22"/>
      <c r="OCV3" s="22"/>
      <c r="OCW3" s="22"/>
      <c r="OCX3" s="22"/>
      <c r="OCY3" s="22"/>
      <c r="OCZ3" s="22"/>
      <c r="ODA3" s="22"/>
      <c r="ODB3" s="22"/>
      <c r="ODC3" s="22"/>
      <c r="ODD3" s="22"/>
      <c r="ODE3" s="22"/>
      <c r="ODF3" s="22"/>
      <c r="ODG3" s="22"/>
      <c r="ODH3" s="22"/>
      <c r="ODI3" s="22"/>
      <c r="ODJ3" s="22"/>
      <c r="ODK3" s="22"/>
      <c r="ODL3" s="22"/>
      <c r="ODM3" s="22"/>
      <c r="ODN3" s="22"/>
      <c r="ODO3" s="22"/>
      <c r="ODP3" s="22"/>
      <c r="ODQ3" s="22"/>
      <c r="ODR3" s="22"/>
      <c r="ODS3" s="22"/>
      <c r="ODT3" s="22"/>
      <c r="ODU3" s="22"/>
      <c r="ODV3" s="22"/>
      <c r="ODW3" s="22"/>
      <c r="ODX3" s="22"/>
      <c r="ODY3" s="22"/>
      <c r="ODZ3" s="22"/>
      <c r="OEA3" s="22"/>
      <c r="OEB3" s="22"/>
      <c r="OEC3" s="22"/>
      <c r="OED3" s="22"/>
      <c r="OEE3" s="22"/>
      <c r="OEF3" s="22"/>
      <c r="OEG3" s="22"/>
      <c r="OEH3" s="22"/>
      <c r="OEI3" s="22"/>
      <c r="OEJ3" s="22"/>
      <c r="OEK3" s="22"/>
      <c r="OEL3" s="22"/>
      <c r="OEM3" s="22"/>
      <c r="OEN3" s="22"/>
      <c r="OEO3" s="22"/>
      <c r="OEP3" s="22"/>
      <c r="OEQ3" s="22"/>
      <c r="OER3" s="22"/>
      <c r="OES3" s="22"/>
      <c r="OET3" s="22"/>
      <c r="OEU3" s="22"/>
      <c r="OEV3" s="22"/>
      <c r="OEW3" s="22"/>
      <c r="OEX3" s="22"/>
      <c r="OEY3" s="22"/>
      <c r="OEZ3" s="22"/>
      <c r="OFA3" s="22"/>
      <c r="OFB3" s="22"/>
      <c r="OFC3" s="22"/>
      <c r="OFD3" s="22"/>
      <c r="OFE3" s="22"/>
      <c r="OFF3" s="22"/>
      <c r="OFG3" s="22"/>
      <c r="OFH3" s="22"/>
      <c r="OFI3" s="22"/>
      <c r="OFJ3" s="22"/>
      <c r="OFK3" s="22"/>
      <c r="OFL3" s="22"/>
      <c r="OFM3" s="22"/>
      <c r="OFN3" s="22"/>
      <c r="OFO3" s="22"/>
      <c r="OFP3" s="22"/>
      <c r="OFQ3" s="22"/>
      <c r="OFR3" s="22"/>
      <c r="OFS3" s="22"/>
      <c r="OFT3" s="22"/>
      <c r="OFU3" s="22"/>
      <c r="OFV3" s="22"/>
      <c r="OFW3" s="22"/>
      <c r="OFX3" s="22"/>
      <c r="OFY3" s="22"/>
      <c r="OFZ3" s="22"/>
      <c r="OGA3" s="22"/>
      <c r="OGB3" s="22"/>
      <c r="OGC3" s="22"/>
      <c r="OGD3" s="22"/>
      <c r="OGE3" s="22"/>
      <c r="OGF3" s="22"/>
      <c r="OGG3" s="22"/>
      <c r="OGH3" s="22"/>
      <c r="OGI3" s="22"/>
      <c r="OGJ3" s="22"/>
      <c r="OGK3" s="22"/>
      <c r="OGL3" s="22"/>
      <c r="OGM3" s="22"/>
      <c r="OGN3" s="22"/>
      <c r="OGO3" s="22"/>
      <c r="OGP3" s="22"/>
      <c r="OGQ3" s="22"/>
      <c r="OGR3" s="22"/>
      <c r="OGS3" s="22"/>
      <c r="OGT3" s="22"/>
      <c r="OGU3" s="22"/>
      <c r="OGV3" s="22"/>
      <c r="OGW3" s="22"/>
      <c r="OGX3" s="22"/>
      <c r="OGY3" s="22"/>
      <c r="OGZ3" s="22"/>
      <c r="OHA3" s="22"/>
      <c r="OHB3" s="22"/>
      <c r="OHC3" s="22"/>
      <c r="OHD3" s="22"/>
      <c r="OHE3" s="22"/>
      <c r="OHF3" s="22"/>
      <c r="OHG3" s="22"/>
      <c r="OHH3" s="22"/>
      <c r="OHI3" s="22"/>
      <c r="OHJ3" s="22"/>
      <c r="OHK3" s="22"/>
      <c r="OHL3" s="22"/>
      <c r="OHM3" s="22"/>
      <c r="OHN3" s="22"/>
      <c r="OHO3" s="22"/>
      <c r="OHP3" s="22"/>
      <c r="OHQ3" s="22"/>
      <c r="OHR3" s="22"/>
      <c r="OHS3" s="22"/>
      <c r="OHT3" s="22"/>
      <c r="OHU3" s="22"/>
      <c r="OHV3" s="22"/>
      <c r="OHW3" s="22"/>
      <c r="OHX3" s="22"/>
      <c r="OHY3" s="22"/>
      <c r="OHZ3" s="22"/>
      <c r="OIA3" s="22"/>
      <c r="OIB3" s="22"/>
      <c r="OIC3" s="22"/>
      <c r="OID3" s="22"/>
      <c r="OIE3" s="22"/>
      <c r="OIF3" s="22"/>
      <c r="OIG3" s="22"/>
      <c r="OIH3" s="22"/>
      <c r="OII3" s="22"/>
      <c r="OIJ3" s="22"/>
      <c r="OIK3" s="22"/>
      <c r="OIL3" s="22"/>
      <c r="OIM3" s="22"/>
      <c r="OIN3" s="22"/>
      <c r="OIO3" s="22"/>
      <c r="OIP3" s="22"/>
      <c r="OIQ3" s="22"/>
      <c r="OIR3" s="22"/>
      <c r="OIS3" s="22"/>
      <c r="OIT3" s="22"/>
      <c r="OIU3" s="22"/>
      <c r="OIV3" s="22"/>
      <c r="OIW3" s="22"/>
      <c r="OIX3" s="22"/>
      <c r="OIY3" s="22"/>
      <c r="OIZ3" s="22"/>
      <c r="OJA3" s="22"/>
      <c r="OJB3" s="22"/>
      <c r="OJC3" s="22"/>
      <c r="OJD3" s="22"/>
      <c r="OJE3" s="22"/>
      <c r="OJF3" s="22"/>
      <c r="OJG3" s="22"/>
      <c r="OJH3" s="22"/>
      <c r="OJI3" s="22"/>
      <c r="OJJ3" s="22"/>
      <c r="OJK3" s="22"/>
      <c r="OJL3" s="22"/>
      <c r="OJM3" s="22"/>
      <c r="OJN3" s="22"/>
      <c r="OJO3" s="22"/>
      <c r="OJP3" s="22"/>
      <c r="OJQ3" s="22"/>
      <c r="OJR3" s="22"/>
      <c r="OJS3" s="22"/>
      <c r="OJT3" s="22"/>
      <c r="OJU3" s="22"/>
      <c r="OJV3" s="22"/>
      <c r="OJW3" s="22"/>
      <c r="OJX3" s="22"/>
      <c r="OJY3" s="22"/>
      <c r="OJZ3" s="22"/>
      <c r="OKA3" s="22"/>
      <c r="OKB3" s="22"/>
      <c r="OKC3" s="22"/>
      <c r="OKD3" s="22"/>
      <c r="OKE3" s="22"/>
      <c r="OKF3" s="22"/>
      <c r="OKG3" s="22"/>
      <c r="OKH3" s="22"/>
      <c r="OKI3" s="22"/>
      <c r="OKJ3" s="22"/>
      <c r="OKK3" s="22"/>
      <c r="OKL3" s="22"/>
      <c r="OKM3" s="22"/>
      <c r="OKN3" s="22"/>
      <c r="OKO3" s="22"/>
      <c r="OKP3" s="22"/>
      <c r="OKQ3" s="22"/>
      <c r="OKR3" s="22"/>
      <c r="OKS3" s="22"/>
      <c r="OKT3" s="22"/>
      <c r="OKU3" s="22"/>
      <c r="OKV3" s="22"/>
      <c r="OKW3" s="22"/>
      <c r="OKX3" s="22"/>
      <c r="OKY3" s="22"/>
      <c r="OKZ3" s="22"/>
      <c r="OLA3" s="22"/>
      <c r="OLB3" s="22"/>
      <c r="OLC3" s="22"/>
      <c r="OLD3" s="22"/>
      <c r="OLE3" s="22"/>
      <c r="OLF3" s="22"/>
      <c r="OLG3" s="22"/>
      <c r="OLH3" s="22"/>
      <c r="OLI3" s="22"/>
      <c r="OLJ3" s="22"/>
      <c r="OLK3" s="22"/>
      <c r="OLL3" s="22"/>
      <c r="OLM3" s="22"/>
      <c r="OLN3" s="22"/>
      <c r="OLO3" s="22"/>
      <c r="OLP3" s="22"/>
      <c r="OLQ3" s="22"/>
      <c r="OLR3" s="22"/>
      <c r="OLS3" s="22"/>
      <c r="OLT3" s="22"/>
      <c r="OLU3" s="22"/>
      <c r="OLV3" s="22"/>
      <c r="OLW3" s="22"/>
      <c r="OLX3" s="22"/>
      <c r="OLY3" s="22"/>
      <c r="OLZ3" s="22"/>
      <c r="OMA3" s="22"/>
      <c r="OMB3" s="22"/>
      <c r="OMC3" s="22"/>
      <c r="OMD3" s="22"/>
      <c r="OME3" s="22"/>
      <c r="OMF3" s="22"/>
      <c r="OMG3" s="22"/>
      <c r="OMH3" s="22"/>
      <c r="OMI3" s="22"/>
      <c r="OMJ3" s="22"/>
      <c r="OMK3" s="22"/>
      <c r="OML3" s="22"/>
      <c r="OMM3" s="22"/>
      <c r="OMN3" s="22"/>
      <c r="OMO3" s="22"/>
      <c r="OMP3" s="22"/>
      <c r="OMQ3" s="22"/>
      <c r="OMR3" s="22"/>
      <c r="OMS3" s="22"/>
      <c r="OMT3" s="22"/>
      <c r="OMU3" s="22"/>
      <c r="OMV3" s="22"/>
      <c r="OMW3" s="22"/>
      <c r="OMX3" s="22"/>
      <c r="OMY3" s="22"/>
      <c r="OMZ3" s="22"/>
      <c r="ONA3" s="22"/>
      <c r="ONB3" s="22"/>
      <c r="ONC3" s="22"/>
      <c r="OND3" s="22"/>
      <c r="ONE3" s="22"/>
      <c r="ONF3" s="22"/>
      <c r="ONG3" s="22"/>
      <c r="ONH3" s="22"/>
      <c r="ONI3" s="22"/>
      <c r="ONJ3" s="22"/>
      <c r="ONK3" s="22"/>
      <c r="ONL3" s="22"/>
      <c r="ONM3" s="22"/>
      <c r="ONN3" s="22"/>
      <c r="ONO3" s="22"/>
      <c r="ONP3" s="22"/>
      <c r="ONQ3" s="22"/>
      <c r="ONR3" s="22"/>
      <c r="ONS3" s="22"/>
      <c r="ONT3" s="22"/>
      <c r="ONU3" s="22"/>
      <c r="ONV3" s="22"/>
      <c r="ONW3" s="22"/>
      <c r="ONX3" s="22"/>
      <c r="ONY3" s="22"/>
      <c r="ONZ3" s="22"/>
      <c r="OOA3" s="22"/>
      <c r="OOB3" s="22"/>
      <c r="OOC3" s="22"/>
      <c r="OOD3" s="22"/>
      <c r="OOE3" s="22"/>
      <c r="OOF3" s="22"/>
      <c r="OOG3" s="22"/>
      <c r="OOH3" s="22"/>
      <c r="OOI3" s="22"/>
      <c r="OOJ3" s="22"/>
      <c r="OOK3" s="22"/>
      <c r="OOL3" s="22"/>
      <c r="OOM3" s="22"/>
      <c r="OON3" s="22"/>
      <c r="OOO3" s="22"/>
      <c r="OOP3" s="22"/>
      <c r="OOQ3" s="22"/>
      <c r="OOR3" s="22"/>
      <c r="OOS3" s="22"/>
      <c r="OOT3" s="22"/>
      <c r="OOU3" s="22"/>
      <c r="OOV3" s="22"/>
      <c r="OOW3" s="22"/>
      <c r="OOX3" s="22"/>
      <c r="OOY3" s="22"/>
      <c r="OOZ3" s="22"/>
      <c r="OPA3" s="22"/>
      <c r="OPB3" s="22"/>
      <c r="OPC3" s="22"/>
      <c r="OPD3" s="22"/>
      <c r="OPE3" s="22"/>
      <c r="OPF3" s="22"/>
      <c r="OPG3" s="22"/>
      <c r="OPH3" s="22"/>
      <c r="OPI3" s="22"/>
      <c r="OPJ3" s="22"/>
      <c r="OPK3" s="22"/>
      <c r="OPL3" s="22"/>
      <c r="OPM3" s="22"/>
      <c r="OPN3" s="22"/>
      <c r="OPO3" s="22"/>
      <c r="OPP3" s="22"/>
      <c r="OPQ3" s="22"/>
      <c r="OPR3" s="22"/>
      <c r="OPS3" s="22"/>
      <c r="OPT3" s="22"/>
      <c r="OPU3" s="22"/>
      <c r="OPV3" s="22"/>
      <c r="OPW3" s="22"/>
      <c r="OPX3" s="22"/>
      <c r="OPY3" s="22"/>
      <c r="OPZ3" s="22"/>
      <c r="OQA3" s="22"/>
      <c r="OQB3" s="22"/>
      <c r="OQC3" s="22"/>
      <c r="OQD3" s="22"/>
      <c r="OQE3" s="22"/>
      <c r="OQF3" s="22"/>
      <c r="OQG3" s="22"/>
      <c r="OQH3" s="22"/>
      <c r="OQI3" s="22"/>
      <c r="OQJ3" s="22"/>
      <c r="OQK3" s="22"/>
      <c r="OQL3" s="22"/>
      <c r="OQM3" s="22"/>
      <c r="OQN3" s="22"/>
      <c r="OQO3" s="22"/>
      <c r="OQP3" s="22"/>
      <c r="OQQ3" s="22"/>
      <c r="OQR3" s="22"/>
      <c r="OQS3" s="22"/>
      <c r="OQT3" s="22"/>
      <c r="OQU3" s="22"/>
      <c r="OQV3" s="22"/>
      <c r="OQW3" s="22"/>
      <c r="OQX3" s="22"/>
      <c r="OQY3" s="22"/>
      <c r="OQZ3" s="22"/>
      <c r="ORA3" s="22"/>
      <c r="ORB3" s="22"/>
      <c r="ORC3" s="22"/>
      <c r="ORD3" s="22"/>
      <c r="ORE3" s="22"/>
      <c r="ORF3" s="22"/>
      <c r="ORG3" s="22"/>
      <c r="ORH3" s="22"/>
      <c r="ORI3" s="22"/>
      <c r="ORJ3" s="22"/>
      <c r="ORK3" s="22"/>
      <c r="ORL3" s="22"/>
      <c r="ORM3" s="22"/>
      <c r="ORN3" s="22"/>
      <c r="ORO3" s="22"/>
      <c r="ORP3" s="22"/>
      <c r="ORQ3" s="22"/>
      <c r="ORR3" s="22"/>
      <c r="ORS3" s="22"/>
      <c r="ORT3" s="22"/>
      <c r="ORU3" s="22"/>
      <c r="ORV3" s="22"/>
      <c r="ORW3" s="22"/>
      <c r="ORX3" s="22"/>
      <c r="ORY3" s="22"/>
      <c r="ORZ3" s="22"/>
      <c r="OSA3" s="22"/>
      <c r="OSB3" s="22"/>
      <c r="OSC3" s="22"/>
      <c r="OSD3" s="22"/>
      <c r="OSE3" s="22"/>
      <c r="OSF3" s="22"/>
      <c r="OSG3" s="22"/>
      <c r="OSH3" s="22"/>
      <c r="OSI3" s="22"/>
      <c r="OSJ3" s="22"/>
      <c r="OSK3" s="22"/>
      <c r="OSL3" s="22"/>
      <c r="OSM3" s="22"/>
      <c r="OSN3" s="22"/>
      <c r="OSO3" s="22"/>
      <c r="OSP3" s="22"/>
      <c r="OSQ3" s="22"/>
      <c r="OSR3" s="22"/>
      <c r="OSS3" s="22"/>
      <c r="OST3" s="22"/>
      <c r="OSU3" s="22"/>
      <c r="OSV3" s="22"/>
      <c r="OSW3" s="22"/>
      <c r="OSX3" s="22"/>
      <c r="OSY3" s="22"/>
      <c r="OSZ3" s="22"/>
      <c r="OTA3" s="22"/>
      <c r="OTB3" s="22"/>
      <c r="OTC3" s="22"/>
      <c r="OTD3" s="22"/>
      <c r="OTE3" s="22"/>
      <c r="OTF3" s="22"/>
      <c r="OTG3" s="22"/>
      <c r="OTH3" s="22"/>
      <c r="OTI3" s="22"/>
      <c r="OTJ3" s="22"/>
      <c r="OTK3" s="22"/>
      <c r="OTL3" s="22"/>
      <c r="OTM3" s="22"/>
      <c r="OTN3" s="22"/>
      <c r="OTO3" s="22"/>
      <c r="OTP3" s="22"/>
      <c r="OTQ3" s="22"/>
      <c r="OTR3" s="22"/>
      <c r="OTS3" s="22"/>
      <c r="OTT3" s="22"/>
      <c r="OTU3" s="22"/>
      <c r="OTV3" s="22"/>
      <c r="OTW3" s="22"/>
      <c r="OTX3" s="22"/>
      <c r="OTY3" s="22"/>
      <c r="OTZ3" s="22"/>
      <c r="OUA3" s="22"/>
      <c r="OUB3" s="22"/>
      <c r="OUC3" s="22"/>
      <c r="OUD3" s="22"/>
      <c r="OUE3" s="22"/>
      <c r="OUF3" s="22"/>
      <c r="OUG3" s="22"/>
      <c r="OUH3" s="22"/>
      <c r="OUI3" s="22"/>
      <c r="OUJ3" s="22"/>
      <c r="OUK3" s="22"/>
      <c r="OUL3" s="22"/>
      <c r="OUM3" s="22"/>
      <c r="OUN3" s="22"/>
      <c r="OUO3" s="22"/>
      <c r="OUP3" s="22"/>
      <c r="OUQ3" s="22"/>
      <c r="OUR3" s="22"/>
      <c r="OUS3" s="22"/>
      <c r="OUT3" s="22"/>
      <c r="OUU3" s="22"/>
      <c r="OUV3" s="22"/>
      <c r="OUW3" s="22"/>
      <c r="OUX3" s="22"/>
      <c r="OUY3" s="22"/>
      <c r="OUZ3" s="22"/>
      <c r="OVA3" s="22"/>
      <c r="OVB3" s="22"/>
      <c r="OVC3" s="22"/>
      <c r="OVD3" s="22"/>
      <c r="OVE3" s="22"/>
      <c r="OVF3" s="22"/>
      <c r="OVG3" s="22"/>
      <c r="OVH3" s="22"/>
      <c r="OVI3" s="22"/>
      <c r="OVJ3" s="22"/>
      <c r="OVK3" s="22"/>
      <c r="OVL3" s="22"/>
      <c r="OVM3" s="22"/>
      <c r="OVN3" s="22"/>
      <c r="OVO3" s="22"/>
      <c r="OVP3" s="22"/>
      <c r="OVQ3" s="22"/>
      <c r="OVR3" s="22"/>
      <c r="OVS3" s="22"/>
      <c r="OVT3" s="22"/>
      <c r="OVU3" s="22"/>
      <c r="OVV3" s="22"/>
      <c r="OVW3" s="22"/>
      <c r="OVX3" s="22"/>
      <c r="OVY3" s="22"/>
      <c r="OVZ3" s="22"/>
      <c r="OWA3" s="22"/>
      <c r="OWB3" s="22"/>
      <c r="OWC3" s="22"/>
      <c r="OWD3" s="22"/>
      <c r="OWE3" s="22"/>
      <c r="OWF3" s="22"/>
      <c r="OWG3" s="22"/>
      <c r="OWH3" s="22"/>
      <c r="OWI3" s="22"/>
      <c r="OWJ3" s="22"/>
      <c r="OWK3" s="22"/>
      <c r="OWL3" s="22"/>
      <c r="OWM3" s="22"/>
      <c r="OWN3" s="22"/>
      <c r="OWO3" s="22"/>
      <c r="OWP3" s="22"/>
      <c r="OWQ3" s="22"/>
      <c r="OWR3" s="22"/>
      <c r="OWS3" s="22"/>
      <c r="OWT3" s="22"/>
      <c r="OWU3" s="22"/>
      <c r="OWV3" s="22"/>
      <c r="OWW3" s="22"/>
      <c r="OWX3" s="22"/>
      <c r="OWY3" s="22"/>
      <c r="OWZ3" s="22"/>
      <c r="OXA3" s="22"/>
      <c r="OXB3" s="22"/>
      <c r="OXC3" s="22"/>
      <c r="OXD3" s="22"/>
      <c r="OXE3" s="22"/>
      <c r="OXF3" s="22"/>
      <c r="OXG3" s="22"/>
      <c r="OXH3" s="22"/>
      <c r="OXI3" s="22"/>
      <c r="OXJ3" s="22"/>
      <c r="OXK3" s="22"/>
      <c r="OXL3" s="22"/>
      <c r="OXM3" s="22"/>
      <c r="OXN3" s="22"/>
      <c r="OXO3" s="22"/>
      <c r="OXP3" s="22"/>
      <c r="OXQ3" s="22"/>
      <c r="OXR3" s="22"/>
      <c r="OXS3" s="22"/>
      <c r="OXT3" s="22"/>
      <c r="OXU3" s="22"/>
      <c r="OXV3" s="22"/>
      <c r="OXW3" s="22"/>
      <c r="OXX3" s="22"/>
      <c r="OXY3" s="22"/>
      <c r="OXZ3" s="22"/>
      <c r="OYA3" s="22"/>
      <c r="OYB3" s="22"/>
      <c r="OYC3" s="22"/>
      <c r="OYD3" s="22"/>
      <c r="OYE3" s="22"/>
      <c r="OYF3" s="22"/>
      <c r="OYG3" s="22"/>
      <c r="OYH3" s="22"/>
      <c r="OYI3" s="22"/>
      <c r="OYJ3" s="22"/>
      <c r="OYK3" s="22"/>
      <c r="OYL3" s="22"/>
      <c r="OYM3" s="22"/>
      <c r="OYN3" s="22"/>
      <c r="OYO3" s="22"/>
      <c r="OYP3" s="22"/>
      <c r="OYQ3" s="22"/>
      <c r="OYR3" s="22"/>
      <c r="OYS3" s="22"/>
      <c r="OYT3" s="22"/>
      <c r="OYU3" s="22"/>
      <c r="OYV3" s="22"/>
      <c r="OYW3" s="22"/>
      <c r="OYX3" s="22"/>
      <c r="OYY3" s="22"/>
      <c r="OYZ3" s="22"/>
      <c r="OZA3" s="22"/>
      <c r="OZB3" s="22"/>
      <c r="OZC3" s="22"/>
      <c r="OZD3" s="22"/>
      <c r="OZE3" s="22"/>
      <c r="OZF3" s="22"/>
      <c r="OZG3" s="22"/>
      <c r="OZH3" s="22"/>
      <c r="OZI3" s="22"/>
      <c r="OZJ3" s="22"/>
      <c r="OZK3" s="22"/>
      <c r="OZL3" s="22"/>
      <c r="OZM3" s="22"/>
      <c r="OZN3" s="22"/>
      <c r="OZO3" s="22"/>
      <c r="OZP3" s="22"/>
      <c r="OZQ3" s="22"/>
      <c r="OZR3" s="22"/>
      <c r="OZS3" s="22"/>
      <c r="OZT3" s="22"/>
      <c r="OZU3" s="22"/>
      <c r="OZV3" s="22"/>
      <c r="OZW3" s="22"/>
      <c r="OZX3" s="22"/>
      <c r="OZY3" s="22"/>
      <c r="OZZ3" s="22"/>
      <c r="PAA3" s="22"/>
      <c r="PAB3" s="22"/>
      <c r="PAC3" s="22"/>
      <c r="PAD3" s="22"/>
      <c r="PAE3" s="22"/>
      <c r="PAF3" s="22"/>
      <c r="PAG3" s="22"/>
      <c r="PAH3" s="22"/>
      <c r="PAI3" s="22"/>
      <c r="PAJ3" s="22"/>
      <c r="PAK3" s="22"/>
      <c r="PAL3" s="22"/>
      <c r="PAM3" s="22"/>
      <c r="PAN3" s="22"/>
      <c r="PAO3" s="22"/>
      <c r="PAP3" s="22"/>
      <c r="PAQ3" s="22"/>
      <c r="PAR3" s="22"/>
      <c r="PAS3" s="22"/>
      <c r="PAT3" s="22"/>
      <c r="PAU3" s="22"/>
      <c r="PAV3" s="22"/>
      <c r="PAW3" s="22"/>
      <c r="PAX3" s="22"/>
      <c r="PAY3" s="22"/>
      <c r="PAZ3" s="22"/>
      <c r="PBA3" s="22"/>
      <c r="PBB3" s="22"/>
      <c r="PBC3" s="22"/>
      <c r="PBD3" s="22"/>
      <c r="PBE3" s="22"/>
      <c r="PBF3" s="22"/>
      <c r="PBG3" s="22"/>
      <c r="PBH3" s="22"/>
      <c r="PBI3" s="22"/>
      <c r="PBJ3" s="22"/>
      <c r="PBK3" s="22"/>
      <c r="PBL3" s="22"/>
      <c r="PBM3" s="22"/>
      <c r="PBN3" s="22"/>
      <c r="PBO3" s="22"/>
      <c r="PBP3" s="22"/>
      <c r="PBQ3" s="22"/>
      <c r="PBR3" s="22"/>
      <c r="PBS3" s="22"/>
      <c r="PBT3" s="22"/>
      <c r="PBU3" s="22"/>
      <c r="PBV3" s="22"/>
      <c r="PBW3" s="22"/>
      <c r="PBX3" s="22"/>
      <c r="PBY3" s="22"/>
      <c r="PBZ3" s="22"/>
      <c r="PCA3" s="22"/>
      <c r="PCB3" s="22"/>
      <c r="PCC3" s="22"/>
      <c r="PCD3" s="22"/>
      <c r="PCE3" s="22"/>
      <c r="PCF3" s="22"/>
      <c r="PCG3" s="22"/>
      <c r="PCH3" s="22"/>
      <c r="PCI3" s="22"/>
      <c r="PCJ3" s="22"/>
      <c r="PCK3" s="22"/>
      <c r="PCL3" s="22"/>
      <c r="PCM3" s="22"/>
      <c r="PCN3" s="22"/>
      <c r="PCO3" s="22"/>
      <c r="PCP3" s="22"/>
      <c r="PCQ3" s="22"/>
      <c r="PCR3" s="22"/>
      <c r="PCS3" s="22"/>
      <c r="PCT3" s="22"/>
      <c r="PCU3" s="22"/>
      <c r="PCV3" s="22"/>
      <c r="PCW3" s="22"/>
      <c r="PCX3" s="22"/>
      <c r="PCY3" s="22"/>
      <c r="PCZ3" s="22"/>
      <c r="PDA3" s="22"/>
      <c r="PDB3" s="22"/>
      <c r="PDC3" s="22"/>
      <c r="PDD3" s="22"/>
      <c r="PDE3" s="22"/>
      <c r="PDF3" s="22"/>
      <c r="PDG3" s="22"/>
      <c r="PDH3" s="22"/>
      <c r="PDI3" s="22"/>
      <c r="PDJ3" s="22"/>
      <c r="PDK3" s="22"/>
      <c r="PDL3" s="22"/>
      <c r="PDM3" s="22"/>
      <c r="PDN3" s="22"/>
      <c r="PDO3" s="22"/>
      <c r="PDP3" s="22"/>
      <c r="PDQ3" s="22"/>
      <c r="PDR3" s="22"/>
      <c r="PDS3" s="22"/>
      <c r="PDT3" s="22"/>
      <c r="PDU3" s="22"/>
      <c r="PDV3" s="22"/>
      <c r="PDW3" s="22"/>
      <c r="PDX3" s="22"/>
      <c r="PDY3" s="22"/>
      <c r="PDZ3" s="22"/>
      <c r="PEA3" s="22"/>
      <c r="PEB3" s="22"/>
      <c r="PEC3" s="22"/>
      <c r="PED3" s="22"/>
      <c r="PEE3" s="22"/>
      <c r="PEF3" s="22"/>
      <c r="PEG3" s="22"/>
      <c r="PEH3" s="22"/>
      <c r="PEI3" s="22"/>
      <c r="PEJ3" s="22"/>
      <c r="PEK3" s="22"/>
      <c r="PEL3" s="22"/>
      <c r="PEM3" s="22"/>
      <c r="PEN3" s="22"/>
      <c r="PEO3" s="22"/>
      <c r="PEP3" s="22"/>
      <c r="PEQ3" s="22"/>
      <c r="PER3" s="22"/>
      <c r="PES3" s="22"/>
      <c r="PET3" s="22"/>
      <c r="PEU3" s="22"/>
      <c r="PEV3" s="22"/>
      <c r="PEW3" s="22"/>
      <c r="PEX3" s="22"/>
      <c r="PEY3" s="22"/>
      <c r="PEZ3" s="22"/>
      <c r="PFA3" s="22"/>
      <c r="PFB3" s="22"/>
      <c r="PFC3" s="22"/>
      <c r="PFD3" s="22"/>
      <c r="PFE3" s="22"/>
      <c r="PFF3" s="22"/>
      <c r="PFG3" s="22"/>
      <c r="PFH3" s="22"/>
      <c r="PFI3" s="22"/>
      <c r="PFJ3" s="22"/>
      <c r="PFK3" s="22"/>
      <c r="PFL3" s="22"/>
      <c r="PFM3" s="22"/>
      <c r="PFN3" s="22"/>
      <c r="PFO3" s="22"/>
      <c r="PFP3" s="22"/>
      <c r="PFQ3" s="22"/>
      <c r="PFR3" s="22"/>
      <c r="PFS3" s="22"/>
      <c r="PFT3" s="22"/>
      <c r="PFU3" s="22"/>
      <c r="PFV3" s="22"/>
      <c r="PFW3" s="22"/>
      <c r="PFX3" s="22"/>
      <c r="PFY3" s="22"/>
      <c r="PFZ3" s="22"/>
      <c r="PGA3" s="22"/>
      <c r="PGB3" s="22"/>
      <c r="PGC3" s="22"/>
      <c r="PGD3" s="22"/>
      <c r="PGE3" s="22"/>
      <c r="PGF3" s="22"/>
      <c r="PGG3" s="22"/>
      <c r="PGH3" s="22"/>
      <c r="PGI3" s="22"/>
      <c r="PGJ3" s="22"/>
      <c r="PGK3" s="22"/>
      <c r="PGL3" s="22"/>
      <c r="PGM3" s="22"/>
      <c r="PGN3" s="22"/>
      <c r="PGO3" s="22"/>
      <c r="PGP3" s="22"/>
      <c r="PGQ3" s="22"/>
      <c r="PGR3" s="22"/>
      <c r="PGS3" s="22"/>
      <c r="PGT3" s="22"/>
      <c r="PGU3" s="22"/>
      <c r="PGV3" s="22"/>
      <c r="PGW3" s="22"/>
      <c r="PGX3" s="22"/>
      <c r="PGY3" s="22"/>
      <c r="PGZ3" s="22"/>
      <c r="PHA3" s="22"/>
      <c r="PHB3" s="22"/>
      <c r="PHC3" s="22"/>
      <c r="PHD3" s="22"/>
      <c r="PHE3" s="22"/>
      <c r="PHF3" s="22"/>
      <c r="PHG3" s="22"/>
      <c r="PHH3" s="22"/>
      <c r="PHI3" s="22"/>
      <c r="PHJ3" s="22"/>
      <c r="PHK3" s="22"/>
      <c r="PHL3" s="22"/>
      <c r="PHM3" s="22"/>
      <c r="PHN3" s="22"/>
      <c r="PHO3" s="22"/>
      <c r="PHP3" s="22"/>
      <c r="PHQ3" s="22"/>
      <c r="PHR3" s="22"/>
      <c r="PHS3" s="22"/>
      <c r="PHT3" s="22"/>
      <c r="PHU3" s="22"/>
      <c r="PHV3" s="22"/>
      <c r="PHW3" s="22"/>
      <c r="PHX3" s="22"/>
      <c r="PHY3" s="22"/>
      <c r="PHZ3" s="22"/>
      <c r="PIA3" s="22"/>
      <c r="PIB3" s="22"/>
      <c r="PIC3" s="22"/>
      <c r="PID3" s="22"/>
      <c r="PIE3" s="22"/>
      <c r="PIF3" s="22"/>
      <c r="PIG3" s="22"/>
      <c r="PIH3" s="22"/>
      <c r="PII3" s="22"/>
      <c r="PIJ3" s="22"/>
      <c r="PIK3" s="22"/>
      <c r="PIL3" s="22"/>
      <c r="PIM3" s="22"/>
      <c r="PIN3" s="22"/>
      <c r="PIO3" s="22"/>
      <c r="PIP3" s="22"/>
      <c r="PIQ3" s="22"/>
      <c r="PIR3" s="22"/>
      <c r="PIS3" s="22"/>
      <c r="PIT3" s="22"/>
      <c r="PIU3" s="22"/>
      <c r="PIV3" s="22"/>
      <c r="PIW3" s="22"/>
      <c r="PIX3" s="22"/>
      <c r="PIY3" s="22"/>
      <c r="PIZ3" s="22"/>
      <c r="PJA3" s="22"/>
      <c r="PJB3" s="22"/>
      <c r="PJC3" s="22"/>
      <c r="PJD3" s="22"/>
      <c r="PJE3" s="22"/>
      <c r="PJF3" s="22"/>
      <c r="PJG3" s="22"/>
      <c r="PJH3" s="22"/>
      <c r="PJI3" s="22"/>
      <c r="PJJ3" s="22"/>
      <c r="PJK3" s="22"/>
      <c r="PJL3" s="22"/>
      <c r="PJM3" s="22"/>
      <c r="PJN3" s="22"/>
      <c r="PJO3" s="22"/>
      <c r="PJP3" s="22"/>
      <c r="PJQ3" s="22"/>
      <c r="PJR3" s="22"/>
      <c r="PJS3" s="22"/>
      <c r="PJT3" s="22"/>
      <c r="PJU3" s="22"/>
      <c r="PJV3" s="22"/>
      <c r="PJW3" s="22"/>
      <c r="PJX3" s="22"/>
      <c r="PJY3" s="22"/>
      <c r="PJZ3" s="22"/>
      <c r="PKA3" s="22"/>
      <c r="PKB3" s="22"/>
      <c r="PKC3" s="22"/>
      <c r="PKD3" s="22"/>
      <c r="PKE3" s="22"/>
      <c r="PKF3" s="22"/>
      <c r="PKG3" s="22"/>
      <c r="PKH3" s="22"/>
      <c r="PKI3" s="22"/>
      <c r="PKJ3" s="22"/>
      <c r="PKK3" s="22"/>
      <c r="PKL3" s="22"/>
      <c r="PKM3" s="22"/>
      <c r="PKN3" s="22"/>
      <c r="PKO3" s="22"/>
      <c r="PKP3" s="22"/>
      <c r="PKQ3" s="22"/>
      <c r="PKR3" s="22"/>
      <c r="PKS3" s="22"/>
      <c r="PKT3" s="22"/>
      <c r="PKU3" s="22"/>
      <c r="PKV3" s="22"/>
      <c r="PKW3" s="22"/>
      <c r="PKX3" s="22"/>
      <c r="PKY3" s="22"/>
      <c r="PKZ3" s="22"/>
      <c r="PLA3" s="22"/>
      <c r="PLB3" s="22"/>
      <c r="PLC3" s="22"/>
      <c r="PLD3" s="22"/>
      <c r="PLE3" s="22"/>
      <c r="PLF3" s="22"/>
      <c r="PLG3" s="22"/>
      <c r="PLH3" s="22"/>
      <c r="PLI3" s="22"/>
      <c r="PLJ3" s="22"/>
      <c r="PLK3" s="22"/>
      <c r="PLL3" s="22"/>
      <c r="PLM3" s="22"/>
      <c r="PLN3" s="22"/>
      <c r="PLO3" s="22"/>
      <c r="PLP3" s="22"/>
      <c r="PLQ3" s="22"/>
      <c r="PLR3" s="22"/>
      <c r="PLS3" s="22"/>
      <c r="PLT3" s="22"/>
      <c r="PLU3" s="22"/>
      <c r="PLV3" s="22"/>
      <c r="PLW3" s="22"/>
      <c r="PLX3" s="22"/>
      <c r="PLY3" s="22"/>
      <c r="PLZ3" s="22"/>
      <c r="PMA3" s="22"/>
      <c r="PMB3" s="22"/>
      <c r="PMC3" s="22"/>
      <c r="PMD3" s="22"/>
      <c r="PME3" s="22"/>
      <c r="PMF3" s="22"/>
      <c r="PMG3" s="22"/>
      <c r="PMH3" s="22"/>
      <c r="PMI3" s="22"/>
      <c r="PMJ3" s="22"/>
      <c r="PMK3" s="22"/>
      <c r="PML3" s="22"/>
      <c r="PMM3" s="22"/>
      <c r="PMN3" s="22"/>
      <c r="PMO3" s="22"/>
      <c r="PMP3" s="22"/>
      <c r="PMQ3" s="22"/>
      <c r="PMR3" s="22"/>
      <c r="PMS3" s="22"/>
      <c r="PMT3" s="22"/>
      <c r="PMU3" s="22"/>
      <c r="PMV3" s="22"/>
      <c r="PMW3" s="22"/>
      <c r="PMX3" s="22"/>
      <c r="PMY3" s="22"/>
      <c r="PMZ3" s="22"/>
      <c r="PNA3" s="22"/>
      <c r="PNB3" s="22"/>
      <c r="PNC3" s="22"/>
      <c r="PND3" s="22"/>
      <c r="PNE3" s="22"/>
      <c r="PNF3" s="22"/>
      <c r="PNG3" s="22"/>
      <c r="PNH3" s="22"/>
      <c r="PNI3" s="22"/>
      <c r="PNJ3" s="22"/>
      <c r="PNK3" s="22"/>
      <c r="PNL3" s="22"/>
      <c r="PNM3" s="22"/>
      <c r="PNN3" s="22"/>
      <c r="PNO3" s="22"/>
      <c r="PNP3" s="22"/>
      <c r="PNQ3" s="22"/>
      <c r="PNR3" s="22"/>
      <c r="PNS3" s="22"/>
      <c r="PNT3" s="22"/>
      <c r="PNU3" s="22"/>
      <c r="PNV3" s="22"/>
      <c r="PNW3" s="22"/>
      <c r="PNX3" s="22"/>
      <c r="PNY3" s="22"/>
      <c r="PNZ3" s="22"/>
      <c r="POA3" s="22"/>
      <c r="POB3" s="22"/>
      <c r="POC3" s="22"/>
      <c r="POD3" s="22"/>
      <c r="POE3" s="22"/>
      <c r="POF3" s="22"/>
      <c r="POG3" s="22"/>
      <c r="POH3" s="22"/>
      <c r="POI3" s="22"/>
      <c r="POJ3" s="22"/>
      <c r="POK3" s="22"/>
      <c r="POL3" s="22"/>
      <c r="POM3" s="22"/>
      <c r="PON3" s="22"/>
      <c r="POO3" s="22"/>
      <c r="POP3" s="22"/>
      <c r="POQ3" s="22"/>
      <c r="POR3" s="22"/>
      <c r="POS3" s="22"/>
      <c r="POT3" s="22"/>
      <c r="POU3" s="22"/>
      <c r="POV3" s="22"/>
      <c r="POW3" s="22"/>
      <c r="POX3" s="22"/>
      <c r="POY3" s="22"/>
      <c r="POZ3" s="22"/>
      <c r="PPA3" s="22"/>
      <c r="PPB3" s="22"/>
      <c r="PPC3" s="22"/>
      <c r="PPD3" s="22"/>
      <c r="PPE3" s="22"/>
      <c r="PPF3" s="22"/>
      <c r="PPG3" s="22"/>
      <c r="PPH3" s="22"/>
      <c r="PPI3" s="22"/>
      <c r="PPJ3" s="22"/>
      <c r="PPK3" s="22"/>
      <c r="PPL3" s="22"/>
      <c r="PPM3" s="22"/>
      <c r="PPN3" s="22"/>
      <c r="PPO3" s="22"/>
      <c r="PPP3" s="22"/>
      <c r="PPQ3" s="22"/>
      <c r="PPR3" s="22"/>
      <c r="PPS3" s="22"/>
      <c r="PPT3" s="22"/>
      <c r="PPU3" s="22"/>
      <c r="PPV3" s="22"/>
      <c r="PPW3" s="22"/>
      <c r="PPX3" s="22"/>
      <c r="PPY3" s="22"/>
      <c r="PPZ3" s="22"/>
      <c r="PQA3" s="22"/>
      <c r="PQB3" s="22"/>
      <c r="PQC3" s="22"/>
      <c r="PQD3" s="22"/>
      <c r="PQE3" s="22"/>
      <c r="PQF3" s="22"/>
      <c r="PQG3" s="22"/>
      <c r="PQH3" s="22"/>
      <c r="PQI3" s="22"/>
      <c r="PQJ3" s="22"/>
      <c r="PQK3" s="22"/>
      <c r="PQL3" s="22"/>
      <c r="PQM3" s="22"/>
      <c r="PQN3" s="22"/>
      <c r="PQO3" s="22"/>
      <c r="PQP3" s="22"/>
      <c r="PQQ3" s="22"/>
      <c r="PQR3" s="22"/>
      <c r="PQS3" s="22"/>
      <c r="PQT3" s="22"/>
      <c r="PQU3" s="22"/>
      <c r="PQV3" s="22"/>
      <c r="PQW3" s="22"/>
      <c r="PQX3" s="22"/>
      <c r="PQY3" s="22"/>
      <c r="PQZ3" s="22"/>
      <c r="PRA3" s="22"/>
      <c r="PRB3" s="22"/>
      <c r="PRC3" s="22"/>
      <c r="PRD3" s="22"/>
      <c r="PRE3" s="22"/>
      <c r="PRF3" s="22"/>
      <c r="PRG3" s="22"/>
      <c r="PRH3" s="22"/>
      <c r="PRI3" s="22"/>
      <c r="PRJ3" s="22"/>
      <c r="PRK3" s="22"/>
      <c r="PRL3" s="22"/>
      <c r="PRM3" s="22"/>
      <c r="PRN3" s="22"/>
      <c r="PRO3" s="22"/>
      <c r="PRP3" s="22"/>
      <c r="PRQ3" s="22"/>
      <c r="PRR3" s="22"/>
      <c r="PRS3" s="22"/>
      <c r="PRT3" s="22"/>
      <c r="PRU3" s="22"/>
      <c r="PRV3" s="22"/>
      <c r="PRW3" s="22"/>
      <c r="PRX3" s="22"/>
      <c r="PRY3" s="22"/>
      <c r="PRZ3" s="22"/>
      <c r="PSA3" s="22"/>
      <c r="PSB3" s="22"/>
      <c r="PSC3" s="22"/>
      <c r="PSD3" s="22"/>
      <c r="PSE3" s="22"/>
      <c r="PSF3" s="22"/>
      <c r="PSG3" s="22"/>
      <c r="PSH3" s="22"/>
      <c r="PSI3" s="22"/>
      <c r="PSJ3" s="22"/>
      <c r="PSK3" s="22"/>
      <c r="PSL3" s="22"/>
      <c r="PSM3" s="22"/>
      <c r="PSN3" s="22"/>
      <c r="PSO3" s="22"/>
      <c r="PSP3" s="22"/>
      <c r="PSQ3" s="22"/>
      <c r="PSR3" s="22"/>
      <c r="PSS3" s="22"/>
      <c r="PST3" s="22"/>
      <c r="PSU3" s="22"/>
      <c r="PSV3" s="22"/>
      <c r="PSW3" s="22"/>
      <c r="PSX3" s="22"/>
      <c r="PSY3" s="22"/>
      <c r="PSZ3" s="22"/>
      <c r="PTA3" s="22"/>
      <c r="PTB3" s="22"/>
      <c r="PTC3" s="22"/>
      <c r="PTD3" s="22"/>
      <c r="PTE3" s="22"/>
      <c r="PTF3" s="22"/>
      <c r="PTG3" s="22"/>
      <c r="PTH3" s="22"/>
      <c r="PTI3" s="22"/>
      <c r="PTJ3" s="22"/>
      <c r="PTK3" s="22"/>
      <c r="PTL3" s="22"/>
      <c r="PTM3" s="22"/>
      <c r="PTN3" s="22"/>
      <c r="PTO3" s="22"/>
      <c r="PTP3" s="22"/>
      <c r="PTQ3" s="22"/>
      <c r="PTR3" s="22"/>
      <c r="PTS3" s="22"/>
      <c r="PTT3" s="22"/>
      <c r="PTU3" s="22"/>
      <c r="PTV3" s="22"/>
      <c r="PTW3" s="22"/>
      <c r="PTX3" s="22"/>
      <c r="PTY3" s="22"/>
      <c r="PTZ3" s="22"/>
      <c r="PUA3" s="22"/>
      <c r="PUB3" s="22"/>
      <c r="PUC3" s="22"/>
      <c r="PUD3" s="22"/>
      <c r="PUE3" s="22"/>
      <c r="PUF3" s="22"/>
      <c r="PUG3" s="22"/>
      <c r="PUH3" s="22"/>
      <c r="PUI3" s="22"/>
      <c r="PUJ3" s="22"/>
      <c r="PUK3" s="22"/>
      <c r="PUL3" s="22"/>
      <c r="PUM3" s="22"/>
      <c r="PUN3" s="22"/>
      <c r="PUO3" s="22"/>
      <c r="PUP3" s="22"/>
      <c r="PUQ3" s="22"/>
      <c r="PUR3" s="22"/>
      <c r="PUS3" s="22"/>
      <c r="PUT3" s="22"/>
      <c r="PUU3" s="22"/>
      <c r="PUV3" s="22"/>
      <c r="PUW3" s="22"/>
      <c r="PUX3" s="22"/>
      <c r="PUY3" s="22"/>
      <c r="PUZ3" s="22"/>
      <c r="PVA3" s="22"/>
      <c r="PVB3" s="22"/>
      <c r="PVC3" s="22"/>
      <c r="PVD3" s="22"/>
      <c r="PVE3" s="22"/>
      <c r="PVF3" s="22"/>
      <c r="PVG3" s="22"/>
      <c r="PVH3" s="22"/>
      <c r="PVI3" s="22"/>
      <c r="PVJ3" s="22"/>
      <c r="PVK3" s="22"/>
      <c r="PVL3" s="22"/>
      <c r="PVM3" s="22"/>
      <c r="PVN3" s="22"/>
      <c r="PVO3" s="22"/>
      <c r="PVP3" s="22"/>
      <c r="PVQ3" s="22"/>
      <c r="PVR3" s="22"/>
      <c r="PVS3" s="22"/>
      <c r="PVT3" s="22"/>
      <c r="PVU3" s="22"/>
      <c r="PVV3" s="22"/>
      <c r="PVW3" s="22"/>
      <c r="PVX3" s="22"/>
      <c r="PVY3" s="22"/>
      <c r="PVZ3" s="22"/>
      <c r="PWA3" s="22"/>
      <c r="PWB3" s="22"/>
      <c r="PWC3" s="22"/>
      <c r="PWD3" s="22"/>
      <c r="PWE3" s="22"/>
      <c r="PWF3" s="22"/>
      <c r="PWG3" s="22"/>
      <c r="PWH3" s="22"/>
      <c r="PWI3" s="22"/>
      <c r="PWJ3" s="22"/>
      <c r="PWK3" s="22"/>
      <c r="PWL3" s="22"/>
      <c r="PWM3" s="22"/>
      <c r="PWN3" s="22"/>
      <c r="PWO3" s="22"/>
      <c r="PWP3" s="22"/>
      <c r="PWQ3" s="22"/>
      <c r="PWR3" s="22"/>
      <c r="PWS3" s="22"/>
      <c r="PWT3" s="22"/>
      <c r="PWU3" s="22"/>
      <c r="PWV3" s="22"/>
      <c r="PWW3" s="22"/>
      <c r="PWX3" s="22"/>
      <c r="PWY3" s="22"/>
      <c r="PWZ3" s="22"/>
      <c r="PXA3" s="22"/>
      <c r="PXB3" s="22"/>
      <c r="PXC3" s="22"/>
      <c r="PXD3" s="22"/>
      <c r="PXE3" s="22"/>
      <c r="PXF3" s="22"/>
      <c r="PXG3" s="22"/>
      <c r="PXH3" s="22"/>
      <c r="PXI3" s="22"/>
      <c r="PXJ3" s="22"/>
      <c r="PXK3" s="22"/>
      <c r="PXL3" s="22"/>
      <c r="PXM3" s="22"/>
      <c r="PXN3" s="22"/>
      <c r="PXO3" s="22"/>
      <c r="PXP3" s="22"/>
      <c r="PXQ3" s="22"/>
      <c r="PXR3" s="22"/>
      <c r="PXS3" s="22"/>
      <c r="PXT3" s="22"/>
      <c r="PXU3" s="22"/>
      <c r="PXV3" s="22"/>
      <c r="PXW3" s="22"/>
      <c r="PXX3" s="22"/>
      <c r="PXY3" s="22"/>
      <c r="PXZ3" s="22"/>
      <c r="PYA3" s="22"/>
      <c r="PYB3" s="22"/>
      <c r="PYC3" s="22"/>
      <c r="PYD3" s="22"/>
      <c r="PYE3" s="22"/>
      <c r="PYF3" s="22"/>
      <c r="PYG3" s="22"/>
      <c r="PYH3" s="22"/>
      <c r="PYI3" s="22"/>
      <c r="PYJ3" s="22"/>
      <c r="PYK3" s="22"/>
      <c r="PYL3" s="22"/>
      <c r="PYM3" s="22"/>
      <c r="PYN3" s="22"/>
      <c r="PYO3" s="22"/>
      <c r="PYP3" s="22"/>
      <c r="PYQ3" s="22"/>
      <c r="PYR3" s="22"/>
      <c r="PYS3" s="22"/>
      <c r="PYT3" s="22"/>
      <c r="PYU3" s="22"/>
      <c r="PYV3" s="22"/>
      <c r="PYW3" s="22"/>
      <c r="PYX3" s="22"/>
      <c r="PYY3" s="22"/>
      <c r="PYZ3" s="22"/>
      <c r="PZA3" s="22"/>
      <c r="PZB3" s="22"/>
      <c r="PZC3" s="22"/>
      <c r="PZD3" s="22"/>
      <c r="PZE3" s="22"/>
      <c r="PZF3" s="22"/>
      <c r="PZG3" s="22"/>
      <c r="PZH3" s="22"/>
      <c r="PZI3" s="22"/>
      <c r="PZJ3" s="22"/>
      <c r="PZK3" s="22"/>
      <c r="PZL3" s="22"/>
      <c r="PZM3" s="22"/>
      <c r="PZN3" s="22"/>
      <c r="PZO3" s="22"/>
      <c r="PZP3" s="22"/>
      <c r="PZQ3" s="22"/>
      <c r="PZR3" s="22"/>
      <c r="PZS3" s="22"/>
      <c r="PZT3" s="22"/>
      <c r="PZU3" s="22"/>
      <c r="PZV3" s="22"/>
      <c r="PZW3" s="22"/>
      <c r="PZX3" s="22"/>
      <c r="PZY3" s="22"/>
      <c r="PZZ3" s="22"/>
      <c r="QAA3" s="22"/>
      <c r="QAB3" s="22"/>
      <c r="QAC3" s="22"/>
      <c r="QAD3" s="22"/>
      <c r="QAE3" s="22"/>
      <c r="QAF3" s="22"/>
      <c r="QAG3" s="22"/>
      <c r="QAH3" s="22"/>
      <c r="QAI3" s="22"/>
      <c r="QAJ3" s="22"/>
      <c r="QAK3" s="22"/>
      <c r="QAL3" s="22"/>
      <c r="QAM3" s="22"/>
      <c r="QAN3" s="22"/>
      <c r="QAO3" s="22"/>
      <c r="QAP3" s="22"/>
      <c r="QAQ3" s="22"/>
      <c r="QAR3" s="22"/>
      <c r="QAS3" s="22"/>
      <c r="QAT3" s="22"/>
      <c r="QAU3" s="22"/>
      <c r="QAV3" s="22"/>
      <c r="QAW3" s="22"/>
      <c r="QAX3" s="22"/>
      <c r="QAY3" s="22"/>
      <c r="QAZ3" s="22"/>
      <c r="QBA3" s="22"/>
      <c r="QBB3" s="22"/>
      <c r="QBC3" s="22"/>
      <c r="QBD3" s="22"/>
      <c r="QBE3" s="22"/>
      <c r="QBF3" s="22"/>
      <c r="QBG3" s="22"/>
      <c r="QBH3" s="22"/>
      <c r="QBI3" s="22"/>
      <c r="QBJ3" s="22"/>
      <c r="QBK3" s="22"/>
      <c r="QBL3" s="22"/>
      <c r="QBM3" s="22"/>
      <c r="QBN3" s="22"/>
      <c r="QBO3" s="22"/>
      <c r="QBP3" s="22"/>
      <c r="QBQ3" s="22"/>
      <c r="QBR3" s="22"/>
      <c r="QBS3" s="22"/>
      <c r="QBT3" s="22"/>
      <c r="QBU3" s="22"/>
      <c r="QBV3" s="22"/>
      <c r="QBW3" s="22"/>
      <c r="QBX3" s="22"/>
      <c r="QBY3" s="22"/>
      <c r="QBZ3" s="22"/>
      <c r="QCA3" s="22"/>
      <c r="QCB3" s="22"/>
      <c r="QCC3" s="22"/>
      <c r="QCD3" s="22"/>
      <c r="QCE3" s="22"/>
      <c r="QCF3" s="22"/>
      <c r="QCG3" s="22"/>
      <c r="QCH3" s="22"/>
      <c r="QCI3" s="22"/>
      <c r="QCJ3" s="22"/>
      <c r="QCK3" s="22"/>
      <c r="QCL3" s="22"/>
      <c r="QCM3" s="22"/>
      <c r="QCN3" s="22"/>
      <c r="QCO3" s="22"/>
      <c r="QCP3" s="22"/>
      <c r="QCQ3" s="22"/>
      <c r="QCR3" s="22"/>
      <c r="QCS3" s="22"/>
      <c r="QCT3" s="22"/>
      <c r="QCU3" s="22"/>
      <c r="QCV3" s="22"/>
      <c r="QCW3" s="22"/>
      <c r="QCX3" s="22"/>
      <c r="QCY3" s="22"/>
      <c r="QCZ3" s="22"/>
      <c r="QDA3" s="22"/>
      <c r="QDB3" s="22"/>
      <c r="QDC3" s="22"/>
      <c r="QDD3" s="22"/>
      <c r="QDE3" s="22"/>
      <c r="QDF3" s="22"/>
      <c r="QDG3" s="22"/>
      <c r="QDH3" s="22"/>
      <c r="QDI3" s="22"/>
      <c r="QDJ3" s="22"/>
      <c r="QDK3" s="22"/>
      <c r="QDL3" s="22"/>
      <c r="QDM3" s="22"/>
      <c r="QDN3" s="22"/>
      <c r="QDO3" s="22"/>
      <c r="QDP3" s="22"/>
      <c r="QDQ3" s="22"/>
      <c r="QDR3" s="22"/>
      <c r="QDS3" s="22"/>
      <c r="QDT3" s="22"/>
      <c r="QDU3" s="22"/>
      <c r="QDV3" s="22"/>
      <c r="QDW3" s="22"/>
      <c r="QDX3" s="22"/>
      <c r="QDY3" s="22"/>
      <c r="QDZ3" s="22"/>
      <c r="QEA3" s="22"/>
      <c r="QEB3" s="22"/>
      <c r="QEC3" s="22"/>
      <c r="QED3" s="22"/>
      <c r="QEE3" s="22"/>
      <c r="QEF3" s="22"/>
      <c r="QEG3" s="22"/>
      <c r="QEH3" s="22"/>
      <c r="QEI3" s="22"/>
      <c r="QEJ3" s="22"/>
      <c r="QEK3" s="22"/>
      <c r="QEL3" s="22"/>
      <c r="QEM3" s="22"/>
      <c r="QEN3" s="22"/>
      <c r="QEO3" s="22"/>
      <c r="QEP3" s="22"/>
      <c r="QEQ3" s="22"/>
      <c r="QER3" s="22"/>
      <c r="QES3" s="22"/>
      <c r="QET3" s="22"/>
      <c r="QEU3" s="22"/>
      <c r="QEV3" s="22"/>
      <c r="QEW3" s="22"/>
      <c r="QEX3" s="22"/>
      <c r="QEY3" s="22"/>
      <c r="QEZ3" s="22"/>
      <c r="QFA3" s="22"/>
      <c r="QFB3" s="22"/>
      <c r="QFC3" s="22"/>
      <c r="QFD3" s="22"/>
      <c r="QFE3" s="22"/>
      <c r="QFF3" s="22"/>
      <c r="QFG3" s="22"/>
      <c r="QFH3" s="22"/>
      <c r="QFI3" s="22"/>
      <c r="QFJ3" s="22"/>
      <c r="QFK3" s="22"/>
      <c r="QFL3" s="22"/>
      <c r="QFM3" s="22"/>
      <c r="QFN3" s="22"/>
      <c r="QFO3" s="22"/>
      <c r="QFP3" s="22"/>
      <c r="QFQ3" s="22"/>
      <c r="QFR3" s="22"/>
      <c r="QFS3" s="22"/>
      <c r="QFT3" s="22"/>
      <c r="QFU3" s="22"/>
      <c r="QFV3" s="22"/>
      <c r="QFW3" s="22"/>
      <c r="QFX3" s="22"/>
      <c r="QFY3" s="22"/>
      <c r="QFZ3" s="22"/>
      <c r="QGA3" s="22"/>
      <c r="QGB3" s="22"/>
      <c r="QGC3" s="22"/>
      <c r="QGD3" s="22"/>
      <c r="QGE3" s="22"/>
      <c r="QGF3" s="22"/>
      <c r="QGG3" s="22"/>
      <c r="QGH3" s="22"/>
      <c r="QGI3" s="22"/>
      <c r="QGJ3" s="22"/>
      <c r="QGK3" s="22"/>
      <c r="QGL3" s="22"/>
      <c r="QGM3" s="22"/>
      <c r="QGN3" s="22"/>
      <c r="QGO3" s="22"/>
      <c r="QGP3" s="22"/>
      <c r="QGQ3" s="22"/>
      <c r="QGR3" s="22"/>
      <c r="QGS3" s="22"/>
      <c r="QGT3" s="22"/>
      <c r="QGU3" s="22"/>
      <c r="QGV3" s="22"/>
      <c r="QGW3" s="22"/>
      <c r="QGX3" s="22"/>
      <c r="QGY3" s="22"/>
      <c r="QGZ3" s="22"/>
      <c r="QHA3" s="22"/>
      <c r="QHB3" s="22"/>
      <c r="QHC3" s="22"/>
      <c r="QHD3" s="22"/>
      <c r="QHE3" s="22"/>
      <c r="QHF3" s="22"/>
      <c r="QHG3" s="22"/>
      <c r="QHH3" s="22"/>
      <c r="QHI3" s="22"/>
      <c r="QHJ3" s="22"/>
      <c r="QHK3" s="22"/>
      <c r="QHL3" s="22"/>
      <c r="QHM3" s="22"/>
      <c r="QHN3" s="22"/>
      <c r="QHO3" s="22"/>
      <c r="QHP3" s="22"/>
      <c r="QHQ3" s="22"/>
      <c r="QHR3" s="22"/>
      <c r="QHS3" s="22"/>
      <c r="QHT3" s="22"/>
      <c r="QHU3" s="22"/>
      <c r="QHV3" s="22"/>
      <c r="QHW3" s="22"/>
      <c r="QHX3" s="22"/>
      <c r="QHY3" s="22"/>
      <c r="QHZ3" s="22"/>
      <c r="QIA3" s="22"/>
      <c r="QIB3" s="22"/>
      <c r="QIC3" s="22"/>
      <c r="QID3" s="22"/>
      <c r="QIE3" s="22"/>
      <c r="QIF3" s="22"/>
      <c r="QIG3" s="22"/>
      <c r="QIH3" s="22"/>
      <c r="QII3" s="22"/>
      <c r="QIJ3" s="22"/>
      <c r="QIK3" s="22"/>
      <c r="QIL3" s="22"/>
      <c r="QIM3" s="22"/>
      <c r="QIN3" s="22"/>
      <c r="QIO3" s="22"/>
      <c r="QIP3" s="22"/>
      <c r="QIQ3" s="22"/>
      <c r="QIR3" s="22"/>
      <c r="QIS3" s="22"/>
      <c r="QIT3" s="22"/>
      <c r="QIU3" s="22"/>
      <c r="QIV3" s="22"/>
      <c r="QIW3" s="22"/>
      <c r="QIX3" s="22"/>
      <c r="QIY3" s="22"/>
      <c r="QIZ3" s="22"/>
      <c r="QJA3" s="22"/>
      <c r="QJB3" s="22"/>
      <c r="QJC3" s="22"/>
      <c r="QJD3" s="22"/>
      <c r="QJE3" s="22"/>
      <c r="QJF3" s="22"/>
      <c r="QJG3" s="22"/>
      <c r="QJH3" s="22"/>
      <c r="QJI3" s="22"/>
      <c r="QJJ3" s="22"/>
      <c r="QJK3" s="22"/>
      <c r="QJL3" s="22"/>
      <c r="QJM3" s="22"/>
      <c r="QJN3" s="22"/>
      <c r="QJO3" s="22"/>
      <c r="QJP3" s="22"/>
      <c r="QJQ3" s="22"/>
      <c r="QJR3" s="22"/>
      <c r="QJS3" s="22"/>
      <c r="QJT3" s="22"/>
      <c r="QJU3" s="22"/>
      <c r="QJV3" s="22"/>
      <c r="QJW3" s="22"/>
      <c r="QJX3" s="22"/>
      <c r="QJY3" s="22"/>
      <c r="QJZ3" s="22"/>
      <c r="QKA3" s="22"/>
      <c r="QKB3" s="22"/>
      <c r="QKC3" s="22"/>
      <c r="QKD3" s="22"/>
      <c r="QKE3" s="22"/>
      <c r="QKF3" s="22"/>
      <c r="QKG3" s="22"/>
      <c r="QKH3" s="22"/>
      <c r="QKI3" s="22"/>
      <c r="QKJ3" s="22"/>
      <c r="QKK3" s="22"/>
      <c r="QKL3" s="22"/>
      <c r="QKM3" s="22"/>
      <c r="QKN3" s="22"/>
      <c r="QKO3" s="22"/>
      <c r="QKP3" s="22"/>
      <c r="QKQ3" s="22"/>
      <c r="QKR3" s="22"/>
      <c r="QKS3" s="22"/>
      <c r="QKT3" s="22"/>
      <c r="QKU3" s="22"/>
      <c r="QKV3" s="22"/>
      <c r="QKW3" s="22"/>
      <c r="QKX3" s="22"/>
      <c r="QKY3" s="22"/>
      <c r="QKZ3" s="22"/>
      <c r="QLA3" s="22"/>
      <c r="QLB3" s="22"/>
      <c r="QLC3" s="22"/>
      <c r="QLD3" s="22"/>
      <c r="QLE3" s="22"/>
      <c r="QLF3" s="22"/>
      <c r="QLG3" s="22"/>
      <c r="QLH3" s="22"/>
      <c r="QLI3" s="22"/>
      <c r="QLJ3" s="22"/>
      <c r="QLK3" s="22"/>
      <c r="QLL3" s="22"/>
      <c r="QLM3" s="22"/>
      <c r="QLN3" s="22"/>
      <c r="QLO3" s="22"/>
      <c r="QLP3" s="22"/>
      <c r="QLQ3" s="22"/>
      <c r="QLR3" s="22"/>
      <c r="QLS3" s="22"/>
      <c r="QLT3" s="22"/>
      <c r="QLU3" s="22"/>
      <c r="QLV3" s="22"/>
      <c r="QLW3" s="22"/>
      <c r="QLX3" s="22"/>
      <c r="QLY3" s="22"/>
      <c r="QLZ3" s="22"/>
      <c r="QMA3" s="22"/>
      <c r="QMB3" s="22"/>
      <c r="QMC3" s="22"/>
      <c r="QMD3" s="22"/>
      <c r="QME3" s="22"/>
      <c r="QMF3" s="22"/>
      <c r="QMG3" s="22"/>
      <c r="QMH3" s="22"/>
      <c r="QMI3" s="22"/>
      <c r="QMJ3" s="22"/>
      <c r="QMK3" s="22"/>
      <c r="QML3" s="22"/>
      <c r="QMM3" s="22"/>
      <c r="QMN3" s="22"/>
      <c r="QMO3" s="22"/>
      <c r="QMP3" s="22"/>
      <c r="QMQ3" s="22"/>
      <c r="QMR3" s="22"/>
      <c r="QMS3" s="22"/>
      <c r="QMT3" s="22"/>
      <c r="QMU3" s="22"/>
      <c r="QMV3" s="22"/>
      <c r="QMW3" s="22"/>
      <c r="QMX3" s="22"/>
      <c r="QMY3" s="22"/>
      <c r="QMZ3" s="22"/>
      <c r="QNA3" s="22"/>
      <c r="QNB3" s="22"/>
      <c r="QNC3" s="22"/>
      <c r="QND3" s="22"/>
      <c r="QNE3" s="22"/>
      <c r="QNF3" s="22"/>
      <c r="QNG3" s="22"/>
      <c r="QNH3" s="22"/>
      <c r="QNI3" s="22"/>
      <c r="QNJ3" s="22"/>
      <c r="QNK3" s="22"/>
      <c r="QNL3" s="22"/>
      <c r="QNM3" s="22"/>
      <c r="QNN3" s="22"/>
      <c r="QNO3" s="22"/>
      <c r="QNP3" s="22"/>
      <c r="QNQ3" s="22"/>
      <c r="QNR3" s="22"/>
      <c r="QNS3" s="22"/>
      <c r="QNT3" s="22"/>
      <c r="QNU3" s="22"/>
      <c r="QNV3" s="22"/>
      <c r="QNW3" s="22"/>
      <c r="QNX3" s="22"/>
      <c r="QNY3" s="22"/>
      <c r="QNZ3" s="22"/>
      <c r="QOA3" s="22"/>
      <c r="QOB3" s="22"/>
      <c r="QOC3" s="22"/>
      <c r="QOD3" s="22"/>
      <c r="QOE3" s="22"/>
      <c r="QOF3" s="22"/>
      <c r="QOG3" s="22"/>
      <c r="QOH3" s="22"/>
      <c r="QOI3" s="22"/>
      <c r="QOJ3" s="22"/>
      <c r="QOK3" s="22"/>
      <c r="QOL3" s="22"/>
      <c r="QOM3" s="22"/>
      <c r="QON3" s="22"/>
      <c r="QOO3" s="22"/>
      <c r="QOP3" s="22"/>
      <c r="QOQ3" s="22"/>
      <c r="QOR3" s="22"/>
      <c r="QOS3" s="22"/>
      <c r="QOT3" s="22"/>
      <c r="QOU3" s="22"/>
      <c r="QOV3" s="22"/>
      <c r="QOW3" s="22"/>
      <c r="QOX3" s="22"/>
      <c r="QOY3" s="22"/>
      <c r="QOZ3" s="22"/>
      <c r="QPA3" s="22"/>
      <c r="QPB3" s="22"/>
      <c r="QPC3" s="22"/>
      <c r="QPD3" s="22"/>
      <c r="QPE3" s="22"/>
      <c r="QPF3" s="22"/>
      <c r="QPG3" s="22"/>
      <c r="QPH3" s="22"/>
      <c r="QPI3" s="22"/>
      <c r="QPJ3" s="22"/>
      <c r="QPK3" s="22"/>
      <c r="QPL3" s="22"/>
      <c r="QPM3" s="22"/>
      <c r="QPN3" s="22"/>
      <c r="QPO3" s="22"/>
      <c r="QPP3" s="22"/>
      <c r="QPQ3" s="22"/>
      <c r="QPR3" s="22"/>
      <c r="QPS3" s="22"/>
      <c r="QPT3" s="22"/>
      <c r="QPU3" s="22"/>
      <c r="QPV3" s="22"/>
      <c r="QPW3" s="22"/>
      <c r="QPX3" s="22"/>
      <c r="QPY3" s="22"/>
      <c r="QPZ3" s="22"/>
      <c r="QQA3" s="22"/>
      <c r="QQB3" s="22"/>
      <c r="QQC3" s="22"/>
      <c r="QQD3" s="22"/>
      <c r="QQE3" s="22"/>
      <c r="QQF3" s="22"/>
      <c r="QQG3" s="22"/>
      <c r="QQH3" s="22"/>
      <c r="QQI3" s="22"/>
      <c r="QQJ3" s="22"/>
      <c r="QQK3" s="22"/>
      <c r="QQL3" s="22"/>
      <c r="QQM3" s="22"/>
      <c r="QQN3" s="22"/>
      <c r="QQO3" s="22"/>
      <c r="QQP3" s="22"/>
      <c r="QQQ3" s="22"/>
      <c r="QQR3" s="22"/>
      <c r="QQS3" s="22"/>
      <c r="QQT3" s="22"/>
      <c r="QQU3" s="22"/>
      <c r="QQV3" s="22"/>
      <c r="QQW3" s="22"/>
      <c r="QQX3" s="22"/>
      <c r="QQY3" s="22"/>
      <c r="QQZ3" s="22"/>
      <c r="QRA3" s="22"/>
      <c r="QRB3" s="22"/>
      <c r="QRC3" s="22"/>
      <c r="QRD3" s="22"/>
      <c r="QRE3" s="22"/>
      <c r="QRF3" s="22"/>
      <c r="QRG3" s="22"/>
      <c r="QRH3" s="22"/>
      <c r="QRI3" s="22"/>
      <c r="QRJ3" s="22"/>
      <c r="QRK3" s="22"/>
      <c r="QRL3" s="22"/>
      <c r="QRM3" s="22"/>
      <c r="QRN3" s="22"/>
      <c r="QRO3" s="22"/>
      <c r="QRP3" s="22"/>
      <c r="QRQ3" s="22"/>
      <c r="QRR3" s="22"/>
      <c r="QRS3" s="22"/>
      <c r="QRT3" s="22"/>
      <c r="QRU3" s="22"/>
      <c r="QRV3" s="22"/>
      <c r="QRW3" s="22"/>
      <c r="QRX3" s="22"/>
      <c r="QRY3" s="22"/>
      <c r="QRZ3" s="22"/>
      <c r="QSA3" s="22"/>
      <c r="QSB3" s="22"/>
      <c r="QSC3" s="22"/>
      <c r="QSD3" s="22"/>
      <c r="QSE3" s="22"/>
      <c r="QSF3" s="22"/>
      <c r="QSG3" s="22"/>
      <c r="QSH3" s="22"/>
      <c r="QSI3" s="22"/>
      <c r="QSJ3" s="22"/>
      <c r="QSK3" s="22"/>
      <c r="QSL3" s="22"/>
      <c r="QSM3" s="22"/>
      <c r="QSN3" s="22"/>
      <c r="QSO3" s="22"/>
      <c r="QSP3" s="22"/>
      <c r="QSQ3" s="22"/>
      <c r="QSR3" s="22"/>
      <c r="QSS3" s="22"/>
      <c r="QST3" s="22"/>
      <c r="QSU3" s="22"/>
      <c r="QSV3" s="22"/>
      <c r="QSW3" s="22"/>
      <c r="QSX3" s="22"/>
      <c r="QSY3" s="22"/>
      <c r="QSZ3" s="22"/>
      <c r="QTA3" s="22"/>
      <c r="QTB3" s="22"/>
      <c r="QTC3" s="22"/>
      <c r="QTD3" s="22"/>
      <c r="QTE3" s="22"/>
      <c r="QTF3" s="22"/>
      <c r="QTG3" s="22"/>
      <c r="QTH3" s="22"/>
      <c r="QTI3" s="22"/>
      <c r="QTJ3" s="22"/>
      <c r="QTK3" s="22"/>
      <c r="QTL3" s="22"/>
      <c r="QTM3" s="22"/>
      <c r="QTN3" s="22"/>
      <c r="QTO3" s="22"/>
      <c r="QTP3" s="22"/>
      <c r="QTQ3" s="22"/>
      <c r="QTR3" s="22"/>
      <c r="QTS3" s="22"/>
      <c r="QTT3" s="22"/>
      <c r="QTU3" s="22"/>
      <c r="QTV3" s="22"/>
      <c r="QTW3" s="22"/>
      <c r="QTX3" s="22"/>
      <c r="QTY3" s="22"/>
      <c r="QTZ3" s="22"/>
      <c r="QUA3" s="22"/>
      <c r="QUB3" s="22"/>
      <c r="QUC3" s="22"/>
      <c r="QUD3" s="22"/>
      <c r="QUE3" s="22"/>
      <c r="QUF3" s="22"/>
      <c r="QUG3" s="22"/>
      <c r="QUH3" s="22"/>
      <c r="QUI3" s="22"/>
      <c r="QUJ3" s="22"/>
      <c r="QUK3" s="22"/>
      <c r="QUL3" s="22"/>
      <c r="QUM3" s="22"/>
      <c r="QUN3" s="22"/>
      <c r="QUO3" s="22"/>
      <c r="QUP3" s="22"/>
      <c r="QUQ3" s="22"/>
      <c r="QUR3" s="22"/>
      <c r="QUS3" s="22"/>
      <c r="QUT3" s="22"/>
      <c r="QUU3" s="22"/>
      <c r="QUV3" s="22"/>
      <c r="QUW3" s="22"/>
      <c r="QUX3" s="22"/>
      <c r="QUY3" s="22"/>
      <c r="QUZ3" s="22"/>
      <c r="QVA3" s="22"/>
      <c r="QVB3" s="22"/>
      <c r="QVC3" s="22"/>
      <c r="QVD3" s="22"/>
      <c r="QVE3" s="22"/>
      <c r="QVF3" s="22"/>
      <c r="QVG3" s="22"/>
      <c r="QVH3" s="22"/>
      <c r="QVI3" s="22"/>
      <c r="QVJ3" s="22"/>
      <c r="QVK3" s="22"/>
      <c r="QVL3" s="22"/>
      <c r="QVM3" s="22"/>
      <c r="QVN3" s="22"/>
      <c r="QVO3" s="22"/>
      <c r="QVP3" s="22"/>
      <c r="QVQ3" s="22"/>
      <c r="QVR3" s="22"/>
      <c r="QVS3" s="22"/>
      <c r="QVT3" s="22"/>
      <c r="QVU3" s="22"/>
      <c r="QVV3" s="22"/>
      <c r="QVW3" s="22"/>
      <c r="QVX3" s="22"/>
      <c r="QVY3" s="22"/>
      <c r="QVZ3" s="22"/>
      <c r="QWA3" s="22"/>
      <c r="QWB3" s="22"/>
      <c r="QWC3" s="22"/>
      <c r="QWD3" s="22"/>
      <c r="QWE3" s="22"/>
      <c r="QWF3" s="22"/>
      <c r="QWG3" s="22"/>
      <c r="QWH3" s="22"/>
      <c r="QWI3" s="22"/>
      <c r="QWJ3" s="22"/>
      <c r="QWK3" s="22"/>
      <c r="QWL3" s="22"/>
      <c r="QWM3" s="22"/>
      <c r="QWN3" s="22"/>
      <c r="QWO3" s="22"/>
      <c r="QWP3" s="22"/>
      <c r="QWQ3" s="22"/>
      <c r="QWR3" s="22"/>
      <c r="QWS3" s="22"/>
      <c r="QWT3" s="22"/>
      <c r="QWU3" s="22"/>
      <c r="QWV3" s="22"/>
      <c r="QWW3" s="22"/>
      <c r="QWX3" s="22"/>
      <c r="QWY3" s="22"/>
      <c r="QWZ3" s="22"/>
      <c r="QXA3" s="22"/>
      <c r="QXB3" s="22"/>
      <c r="QXC3" s="22"/>
      <c r="QXD3" s="22"/>
      <c r="QXE3" s="22"/>
      <c r="QXF3" s="22"/>
      <c r="QXG3" s="22"/>
      <c r="QXH3" s="22"/>
      <c r="QXI3" s="22"/>
      <c r="QXJ3" s="22"/>
      <c r="QXK3" s="22"/>
      <c r="QXL3" s="22"/>
      <c r="QXM3" s="22"/>
      <c r="QXN3" s="22"/>
      <c r="QXO3" s="22"/>
      <c r="QXP3" s="22"/>
      <c r="QXQ3" s="22"/>
      <c r="QXR3" s="22"/>
      <c r="QXS3" s="22"/>
      <c r="QXT3" s="22"/>
      <c r="QXU3" s="22"/>
      <c r="QXV3" s="22"/>
      <c r="QXW3" s="22"/>
      <c r="QXX3" s="22"/>
      <c r="QXY3" s="22"/>
      <c r="QXZ3" s="22"/>
      <c r="QYA3" s="22"/>
      <c r="QYB3" s="22"/>
      <c r="QYC3" s="22"/>
      <c r="QYD3" s="22"/>
      <c r="QYE3" s="22"/>
      <c r="QYF3" s="22"/>
      <c r="QYG3" s="22"/>
      <c r="QYH3" s="22"/>
      <c r="QYI3" s="22"/>
      <c r="QYJ3" s="22"/>
      <c r="QYK3" s="22"/>
      <c r="QYL3" s="22"/>
      <c r="QYM3" s="22"/>
      <c r="QYN3" s="22"/>
      <c r="QYO3" s="22"/>
      <c r="QYP3" s="22"/>
      <c r="QYQ3" s="22"/>
      <c r="QYR3" s="22"/>
      <c r="QYS3" s="22"/>
      <c r="QYT3" s="22"/>
      <c r="QYU3" s="22"/>
      <c r="QYV3" s="22"/>
      <c r="QYW3" s="22"/>
      <c r="QYX3" s="22"/>
      <c r="QYY3" s="22"/>
      <c r="QYZ3" s="22"/>
      <c r="QZA3" s="22"/>
      <c r="QZB3" s="22"/>
      <c r="QZC3" s="22"/>
      <c r="QZD3" s="22"/>
      <c r="QZE3" s="22"/>
      <c r="QZF3" s="22"/>
      <c r="QZG3" s="22"/>
      <c r="QZH3" s="22"/>
      <c r="QZI3" s="22"/>
      <c r="QZJ3" s="22"/>
      <c r="QZK3" s="22"/>
      <c r="QZL3" s="22"/>
      <c r="QZM3" s="22"/>
      <c r="QZN3" s="22"/>
      <c r="QZO3" s="22"/>
      <c r="QZP3" s="22"/>
      <c r="QZQ3" s="22"/>
      <c r="QZR3" s="22"/>
      <c r="QZS3" s="22"/>
      <c r="QZT3" s="22"/>
      <c r="QZU3" s="22"/>
      <c r="QZV3" s="22"/>
      <c r="QZW3" s="22"/>
      <c r="QZX3" s="22"/>
      <c r="QZY3" s="22"/>
      <c r="QZZ3" s="22"/>
      <c r="RAA3" s="22"/>
      <c r="RAB3" s="22"/>
      <c r="RAC3" s="22"/>
      <c r="RAD3" s="22"/>
      <c r="RAE3" s="22"/>
      <c r="RAF3" s="22"/>
      <c r="RAG3" s="22"/>
      <c r="RAH3" s="22"/>
      <c r="RAI3" s="22"/>
      <c r="RAJ3" s="22"/>
      <c r="RAK3" s="22"/>
      <c r="RAL3" s="22"/>
      <c r="RAM3" s="22"/>
      <c r="RAN3" s="22"/>
      <c r="RAO3" s="22"/>
      <c r="RAP3" s="22"/>
      <c r="RAQ3" s="22"/>
      <c r="RAR3" s="22"/>
      <c r="RAS3" s="22"/>
      <c r="RAT3" s="22"/>
      <c r="RAU3" s="22"/>
      <c r="RAV3" s="22"/>
      <c r="RAW3" s="22"/>
      <c r="RAX3" s="22"/>
      <c r="RAY3" s="22"/>
      <c r="RAZ3" s="22"/>
      <c r="RBA3" s="22"/>
      <c r="RBB3" s="22"/>
      <c r="RBC3" s="22"/>
      <c r="RBD3" s="22"/>
      <c r="RBE3" s="22"/>
      <c r="RBF3" s="22"/>
      <c r="RBG3" s="22"/>
      <c r="RBH3" s="22"/>
      <c r="RBI3" s="22"/>
      <c r="RBJ3" s="22"/>
      <c r="RBK3" s="22"/>
      <c r="RBL3" s="22"/>
      <c r="RBM3" s="22"/>
      <c r="RBN3" s="22"/>
      <c r="RBO3" s="22"/>
      <c r="RBP3" s="22"/>
      <c r="RBQ3" s="22"/>
      <c r="RBR3" s="22"/>
      <c r="RBS3" s="22"/>
      <c r="RBT3" s="22"/>
      <c r="RBU3" s="22"/>
      <c r="RBV3" s="22"/>
      <c r="RBW3" s="22"/>
      <c r="RBX3" s="22"/>
      <c r="RBY3" s="22"/>
      <c r="RBZ3" s="22"/>
      <c r="RCA3" s="22"/>
      <c r="RCB3" s="22"/>
      <c r="RCC3" s="22"/>
      <c r="RCD3" s="22"/>
      <c r="RCE3" s="22"/>
      <c r="RCF3" s="22"/>
      <c r="RCG3" s="22"/>
      <c r="RCH3" s="22"/>
      <c r="RCI3" s="22"/>
      <c r="RCJ3" s="22"/>
      <c r="RCK3" s="22"/>
      <c r="RCL3" s="22"/>
      <c r="RCM3" s="22"/>
      <c r="RCN3" s="22"/>
      <c r="RCO3" s="22"/>
      <c r="RCP3" s="22"/>
      <c r="RCQ3" s="22"/>
      <c r="RCR3" s="22"/>
      <c r="RCS3" s="22"/>
      <c r="RCT3" s="22"/>
      <c r="RCU3" s="22"/>
      <c r="RCV3" s="22"/>
      <c r="RCW3" s="22"/>
      <c r="RCX3" s="22"/>
      <c r="RCY3" s="22"/>
      <c r="RCZ3" s="22"/>
      <c r="RDA3" s="22"/>
      <c r="RDB3" s="22"/>
      <c r="RDC3" s="22"/>
      <c r="RDD3" s="22"/>
      <c r="RDE3" s="22"/>
      <c r="RDF3" s="22"/>
      <c r="RDG3" s="22"/>
      <c r="RDH3" s="22"/>
      <c r="RDI3" s="22"/>
      <c r="RDJ3" s="22"/>
      <c r="RDK3" s="22"/>
      <c r="RDL3" s="22"/>
      <c r="RDM3" s="22"/>
      <c r="RDN3" s="22"/>
      <c r="RDO3" s="22"/>
      <c r="RDP3" s="22"/>
      <c r="RDQ3" s="22"/>
      <c r="RDR3" s="22"/>
      <c r="RDS3" s="22"/>
      <c r="RDT3" s="22"/>
      <c r="RDU3" s="22"/>
      <c r="RDV3" s="22"/>
      <c r="RDW3" s="22"/>
      <c r="RDX3" s="22"/>
      <c r="RDY3" s="22"/>
      <c r="RDZ3" s="22"/>
      <c r="REA3" s="22"/>
      <c r="REB3" s="22"/>
      <c r="REC3" s="22"/>
      <c r="RED3" s="22"/>
      <c r="REE3" s="22"/>
      <c r="REF3" s="22"/>
      <c r="REG3" s="22"/>
      <c r="REH3" s="22"/>
      <c r="REI3" s="22"/>
      <c r="REJ3" s="22"/>
      <c r="REK3" s="22"/>
      <c r="REL3" s="22"/>
      <c r="REM3" s="22"/>
      <c r="REN3" s="22"/>
      <c r="REO3" s="22"/>
      <c r="REP3" s="22"/>
      <c r="REQ3" s="22"/>
      <c r="RER3" s="22"/>
      <c r="RES3" s="22"/>
      <c r="RET3" s="22"/>
      <c r="REU3" s="22"/>
      <c r="REV3" s="22"/>
      <c r="REW3" s="22"/>
      <c r="REX3" s="22"/>
      <c r="REY3" s="22"/>
      <c r="REZ3" s="22"/>
      <c r="RFA3" s="22"/>
      <c r="RFB3" s="22"/>
      <c r="RFC3" s="22"/>
      <c r="RFD3" s="22"/>
      <c r="RFE3" s="22"/>
      <c r="RFF3" s="22"/>
      <c r="RFG3" s="22"/>
      <c r="RFH3" s="22"/>
      <c r="RFI3" s="22"/>
      <c r="RFJ3" s="22"/>
      <c r="RFK3" s="22"/>
      <c r="RFL3" s="22"/>
      <c r="RFM3" s="22"/>
      <c r="RFN3" s="22"/>
      <c r="RFO3" s="22"/>
      <c r="RFP3" s="22"/>
      <c r="RFQ3" s="22"/>
      <c r="RFR3" s="22"/>
      <c r="RFS3" s="22"/>
      <c r="RFT3" s="22"/>
      <c r="RFU3" s="22"/>
      <c r="RFV3" s="22"/>
      <c r="RFW3" s="22"/>
      <c r="RFX3" s="22"/>
      <c r="RFY3" s="22"/>
      <c r="RFZ3" s="22"/>
      <c r="RGA3" s="22"/>
      <c r="RGB3" s="22"/>
      <c r="RGC3" s="22"/>
      <c r="RGD3" s="22"/>
      <c r="RGE3" s="22"/>
      <c r="RGF3" s="22"/>
      <c r="RGG3" s="22"/>
      <c r="RGH3" s="22"/>
      <c r="RGI3" s="22"/>
      <c r="RGJ3" s="22"/>
      <c r="RGK3" s="22"/>
      <c r="RGL3" s="22"/>
      <c r="RGM3" s="22"/>
      <c r="RGN3" s="22"/>
      <c r="RGO3" s="22"/>
      <c r="RGP3" s="22"/>
      <c r="RGQ3" s="22"/>
      <c r="RGR3" s="22"/>
      <c r="RGS3" s="22"/>
      <c r="RGT3" s="22"/>
      <c r="RGU3" s="22"/>
      <c r="RGV3" s="22"/>
      <c r="RGW3" s="22"/>
      <c r="RGX3" s="22"/>
      <c r="RGY3" s="22"/>
      <c r="RGZ3" s="22"/>
      <c r="RHA3" s="22"/>
      <c r="RHB3" s="22"/>
      <c r="RHC3" s="22"/>
      <c r="RHD3" s="22"/>
      <c r="RHE3" s="22"/>
      <c r="RHF3" s="22"/>
      <c r="RHG3" s="22"/>
      <c r="RHH3" s="22"/>
      <c r="RHI3" s="22"/>
      <c r="RHJ3" s="22"/>
      <c r="RHK3" s="22"/>
      <c r="RHL3" s="22"/>
      <c r="RHM3" s="22"/>
      <c r="RHN3" s="22"/>
      <c r="RHO3" s="22"/>
      <c r="RHP3" s="22"/>
      <c r="RHQ3" s="22"/>
      <c r="RHR3" s="22"/>
      <c r="RHS3" s="22"/>
      <c r="RHT3" s="22"/>
      <c r="RHU3" s="22"/>
      <c r="RHV3" s="22"/>
      <c r="RHW3" s="22"/>
      <c r="RHX3" s="22"/>
      <c r="RHY3" s="22"/>
      <c r="RHZ3" s="22"/>
      <c r="RIA3" s="22"/>
      <c r="RIB3" s="22"/>
      <c r="RIC3" s="22"/>
      <c r="RID3" s="22"/>
      <c r="RIE3" s="22"/>
      <c r="RIF3" s="22"/>
      <c r="RIG3" s="22"/>
      <c r="RIH3" s="22"/>
      <c r="RII3" s="22"/>
      <c r="RIJ3" s="22"/>
      <c r="RIK3" s="22"/>
      <c r="RIL3" s="22"/>
      <c r="RIM3" s="22"/>
      <c r="RIN3" s="22"/>
      <c r="RIO3" s="22"/>
      <c r="RIP3" s="22"/>
      <c r="RIQ3" s="22"/>
      <c r="RIR3" s="22"/>
      <c r="RIS3" s="22"/>
      <c r="RIT3" s="22"/>
      <c r="RIU3" s="22"/>
      <c r="RIV3" s="22"/>
      <c r="RIW3" s="22"/>
      <c r="RIX3" s="22"/>
      <c r="RIY3" s="22"/>
      <c r="RIZ3" s="22"/>
      <c r="RJA3" s="22"/>
      <c r="RJB3" s="22"/>
      <c r="RJC3" s="22"/>
      <c r="RJD3" s="22"/>
      <c r="RJE3" s="22"/>
      <c r="RJF3" s="22"/>
      <c r="RJG3" s="22"/>
      <c r="RJH3" s="22"/>
      <c r="RJI3" s="22"/>
      <c r="RJJ3" s="22"/>
      <c r="RJK3" s="22"/>
      <c r="RJL3" s="22"/>
      <c r="RJM3" s="22"/>
      <c r="RJN3" s="22"/>
      <c r="RJO3" s="22"/>
      <c r="RJP3" s="22"/>
      <c r="RJQ3" s="22"/>
      <c r="RJR3" s="22"/>
      <c r="RJS3" s="22"/>
      <c r="RJT3" s="22"/>
      <c r="RJU3" s="22"/>
      <c r="RJV3" s="22"/>
      <c r="RJW3" s="22"/>
      <c r="RJX3" s="22"/>
      <c r="RJY3" s="22"/>
      <c r="RJZ3" s="22"/>
      <c r="RKA3" s="22"/>
      <c r="RKB3" s="22"/>
      <c r="RKC3" s="22"/>
      <c r="RKD3" s="22"/>
      <c r="RKE3" s="22"/>
      <c r="RKF3" s="22"/>
      <c r="RKG3" s="22"/>
      <c r="RKH3" s="22"/>
      <c r="RKI3" s="22"/>
      <c r="RKJ3" s="22"/>
      <c r="RKK3" s="22"/>
      <c r="RKL3" s="22"/>
      <c r="RKM3" s="22"/>
      <c r="RKN3" s="22"/>
      <c r="RKO3" s="22"/>
      <c r="RKP3" s="22"/>
      <c r="RKQ3" s="22"/>
      <c r="RKR3" s="22"/>
      <c r="RKS3" s="22"/>
      <c r="RKT3" s="22"/>
      <c r="RKU3" s="22"/>
      <c r="RKV3" s="22"/>
      <c r="RKW3" s="22"/>
      <c r="RKX3" s="22"/>
      <c r="RKY3" s="22"/>
      <c r="RKZ3" s="22"/>
      <c r="RLA3" s="22"/>
      <c r="RLB3" s="22"/>
      <c r="RLC3" s="22"/>
      <c r="RLD3" s="22"/>
      <c r="RLE3" s="22"/>
      <c r="RLF3" s="22"/>
      <c r="RLG3" s="22"/>
      <c r="RLH3" s="22"/>
      <c r="RLI3" s="22"/>
      <c r="RLJ3" s="22"/>
      <c r="RLK3" s="22"/>
      <c r="RLL3" s="22"/>
      <c r="RLM3" s="22"/>
      <c r="RLN3" s="22"/>
      <c r="RLO3" s="22"/>
      <c r="RLP3" s="22"/>
      <c r="RLQ3" s="22"/>
      <c r="RLR3" s="22"/>
      <c r="RLS3" s="22"/>
      <c r="RLT3" s="22"/>
      <c r="RLU3" s="22"/>
      <c r="RLV3" s="22"/>
      <c r="RLW3" s="22"/>
      <c r="RLX3" s="22"/>
      <c r="RLY3" s="22"/>
      <c r="RLZ3" s="22"/>
      <c r="RMA3" s="22"/>
      <c r="RMB3" s="22"/>
      <c r="RMC3" s="22"/>
      <c r="RMD3" s="22"/>
      <c r="RME3" s="22"/>
      <c r="RMF3" s="22"/>
      <c r="RMG3" s="22"/>
      <c r="RMH3" s="22"/>
      <c r="RMI3" s="22"/>
      <c r="RMJ3" s="22"/>
      <c r="RMK3" s="22"/>
      <c r="RML3" s="22"/>
      <c r="RMM3" s="22"/>
      <c r="RMN3" s="22"/>
      <c r="RMO3" s="22"/>
      <c r="RMP3" s="22"/>
      <c r="RMQ3" s="22"/>
      <c r="RMR3" s="22"/>
      <c r="RMS3" s="22"/>
      <c r="RMT3" s="22"/>
      <c r="RMU3" s="22"/>
      <c r="RMV3" s="22"/>
      <c r="RMW3" s="22"/>
      <c r="RMX3" s="22"/>
      <c r="RMY3" s="22"/>
      <c r="RMZ3" s="22"/>
      <c r="RNA3" s="22"/>
      <c r="RNB3" s="22"/>
      <c r="RNC3" s="22"/>
      <c r="RND3" s="22"/>
      <c r="RNE3" s="22"/>
      <c r="RNF3" s="22"/>
      <c r="RNG3" s="22"/>
      <c r="RNH3" s="22"/>
      <c r="RNI3" s="22"/>
      <c r="RNJ3" s="22"/>
      <c r="RNK3" s="22"/>
      <c r="RNL3" s="22"/>
      <c r="RNM3" s="22"/>
      <c r="RNN3" s="22"/>
      <c r="RNO3" s="22"/>
      <c r="RNP3" s="22"/>
      <c r="RNQ3" s="22"/>
      <c r="RNR3" s="22"/>
      <c r="RNS3" s="22"/>
      <c r="RNT3" s="22"/>
      <c r="RNU3" s="22"/>
      <c r="RNV3" s="22"/>
      <c r="RNW3" s="22"/>
      <c r="RNX3" s="22"/>
      <c r="RNY3" s="22"/>
      <c r="RNZ3" s="22"/>
      <c r="ROA3" s="22"/>
      <c r="ROB3" s="22"/>
      <c r="ROC3" s="22"/>
      <c r="ROD3" s="22"/>
      <c r="ROE3" s="22"/>
      <c r="ROF3" s="22"/>
      <c r="ROG3" s="22"/>
      <c r="ROH3" s="22"/>
      <c r="ROI3" s="22"/>
      <c r="ROJ3" s="22"/>
      <c r="ROK3" s="22"/>
      <c r="ROL3" s="22"/>
      <c r="ROM3" s="22"/>
      <c r="RON3" s="22"/>
      <c r="ROO3" s="22"/>
      <c r="ROP3" s="22"/>
      <c r="ROQ3" s="22"/>
      <c r="ROR3" s="22"/>
      <c r="ROS3" s="22"/>
      <c r="ROT3" s="22"/>
      <c r="ROU3" s="22"/>
      <c r="ROV3" s="22"/>
      <c r="ROW3" s="22"/>
      <c r="ROX3" s="22"/>
      <c r="ROY3" s="22"/>
      <c r="ROZ3" s="22"/>
      <c r="RPA3" s="22"/>
      <c r="RPB3" s="22"/>
      <c r="RPC3" s="22"/>
      <c r="RPD3" s="22"/>
      <c r="RPE3" s="22"/>
      <c r="RPF3" s="22"/>
      <c r="RPG3" s="22"/>
      <c r="RPH3" s="22"/>
      <c r="RPI3" s="22"/>
      <c r="RPJ3" s="22"/>
      <c r="RPK3" s="22"/>
      <c r="RPL3" s="22"/>
      <c r="RPM3" s="22"/>
      <c r="RPN3" s="22"/>
      <c r="RPO3" s="22"/>
      <c r="RPP3" s="22"/>
      <c r="RPQ3" s="22"/>
      <c r="RPR3" s="22"/>
      <c r="RPS3" s="22"/>
      <c r="RPT3" s="22"/>
      <c r="RPU3" s="22"/>
      <c r="RPV3" s="22"/>
      <c r="RPW3" s="22"/>
      <c r="RPX3" s="22"/>
      <c r="RPY3" s="22"/>
      <c r="RPZ3" s="22"/>
      <c r="RQA3" s="22"/>
      <c r="RQB3" s="22"/>
      <c r="RQC3" s="22"/>
      <c r="RQD3" s="22"/>
      <c r="RQE3" s="22"/>
      <c r="RQF3" s="22"/>
      <c r="RQG3" s="22"/>
      <c r="RQH3" s="22"/>
      <c r="RQI3" s="22"/>
      <c r="RQJ3" s="22"/>
      <c r="RQK3" s="22"/>
      <c r="RQL3" s="22"/>
      <c r="RQM3" s="22"/>
      <c r="RQN3" s="22"/>
      <c r="RQO3" s="22"/>
      <c r="RQP3" s="22"/>
      <c r="RQQ3" s="22"/>
      <c r="RQR3" s="22"/>
      <c r="RQS3" s="22"/>
      <c r="RQT3" s="22"/>
      <c r="RQU3" s="22"/>
      <c r="RQV3" s="22"/>
      <c r="RQW3" s="22"/>
      <c r="RQX3" s="22"/>
      <c r="RQY3" s="22"/>
      <c r="RQZ3" s="22"/>
      <c r="RRA3" s="22"/>
      <c r="RRB3" s="22"/>
      <c r="RRC3" s="22"/>
      <c r="RRD3" s="22"/>
      <c r="RRE3" s="22"/>
      <c r="RRF3" s="22"/>
      <c r="RRG3" s="22"/>
      <c r="RRH3" s="22"/>
      <c r="RRI3" s="22"/>
      <c r="RRJ3" s="22"/>
      <c r="RRK3" s="22"/>
      <c r="RRL3" s="22"/>
      <c r="RRM3" s="22"/>
      <c r="RRN3" s="22"/>
      <c r="RRO3" s="22"/>
      <c r="RRP3" s="22"/>
      <c r="RRQ3" s="22"/>
      <c r="RRR3" s="22"/>
      <c r="RRS3" s="22"/>
      <c r="RRT3" s="22"/>
      <c r="RRU3" s="22"/>
      <c r="RRV3" s="22"/>
      <c r="RRW3" s="22"/>
      <c r="RRX3" s="22"/>
      <c r="RRY3" s="22"/>
      <c r="RRZ3" s="22"/>
      <c r="RSA3" s="22"/>
      <c r="RSB3" s="22"/>
      <c r="RSC3" s="22"/>
      <c r="RSD3" s="22"/>
      <c r="RSE3" s="22"/>
      <c r="RSF3" s="22"/>
      <c r="RSG3" s="22"/>
      <c r="RSH3" s="22"/>
      <c r="RSI3" s="22"/>
      <c r="RSJ3" s="22"/>
      <c r="RSK3" s="22"/>
      <c r="RSL3" s="22"/>
      <c r="RSM3" s="22"/>
      <c r="RSN3" s="22"/>
      <c r="RSO3" s="22"/>
      <c r="RSP3" s="22"/>
      <c r="RSQ3" s="22"/>
      <c r="RSR3" s="22"/>
      <c r="RSS3" s="22"/>
      <c r="RST3" s="22"/>
      <c r="RSU3" s="22"/>
      <c r="RSV3" s="22"/>
      <c r="RSW3" s="22"/>
      <c r="RSX3" s="22"/>
      <c r="RSY3" s="22"/>
      <c r="RSZ3" s="22"/>
      <c r="RTA3" s="22"/>
      <c r="RTB3" s="22"/>
      <c r="RTC3" s="22"/>
      <c r="RTD3" s="22"/>
      <c r="RTE3" s="22"/>
      <c r="RTF3" s="22"/>
      <c r="RTG3" s="22"/>
      <c r="RTH3" s="22"/>
      <c r="RTI3" s="22"/>
      <c r="RTJ3" s="22"/>
      <c r="RTK3" s="22"/>
      <c r="RTL3" s="22"/>
      <c r="RTM3" s="22"/>
      <c r="RTN3" s="22"/>
      <c r="RTO3" s="22"/>
      <c r="RTP3" s="22"/>
      <c r="RTQ3" s="22"/>
      <c r="RTR3" s="22"/>
      <c r="RTS3" s="22"/>
      <c r="RTT3" s="22"/>
      <c r="RTU3" s="22"/>
      <c r="RTV3" s="22"/>
      <c r="RTW3" s="22"/>
      <c r="RTX3" s="22"/>
      <c r="RTY3" s="22"/>
      <c r="RTZ3" s="22"/>
      <c r="RUA3" s="22"/>
      <c r="RUB3" s="22"/>
      <c r="RUC3" s="22"/>
      <c r="RUD3" s="22"/>
      <c r="RUE3" s="22"/>
      <c r="RUF3" s="22"/>
      <c r="RUG3" s="22"/>
      <c r="RUH3" s="22"/>
      <c r="RUI3" s="22"/>
      <c r="RUJ3" s="22"/>
      <c r="RUK3" s="22"/>
      <c r="RUL3" s="22"/>
      <c r="RUM3" s="22"/>
      <c r="RUN3" s="22"/>
      <c r="RUO3" s="22"/>
      <c r="RUP3" s="22"/>
      <c r="RUQ3" s="22"/>
      <c r="RUR3" s="22"/>
      <c r="RUS3" s="22"/>
      <c r="RUT3" s="22"/>
      <c r="RUU3" s="22"/>
      <c r="RUV3" s="22"/>
      <c r="RUW3" s="22"/>
      <c r="RUX3" s="22"/>
      <c r="RUY3" s="22"/>
      <c r="RUZ3" s="22"/>
      <c r="RVA3" s="22"/>
      <c r="RVB3" s="22"/>
      <c r="RVC3" s="22"/>
      <c r="RVD3" s="22"/>
      <c r="RVE3" s="22"/>
      <c r="RVF3" s="22"/>
      <c r="RVG3" s="22"/>
      <c r="RVH3" s="22"/>
      <c r="RVI3" s="22"/>
      <c r="RVJ3" s="22"/>
      <c r="RVK3" s="22"/>
      <c r="RVL3" s="22"/>
      <c r="RVM3" s="22"/>
      <c r="RVN3" s="22"/>
      <c r="RVO3" s="22"/>
      <c r="RVP3" s="22"/>
      <c r="RVQ3" s="22"/>
      <c r="RVR3" s="22"/>
      <c r="RVS3" s="22"/>
      <c r="RVT3" s="22"/>
      <c r="RVU3" s="22"/>
      <c r="RVV3" s="22"/>
      <c r="RVW3" s="22"/>
      <c r="RVX3" s="22"/>
      <c r="RVY3" s="22"/>
      <c r="RVZ3" s="22"/>
      <c r="RWA3" s="22"/>
      <c r="RWB3" s="22"/>
      <c r="RWC3" s="22"/>
      <c r="RWD3" s="22"/>
      <c r="RWE3" s="22"/>
      <c r="RWF3" s="22"/>
      <c r="RWG3" s="22"/>
      <c r="RWH3" s="22"/>
      <c r="RWI3" s="22"/>
      <c r="RWJ3" s="22"/>
      <c r="RWK3" s="22"/>
      <c r="RWL3" s="22"/>
      <c r="RWM3" s="22"/>
      <c r="RWN3" s="22"/>
      <c r="RWO3" s="22"/>
      <c r="RWP3" s="22"/>
      <c r="RWQ3" s="22"/>
      <c r="RWR3" s="22"/>
      <c r="RWS3" s="22"/>
      <c r="RWT3" s="22"/>
      <c r="RWU3" s="22"/>
      <c r="RWV3" s="22"/>
      <c r="RWW3" s="22"/>
      <c r="RWX3" s="22"/>
      <c r="RWY3" s="22"/>
      <c r="RWZ3" s="22"/>
      <c r="RXA3" s="22"/>
      <c r="RXB3" s="22"/>
      <c r="RXC3" s="22"/>
      <c r="RXD3" s="22"/>
      <c r="RXE3" s="22"/>
      <c r="RXF3" s="22"/>
      <c r="RXG3" s="22"/>
      <c r="RXH3" s="22"/>
      <c r="RXI3" s="22"/>
      <c r="RXJ3" s="22"/>
      <c r="RXK3" s="22"/>
      <c r="RXL3" s="22"/>
      <c r="RXM3" s="22"/>
      <c r="RXN3" s="22"/>
      <c r="RXO3" s="22"/>
      <c r="RXP3" s="22"/>
      <c r="RXQ3" s="22"/>
      <c r="RXR3" s="22"/>
      <c r="RXS3" s="22"/>
      <c r="RXT3" s="22"/>
      <c r="RXU3" s="22"/>
      <c r="RXV3" s="22"/>
      <c r="RXW3" s="22"/>
      <c r="RXX3" s="22"/>
      <c r="RXY3" s="22"/>
      <c r="RXZ3" s="22"/>
      <c r="RYA3" s="22"/>
      <c r="RYB3" s="22"/>
      <c r="RYC3" s="22"/>
      <c r="RYD3" s="22"/>
      <c r="RYE3" s="22"/>
      <c r="RYF3" s="22"/>
      <c r="RYG3" s="22"/>
      <c r="RYH3" s="22"/>
      <c r="RYI3" s="22"/>
      <c r="RYJ3" s="22"/>
      <c r="RYK3" s="22"/>
      <c r="RYL3" s="22"/>
      <c r="RYM3" s="22"/>
      <c r="RYN3" s="22"/>
      <c r="RYO3" s="22"/>
      <c r="RYP3" s="22"/>
      <c r="RYQ3" s="22"/>
      <c r="RYR3" s="22"/>
      <c r="RYS3" s="22"/>
      <c r="RYT3" s="22"/>
      <c r="RYU3" s="22"/>
      <c r="RYV3" s="22"/>
      <c r="RYW3" s="22"/>
      <c r="RYX3" s="22"/>
      <c r="RYY3" s="22"/>
      <c r="RYZ3" s="22"/>
      <c r="RZA3" s="22"/>
      <c r="RZB3" s="22"/>
      <c r="RZC3" s="22"/>
      <c r="RZD3" s="22"/>
      <c r="RZE3" s="22"/>
      <c r="RZF3" s="22"/>
      <c r="RZG3" s="22"/>
      <c r="RZH3" s="22"/>
      <c r="RZI3" s="22"/>
      <c r="RZJ3" s="22"/>
      <c r="RZK3" s="22"/>
      <c r="RZL3" s="22"/>
      <c r="RZM3" s="22"/>
      <c r="RZN3" s="22"/>
      <c r="RZO3" s="22"/>
      <c r="RZP3" s="22"/>
      <c r="RZQ3" s="22"/>
      <c r="RZR3" s="22"/>
      <c r="RZS3" s="22"/>
      <c r="RZT3" s="22"/>
      <c r="RZU3" s="22"/>
      <c r="RZV3" s="22"/>
      <c r="RZW3" s="22"/>
      <c r="RZX3" s="22"/>
      <c r="RZY3" s="22"/>
      <c r="RZZ3" s="22"/>
      <c r="SAA3" s="22"/>
      <c r="SAB3" s="22"/>
      <c r="SAC3" s="22"/>
      <c r="SAD3" s="22"/>
      <c r="SAE3" s="22"/>
      <c r="SAF3" s="22"/>
      <c r="SAG3" s="22"/>
      <c r="SAH3" s="22"/>
      <c r="SAI3" s="22"/>
      <c r="SAJ3" s="22"/>
      <c r="SAK3" s="22"/>
      <c r="SAL3" s="22"/>
      <c r="SAM3" s="22"/>
      <c r="SAN3" s="22"/>
      <c r="SAO3" s="22"/>
      <c r="SAP3" s="22"/>
      <c r="SAQ3" s="22"/>
      <c r="SAR3" s="22"/>
      <c r="SAS3" s="22"/>
      <c r="SAT3" s="22"/>
      <c r="SAU3" s="22"/>
      <c r="SAV3" s="22"/>
      <c r="SAW3" s="22"/>
      <c r="SAX3" s="22"/>
      <c r="SAY3" s="22"/>
      <c r="SAZ3" s="22"/>
      <c r="SBA3" s="22"/>
      <c r="SBB3" s="22"/>
      <c r="SBC3" s="22"/>
      <c r="SBD3" s="22"/>
      <c r="SBE3" s="22"/>
      <c r="SBF3" s="22"/>
      <c r="SBG3" s="22"/>
      <c r="SBH3" s="22"/>
      <c r="SBI3" s="22"/>
      <c r="SBJ3" s="22"/>
      <c r="SBK3" s="22"/>
      <c r="SBL3" s="22"/>
      <c r="SBM3" s="22"/>
      <c r="SBN3" s="22"/>
      <c r="SBO3" s="22"/>
      <c r="SBP3" s="22"/>
      <c r="SBQ3" s="22"/>
      <c r="SBR3" s="22"/>
      <c r="SBS3" s="22"/>
      <c r="SBT3" s="22"/>
      <c r="SBU3" s="22"/>
      <c r="SBV3" s="22"/>
      <c r="SBW3" s="22"/>
      <c r="SBX3" s="22"/>
      <c r="SBY3" s="22"/>
      <c r="SBZ3" s="22"/>
      <c r="SCA3" s="22"/>
      <c r="SCB3" s="22"/>
      <c r="SCC3" s="22"/>
      <c r="SCD3" s="22"/>
      <c r="SCE3" s="22"/>
      <c r="SCF3" s="22"/>
      <c r="SCG3" s="22"/>
      <c r="SCH3" s="22"/>
      <c r="SCI3" s="22"/>
      <c r="SCJ3" s="22"/>
      <c r="SCK3" s="22"/>
      <c r="SCL3" s="22"/>
      <c r="SCM3" s="22"/>
      <c r="SCN3" s="22"/>
      <c r="SCO3" s="22"/>
      <c r="SCP3" s="22"/>
      <c r="SCQ3" s="22"/>
      <c r="SCR3" s="22"/>
      <c r="SCS3" s="22"/>
      <c r="SCT3" s="22"/>
      <c r="SCU3" s="22"/>
      <c r="SCV3" s="22"/>
      <c r="SCW3" s="22"/>
      <c r="SCX3" s="22"/>
      <c r="SCY3" s="22"/>
      <c r="SCZ3" s="22"/>
      <c r="SDA3" s="22"/>
      <c r="SDB3" s="22"/>
      <c r="SDC3" s="22"/>
      <c r="SDD3" s="22"/>
      <c r="SDE3" s="22"/>
      <c r="SDF3" s="22"/>
      <c r="SDG3" s="22"/>
      <c r="SDH3" s="22"/>
      <c r="SDI3" s="22"/>
      <c r="SDJ3" s="22"/>
      <c r="SDK3" s="22"/>
      <c r="SDL3" s="22"/>
      <c r="SDM3" s="22"/>
      <c r="SDN3" s="22"/>
      <c r="SDO3" s="22"/>
      <c r="SDP3" s="22"/>
      <c r="SDQ3" s="22"/>
      <c r="SDR3" s="22"/>
      <c r="SDS3" s="22"/>
      <c r="SDT3" s="22"/>
      <c r="SDU3" s="22"/>
      <c r="SDV3" s="22"/>
      <c r="SDW3" s="22"/>
      <c r="SDX3" s="22"/>
      <c r="SDY3" s="22"/>
      <c r="SDZ3" s="22"/>
      <c r="SEA3" s="22"/>
      <c r="SEB3" s="22"/>
      <c r="SEC3" s="22"/>
      <c r="SED3" s="22"/>
      <c r="SEE3" s="22"/>
      <c r="SEF3" s="22"/>
      <c r="SEG3" s="22"/>
      <c r="SEH3" s="22"/>
      <c r="SEI3" s="22"/>
      <c r="SEJ3" s="22"/>
      <c r="SEK3" s="22"/>
      <c r="SEL3" s="22"/>
      <c r="SEM3" s="22"/>
      <c r="SEN3" s="22"/>
      <c r="SEO3" s="22"/>
      <c r="SEP3" s="22"/>
      <c r="SEQ3" s="22"/>
      <c r="SER3" s="22"/>
      <c r="SES3" s="22"/>
      <c r="SET3" s="22"/>
      <c r="SEU3" s="22"/>
      <c r="SEV3" s="22"/>
      <c r="SEW3" s="22"/>
      <c r="SEX3" s="22"/>
      <c r="SEY3" s="22"/>
      <c r="SEZ3" s="22"/>
      <c r="SFA3" s="22"/>
      <c r="SFB3" s="22"/>
      <c r="SFC3" s="22"/>
      <c r="SFD3" s="22"/>
      <c r="SFE3" s="22"/>
      <c r="SFF3" s="22"/>
      <c r="SFG3" s="22"/>
      <c r="SFH3" s="22"/>
      <c r="SFI3" s="22"/>
      <c r="SFJ3" s="22"/>
      <c r="SFK3" s="22"/>
      <c r="SFL3" s="22"/>
      <c r="SFM3" s="22"/>
      <c r="SFN3" s="22"/>
      <c r="SFO3" s="22"/>
      <c r="SFP3" s="22"/>
      <c r="SFQ3" s="22"/>
      <c r="SFR3" s="22"/>
      <c r="SFS3" s="22"/>
      <c r="SFT3" s="22"/>
      <c r="SFU3" s="22"/>
      <c r="SFV3" s="22"/>
      <c r="SFW3" s="22"/>
      <c r="SFX3" s="22"/>
      <c r="SFY3" s="22"/>
      <c r="SFZ3" s="22"/>
      <c r="SGA3" s="22"/>
      <c r="SGB3" s="22"/>
      <c r="SGC3" s="22"/>
      <c r="SGD3" s="22"/>
      <c r="SGE3" s="22"/>
      <c r="SGF3" s="22"/>
      <c r="SGG3" s="22"/>
      <c r="SGH3" s="22"/>
      <c r="SGI3" s="22"/>
      <c r="SGJ3" s="22"/>
      <c r="SGK3" s="22"/>
      <c r="SGL3" s="22"/>
      <c r="SGM3" s="22"/>
      <c r="SGN3" s="22"/>
      <c r="SGO3" s="22"/>
      <c r="SGP3" s="22"/>
      <c r="SGQ3" s="22"/>
      <c r="SGR3" s="22"/>
      <c r="SGS3" s="22"/>
      <c r="SGT3" s="22"/>
      <c r="SGU3" s="22"/>
      <c r="SGV3" s="22"/>
      <c r="SGW3" s="22"/>
      <c r="SGX3" s="22"/>
      <c r="SGY3" s="22"/>
      <c r="SGZ3" s="22"/>
      <c r="SHA3" s="22"/>
      <c r="SHB3" s="22"/>
      <c r="SHC3" s="22"/>
      <c r="SHD3" s="22"/>
      <c r="SHE3" s="22"/>
      <c r="SHF3" s="22"/>
      <c r="SHG3" s="22"/>
      <c r="SHH3" s="22"/>
      <c r="SHI3" s="22"/>
      <c r="SHJ3" s="22"/>
      <c r="SHK3" s="22"/>
      <c r="SHL3" s="22"/>
      <c r="SHM3" s="22"/>
      <c r="SHN3" s="22"/>
      <c r="SHO3" s="22"/>
      <c r="SHP3" s="22"/>
      <c r="SHQ3" s="22"/>
      <c r="SHR3" s="22"/>
      <c r="SHS3" s="22"/>
      <c r="SHT3" s="22"/>
      <c r="SHU3" s="22"/>
      <c r="SHV3" s="22"/>
      <c r="SHW3" s="22"/>
      <c r="SHX3" s="22"/>
      <c r="SHY3" s="22"/>
      <c r="SHZ3" s="22"/>
      <c r="SIA3" s="22"/>
      <c r="SIB3" s="22"/>
      <c r="SIC3" s="22"/>
      <c r="SID3" s="22"/>
      <c r="SIE3" s="22"/>
      <c r="SIF3" s="22"/>
      <c r="SIG3" s="22"/>
      <c r="SIH3" s="22"/>
      <c r="SII3" s="22"/>
      <c r="SIJ3" s="22"/>
      <c r="SIK3" s="22"/>
      <c r="SIL3" s="22"/>
      <c r="SIM3" s="22"/>
      <c r="SIN3" s="22"/>
      <c r="SIO3" s="22"/>
      <c r="SIP3" s="22"/>
      <c r="SIQ3" s="22"/>
      <c r="SIR3" s="22"/>
      <c r="SIS3" s="22"/>
      <c r="SIT3" s="22"/>
      <c r="SIU3" s="22"/>
      <c r="SIV3" s="22"/>
      <c r="SIW3" s="22"/>
      <c r="SIX3" s="22"/>
      <c r="SIY3" s="22"/>
      <c r="SIZ3" s="22"/>
      <c r="SJA3" s="22"/>
      <c r="SJB3" s="22"/>
      <c r="SJC3" s="22"/>
      <c r="SJD3" s="22"/>
      <c r="SJE3" s="22"/>
      <c r="SJF3" s="22"/>
      <c r="SJG3" s="22"/>
      <c r="SJH3" s="22"/>
      <c r="SJI3" s="22"/>
      <c r="SJJ3" s="22"/>
      <c r="SJK3" s="22"/>
      <c r="SJL3" s="22"/>
      <c r="SJM3" s="22"/>
      <c r="SJN3" s="22"/>
      <c r="SJO3" s="22"/>
      <c r="SJP3" s="22"/>
      <c r="SJQ3" s="22"/>
      <c r="SJR3" s="22"/>
      <c r="SJS3" s="22"/>
      <c r="SJT3" s="22"/>
      <c r="SJU3" s="22"/>
      <c r="SJV3" s="22"/>
      <c r="SJW3" s="22"/>
      <c r="SJX3" s="22"/>
      <c r="SJY3" s="22"/>
      <c r="SJZ3" s="22"/>
      <c r="SKA3" s="22"/>
      <c r="SKB3" s="22"/>
      <c r="SKC3" s="22"/>
      <c r="SKD3" s="22"/>
      <c r="SKE3" s="22"/>
      <c r="SKF3" s="22"/>
      <c r="SKG3" s="22"/>
      <c r="SKH3" s="22"/>
      <c r="SKI3" s="22"/>
      <c r="SKJ3" s="22"/>
      <c r="SKK3" s="22"/>
      <c r="SKL3" s="22"/>
      <c r="SKM3" s="22"/>
      <c r="SKN3" s="22"/>
      <c r="SKO3" s="22"/>
      <c r="SKP3" s="22"/>
      <c r="SKQ3" s="22"/>
      <c r="SKR3" s="22"/>
      <c r="SKS3" s="22"/>
      <c r="SKT3" s="22"/>
      <c r="SKU3" s="22"/>
      <c r="SKV3" s="22"/>
      <c r="SKW3" s="22"/>
      <c r="SKX3" s="22"/>
      <c r="SKY3" s="22"/>
      <c r="SKZ3" s="22"/>
      <c r="SLA3" s="22"/>
      <c r="SLB3" s="22"/>
      <c r="SLC3" s="22"/>
      <c r="SLD3" s="22"/>
      <c r="SLE3" s="22"/>
      <c r="SLF3" s="22"/>
      <c r="SLG3" s="22"/>
      <c r="SLH3" s="22"/>
      <c r="SLI3" s="22"/>
      <c r="SLJ3" s="22"/>
      <c r="SLK3" s="22"/>
      <c r="SLL3" s="22"/>
      <c r="SLM3" s="22"/>
      <c r="SLN3" s="22"/>
      <c r="SLO3" s="22"/>
      <c r="SLP3" s="22"/>
      <c r="SLQ3" s="22"/>
      <c r="SLR3" s="22"/>
      <c r="SLS3" s="22"/>
      <c r="SLT3" s="22"/>
      <c r="SLU3" s="22"/>
      <c r="SLV3" s="22"/>
      <c r="SLW3" s="22"/>
      <c r="SLX3" s="22"/>
      <c r="SLY3" s="22"/>
      <c r="SLZ3" s="22"/>
      <c r="SMA3" s="22"/>
      <c r="SMB3" s="22"/>
      <c r="SMC3" s="22"/>
      <c r="SMD3" s="22"/>
      <c r="SME3" s="22"/>
      <c r="SMF3" s="22"/>
      <c r="SMG3" s="22"/>
      <c r="SMH3" s="22"/>
      <c r="SMI3" s="22"/>
      <c r="SMJ3" s="22"/>
      <c r="SMK3" s="22"/>
      <c r="SML3" s="22"/>
      <c r="SMM3" s="22"/>
      <c r="SMN3" s="22"/>
      <c r="SMO3" s="22"/>
      <c r="SMP3" s="22"/>
      <c r="SMQ3" s="22"/>
      <c r="SMR3" s="22"/>
      <c r="SMS3" s="22"/>
      <c r="SMT3" s="22"/>
      <c r="SMU3" s="22"/>
      <c r="SMV3" s="22"/>
      <c r="SMW3" s="22"/>
      <c r="SMX3" s="22"/>
      <c r="SMY3" s="22"/>
      <c r="SMZ3" s="22"/>
      <c r="SNA3" s="22"/>
      <c r="SNB3" s="22"/>
      <c r="SNC3" s="22"/>
      <c r="SND3" s="22"/>
      <c r="SNE3" s="22"/>
      <c r="SNF3" s="22"/>
      <c r="SNG3" s="22"/>
      <c r="SNH3" s="22"/>
      <c r="SNI3" s="22"/>
      <c r="SNJ3" s="22"/>
      <c r="SNK3" s="22"/>
      <c r="SNL3" s="22"/>
      <c r="SNM3" s="22"/>
      <c r="SNN3" s="22"/>
      <c r="SNO3" s="22"/>
      <c r="SNP3" s="22"/>
      <c r="SNQ3" s="22"/>
      <c r="SNR3" s="22"/>
      <c r="SNS3" s="22"/>
      <c r="SNT3" s="22"/>
      <c r="SNU3" s="22"/>
      <c r="SNV3" s="22"/>
      <c r="SNW3" s="22"/>
      <c r="SNX3" s="22"/>
      <c r="SNY3" s="22"/>
      <c r="SNZ3" s="22"/>
      <c r="SOA3" s="22"/>
      <c r="SOB3" s="22"/>
      <c r="SOC3" s="22"/>
      <c r="SOD3" s="22"/>
      <c r="SOE3" s="22"/>
      <c r="SOF3" s="22"/>
      <c r="SOG3" s="22"/>
      <c r="SOH3" s="22"/>
      <c r="SOI3" s="22"/>
      <c r="SOJ3" s="22"/>
      <c r="SOK3" s="22"/>
      <c r="SOL3" s="22"/>
      <c r="SOM3" s="22"/>
      <c r="SON3" s="22"/>
      <c r="SOO3" s="22"/>
      <c r="SOP3" s="22"/>
      <c r="SOQ3" s="22"/>
      <c r="SOR3" s="22"/>
      <c r="SOS3" s="22"/>
      <c r="SOT3" s="22"/>
      <c r="SOU3" s="22"/>
      <c r="SOV3" s="22"/>
      <c r="SOW3" s="22"/>
      <c r="SOX3" s="22"/>
      <c r="SOY3" s="22"/>
      <c r="SOZ3" s="22"/>
      <c r="SPA3" s="22"/>
      <c r="SPB3" s="22"/>
      <c r="SPC3" s="22"/>
      <c r="SPD3" s="22"/>
      <c r="SPE3" s="22"/>
      <c r="SPF3" s="22"/>
      <c r="SPG3" s="22"/>
      <c r="SPH3" s="22"/>
      <c r="SPI3" s="22"/>
      <c r="SPJ3" s="22"/>
      <c r="SPK3" s="22"/>
      <c r="SPL3" s="22"/>
      <c r="SPM3" s="22"/>
      <c r="SPN3" s="22"/>
      <c r="SPO3" s="22"/>
      <c r="SPP3" s="22"/>
      <c r="SPQ3" s="22"/>
      <c r="SPR3" s="22"/>
      <c r="SPS3" s="22"/>
      <c r="SPT3" s="22"/>
      <c r="SPU3" s="22"/>
      <c r="SPV3" s="22"/>
      <c r="SPW3" s="22"/>
      <c r="SPX3" s="22"/>
      <c r="SPY3" s="22"/>
      <c r="SPZ3" s="22"/>
      <c r="SQA3" s="22"/>
      <c r="SQB3" s="22"/>
      <c r="SQC3" s="22"/>
      <c r="SQD3" s="22"/>
      <c r="SQE3" s="22"/>
      <c r="SQF3" s="22"/>
      <c r="SQG3" s="22"/>
      <c r="SQH3" s="22"/>
      <c r="SQI3" s="22"/>
      <c r="SQJ3" s="22"/>
      <c r="SQK3" s="22"/>
      <c r="SQL3" s="22"/>
      <c r="SQM3" s="22"/>
      <c r="SQN3" s="22"/>
      <c r="SQO3" s="22"/>
      <c r="SQP3" s="22"/>
      <c r="SQQ3" s="22"/>
      <c r="SQR3" s="22"/>
      <c r="SQS3" s="22"/>
      <c r="SQT3" s="22"/>
      <c r="SQU3" s="22"/>
      <c r="SQV3" s="22"/>
      <c r="SQW3" s="22"/>
      <c r="SQX3" s="22"/>
      <c r="SQY3" s="22"/>
      <c r="SQZ3" s="22"/>
      <c r="SRA3" s="22"/>
      <c r="SRB3" s="22"/>
      <c r="SRC3" s="22"/>
      <c r="SRD3" s="22"/>
      <c r="SRE3" s="22"/>
      <c r="SRF3" s="22"/>
      <c r="SRG3" s="22"/>
      <c r="SRH3" s="22"/>
      <c r="SRI3" s="22"/>
      <c r="SRJ3" s="22"/>
      <c r="SRK3" s="22"/>
      <c r="SRL3" s="22"/>
      <c r="SRM3" s="22"/>
      <c r="SRN3" s="22"/>
      <c r="SRO3" s="22"/>
      <c r="SRP3" s="22"/>
      <c r="SRQ3" s="22"/>
      <c r="SRR3" s="22"/>
      <c r="SRS3" s="22"/>
      <c r="SRT3" s="22"/>
      <c r="SRU3" s="22"/>
      <c r="SRV3" s="22"/>
      <c r="SRW3" s="22"/>
      <c r="SRX3" s="22"/>
      <c r="SRY3" s="22"/>
      <c r="SRZ3" s="22"/>
      <c r="SSA3" s="22"/>
      <c r="SSB3" s="22"/>
      <c r="SSC3" s="22"/>
      <c r="SSD3" s="22"/>
      <c r="SSE3" s="22"/>
      <c r="SSF3" s="22"/>
      <c r="SSG3" s="22"/>
      <c r="SSH3" s="22"/>
      <c r="SSI3" s="22"/>
      <c r="SSJ3" s="22"/>
      <c r="SSK3" s="22"/>
      <c r="SSL3" s="22"/>
      <c r="SSM3" s="22"/>
      <c r="SSN3" s="22"/>
      <c r="SSO3" s="22"/>
      <c r="SSP3" s="22"/>
      <c r="SSQ3" s="22"/>
      <c r="SSR3" s="22"/>
      <c r="SSS3" s="22"/>
      <c r="SST3" s="22"/>
      <c r="SSU3" s="22"/>
      <c r="SSV3" s="22"/>
      <c r="SSW3" s="22"/>
      <c r="SSX3" s="22"/>
      <c r="SSY3" s="22"/>
      <c r="SSZ3" s="22"/>
      <c r="STA3" s="22"/>
      <c r="STB3" s="22"/>
      <c r="STC3" s="22"/>
      <c r="STD3" s="22"/>
      <c r="STE3" s="22"/>
      <c r="STF3" s="22"/>
      <c r="STG3" s="22"/>
      <c r="STH3" s="22"/>
      <c r="STI3" s="22"/>
      <c r="STJ3" s="22"/>
      <c r="STK3" s="22"/>
      <c r="STL3" s="22"/>
      <c r="STM3" s="22"/>
      <c r="STN3" s="22"/>
      <c r="STO3" s="22"/>
      <c r="STP3" s="22"/>
      <c r="STQ3" s="22"/>
      <c r="STR3" s="22"/>
      <c r="STS3" s="22"/>
      <c r="STT3" s="22"/>
      <c r="STU3" s="22"/>
      <c r="STV3" s="22"/>
      <c r="STW3" s="22"/>
      <c r="STX3" s="22"/>
      <c r="STY3" s="22"/>
      <c r="STZ3" s="22"/>
      <c r="SUA3" s="22"/>
      <c r="SUB3" s="22"/>
      <c r="SUC3" s="22"/>
      <c r="SUD3" s="22"/>
      <c r="SUE3" s="22"/>
      <c r="SUF3" s="22"/>
      <c r="SUG3" s="22"/>
      <c r="SUH3" s="22"/>
      <c r="SUI3" s="22"/>
      <c r="SUJ3" s="22"/>
      <c r="SUK3" s="22"/>
      <c r="SUL3" s="22"/>
      <c r="SUM3" s="22"/>
      <c r="SUN3" s="22"/>
      <c r="SUO3" s="22"/>
      <c r="SUP3" s="22"/>
      <c r="SUQ3" s="22"/>
      <c r="SUR3" s="22"/>
      <c r="SUS3" s="22"/>
      <c r="SUT3" s="22"/>
      <c r="SUU3" s="22"/>
      <c r="SUV3" s="22"/>
      <c r="SUW3" s="22"/>
      <c r="SUX3" s="22"/>
      <c r="SUY3" s="22"/>
      <c r="SUZ3" s="22"/>
      <c r="SVA3" s="22"/>
      <c r="SVB3" s="22"/>
      <c r="SVC3" s="22"/>
      <c r="SVD3" s="22"/>
      <c r="SVE3" s="22"/>
      <c r="SVF3" s="22"/>
      <c r="SVG3" s="22"/>
      <c r="SVH3" s="22"/>
      <c r="SVI3" s="22"/>
      <c r="SVJ3" s="22"/>
      <c r="SVK3" s="22"/>
      <c r="SVL3" s="22"/>
      <c r="SVM3" s="22"/>
      <c r="SVN3" s="22"/>
      <c r="SVO3" s="22"/>
      <c r="SVP3" s="22"/>
      <c r="SVQ3" s="22"/>
      <c r="SVR3" s="22"/>
      <c r="SVS3" s="22"/>
      <c r="SVT3" s="22"/>
      <c r="SVU3" s="22"/>
      <c r="SVV3" s="22"/>
      <c r="SVW3" s="22"/>
      <c r="SVX3" s="22"/>
      <c r="SVY3" s="22"/>
      <c r="SVZ3" s="22"/>
      <c r="SWA3" s="22"/>
      <c r="SWB3" s="22"/>
      <c r="SWC3" s="22"/>
      <c r="SWD3" s="22"/>
      <c r="SWE3" s="22"/>
      <c r="SWF3" s="22"/>
      <c r="SWG3" s="22"/>
      <c r="SWH3" s="22"/>
      <c r="SWI3" s="22"/>
      <c r="SWJ3" s="22"/>
      <c r="SWK3" s="22"/>
      <c r="SWL3" s="22"/>
      <c r="SWM3" s="22"/>
      <c r="SWN3" s="22"/>
      <c r="SWO3" s="22"/>
      <c r="SWP3" s="22"/>
      <c r="SWQ3" s="22"/>
      <c r="SWR3" s="22"/>
      <c r="SWS3" s="22"/>
      <c r="SWT3" s="22"/>
      <c r="SWU3" s="22"/>
      <c r="SWV3" s="22"/>
      <c r="SWW3" s="22"/>
      <c r="SWX3" s="22"/>
      <c r="SWY3" s="22"/>
      <c r="SWZ3" s="22"/>
      <c r="SXA3" s="22"/>
      <c r="SXB3" s="22"/>
      <c r="SXC3" s="22"/>
      <c r="SXD3" s="22"/>
      <c r="SXE3" s="22"/>
      <c r="SXF3" s="22"/>
      <c r="SXG3" s="22"/>
      <c r="SXH3" s="22"/>
      <c r="SXI3" s="22"/>
      <c r="SXJ3" s="22"/>
      <c r="SXK3" s="22"/>
      <c r="SXL3" s="22"/>
      <c r="SXM3" s="22"/>
      <c r="SXN3" s="22"/>
      <c r="SXO3" s="22"/>
      <c r="SXP3" s="22"/>
      <c r="SXQ3" s="22"/>
      <c r="SXR3" s="22"/>
      <c r="SXS3" s="22"/>
      <c r="SXT3" s="22"/>
      <c r="SXU3" s="22"/>
      <c r="SXV3" s="22"/>
      <c r="SXW3" s="22"/>
      <c r="SXX3" s="22"/>
      <c r="SXY3" s="22"/>
      <c r="SXZ3" s="22"/>
      <c r="SYA3" s="22"/>
      <c r="SYB3" s="22"/>
      <c r="SYC3" s="22"/>
      <c r="SYD3" s="22"/>
      <c r="SYE3" s="22"/>
      <c r="SYF3" s="22"/>
      <c r="SYG3" s="22"/>
      <c r="SYH3" s="22"/>
      <c r="SYI3" s="22"/>
      <c r="SYJ3" s="22"/>
      <c r="SYK3" s="22"/>
      <c r="SYL3" s="22"/>
      <c r="SYM3" s="22"/>
      <c r="SYN3" s="22"/>
      <c r="SYO3" s="22"/>
      <c r="SYP3" s="22"/>
      <c r="SYQ3" s="22"/>
      <c r="SYR3" s="22"/>
      <c r="SYS3" s="22"/>
      <c r="SYT3" s="22"/>
      <c r="SYU3" s="22"/>
      <c r="SYV3" s="22"/>
      <c r="SYW3" s="22"/>
      <c r="SYX3" s="22"/>
      <c r="SYY3" s="22"/>
      <c r="SYZ3" s="22"/>
      <c r="SZA3" s="22"/>
      <c r="SZB3" s="22"/>
      <c r="SZC3" s="22"/>
      <c r="SZD3" s="22"/>
      <c r="SZE3" s="22"/>
      <c r="SZF3" s="22"/>
      <c r="SZG3" s="22"/>
      <c r="SZH3" s="22"/>
      <c r="SZI3" s="22"/>
      <c r="SZJ3" s="22"/>
      <c r="SZK3" s="22"/>
      <c r="SZL3" s="22"/>
      <c r="SZM3" s="22"/>
      <c r="SZN3" s="22"/>
      <c r="SZO3" s="22"/>
      <c r="SZP3" s="22"/>
      <c r="SZQ3" s="22"/>
      <c r="SZR3" s="22"/>
      <c r="SZS3" s="22"/>
      <c r="SZT3" s="22"/>
      <c r="SZU3" s="22"/>
      <c r="SZV3" s="22"/>
      <c r="SZW3" s="22"/>
      <c r="SZX3" s="22"/>
      <c r="SZY3" s="22"/>
      <c r="SZZ3" s="22"/>
      <c r="TAA3" s="22"/>
      <c r="TAB3" s="22"/>
      <c r="TAC3" s="22"/>
      <c r="TAD3" s="22"/>
      <c r="TAE3" s="22"/>
      <c r="TAF3" s="22"/>
      <c r="TAG3" s="22"/>
      <c r="TAH3" s="22"/>
      <c r="TAI3" s="22"/>
      <c r="TAJ3" s="22"/>
      <c r="TAK3" s="22"/>
      <c r="TAL3" s="22"/>
      <c r="TAM3" s="22"/>
      <c r="TAN3" s="22"/>
      <c r="TAO3" s="22"/>
      <c r="TAP3" s="22"/>
      <c r="TAQ3" s="22"/>
      <c r="TAR3" s="22"/>
      <c r="TAS3" s="22"/>
      <c r="TAT3" s="22"/>
      <c r="TAU3" s="22"/>
      <c r="TAV3" s="22"/>
      <c r="TAW3" s="22"/>
      <c r="TAX3" s="22"/>
      <c r="TAY3" s="22"/>
      <c r="TAZ3" s="22"/>
      <c r="TBA3" s="22"/>
      <c r="TBB3" s="22"/>
      <c r="TBC3" s="22"/>
      <c r="TBD3" s="22"/>
      <c r="TBE3" s="22"/>
      <c r="TBF3" s="22"/>
      <c r="TBG3" s="22"/>
      <c r="TBH3" s="22"/>
      <c r="TBI3" s="22"/>
      <c r="TBJ3" s="22"/>
      <c r="TBK3" s="22"/>
      <c r="TBL3" s="22"/>
      <c r="TBM3" s="22"/>
      <c r="TBN3" s="22"/>
      <c r="TBO3" s="22"/>
      <c r="TBP3" s="22"/>
      <c r="TBQ3" s="22"/>
      <c r="TBR3" s="22"/>
      <c r="TBS3" s="22"/>
      <c r="TBT3" s="22"/>
      <c r="TBU3" s="22"/>
      <c r="TBV3" s="22"/>
      <c r="TBW3" s="22"/>
      <c r="TBX3" s="22"/>
      <c r="TBY3" s="22"/>
      <c r="TBZ3" s="22"/>
      <c r="TCA3" s="22"/>
      <c r="TCB3" s="22"/>
      <c r="TCC3" s="22"/>
      <c r="TCD3" s="22"/>
      <c r="TCE3" s="22"/>
      <c r="TCF3" s="22"/>
      <c r="TCG3" s="22"/>
      <c r="TCH3" s="22"/>
      <c r="TCI3" s="22"/>
      <c r="TCJ3" s="22"/>
      <c r="TCK3" s="22"/>
      <c r="TCL3" s="22"/>
      <c r="TCM3" s="22"/>
      <c r="TCN3" s="22"/>
      <c r="TCO3" s="22"/>
      <c r="TCP3" s="22"/>
      <c r="TCQ3" s="22"/>
      <c r="TCR3" s="22"/>
      <c r="TCS3" s="22"/>
      <c r="TCT3" s="22"/>
      <c r="TCU3" s="22"/>
      <c r="TCV3" s="22"/>
      <c r="TCW3" s="22"/>
      <c r="TCX3" s="22"/>
      <c r="TCY3" s="22"/>
      <c r="TCZ3" s="22"/>
      <c r="TDA3" s="22"/>
      <c r="TDB3" s="22"/>
      <c r="TDC3" s="22"/>
      <c r="TDD3" s="22"/>
      <c r="TDE3" s="22"/>
      <c r="TDF3" s="22"/>
      <c r="TDG3" s="22"/>
      <c r="TDH3" s="22"/>
      <c r="TDI3" s="22"/>
      <c r="TDJ3" s="22"/>
      <c r="TDK3" s="22"/>
      <c r="TDL3" s="22"/>
      <c r="TDM3" s="22"/>
      <c r="TDN3" s="22"/>
      <c r="TDO3" s="22"/>
      <c r="TDP3" s="22"/>
      <c r="TDQ3" s="22"/>
      <c r="TDR3" s="22"/>
      <c r="TDS3" s="22"/>
      <c r="TDT3" s="22"/>
      <c r="TDU3" s="22"/>
      <c r="TDV3" s="22"/>
      <c r="TDW3" s="22"/>
      <c r="TDX3" s="22"/>
      <c r="TDY3" s="22"/>
      <c r="TDZ3" s="22"/>
      <c r="TEA3" s="22"/>
      <c r="TEB3" s="22"/>
      <c r="TEC3" s="22"/>
      <c r="TED3" s="22"/>
      <c r="TEE3" s="22"/>
      <c r="TEF3" s="22"/>
      <c r="TEG3" s="22"/>
      <c r="TEH3" s="22"/>
      <c r="TEI3" s="22"/>
      <c r="TEJ3" s="22"/>
      <c r="TEK3" s="22"/>
      <c r="TEL3" s="22"/>
      <c r="TEM3" s="22"/>
      <c r="TEN3" s="22"/>
      <c r="TEO3" s="22"/>
      <c r="TEP3" s="22"/>
      <c r="TEQ3" s="22"/>
      <c r="TER3" s="22"/>
      <c r="TES3" s="22"/>
      <c r="TET3" s="22"/>
      <c r="TEU3" s="22"/>
      <c r="TEV3" s="22"/>
      <c r="TEW3" s="22"/>
      <c r="TEX3" s="22"/>
      <c r="TEY3" s="22"/>
      <c r="TEZ3" s="22"/>
      <c r="TFA3" s="22"/>
      <c r="TFB3" s="22"/>
      <c r="TFC3" s="22"/>
      <c r="TFD3" s="22"/>
      <c r="TFE3" s="22"/>
      <c r="TFF3" s="22"/>
      <c r="TFG3" s="22"/>
      <c r="TFH3" s="22"/>
      <c r="TFI3" s="22"/>
      <c r="TFJ3" s="22"/>
      <c r="TFK3" s="22"/>
      <c r="TFL3" s="22"/>
      <c r="TFM3" s="22"/>
      <c r="TFN3" s="22"/>
      <c r="TFO3" s="22"/>
      <c r="TFP3" s="22"/>
      <c r="TFQ3" s="22"/>
      <c r="TFR3" s="22"/>
      <c r="TFS3" s="22"/>
      <c r="TFT3" s="22"/>
      <c r="TFU3" s="22"/>
      <c r="TFV3" s="22"/>
      <c r="TFW3" s="22"/>
      <c r="TFX3" s="22"/>
      <c r="TFY3" s="22"/>
      <c r="TFZ3" s="22"/>
      <c r="TGA3" s="22"/>
      <c r="TGB3" s="22"/>
      <c r="TGC3" s="22"/>
      <c r="TGD3" s="22"/>
      <c r="TGE3" s="22"/>
      <c r="TGF3" s="22"/>
      <c r="TGG3" s="22"/>
      <c r="TGH3" s="22"/>
      <c r="TGI3" s="22"/>
      <c r="TGJ3" s="22"/>
      <c r="TGK3" s="22"/>
      <c r="TGL3" s="22"/>
      <c r="TGM3" s="22"/>
      <c r="TGN3" s="22"/>
      <c r="TGO3" s="22"/>
      <c r="TGP3" s="22"/>
      <c r="TGQ3" s="22"/>
      <c r="TGR3" s="22"/>
      <c r="TGS3" s="22"/>
      <c r="TGT3" s="22"/>
      <c r="TGU3" s="22"/>
      <c r="TGV3" s="22"/>
      <c r="TGW3" s="22"/>
      <c r="TGX3" s="22"/>
      <c r="TGY3" s="22"/>
      <c r="TGZ3" s="22"/>
      <c r="THA3" s="22"/>
      <c r="THB3" s="22"/>
      <c r="THC3" s="22"/>
      <c r="THD3" s="22"/>
      <c r="THE3" s="22"/>
      <c r="THF3" s="22"/>
      <c r="THG3" s="22"/>
      <c r="THH3" s="22"/>
      <c r="THI3" s="22"/>
      <c r="THJ3" s="22"/>
      <c r="THK3" s="22"/>
      <c r="THL3" s="22"/>
      <c r="THM3" s="22"/>
      <c r="THN3" s="22"/>
      <c r="THO3" s="22"/>
      <c r="THP3" s="22"/>
      <c r="THQ3" s="22"/>
      <c r="THR3" s="22"/>
      <c r="THS3" s="22"/>
      <c r="THT3" s="22"/>
      <c r="THU3" s="22"/>
      <c r="THV3" s="22"/>
      <c r="THW3" s="22"/>
      <c r="THX3" s="22"/>
      <c r="THY3" s="22"/>
      <c r="THZ3" s="22"/>
      <c r="TIA3" s="22"/>
      <c r="TIB3" s="22"/>
      <c r="TIC3" s="22"/>
      <c r="TID3" s="22"/>
      <c r="TIE3" s="22"/>
      <c r="TIF3" s="22"/>
      <c r="TIG3" s="22"/>
      <c r="TIH3" s="22"/>
      <c r="TII3" s="22"/>
      <c r="TIJ3" s="22"/>
      <c r="TIK3" s="22"/>
      <c r="TIL3" s="22"/>
      <c r="TIM3" s="22"/>
      <c r="TIN3" s="22"/>
      <c r="TIO3" s="22"/>
      <c r="TIP3" s="22"/>
      <c r="TIQ3" s="22"/>
      <c r="TIR3" s="22"/>
      <c r="TIS3" s="22"/>
      <c r="TIT3" s="22"/>
      <c r="TIU3" s="22"/>
      <c r="TIV3" s="22"/>
      <c r="TIW3" s="22"/>
      <c r="TIX3" s="22"/>
      <c r="TIY3" s="22"/>
      <c r="TIZ3" s="22"/>
      <c r="TJA3" s="22"/>
      <c r="TJB3" s="22"/>
      <c r="TJC3" s="22"/>
      <c r="TJD3" s="22"/>
      <c r="TJE3" s="22"/>
      <c r="TJF3" s="22"/>
      <c r="TJG3" s="22"/>
      <c r="TJH3" s="22"/>
      <c r="TJI3" s="22"/>
      <c r="TJJ3" s="22"/>
      <c r="TJK3" s="22"/>
      <c r="TJL3" s="22"/>
      <c r="TJM3" s="22"/>
      <c r="TJN3" s="22"/>
      <c r="TJO3" s="22"/>
      <c r="TJP3" s="22"/>
      <c r="TJQ3" s="22"/>
      <c r="TJR3" s="22"/>
      <c r="TJS3" s="22"/>
      <c r="TJT3" s="22"/>
      <c r="TJU3" s="22"/>
      <c r="TJV3" s="22"/>
      <c r="TJW3" s="22"/>
      <c r="TJX3" s="22"/>
      <c r="TJY3" s="22"/>
      <c r="TJZ3" s="22"/>
      <c r="TKA3" s="22"/>
      <c r="TKB3" s="22"/>
      <c r="TKC3" s="22"/>
      <c r="TKD3" s="22"/>
      <c r="TKE3" s="22"/>
      <c r="TKF3" s="22"/>
      <c r="TKG3" s="22"/>
      <c r="TKH3" s="22"/>
      <c r="TKI3" s="22"/>
      <c r="TKJ3" s="22"/>
      <c r="TKK3" s="22"/>
      <c r="TKL3" s="22"/>
      <c r="TKM3" s="22"/>
      <c r="TKN3" s="22"/>
      <c r="TKO3" s="22"/>
      <c r="TKP3" s="22"/>
      <c r="TKQ3" s="22"/>
      <c r="TKR3" s="22"/>
      <c r="TKS3" s="22"/>
      <c r="TKT3" s="22"/>
      <c r="TKU3" s="22"/>
      <c r="TKV3" s="22"/>
      <c r="TKW3" s="22"/>
      <c r="TKX3" s="22"/>
      <c r="TKY3" s="22"/>
      <c r="TKZ3" s="22"/>
      <c r="TLA3" s="22"/>
      <c r="TLB3" s="22"/>
      <c r="TLC3" s="22"/>
      <c r="TLD3" s="22"/>
      <c r="TLE3" s="22"/>
      <c r="TLF3" s="22"/>
      <c r="TLG3" s="22"/>
      <c r="TLH3" s="22"/>
      <c r="TLI3" s="22"/>
      <c r="TLJ3" s="22"/>
      <c r="TLK3" s="22"/>
      <c r="TLL3" s="22"/>
      <c r="TLM3" s="22"/>
      <c r="TLN3" s="22"/>
      <c r="TLO3" s="22"/>
      <c r="TLP3" s="22"/>
      <c r="TLQ3" s="22"/>
      <c r="TLR3" s="22"/>
      <c r="TLS3" s="22"/>
      <c r="TLT3" s="22"/>
      <c r="TLU3" s="22"/>
      <c r="TLV3" s="22"/>
      <c r="TLW3" s="22"/>
      <c r="TLX3" s="22"/>
      <c r="TLY3" s="22"/>
      <c r="TLZ3" s="22"/>
      <c r="TMA3" s="22"/>
      <c r="TMB3" s="22"/>
      <c r="TMC3" s="22"/>
      <c r="TMD3" s="22"/>
      <c r="TME3" s="22"/>
      <c r="TMF3" s="22"/>
      <c r="TMG3" s="22"/>
      <c r="TMH3" s="22"/>
      <c r="TMI3" s="22"/>
      <c r="TMJ3" s="22"/>
      <c r="TMK3" s="22"/>
      <c r="TML3" s="22"/>
      <c r="TMM3" s="22"/>
      <c r="TMN3" s="22"/>
      <c r="TMO3" s="22"/>
      <c r="TMP3" s="22"/>
      <c r="TMQ3" s="22"/>
      <c r="TMR3" s="22"/>
      <c r="TMS3" s="22"/>
      <c r="TMT3" s="22"/>
      <c r="TMU3" s="22"/>
      <c r="TMV3" s="22"/>
      <c r="TMW3" s="22"/>
      <c r="TMX3" s="22"/>
      <c r="TMY3" s="22"/>
      <c r="TMZ3" s="22"/>
      <c r="TNA3" s="22"/>
      <c r="TNB3" s="22"/>
      <c r="TNC3" s="22"/>
      <c r="TND3" s="22"/>
      <c r="TNE3" s="22"/>
      <c r="TNF3" s="22"/>
      <c r="TNG3" s="22"/>
      <c r="TNH3" s="22"/>
      <c r="TNI3" s="22"/>
      <c r="TNJ3" s="22"/>
      <c r="TNK3" s="22"/>
      <c r="TNL3" s="22"/>
      <c r="TNM3" s="22"/>
      <c r="TNN3" s="22"/>
      <c r="TNO3" s="22"/>
      <c r="TNP3" s="22"/>
      <c r="TNQ3" s="22"/>
      <c r="TNR3" s="22"/>
      <c r="TNS3" s="22"/>
      <c r="TNT3" s="22"/>
      <c r="TNU3" s="22"/>
      <c r="TNV3" s="22"/>
      <c r="TNW3" s="22"/>
      <c r="TNX3" s="22"/>
      <c r="TNY3" s="22"/>
      <c r="TNZ3" s="22"/>
      <c r="TOA3" s="22"/>
      <c r="TOB3" s="22"/>
      <c r="TOC3" s="22"/>
      <c r="TOD3" s="22"/>
      <c r="TOE3" s="22"/>
      <c r="TOF3" s="22"/>
      <c r="TOG3" s="22"/>
      <c r="TOH3" s="22"/>
      <c r="TOI3" s="22"/>
      <c r="TOJ3" s="22"/>
      <c r="TOK3" s="22"/>
      <c r="TOL3" s="22"/>
      <c r="TOM3" s="22"/>
      <c r="TON3" s="22"/>
      <c r="TOO3" s="22"/>
      <c r="TOP3" s="22"/>
      <c r="TOQ3" s="22"/>
      <c r="TOR3" s="22"/>
      <c r="TOS3" s="22"/>
      <c r="TOT3" s="22"/>
      <c r="TOU3" s="22"/>
      <c r="TOV3" s="22"/>
      <c r="TOW3" s="22"/>
      <c r="TOX3" s="22"/>
      <c r="TOY3" s="22"/>
      <c r="TOZ3" s="22"/>
      <c r="TPA3" s="22"/>
      <c r="TPB3" s="22"/>
      <c r="TPC3" s="22"/>
      <c r="TPD3" s="22"/>
      <c r="TPE3" s="22"/>
      <c r="TPF3" s="22"/>
      <c r="TPG3" s="22"/>
      <c r="TPH3" s="22"/>
      <c r="TPI3" s="22"/>
      <c r="TPJ3" s="22"/>
      <c r="TPK3" s="22"/>
      <c r="TPL3" s="22"/>
      <c r="TPM3" s="22"/>
      <c r="TPN3" s="22"/>
      <c r="TPO3" s="22"/>
      <c r="TPP3" s="22"/>
      <c r="TPQ3" s="22"/>
      <c r="TPR3" s="22"/>
      <c r="TPS3" s="22"/>
      <c r="TPT3" s="22"/>
      <c r="TPU3" s="22"/>
      <c r="TPV3" s="22"/>
      <c r="TPW3" s="22"/>
      <c r="TPX3" s="22"/>
      <c r="TPY3" s="22"/>
      <c r="TPZ3" s="22"/>
      <c r="TQA3" s="22"/>
      <c r="TQB3" s="22"/>
      <c r="TQC3" s="22"/>
      <c r="TQD3" s="22"/>
      <c r="TQE3" s="22"/>
      <c r="TQF3" s="22"/>
      <c r="TQG3" s="22"/>
      <c r="TQH3" s="22"/>
      <c r="TQI3" s="22"/>
      <c r="TQJ3" s="22"/>
      <c r="TQK3" s="22"/>
      <c r="TQL3" s="22"/>
      <c r="TQM3" s="22"/>
      <c r="TQN3" s="22"/>
      <c r="TQO3" s="22"/>
      <c r="TQP3" s="22"/>
      <c r="TQQ3" s="22"/>
      <c r="TQR3" s="22"/>
      <c r="TQS3" s="22"/>
      <c r="TQT3" s="22"/>
      <c r="TQU3" s="22"/>
      <c r="TQV3" s="22"/>
      <c r="TQW3" s="22"/>
      <c r="TQX3" s="22"/>
      <c r="TQY3" s="22"/>
      <c r="TQZ3" s="22"/>
      <c r="TRA3" s="22"/>
      <c r="TRB3" s="22"/>
      <c r="TRC3" s="22"/>
      <c r="TRD3" s="22"/>
      <c r="TRE3" s="22"/>
      <c r="TRF3" s="22"/>
      <c r="TRG3" s="22"/>
      <c r="TRH3" s="22"/>
      <c r="TRI3" s="22"/>
      <c r="TRJ3" s="22"/>
      <c r="TRK3" s="22"/>
      <c r="TRL3" s="22"/>
      <c r="TRM3" s="22"/>
      <c r="TRN3" s="22"/>
      <c r="TRO3" s="22"/>
      <c r="TRP3" s="22"/>
      <c r="TRQ3" s="22"/>
      <c r="TRR3" s="22"/>
      <c r="TRS3" s="22"/>
      <c r="TRT3" s="22"/>
      <c r="TRU3" s="22"/>
      <c r="TRV3" s="22"/>
      <c r="TRW3" s="22"/>
      <c r="TRX3" s="22"/>
      <c r="TRY3" s="22"/>
      <c r="TRZ3" s="22"/>
      <c r="TSA3" s="22"/>
      <c r="TSB3" s="22"/>
      <c r="TSC3" s="22"/>
      <c r="TSD3" s="22"/>
      <c r="TSE3" s="22"/>
      <c r="TSF3" s="22"/>
      <c r="TSG3" s="22"/>
      <c r="TSH3" s="22"/>
      <c r="TSI3" s="22"/>
      <c r="TSJ3" s="22"/>
      <c r="TSK3" s="22"/>
      <c r="TSL3" s="22"/>
      <c r="TSM3" s="22"/>
      <c r="TSN3" s="22"/>
      <c r="TSO3" s="22"/>
      <c r="TSP3" s="22"/>
      <c r="TSQ3" s="22"/>
      <c r="TSR3" s="22"/>
      <c r="TSS3" s="22"/>
      <c r="TST3" s="22"/>
      <c r="TSU3" s="22"/>
      <c r="TSV3" s="22"/>
      <c r="TSW3" s="22"/>
      <c r="TSX3" s="22"/>
      <c r="TSY3" s="22"/>
      <c r="TSZ3" s="22"/>
      <c r="TTA3" s="22"/>
      <c r="TTB3" s="22"/>
      <c r="TTC3" s="22"/>
      <c r="TTD3" s="22"/>
      <c r="TTE3" s="22"/>
      <c r="TTF3" s="22"/>
      <c r="TTG3" s="22"/>
      <c r="TTH3" s="22"/>
      <c r="TTI3" s="22"/>
      <c r="TTJ3" s="22"/>
      <c r="TTK3" s="22"/>
      <c r="TTL3" s="22"/>
      <c r="TTM3" s="22"/>
      <c r="TTN3" s="22"/>
      <c r="TTO3" s="22"/>
      <c r="TTP3" s="22"/>
      <c r="TTQ3" s="22"/>
      <c r="TTR3" s="22"/>
      <c r="TTS3" s="22"/>
      <c r="TTT3" s="22"/>
      <c r="TTU3" s="22"/>
      <c r="TTV3" s="22"/>
      <c r="TTW3" s="22"/>
      <c r="TTX3" s="22"/>
      <c r="TTY3" s="22"/>
      <c r="TTZ3" s="22"/>
      <c r="TUA3" s="22"/>
      <c r="TUB3" s="22"/>
      <c r="TUC3" s="22"/>
      <c r="TUD3" s="22"/>
      <c r="TUE3" s="22"/>
      <c r="TUF3" s="22"/>
      <c r="TUG3" s="22"/>
      <c r="TUH3" s="22"/>
      <c r="TUI3" s="22"/>
      <c r="TUJ3" s="22"/>
      <c r="TUK3" s="22"/>
      <c r="TUL3" s="22"/>
      <c r="TUM3" s="22"/>
      <c r="TUN3" s="22"/>
      <c r="TUO3" s="22"/>
      <c r="TUP3" s="22"/>
      <c r="TUQ3" s="22"/>
      <c r="TUR3" s="22"/>
      <c r="TUS3" s="22"/>
      <c r="TUT3" s="22"/>
      <c r="TUU3" s="22"/>
      <c r="TUV3" s="22"/>
      <c r="TUW3" s="22"/>
      <c r="TUX3" s="22"/>
      <c r="TUY3" s="22"/>
      <c r="TUZ3" s="22"/>
      <c r="TVA3" s="22"/>
      <c r="TVB3" s="22"/>
      <c r="TVC3" s="22"/>
      <c r="TVD3" s="22"/>
      <c r="TVE3" s="22"/>
      <c r="TVF3" s="22"/>
      <c r="TVG3" s="22"/>
      <c r="TVH3" s="22"/>
      <c r="TVI3" s="22"/>
      <c r="TVJ3" s="22"/>
      <c r="TVK3" s="22"/>
      <c r="TVL3" s="22"/>
      <c r="TVM3" s="22"/>
      <c r="TVN3" s="22"/>
      <c r="TVO3" s="22"/>
      <c r="TVP3" s="22"/>
      <c r="TVQ3" s="22"/>
      <c r="TVR3" s="22"/>
      <c r="TVS3" s="22"/>
      <c r="TVT3" s="22"/>
      <c r="TVU3" s="22"/>
      <c r="TVV3" s="22"/>
      <c r="TVW3" s="22"/>
      <c r="TVX3" s="22"/>
      <c r="TVY3" s="22"/>
      <c r="TVZ3" s="22"/>
      <c r="TWA3" s="22"/>
      <c r="TWB3" s="22"/>
      <c r="TWC3" s="22"/>
      <c r="TWD3" s="22"/>
      <c r="TWE3" s="22"/>
      <c r="TWF3" s="22"/>
      <c r="TWG3" s="22"/>
      <c r="TWH3" s="22"/>
      <c r="TWI3" s="22"/>
      <c r="TWJ3" s="22"/>
      <c r="TWK3" s="22"/>
      <c r="TWL3" s="22"/>
      <c r="TWM3" s="22"/>
      <c r="TWN3" s="22"/>
      <c r="TWO3" s="22"/>
      <c r="TWP3" s="22"/>
      <c r="TWQ3" s="22"/>
      <c r="TWR3" s="22"/>
      <c r="TWS3" s="22"/>
      <c r="TWT3" s="22"/>
      <c r="TWU3" s="22"/>
      <c r="TWV3" s="22"/>
      <c r="TWW3" s="22"/>
      <c r="TWX3" s="22"/>
      <c r="TWY3" s="22"/>
      <c r="TWZ3" s="22"/>
      <c r="TXA3" s="22"/>
      <c r="TXB3" s="22"/>
      <c r="TXC3" s="22"/>
      <c r="TXD3" s="22"/>
      <c r="TXE3" s="22"/>
      <c r="TXF3" s="22"/>
      <c r="TXG3" s="22"/>
      <c r="TXH3" s="22"/>
      <c r="TXI3" s="22"/>
      <c r="TXJ3" s="22"/>
      <c r="TXK3" s="22"/>
      <c r="TXL3" s="22"/>
      <c r="TXM3" s="22"/>
      <c r="TXN3" s="22"/>
      <c r="TXO3" s="22"/>
      <c r="TXP3" s="22"/>
      <c r="TXQ3" s="22"/>
      <c r="TXR3" s="22"/>
      <c r="TXS3" s="22"/>
      <c r="TXT3" s="22"/>
      <c r="TXU3" s="22"/>
      <c r="TXV3" s="22"/>
      <c r="TXW3" s="22"/>
      <c r="TXX3" s="22"/>
      <c r="TXY3" s="22"/>
      <c r="TXZ3" s="22"/>
      <c r="TYA3" s="22"/>
      <c r="TYB3" s="22"/>
      <c r="TYC3" s="22"/>
      <c r="TYD3" s="22"/>
      <c r="TYE3" s="22"/>
      <c r="TYF3" s="22"/>
      <c r="TYG3" s="22"/>
      <c r="TYH3" s="22"/>
      <c r="TYI3" s="22"/>
      <c r="TYJ3" s="22"/>
      <c r="TYK3" s="22"/>
      <c r="TYL3" s="22"/>
      <c r="TYM3" s="22"/>
      <c r="TYN3" s="22"/>
      <c r="TYO3" s="22"/>
      <c r="TYP3" s="22"/>
      <c r="TYQ3" s="22"/>
      <c r="TYR3" s="22"/>
      <c r="TYS3" s="22"/>
      <c r="TYT3" s="22"/>
      <c r="TYU3" s="22"/>
      <c r="TYV3" s="22"/>
      <c r="TYW3" s="22"/>
      <c r="TYX3" s="22"/>
      <c r="TYY3" s="22"/>
      <c r="TYZ3" s="22"/>
      <c r="TZA3" s="22"/>
      <c r="TZB3" s="22"/>
      <c r="TZC3" s="22"/>
      <c r="TZD3" s="22"/>
      <c r="TZE3" s="22"/>
      <c r="TZF3" s="22"/>
      <c r="TZG3" s="22"/>
      <c r="TZH3" s="22"/>
      <c r="TZI3" s="22"/>
      <c r="TZJ3" s="22"/>
      <c r="TZK3" s="22"/>
      <c r="TZL3" s="22"/>
      <c r="TZM3" s="22"/>
      <c r="TZN3" s="22"/>
      <c r="TZO3" s="22"/>
      <c r="TZP3" s="22"/>
      <c r="TZQ3" s="22"/>
      <c r="TZR3" s="22"/>
      <c r="TZS3" s="22"/>
      <c r="TZT3" s="22"/>
      <c r="TZU3" s="22"/>
      <c r="TZV3" s="22"/>
      <c r="TZW3" s="22"/>
      <c r="TZX3" s="22"/>
      <c r="TZY3" s="22"/>
      <c r="TZZ3" s="22"/>
      <c r="UAA3" s="22"/>
      <c r="UAB3" s="22"/>
      <c r="UAC3" s="22"/>
      <c r="UAD3" s="22"/>
      <c r="UAE3" s="22"/>
      <c r="UAF3" s="22"/>
      <c r="UAG3" s="22"/>
      <c r="UAH3" s="22"/>
      <c r="UAI3" s="22"/>
      <c r="UAJ3" s="22"/>
      <c r="UAK3" s="22"/>
      <c r="UAL3" s="22"/>
      <c r="UAM3" s="22"/>
      <c r="UAN3" s="22"/>
      <c r="UAO3" s="22"/>
      <c r="UAP3" s="22"/>
      <c r="UAQ3" s="22"/>
      <c r="UAR3" s="22"/>
      <c r="UAS3" s="22"/>
      <c r="UAT3" s="22"/>
      <c r="UAU3" s="22"/>
      <c r="UAV3" s="22"/>
      <c r="UAW3" s="22"/>
      <c r="UAX3" s="22"/>
      <c r="UAY3" s="22"/>
      <c r="UAZ3" s="22"/>
      <c r="UBA3" s="22"/>
      <c r="UBB3" s="22"/>
      <c r="UBC3" s="22"/>
      <c r="UBD3" s="22"/>
      <c r="UBE3" s="22"/>
      <c r="UBF3" s="22"/>
      <c r="UBG3" s="22"/>
      <c r="UBH3" s="22"/>
      <c r="UBI3" s="22"/>
      <c r="UBJ3" s="22"/>
      <c r="UBK3" s="22"/>
      <c r="UBL3" s="22"/>
      <c r="UBM3" s="22"/>
      <c r="UBN3" s="22"/>
      <c r="UBO3" s="22"/>
      <c r="UBP3" s="22"/>
      <c r="UBQ3" s="22"/>
      <c r="UBR3" s="22"/>
      <c r="UBS3" s="22"/>
      <c r="UBT3" s="22"/>
      <c r="UBU3" s="22"/>
      <c r="UBV3" s="22"/>
      <c r="UBW3" s="22"/>
      <c r="UBX3" s="22"/>
      <c r="UBY3" s="22"/>
      <c r="UBZ3" s="22"/>
      <c r="UCA3" s="22"/>
      <c r="UCB3" s="22"/>
      <c r="UCC3" s="22"/>
      <c r="UCD3" s="22"/>
      <c r="UCE3" s="22"/>
      <c r="UCF3" s="22"/>
      <c r="UCG3" s="22"/>
      <c r="UCH3" s="22"/>
      <c r="UCI3" s="22"/>
      <c r="UCJ3" s="22"/>
      <c r="UCK3" s="22"/>
      <c r="UCL3" s="22"/>
      <c r="UCM3" s="22"/>
      <c r="UCN3" s="22"/>
      <c r="UCO3" s="22"/>
      <c r="UCP3" s="22"/>
      <c r="UCQ3" s="22"/>
      <c r="UCR3" s="22"/>
      <c r="UCS3" s="22"/>
      <c r="UCT3" s="22"/>
      <c r="UCU3" s="22"/>
      <c r="UCV3" s="22"/>
      <c r="UCW3" s="22"/>
      <c r="UCX3" s="22"/>
      <c r="UCY3" s="22"/>
      <c r="UCZ3" s="22"/>
      <c r="UDA3" s="22"/>
      <c r="UDB3" s="22"/>
      <c r="UDC3" s="22"/>
      <c r="UDD3" s="22"/>
      <c r="UDE3" s="22"/>
      <c r="UDF3" s="22"/>
      <c r="UDG3" s="22"/>
      <c r="UDH3" s="22"/>
      <c r="UDI3" s="22"/>
      <c r="UDJ3" s="22"/>
      <c r="UDK3" s="22"/>
      <c r="UDL3" s="22"/>
      <c r="UDM3" s="22"/>
      <c r="UDN3" s="22"/>
      <c r="UDO3" s="22"/>
      <c r="UDP3" s="22"/>
      <c r="UDQ3" s="22"/>
      <c r="UDR3" s="22"/>
      <c r="UDS3" s="22"/>
      <c r="UDT3" s="22"/>
      <c r="UDU3" s="22"/>
      <c r="UDV3" s="22"/>
      <c r="UDW3" s="22"/>
      <c r="UDX3" s="22"/>
      <c r="UDY3" s="22"/>
      <c r="UDZ3" s="22"/>
      <c r="UEA3" s="22"/>
      <c r="UEB3" s="22"/>
      <c r="UEC3" s="22"/>
      <c r="UED3" s="22"/>
      <c r="UEE3" s="22"/>
      <c r="UEF3" s="22"/>
      <c r="UEG3" s="22"/>
      <c r="UEH3" s="22"/>
      <c r="UEI3" s="22"/>
      <c r="UEJ3" s="22"/>
      <c r="UEK3" s="22"/>
      <c r="UEL3" s="22"/>
      <c r="UEM3" s="22"/>
      <c r="UEN3" s="22"/>
      <c r="UEO3" s="22"/>
      <c r="UEP3" s="22"/>
      <c r="UEQ3" s="22"/>
      <c r="UER3" s="22"/>
      <c r="UES3" s="22"/>
      <c r="UET3" s="22"/>
      <c r="UEU3" s="22"/>
      <c r="UEV3" s="22"/>
      <c r="UEW3" s="22"/>
      <c r="UEX3" s="22"/>
      <c r="UEY3" s="22"/>
      <c r="UEZ3" s="22"/>
      <c r="UFA3" s="22"/>
      <c r="UFB3" s="22"/>
      <c r="UFC3" s="22"/>
      <c r="UFD3" s="22"/>
      <c r="UFE3" s="22"/>
      <c r="UFF3" s="22"/>
      <c r="UFG3" s="22"/>
      <c r="UFH3" s="22"/>
      <c r="UFI3" s="22"/>
      <c r="UFJ3" s="22"/>
      <c r="UFK3" s="22"/>
      <c r="UFL3" s="22"/>
      <c r="UFM3" s="22"/>
      <c r="UFN3" s="22"/>
      <c r="UFO3" s="22"/>
      <c r="UFP3" s="22"/>
      <c r="UFQ3" s="22"/>
      <c r="UFR3" s="22"/>
      <c r="UFS3" s="22"/>
      <c r="UFT3" s="22"/>
      <c r="UFU3" s="22"/>
      <c r="UFV3" s="22"/>
      <c r="UFW3" s="22"/>
      <c r="UFX3" s="22"/>
      <c r="UFY3" s="22"/>
      <c r="UFZ3" s="22"/>
      <c r="UGA3" s="22"/>
      <c r="UGB3" s="22"/>
      <c r="UGC3" s="22"/>
      <c r="UGD3" s="22"/>
      <c r="UGE3" s="22"/>
      <c r="UGF3" s="22"/>
      <c r="UGG3" s="22"/>
      <c r="UGH3" s="22"/>
      <c r="UGI3" s="22"/>
      <c r="UGJ3" s="22"/>
      <c r="UGK3" s="22"/>
      <c r="UGL3" s="22"/>
      <c r="UGM3" s="22"/>
      <c r="UGN3" s="22"/>
      <c r="UGO3" s="22"/>
      <c r="UGP3" s="22"/>
      <c r="UGQ3" s="22"/>
      <c r="UGR3" s="22"/>
      <c r="UGS3" s="22"/>
      <c r="UGT3" s="22"/>
      <c r="UGU3" s="22"/>
      <c r="UGV3" s="22"/>
      <c r="UGW3" s="22"/>
      <c r="UGX3" s="22"/>
      <c r="UGY3" s="22"/>
      <c r="UGZ3" s="22"/>
      <c r="UHA3" s="22"/>
      <c r="UHB3" s="22"/>
      <c r="UHC3" s="22"/>
      <c r="UHD3" s="22"/>
      <c r="UHE3" s="22"/>
      <c r="UHF3" s="22"/>
      <c r="UHG3" s="22"/>
      <c r="UHH3" s="22"/>
      <c r="UHI3" s="22"/>
      <c r="UHJ3" s="22"/>
      <c r="UHK3" s="22"/>
      <c r="UHL3" s="22"/>
      <c r="UHM3" s="22"/>
      <c r="UHN3" s="22"/>
      <c r="UHO3" s="22"/>
      <c r="UHP3" s="22"/>
      <c r="UHQ3" s="22"/>
      <c r="UHR3" s="22"/>
      <c r="UHS3" s="22"/>
      <c r="UHT3" s="22"/>
      <c r="UHU3" s="22"/>
      <c r="UHV3" s="22"/>
      <c r="UHW3" s="22"/>
      <c r="UHX3" s="22"/>
      <c r="UHY3" s="22"/>
      <c r="UHZ3" s="22"/>
      <c r="UIA3" s="22"/>
      <c r="UIB3" s="22"/>
      <c r="UIC3" s="22"/>
      <c r="UID3" s="22"/>
      <c r="UIE3" s="22"/>
      <c r="UIF3" s="22"/>
      <c r="UIG3" s="22"/>
      <c r="UIH3" s="22"/>
      <c r="UII3" s="22"/>
      <c r="UIJ3" s="22"/>
      <c r="UIK3" s="22"/>
      <c r="UIL3" s="22"/>
      <c r="UIM3" s="22"/>
      <c r="UIN3" s="22"/>
      <c r="UIO3" s="22"/>
      <c r="UIP3" s="22"/>
      <c r="UIQ3" s="22"/>
      <c r="UIR3" s="22"/>
      <c r="UIS3" s="22"/>
      <c r="UIT3" s="22"/>
      <c r="UIU3" s="22"/>
      <c r="UIV3" s="22"/>
      <c r="UIW3" s="22"/>
      <c r="UIX3" s="22"/>
      <c r="UIY3" s="22"/>
      <c r="UIZ3" s="22"/>
      <c r="UJA3" s="22"/>
      <c r="UJB3" s="22"/>
      <c r="UJC3" s="22"/>
      <c r="UJD3" s="22"/>
      <c r="UJE3" s="22"/>
      <c r="UJF3" s="22"/>
      <c r="UJG3" s="22"/>
      <c r="UJH3" s="22"/>
      <c r="UJI3" s="22"/>
      <c r="UJJ3" s="22"/>
      <c r="UJK3" s="22"/>
      <c r="UJL3" s="22"/>
      <c r="UJM3" s="22"/>
      <c r="UJN3" s="22"/>
      <c r="UJO3" s="22"/>
      <c r="UJP3" s="22"/>
      <c r="UJQ3" s="22"/>
      <c r="UJR3" s="22"/>
      <c r="UJS3" s="22"/>
      <c r="UJT3" s="22"/>
      <c r="UJU3" s="22"/>
      <c r="UJV3" s="22"/>
      <c r="UJW3" s="22"/>
      <c r="UJX3" s="22"/>
      <c r="UJY3" s="22"/>
      <c r="UJZ3" s="22"/>
      <c r="UKA3" s="22"/>
      <c r="UKB3" s="22"/>
      <c r="UKC3" s="22"/>
      <c r="UKD3" s="22"/>
      <c r="UKE3" s="22"/>
      <c r="UKF3" s="22"/>
      <c r="UKG3" s="22"/>
      <c r="UKH3" s="22"/>
      <c r="UKI3" s="22"/>
      <c r="UKJ3" s="22"/>
      <c r="UKK3" s="22"/>
      <c r="UKL3" s="22"/>
      <c r="UKM3" s="22"/>
      <c r="UKN3" s="22"/>
      <c r="UKO3" s="22"/>
      <c r="UKP3" s="22"/>
      <c r="UKQ3" s="22"/>
      <c r="UKR3" s="22"/>
      <c r="UKS3" s="22"/>
      <c r="UKT3" s="22"/>
      <c r="UKU3" s="22"/>
      <c r="UKV3" s="22"/>
      <c r="UKW3" s="22"/>
      <c r="UKX3" s="22"/>
      <c r="UKY3" s="22"/>
      <c r="UKZ3" s="22"/>
      <c r="ULA3" s="22"/>
      <c r="ULB3" s="22"/>
      <c r="ULC3" s="22"/>
      <c r="ULD3" s="22"/>
      <c r="ULE3" s="22"/>
      <c r="ULF3" s="22"/>
      <c r="ULG3" s="22"/>
      <c r="ULH3" s="22"/>
      <c r="ULI3" s="22"/>
      <c r="ULJ3" s="22"/>
      <c r="ULK3" s="22"/>
      <c r="ULL3" s="22"/>
      <c r="ULM3" s="22"/>
      <c r="ULN3" s="22"/>
      <c r="ULO3" s="22"/>
      <c r="ULP3" s="22"/>
      <c r="ULQ3" s="22"/>
      <c r="ULR3" s="22"/>
      <c r="ULS3" s="22"/>
      <c r="ULT3" s="22"/>
      <c r="ULU3" s="22"/>
      <c r="ULV3" s="22"/>
      <c r="ULW3" s="22"/>
      <c r="ULX3" s="22"/>
      <c r="ULY3" s="22"/>
      <c r="ULZ3" s="22"/>
      <c r="UMA3" s="22"/>
      <c r="UMB3" s="22"/>
      <c r="UMC3" s="22"/>
      <c r="UMD3" s="22"/>
      <c r="UME3" s="22"/>
      <c r="UMF3" s="22"/>
      <c r="UMG3" s="22"/>
      <c r="UMH3" s="22"/>
      <c r="UMI3" s="22"/>
      <c r="UMJ3" s="22"/>
      <c r="UMK3" s="22"/>
      <c r="UML3" s="22"/>
      <c r="UMM3" s="22"/>
      <c r="UMN3" s="22"/>
      <c r="UMO3" s="22"/>
      <c r="UMP3" s="22"/>
      <c r="UMQ3" s="22"/>
      <c r="UMR3" s="22"/>
      <c r="UMS3" s="22"/>
      <c r="UMT3" s="22"/>
      <c r="UMU3" s="22"/>
      <c r="UMV3" s="22"/>
      <c r="UMW3" s="22"/>
      <c r="UMX3" s="22"/>
      <c r="UMY3" s="22"/>
      <c r="UMZ3" s="22"/>
      <c r="UNA3" s="22"/>
      <c r="UNB3" s="22"/>
      <c r="UNC3" s="22"/>
      <c r="UND3" s="22"/>
      <c r="UNE3" s="22"/>
      <c r="UNF3" s="22"/>
      <c r="UNG3" s="22"/>
      <c r="UNH3" s="22"/>
      <c r="UNI3" s="22"/>
      <c r="UNJ3" s="22"/>
      <c r="UNK3" s="22"/>
      <c r="UNL3" s="22"/>
      <c r="UNM3" s="22"/>
      <c r="UNN3" s="22"/>
      <c r="UNO3" s="22"/>
      <c r="UNP3" s="22"/>
      <c r="UNQ3" s="22"/>
      <c r="UNR3" s="22"/>
      <c r="UNS3" s="22"/>
      <c r="UNT3" s="22"/>
      <c r="UNU3" s="22"/>
      <c r="UNV3" s="22"/>
      <c r="UNW3" s="22"/>
      <c r="UNX3" s="22"/>
      <c r="UNY3" s="22"/>
      <c r="UNZ3" s="22"/>
      <c r="UOA3" s="22"/>
      <c r="UOB3" s="22"/>
      <c r="UOC3" s="22"/>
      <c r="UOD3" s="22"/>
      <c r="UOE3" s="22"/>
      <c r="UOF3" s="22"/>
      <c r="UOG3" s="22"/>
      <c r="UOH3" s="22"/>
      <c r="UOI3" s="22"/>
      <c r="UOJ3" s="22"/>
      <c r="UOK3" s="22"/>
      <c r="UOL3" s="22"/>
      <c r="UOM3" s="22"/>
      <c r="UON3" s="22"/>
      <c r="UOO3" s="22"/>
      <c r="UOP3" s="22"/>
      <c r="UOQ3" s="22"/>
      <c r="UOR3" s="22"/>
      <c r="UOS3" s="22"/>
      <c r="UOT3" s="22"/>
      <c r="UOU3" s="22"/>
      <c r="UOV3" s="22"/>
      <c r="UOW3" s="22"/>
      <c r="UOX3" s="22"/>
      <c r="UOY3" s="22"/>
      <c r="UOZ3" s="22"/>
      <c r="UPA3" s="22"/>
      <c r="UPB3" s="22"/>
      <c r="UPC3" s="22"/>
      <c r="UPD3" s="22"/>
      <c r="UPE3" s="22"/>
      <c r="UPF3" s="22"/>
      <c r="UPG3" s="22"/>
      <c r="UPH3" s="22"/>
      <c r="UPI3" s="22"/>
      <c r="UPJ3" s="22"/>
      <c r="UPK3" s="22"/>
      <c r="UPL3" s="22"/>
      <c r="UPM3" s="22"/>
      <c r="UPN3" s="22"/>
      <c r="UPO3" s="22"/>
      <c r="UPP3" s="22"/>
      <c r="UPQ3" s="22"/>
      <c r="UPR3" s="22"/>
      <c r="UPS3" s="22"/>
      <c r="UPT3" s="22"/>
      <c r="UPU3" s="22"/>
      <c r="UPV3" s="22"/>
      <c r="UPW3" s="22"/>
      <c r="UPX3" s="22"/>
      <c r="UPY3" s="22"/>
      <c r="UPZ3" s="22"/>
      <c r="UQA3" s="22"/>
      <c r="UQB3" s="22"/>
      <c r="UQC3" s="22"/>
      <c r="UQD3" s="22"/>
      <c r="UQE3" s="22"/>
      <c r="UQF3" s="22"/>
      <c r="UQG3" s="22"/>
      <c r="UQH3" s="22"/>
      <c r="UQI3" s="22"/>
      <c r="UQJ3" s="22"/>
      <c r="UQK3" s="22"/>
      <c r="UQL3" s="22"/>
      <c r="UQM3" s="22"/>
      <c r="UQN3" s="22"/>
      <c r="UQO3" s="22"/>
      <c r="UQP3" s="22"/>
      <c r="UQQ3" s="22"/>
      <c r="UQR3" s="22"/>
      <c r="UQS3" s="22"/>
      <c r="UQT3" s="22"/>
      <c r="UQU3" s="22"/>
      <c r="UQV3" s="22"/>
      <c r="UQW3" s="22"/>
      <c r="UQX3" s="22"/>
      <c r="UQY3" s="22"/>
      <c r="UQZ3" s="22"/>
      <c r="URA3" s="22"/>
      <c r="URB3" s="22"/>
      <c r="URC3" s="22"/>
      <c r="URD3" s="22"/>
      <c r="URE3" s="22"/>
      <c r="URF3" s="22"/>
      <c r="URG3" s="22"/>
      <c r="URH3" s="22"/>
      <c r="URI3" s="22"/>
      <c r="URJ3" s="22"/>
      <c r="URK3" s="22"/>
      <c r="URL3" s="22"/>
      <c r="URM3" s="22"/>
      <c r="URN3" s="22"/>
      <c r="URO3" s="22"/>
      <c r="URP3" s="22"/>
      <c r="URQ3" s="22"/>
      <c r="URR3" s="22"/>
      <c r="URS3" s="22"/>
      <c r="URT3" s="22"/>
      <c r="URU3" s="22"/>
      <c r="URV3" s="22"/>
      <c r="URW3" s="22"/>
      <c r="URX3" s="22"/>
      <c r="URY3" s="22"/>
      <c r="URZ3" s="22"/>
      <c r="USA3" s="22"/>
      <c r="USB3" s="22"/>
      <c r="USC3" s="22"/>
      <c r="USD3" s="22"/>
      <c r="USE3" s="22"/>
      <c r="USF3" s="22"/>
      <c r="USG3" s="22"/>
      <c r="USH3" s="22"/>
      <c r="USI3" s="22"/>
      <c r="USJ3" s="22"/>
      <c r="USK3" s="22"/>
      <c r="USL3" s="22"/>
      <c r="USM3" s="22"/>
      <c r="USN3" s="22"/>
      <c r="USO3" s="22"/>
      <c r="USP3" s="22"/>
      <c r="USQ3" s="22"/>
      <c r="USR3" s="22"/>
      <c r="USS3" s="22"/>
      <c r="UST3" s="22"/>
      <c r="USU3" s="22"/>
      <c r="USV3" s="22"/>
      <c r="USW3" s="22"/>
      <c r="USX3" s="22"/>
      <c r="USY3" s="22"/>
      <c r="USZ3" s="22"/>
      <c r="UTA3" s="22"/>
      <c r="UTB3" s="22"/>
      <c r="UTC3" s="22"/>
      <c r="UTD3" s="22"/>
      <c r="UTE3" s="22"/>
      <c r="UTF3" s="22"/>
      <c r="UTG3" s="22"/>
      <c r="UTH3" s="22"/>
      <c r="UTI3" s="22"/>
      <c r="UTJ3" s="22"/>
      <c r="UTK3" s="22"/>
      <c r="UTL3" s="22"/>
      <c r="UTM3" s="22"/>
      <c r="UTN3" s="22"/>
      <c r="UTO3" s="22"/>
      <c r="UTP3" s="22"/>
      <c r="UTQ3" s="22"/>
      <c r="UTR3" s="22"/>
      <c r="UTS3" s="22"/>
      <c r="UTT3" s="22"/>
      <c r="UTU3" s="22"/>
      <c r="UTV3" s="22"/>
      <c r="UTW3" s="22"/>
      <c r="UTX3" s="22"/>
      <c r="UTY3" s="22"/>
      <c r="UTZ3" s="22"/>
      <c r="UUA3" s="22"/>
      <c r="UUB3" s="22"/>
      <c r="UUC3" s="22"/>
      <c r="UUD3" s="22"/>
      <c r="UUE3" s="22"/>
      <c r="UUF3" s="22"/>
      <c r="UUG3" s="22"/>
      <c r="UUH3" s="22"/>
      <c r="UUI3" s="22"/>
      <c r="UUJ3" s="22"/>
      <c r="UUK3" s="22"/>
      <c r="UUL3" s="22"/>
      <c r="UUM3" s="22"/>
      <c r="UUN3" s="22"/>
      <c r="UUO3" s="22"/>
      <c r="UUP3" s="22"/>
      <c r="UUQ3" s="22"/>
      <c r="UUR3" s="22"/>
      <c r="UUS3" s="22"/>
      <c r="UUT3" s="22"/>
      <c r="UUU3" s="22"/>
      <c r="UUV3" s="22"/>
      <c r="UUW3" s="22"/>
      <c r="UUX3" s="22"/>
      <c r="UUY3" s="22"/>
      <c r="UUZ3" s="22"/>
      <c r="UVA3" s="22"/>
      <c r="UVB3" s="22"/>
      <c r="UVC3" s="22"/>
      <c r="UVD3" s="22"/>
      <c r="UVE3" s="22"/>
      <c r="UVF3" s="22"/>
      <c r="UVG3" s="22"/>
      <c r="UVH3" s="22"/>
      <c r="UVI3" s="22"/>
      <c r="UVJ3" s="22"/>
      <c r="UVK3" s="22"/>
      <c r="UVL3" s="22"/>
      <c r="UVM3" s="22"/>
      <c r="UVN3" s="22"/>
      <c r="UVO3" s="22"/>
      <c r="UVP3" s="22"/>
      <c r="UVQ3" s="22"/>
      <c r="UVR3" s="22"/>
      <c r="UVS3" s="22"/>
      <c r="UVT3" s="22"/>
      <c r="UVU3" s="22"/>
      <c r="UVV3" s="22"/>
      <c r="UVW3" s="22"/>
      <c r="UVX3" s="22"/>
      <c r="UVY3" s="22"/>
      <c r="UVZ3" s="22"/>
      <c r="UWA3" s="22"/>
      <c r="UWB3" s="22"/>
      <c r="UWC3" s="22"/>
      <c r="UWD3" s="22"/>
      <c r="UWE3" s="22"/>
      <c r="UWF3" s="22"/>
      <c r="UWG3" s="22"/>
      <c r="UWH3" s="22"/>
      <c r="UWI3" s="22"/>
      <c r="UWJ3" s="22"/>
      <c r="UWK3" s="22"/>
      <c r="UWL3" s="22"/>
      <c r="UWM3" s="22"/>
      <c r="UWN3" s="22"/>
      <c r="UWO3" s="22"/>
      <c r="UWP3" s="22"/>
      <c r="UWQ3" s="22"/>
      <c r="UWR3" s="22"/>
      <c r="UWS3" s="22"/>
      <c r="UWT3" s="22"/>
      <c r="UWU3" s="22"/>
      <c r="UWV3" s="22"/>
      <c r="UWW3" s="22"/>
      <c r="UWX3" s="22"/>
      <c r="UWY3" s="22"/>
      <c r="UWZ3" s="22"/>
      <c r="UXA3" s="22"/>
      <c r="UXB3" s="22"/>
      <c r="UXC3" s="22"/>
      <c r="UXD3" s="22"/>
      <c r="UXE3" s="22"/>
      <c r="UXF3" s="22"/>
      <c r="UXG3" s="22"/>
      <c r="UXH3" s="22"/>
      <c r="UXI3" s="22"/>
      <c r="UXJ3" s="22"/>
      <c r="UXK3" s="22"/>
      <c r="UXL3" s="22"/>
      <c r="UXM3" s="22"/>
      <c r="UXN3" s="22"/>
      <c r="UXO3" s="22"/>
      <c r="UXP3" s="22"/>
      <c r="UXQ3" s="22"/>
      <c r="UXR3" s="22"/>
      <c r="UXS3" s="22"/>
      <c r="UXT3" s="22"/>
      <c r="UXU3" s="22"/>
      <c r="UXV3" s="22"/>
      <c r="UXW3" s="22"/>
      <c r="UXX3" s="22"/>
      <c r="UXY3" s="22"/>
      <c r="UXZ3" s="22"/>
      <c r="UYA3" s="22"/>
      <c r="UYB3" s="22"/>
      <c r="UYC3" s="22"/>
      <c r="UYD3" s="22"/>
      <c r="UYE3" s="22"/>
      <c r="UYF3" s="22"/>
      <c r="UYG3" s="22"/>
      <c r="UYH3" s="22"/>
      <c r="UYI3" s="22"/>
      <c r="UYJ3" s="22"/>
      <c r="UYK3" s="22"/>
      <c r="UYL3" s="22"/>
      <c r="UYM3" s="22"/>
      <c r="UYN3" s="22"/>
      <c r="UYO3" s="22"/>
      <c r="UYP3" s="22"/>
      <c r="UYQ3" s="22"/>
      <c r="UYR3" s="22"/>
      <c r="UYS3" s="22"/>
      <c r="UYT3" s="22"/>
      <c r="UYU3" s="22"/>
      <c r="UYV3" s="22"/>
      <c r="UYW3" s="22"/>
      <c r="UYX3" s="22"/>
      <c r="UYY3" s="22"/>
      <c r="UYZ3" s="22"/>
      <c r="UZA3" s="22"/>
      <c r="UZB3" s="22"/>
      <c r="UZC3" s="22"/>
      <c r="UZD3" s="22"/>
      <c r="UZE3" s="22"/>
      <c r="UZF3" s="22"/>
      <c r="UZG3" s="22"/>
      <c r="UZH3" s="22"/>
      <c r="UZI3" s="22"/>
      <c r="UZJ3" s="22"/>
      <c r="UZK3" s="22"/>
      <c r="UZL3" s="22"/>
      <c r="UZM3" s="22"/>
      <c r="UZN3" s="22"/>
      <c r="UZO3" s="22"/>
      <c r="UZP3" s="22"/>
      <c r="UZQ3" s="22"/>
      <c r="UZR3" s="22"/>
      <c r="UZS3" s="22"/>
      <c r="UZT3" s="22"/>
      <c r="UZU3" s="22"/>
      <c r="UZV3" s="22"/>
      <c r="UZW3" s="22"/>
      <c r="UZX3" s="22"/>
      <c r="UZY3" s="22"/>
      <c r="UZZ3" s="22"/>
      <c r="VAA3" s="22"/>
      <c r="VAB3" s="22"/>
      <c r="VAC3" s="22"/>
      <c r="VAD3" s="22"/>
      <c r="VAE3" s="22"/>
      <c r="VAF3" s="22"/>
      <c r="VAG3" s="22"/>
      <c r="VAH3" s="22"/>
      <c r="VAI3" s="22"/>
      <c r="VAJ3" s="22"/>
      <c r="VAK3" s="22"/>
      <c r="VAL3" s="22"/>
      <c r="VAM3" s="22"/>
      <c r="VAN3" s="22"/>
      <c r="VAO3" s="22"/>
      <c r="VAP3" s="22"/>
      <c r="VAQ3" s="22"/>
      <c r="VAR3" s="22"/>
      <c r="VAS3" s="22"/>
      <c r="VAT3" s="22"/>
      <c r="VAU3" s="22"/>
      <c r="VAV3" s="22"/>
      <c r="VAW3" s="22"/>
      <c r="VAX3" s="22"/>
      <c r="VAY3" s="22"/>
      <c r="VAZ3" s="22"/>
      <c r="VBA3" s="22"/>
      <c r="VBB3" s="22"/>
      <c r="VBC3" s="22"/>
      <c r="VBD3" s="22"/>
      <c r="VBE3" s="22"/>
      <c r="VBF3" s="22"/>
      <c r="VBG3" s="22"/>
      <c r="VBH3" s="22"/>
      <c r="VBI3" s="22"/>
      <c r="VBJ3" s="22"/>
      <c r="VBK3" s="22"/>
      <c r="VBL3" s="22"/>
      <c r="VBM3" s="22"/>
      <c r="VBN3" s="22"/>
      <c r="VBO3" s="22"/>
      <c r="VBP3" s="22"/>
      <c r="VBQ3" s="22"/>
      <c r="VBR3" s="22"/>
      <c r="VBS3" s="22"/>
      <c r="VBT3" s="22"/>
      <c r="VBU3" s="22"/>
      <c r="VBV3" s="22"/>
      <c r="VBW3" s="22"/>
      <c r="VBX3" s="22"/>
      <c r="VBY3" s="22"/>
      <c r="VBZ3" s="22"/>
      <c r="VCA3" s="22"/>
      <c r="VCB3" s="22"/>
      <c r="VCC3" s="22"/>
      <c r="VCD3" s="22"/>
      <c r="VCE3" s="22"/>
      <c r="VCF3" s="22"/>
      <c r="VCG3" s="22"/>
      <c r="VCH3" s="22"/>
      <c r="VCI3" s="22"/>
      <c r="VCJ3" s="22"/>
      <c r="VCK3" s="22"/>
      <c r="VCL3" s="22"/>
      <c r="VCM3" s="22"/>
      <c r="VCN3" s="22"/>
      <c r="VCO3" s="22"/>
      <c r="VCP3" s="22"/>
      <c r="VCQ3" s="22"/>
      <c r="VCR3" s="22"/>
      <c r="VCS3" s="22"/>
      <c r="VCT3" s="22"/>
      <c r="VCU3" s="22"/>
      <c r="VCV3" s="22"/>
      <c r="VCW3" s="22"/>
      <c r="VCX3" s="22"/>
      <c r="VCY3" s="22"/>
      <c r="VCZ3" s="22"/>
      <c r="VDA3" s="22"/>
      <c r="VDB3" s="22"/>
      <c r="VDC3" s="22"/>
      <c r="VDD3" s="22"/>
      <c r="VDE3" s="22"/>
      <c r="VDF3" s="22"/>
      <c r="VDG3" s="22"/>
      <c r="VDH3" s="22"/>
      <c r="VDI3" s="22"/>
      <c r="VDJ3" s="22"/>
      <c r="VDK3" s="22"/>
      <c r="VDL3" s="22"/>
      <c r="VDM3" s="22"/>
      <c r="VDN3" s="22"/>
      <c r="VDO3" s="22"/>
      <c r="VDP3" s="22"/>
      <c r="VDQ3" s="22"/>
      <c r="VDR3" s="22"/>
      <c r="VDS3" s="22"/>
      <c r="VDT3" s="22"/>
      <c r="VDU3" s="22"/>
      <c r="VDV3" s="22"/>
      <c r="VDW3" s="22"/>
      <c r="VDX3" s="22"/>
      <c r="VDY3" s="22"/>
      <c r="VDZ3" s="22"/>
      <c r="VEA3" s="22"/>
      <c r="VEB3" s="22"/>
      <c r="VEC3" s="22"/>
      <c r="VED3" s="22"/>
      <c r="VEE3" s="22"/>
      <c r="VEF3" s="22"/>
      <c r="VEG3" s="22"/>
      <c r="VEH3" s="22"/>
      <c r="VEI3" s="22"/>
      <c r="VEJ3" s="22"/>
      <c r="VEK3" s="22"/>
      <c r="VEL3" s="22"/>
      <c r="VEM3" s="22"/>
      <c r="VEN3" s="22"/>
      <c r="VEO3" s="22"/>
      <c r="VEP3" s="22"/>
      <c r="VEQ3" s="22"/>
      <c r="VER3" s="22"/>
      <c r="VES3" s="22"/>
      <c r="VET3" s="22"/>
      <c r="VEU3" s="22"/>
      <c r="VEV3" s="22"/>
      <c r="VEW3" s="22"/>
      <c r="VEX3" s="22"/>
      <c r="VEY3" s="22"/>
      <c r="VEZ3" s="22"/>
      <c r="VFA3" s="22"/>
      <c r="VFB3" s="22"/>
      <c r="VFC3" s="22"/>
      <c r="VFD3" s="22"/>
      <c r="VFE3" s="22"/>
      <c r="VFF3" s="22"/>
      <c r="VFG3" s="22"/>
      <c r="VFH3" s="22"/>
      <c r="VFI3" s="22"/>
      <c r="VFJ3" s="22"/>
      <c r="VFK3" s="22"/>
      <c r="VFL3" s="22"/>
      <c r="VFM3" s="22"/>
      <c r="VFN3" s="22"/>
      <c r="VFO3" s="22"/>
      <c r="VFP3" s="22"/>
      <c r="VFQ3" s="22"/>
      <c r="VFR3" s="22"/>
      <c r="VFS3" s="22"/>
      <c r="VFT3" s="22"/>
      <c r="VFU3" s="22"/>
      <c r="VFV3" s="22"/>
      <c r="VFW3" s="22"/>
      <c r="VFX3" s="22"/>
      <c r="VFY3" s="22"/>
      <c r="VFZ3" s="22"/>
      <c r="VGA3" s="22"/>
      <c r="VGB3" s="22"/>
      <c r="VGC3" s="22"/>
      <c r="VGD3" s="22"/>
      <c r="VGE3" s="22"/>
      <c r="VGF3" s="22"/>
      <c r="VGG3" s="22"/>
      <c r="VGH3" s="22"/>
      <c r="VGI3" s="22"/>
      <c r="VGJ3" s="22"/>
      <c r="VGK3" s="22"/>
      <c r="VGL3" s="22"/>
      <c r="VGM3" s="22"/>
      <c r="VGN3" s="22"/>
      <c r="VGO3" s="22"/>
      <c r="VGP3" s="22"/>
      <c r="VGQ3" s="22"/>
      <c r="VGR3" s="22"/>
      <c r="VGS3" s="22"/>
      <c r="VGT3" s="22"/>
      <c r="VGU3" s="22"/>
      <c r="VGV3" s="22"/>
      <c r="VGW3" s="22"/>
      <c r="VGX3" s="22"/>
      <c r="VGY3" s="22"/>
      <c r="VGZ3" s="22"/>
      <c r="VHA3" s="22"/>
      <c r="VHB3" s="22"/>
      <c r="VHC3" s="22"/>
      <c r="VHD3" s="22"/>
      <c r="VHE3" s="22"/>
      <c r="VHF3" s="22"/>
      <c r="VHG3" s="22"/>
      <c r="VHH3" s="22"/>
      <c r="VHI3" s="22"/>
      <c r="VHJ3" s="22"/>
      <c r="VHK3" s="22"/>
      <c r="VHL3" s="22"/>
      <c r="VHM3" s="22"/>
      <c r="VHN3" s="22"/>
      <c r="VHO3" s="22"/>
      <c r="VHP3" s="22"/>
      <c r="VHQ3" s="22"/>
      <c r="VHR3" s="22"/>
      <c r="VHS3" s="22"/>
      <c r="VHT3" s="22"/>
      <c r="VHU3" s="22"/>
      <c r="VHV3" s="22"/>
      <c r="VHW3" s="22"/>
      <c r="VHX3" s="22"/>
      <c r="VHY3" s="22"/>
      <c r="VHZ3" s="22"/>
      <c r="VIA3" s="22"/>
      <c r="VIB3" s="22"/>
      <c r="VIC3" s="22"/>
      <c r="VID3" s="22"/>
      <c r="VIE3" s="22"/>
      <c r="VIF3" s="22"/>
      <c r="VIG3" s="22"/>
      <c r="VIH3" s="22"/>
      <c r="VII3" s="22"/>
      <c r="VIJ3" s="22"/>
      <c r="VIK3" s="22"/>
      <c r="VIL3" s="22"/>
      <c r="VIM3" s="22"/>
      <c r="VIN3" s="22"/>
      <c r="VIO3" s="22"/>
      <c r="VIP3" s="22"/>
      <c r="VIQ3" s="22"/>
      <c r="VIR3" s="22"/>
      <c r="VIS3" s="22"/>
      <c r="VIT3" s="22"/>
      <c r="VIU3" s="22"/>
      <c r="VIV3" s="22"/>
      <c r="VIW3" s="22"/>
      <c r="VIX3" s="22"/>
      <c r="VIY3" s="22"/>
      <c r="VIZ3" s="22"/>
      <c r="VJA3" s="22"/>
      <c r="VJB3" s="22"/>
      <c r="VJC3" s="22"/>
      <c r="VJD3" s="22"/>
      <c r="VJE3" s="22"/>
      <c r="VJF3" s="22"/>
      <c r="VJG3" s="22"/>
      <c r="VJH3" s="22"/>
      <c r="VJI3" s="22"/>
      <c r="VJJ3" s="22"/>
      <c r="VJK3" s="22"/>
      <c r="VJL3" s="22"/>
      <c r="VJM3" s="22"/>
      <c r="VJN3" s="22"/>
      <c r="VJO3" s="22"/>
      <c r="VJP3" s="22"/>
      <c r="VJQ3" s="22"/>
      <c r="VJR3" s="22"/>
      <c r="VJS3" s="22"/>
      <c r="VJT3" s="22"/>
      <c r="VJU3" s="22"/>
      <c r="VJV3" s="22"/>
      <c r="VJW3" s="22"/>
      <c r="VJX3" s="22"/>
      <c r="VJY3" s="22"/>
      <c r="VJZ3" s="22"/>
      <c r="VKA3" s="22"/>
      <c r="VKB3" s="22"/>
      <c r="VKC3" s="22"/>
      <c r="VKD3" s="22"/>
      <c r="VKE3" s="22"/>
      <c r="VKF3" s="22"/>
      <c r="VKG3" s="22"/>
      <c r="VKH3" s="22"/>
      <c r="VKI3" s="22"/>
      <c r="VKJ3" s="22"/>
      <c r="VKK3" s="22"/>
      <c r="VKL3" s="22"/>
      <c r="VKM3" s="22"/>
      <c r="VKN3" s="22"/>
      <c r="VKO3" s="22"/>
      <c r="VKP3" s="22"/>
      <c r="VKQ3" s="22"/>
      <c r="VKR3" s="22"/>
      <c r="VKS3" s="22"/>
      <c r="VKT3" s="22"/>
      <c r="VKU3" s="22"/>
      <c r="VKV3" s="22"/>
      <c r="VKW3" s="22"/>
      <c r="VKX3" s="22"/>
      <c r="VKY3" s="22"/>
      <c r="VKZ3" s="22"/>
      <c r="VLA3" s="22"/>
      <c r="VLB3" s="22"/>
      <c r="VLC3" s="22"/>
      <c r="VLD3" s="22"/>
      <c r="VLE3" s="22"/>
      <c r="VLF3" s="22"/>
      <c r="VLG3" s="22"/>
      <c r="VLH3" s="22"/>
      <c r="VLI3" s="22"/>
      <c r="VLJ3" s="22"/>
      <c r="VLK3" s="22"/>
      <c r="VLL3" s="22"/>
      <c r="VLM3" s="22"/>
      <c r="VLN3" s="22"/>
      <c r="VLO3" s="22"/>
      <c r="VLP3" s="22"/>
      <c r="VLQ3" s="22"/>
      <c r="VLR3" s="22"/>
      <c r="VLS3" s="22"/>
      <c r="VLT3" s="22"/>
      <c r="VLU3" s="22"/>
      <c r="VLV3" s="22"/>
      <c r="VLW3" s="22"/>
      <c r="VLX3" s="22"/>
      <c r="VLY3" s="22"/>
      <c r="VLZ3" s="22"/>
      <c r="VMA3" s="22"/>
      <c r="VMB3" s="22"/>
      <c r="VMC3" s="22"/>
      <c r="VMD3" s="22"/>
      <c r="VME3" s="22"/>
      <c r="VMF3" s="22"/>
      <c r="VMG3" s="22"/>
      <c r="VMH3" s="22"/>
      <c r="VMI3" s="22"/>
      <c r="VMJ3" s="22"/>
      <c r="VMK3" s="22"/>
      <c r="VML3" s="22"/>
      <c r="VMM3" s="22"/>
      <c r="VMN3" s="22"/>
      <c r="VMO3" s="22"/>
      <c r="VMP3" s="22"/>
      <c r="VMQ3" s="22"/>
      <c r="VMR3" s="22"/>
      <c r="VMS3" s="22"/>
      <c r="VMT3" s="22"/>
      <c r="VMU3" s="22"/>
      <c r="VMV3" s="22"/>
      <c r="VMW3" s="22"/>
      <c r="VMX3" s="22"/>
      <c r="VMY3" s="22"/>
      <c r="VMZ3" s="22"/>
      <c r="VNA3" s="22"/>
      <c r="VNB3" s="22"/>
      <c r="VNC3" s="22"/>
      <c r="VND3" s="22"/>
      <c r="VNE3" s="22"/>
      <c r="VNF3" s="22"/>
      <c r="VNG3" s="22"/>
      <c r="VNH3" s="22"/>
      <c r="VNI3" s="22"/>
      <c r="VNJ3" s="22"/>
      <c r="VNK3" s="22"/>
      <c r="VNL3" s="22"/>
      <c r="VNM3" s="22"/>
      <c r="VNN3" s="22"/>
      <c r="VNO3" s="22"/>
      <c r="VNP3" s="22"/>
      <c r="VNQ3" s="22"/>
      <c r="VNR3" s="22"/>
      <c r="VNS3" s="22"/>
      <c r="VNT3" s="22"/>
      <c r="VNU3" s="22"/>
      <c r="VNV3" s="22"/>
      <c r="VNW3" s="22"/>
      <c r="VNX3" s="22"/>
      <c r="VNY3" s="22"/>
      <c r="VNZ3" s="22"/>
      <c r="VOA3" s="22"/>
      <c r="VOB3" s="22"/>
      <c r="VOC3" s="22"/>
      <c r="VOD3" s="22"/>
      <c r="VOE3" s="22"/>
      <c r="VOF3" s="22"/>
      <c r="VOG3" s="22"/>
      <c r="VOH3" s="22"/>
      <c r="VOI3" s="22"/>
      <c r="VOJ3" s="22"/>
      <c r="VOK3" s="22"/>
      <c r="VOL3" s="22"/>
      <c r="VOM3" s="22"/>
      <c r="VON3" s="22"/>
      <c r="VOO3" s="22"/>
      <c r="VOP3" s="22"/>
      <c r="VOQ3" s="22"/>
      <c r="VOR3" s="22"/>
      <c r="VOS3" s="22"/>
      <c r="VOT3" s="22"/>
      <c r="VOU3" s="22"/>
      <c r="VOV3" s="22"/>
      <c r="VOW3" s="22"/>
      <c r="VOX3" s="22"/>
      <c r="VOY3" s="22"/>
      <c r="VOZ3" s="22"/>
      <c r="VPA3" s="22"/>
      <c r="VPB3" s="22"/>
      <c r="VPC3" s="22"/>
      <c r="VPD3" s="22"/>
      <c r="VPE3" s="22"/>
      <c r="VPF3" s="22"/>
      <c r="VPG3" s="22"/>
      <c r="VPH3" s="22"/>
      <c r="VPI3" s="22"/>
      <c r="VPJ3" s="22"/>
      <c r="VPK3" s="22"/>
      <c r="VPL3" s="22"/>
      <c r="VPM3" s="22"/>
      <c r="VPN3" s="22"/>
      <c r="VPO3" s="22"/>
      <c r="VPP3" s="22"/>
      <c r="VPQ3" s="22"/>
      <c r="VPR3" s="22"/>
      <c r="VPS3" s="22"/>
      <c r="VPT3" s="22"/>
      <c r="VPU3" s="22"/>
      <c r="VPV3" s="22"/>
      <c r="VPW3" s="22"/>
      <c r="VPX3" s="22"/>
      <c r="VPY3" s="22"/>
      <c r="VPZ3" s="22"/>
      <c r="VQA3" s="22"/>
      <c r="VQB3" s="22"/>
      <c r="VQC3" s="22"/>
      <c r="VQD3" s="22"/>
      <c r="VQE3" s="22"/>
      <c r="VQF3" s="22"/>
      <c r="VQG3" s="22"/>
      <c r="VQH3" s="22"/>
      <c r="VQI3" s="22"/>
      <c r="VQJ3" s="22"/>
      <c r="VQK3" s="22"/>
      <c r="VQL3" s="22"/>
      <c r="VQM3" s="22"/>
      <c r="VQN3" s="22"/>
      <c r="VQO3" s="22"/>
      <c r="VQP3" s="22"/>
      <c r="VQQ3" s="22"/>
      <c r="VQR3" s="22"/>
      <c r="VQS3" s="22"/>
      <c r="VQT3" s="22"/>
      <c r="VQU3" s="22"/>
      <c r="VQV3" s="22"/>
      <c r="VQW3" s="22"/>
      <c r="VQX3" s="22"/>
      <c r="VQY3" s="22"/>
      <c r="VQZ3" s="22"/>
      <c r="VRA3" s="22"/>
      <c r="VRB3" s="22"/>
      <c r="VRC3" s="22"/>
      <c r="VRD3" s="22"/>
      <c r="VRE3" s="22"/>
      <c r="VRF3" s="22"/>
      <c r="VRG3" s="22"/>
      <c r="VRH3" s="22"/>
      <c r="VRI3" s="22"/>
      <c r="VRJ3" s="22"/>
      <c r="VRK3" s="22"/>
      <c r="VRL3" s="22"/>
      <c r="VRM3" s="22"/>
      <c r="VRN3" s="22"/>
      <c r="VRO3" s="22"/>
      <c r="VRP3" s="22"/>
      <c r="VRQ3" s="22"/>
      <c r="VRR3" s="22"/>
      <c r="VRS3" s="22"/>
      <c r="VRT3" s="22"/>
      <c r="VRU3" s="22"/>
      <c r="VRV3" s="22"/>
      <c r="VRW3" s="22"/>
      <c r="VRX3" s="22"/>
      <c r="VRY3" s="22"/>
      <c r="VRZ3" s="22"/>
      <c r="VSA3" s="22"/>
      <c r="VSB3" s="22"/>
      <c r="VSC3" s="22"/>
      <c r="VSD3" s="22"/>
      <c r="VSE3" s="22"/>
      <c r="VSF3" s="22"/>
      <c r="VSG3" s="22"/>
      <c r="VSH3" s="22"/>
      <c r="VSI3" s="22"/>
      <c r="VSJ3" s="22"/>
      <c r="VSK3" s="22"/>
      <c r="VSL3" s="22"/>
      <c r="VSM3" s="22"/>
      <c r="VSN3" s="22"/>
      <c r="VSO3" s="22"/>
      <c r="VSP3" s="22"/>
      <c r="VSQ3" s="22"/>
      <c r="VSR3" s="22"/>
      <c r="VSS3" s="22"/>
      <c r="VST3" s="22"/>
      <c r="VSU3" s="22"/>
      <c r="VSV3" s="22"/>
      <c r="VSW3" s="22"/>
      <c r="VSX3" s="22"/>
      <c r="VSY3" s="22"/>
      <c r="VSZ3" s="22"/>
      <c r="VTA3" s="22"/>
      <c r="VTB3" s="22"/>
      <c r="VTC3" s="22"/>
      <c r="VTD3" s="22"/>
      <c r="VTE3" s="22"/>
      <c r="VTF3" s="22"/>
      <c r="VTG3" s="22"/>
      <c r="VTH3" s="22"/>
      <c r="VTI3" s="22"/>
      <c r="VTJ3" s="22"/>
      <c r="VTK3" s="22"/>
      <c r="VTL3" s="22"/>
      <c r="VTM3" s="22"/>
      <c r="VTN3" s="22"/>
      <c r="VTO3" s="22"/>
      <c r="VTP3" s="22"/>
      <c r="VTQ3" s="22"/>
      <c r="VTR3" s="22"/>
      <c r="VTS3" s="22"/>
      <c r="VTT3" s="22"/>
      <c r="VTU3" s="22"/>
      <c r="VTV3" s="22"/>
      <c r="VTW3" s="22"/>
      <c r="VTX3" s="22"/>
      <c r="VTY3" s="22"/>
      <c r="VTZ3" s="22"/>
      <c r="VUA3" s="22"/>
      <c r="VUB3" s="22"/>
      <c r="VUC3" s="22"/>
      <c r="VUD3" s="22"/>
      <c r="VUE3" s="22"/>
      <c r="VUF3" s="22"/>
      <c r="VUG3" s="22"/>
      <c r="VUH3" s="22"/>
      <c r="VUI3" s="22"/>
      <c r="VUJ3" s="22"/>
      <c r="VUK3" s="22"/>
      <c r="VUL3" s="22"/>
      <c r="VUM3" s="22"/>
      <c r="VUN3" s="22"/>
      <c r="VUO3" s="22"/>
      <c r="VUP3" s="22"/>
      <c r="VUQ3" s="22"/>
      <c r="VUR3" s="22"/>
      <c r="VUS3" s="22"/>
      <c r="VUT3" s="22"/>
      <c r="VUU3" s="22"/>
      <c r="VUV3" s="22"/>
      <c r="VUW3" s="22"/>
      <c r="VUX3" s="22"/>
      <c r="VUY3" s="22"/>
      <c r="VUZ3" s="22"/>
      <c r="VVA3" s="22"/>
      <c r="VVB3" s="22"/>
      <c r="VVC3" s="22"/>
      <c r="VVD3" s="22"/>
      <c r="VVE3" s="22"/>
      <c r="VVF3" s="22"/>
      <c r="VVG3" s="22"/>
      <c r="VVH3" s="22"/>
      <c r="VVI3" s="22"/>
      <c r="VVJ3" s="22"/>
      <c r="VVK3" s="22"/>
      <c r="VVL3" s="22"/>
      <c r="VVM3" s="22"/>
      <c r="VVN3" s="22"/>
      <c r="VVO3" s="22"/>
      <c r="VVP3" s="22"/>
      <c r="VVQ3" s="22"/>
      <c r="VVR3" s="22"/>
      <c r="VVS3" s="22"/>
      <c r="VVT3" s="22"/>
      <c r="VVU3" s="22"/>
      <c r="VVV3" s="22"/>
      <c r="VVW3" s="22"/>
      <c r="VVX3" s="22"/>
      <c r="VVY3" s="22"/>
      <c r="VVZ3" s="22"/>
      <c r="VWA3" s="22"/>
      <c r="VWB3" s="22"/>
      <c r="VWC3" s="22"/>
      <c r="VWD3" s="22"/>
      <c r="VWE3" s="22"/>
      <c r="VWF3" s="22"/>
      <c r="VWG3" s="22"/>
      <c r="VWH3" s="22"/>
      <c r="VWI3" s="22"/>
      <c r="VWJ3" s="22"/>
      <c r="VWK3" s="22"/>
      <c r="VWL3" s="22"/>
      <c r="VWM3" s="22"/>
      <c r="VWN3" s="22"/>
      <c r="VWO3" s="22"/>
      <c r="VWP3" s="22"/>
      <c r="VWQ3" s="22"/>
      <c r="VWR3" s="22"/>
      <c r="VWS3" s="22"/>
      <c r="VWT3" s="22"/>
      <c r="VWU3" s="22"/>
      <c r="VWV3" s="22"/>
      <c r="VWW3" s="22"/>
      <c r="VWX3" s="22"/>
      <c r="VWY3" s="22"/>
      <c r="VWZ3" s="22"/>
      <c r="VXA3" s="22"/>
      <c r="VXB3" s="22"/>
      <c r="VXC3" s="22"/>
      <c r="VXD3" s="22"/>
      <c r="VXE3" s="22"/>
      <c r="VXF3" s="22"/>
      <c r="VXG3" s="22"/>
      <c r="VXH3" s="22"/>
      <c r="VXI3" s="22"/>
      <c r="VXJ3" s="22"/>
      <c r="VXK3" s="22"/>
      <c r="VXL3" s="22"/>
      <c r="VXM3" s="22"/>
      <c r="VXN3" s="22"/>
      <c r="VXO3" s="22"/>
      <c r="VXP3" s="22"/>
      <c r="VXQ3" s="22"/>
      <c r="VXR3" s="22"/>
      <c r="VXS3" s="22"/>
      <c r="VXT3" s="22"/>
      <c r="VXU3" s="22"/>
      <c r="VXV3" s="22"/>
      <c r="VXW3" s="22"/>
      <c r="VXX3" s="22"/>
      <c r="VXY3" s="22"/>
      <c r="VXZ3" s="22"/>
      <c r="VYA3" s="22"/>
      <c r="VYB3" s="22"/>
      <c r="VYC3" s="22"/>
      <c r="VYD3" s="22"/>
      <c r="VYE3" s="22"/>
      <c r="VYF3" s="22"/>
      <c r="VYG3" s="22"/>
      <c r="VYH3" s="22"/>
      <c r="VYI3" s="22"/>
      <c r="VYJ3" s="22"/>
      <c r="VYK3" s="22"/>
      <c r="VYL3" s="22"/>
      <c r="VYM3" s="22"/>
      <c r="VYN3" s="22"/>
      <c r="VYO3" s="22"/>
      <c r="VYP3" s="22"/>
      <c r="VYQ3" s="22"/>
      <c r="VYR3" s="22"/>
      <c r="VYS3" s="22"/>
      <c r="VYT3" s="22"/>
      <c r="VYU3" s="22"/>
      <c r="VYV3" s="22"/>
      <c r="VYW3" s="22"/>
      <c r="VYX3" s="22"/>
      <c r="VYY3" s="22"/>
      <c r="VYZ3" s="22"/>
      <c r="VZA3" s="22"/>
      <c r="VZB3" s="22"/>
      <c r="VZC3" s="22"/>
      <c r="VZD3" s="22"/>
      <c r="VZE3" s="22"/>
      <c r="VZF3" s="22"/>
      <c r="VZG3" s="22"/>
      <c r="VZH3" s="22"/>
      <c r="VZI3" s="22"/>
      <c r="VZJ3" s="22"/>
      <c r="VZK3" s="22"/>
      <c r="VZL3" s="22"/>
      <c r="VZM3" s="22"/>
      <c r="VZN3" s="22"/>
      <c r="VZO3" s="22"/>
      <c r="VZP3" s="22"/>
      <c r="VZQ3" s="22"/>
      <c r="VZR3" s="22"/>
      <c r="VZS3" s="22"/>
      <c r="VZT3" s="22"/>
      <c r="VZU3" s="22"/>
      <c r="VZV3" s="22"/>
      <c r="VZW3" s="22"/>
      <c r="VZX3" s="22"/>
      <c r="VZY3" s="22"/>
      <c r="VZZ3" s="22"/>
      <c r="WAA3" s="22"/>
      <c r="WAB3" s="22"/>
      <c r="WAC3" s="22"/>
      <c r="WAD3" s="22"/>
      <c r="WAE3" s="22"/>
      <c r="WAF3" s="22"/>
      <c r="WAG3" s="22"/>
      <c r="WAH3" s="22"/>
      <c r="WAI3" s="22"/>
      <c r="WAJ3" s="22"/>
      <c r="WAK3" s="22"/>
      <c r="WAL3" s="22"/>
      <c r="WAM3" s="22"/>
      <c r="WAN3" s="22"/>
      <c r="WAO3" s="22"/>
      <c r="WAP3" s="22"/>
      <c r="WAQ3" s="22"/>
      <c r="WAR3" s="22"/>
      <c r="WAS3" s="22"/>
      <c r="WAT3" s="22"/>
      <c r="WAU3" s="22"/>
      <c r="WAV3" s="22"/>
      <c r="WAW3" s="22"/>
      <c r="WAX3" s="22"/>
      <c r="WAY3" s="22"/>
      <c r="WAZ3" s="22"/>
      <c r="WBA3" s="22"/>
      <c r="WBB3" s="22"/>
      <c r="WBC3" s="22"/>
      <c r="WBD3" s="22"/>
      <c r="WBE3" s="22"/>
      <c r="WBF3" s="22"/>
      <c r="WBG3" s="22"/>
      <c r="WBH3" s="22"/>
      <c r="WBI3" s="22"/>
      <c r="WBJ3" s="22"/>
      <c r="WBK3" s="22"/>
      <c r="WBL3" s="22"/>
      <c r="WBM3" s="22"/>
      <c r="WBN3" s="22"/>
      <c r="WBO3" s="22"/>
      <c r="WBP3" s="22"/>
      <c r="WBQ3" s="22"/>
      <c r="WBR3" s="22"/>
      <c r="WBS3" s="22"/>
      <c r="WBT3" s="22"/>
      <c r="WBU3" s="22"/>
      <c r="WBV3" s="22"/>
      <c r="WBW3" s="22"/>
      <c r="WBX3" s="22"/>
      <c r="WBY3" s="22"/>
      <c r="WBZ3" s="22"/>
      <c r="WCA3" s="22"/>
      <c r="WCB3" s="22"/>
      <c r="WCC3" s="22"/>
      <c r="WCD3" s="22"/>
      <c r="WCE3" s="22"/>
      <c r="WCF3" s="22"/>
      <c r="WCG3" s="22"/>
      <c r="WCH3" s="22"/>
      <c r="WCI3" s="22"/>
      <c r="WCJ3" s="22"/>
      <c r="WCK3" s="22"/>
      <c r="WCL3" s="22"/>
      <c r="WCM3" s="22"/>
      <c r="WCN3" s="22"/>
      <c r="WCO3" s="22"/>
      <c r="WCP3" s="22"/>
      <c r="WCQ3" s="22"/>
      <c r="WCR3" s="22"/>
      <c r="WCS3" s="22"/>
      <c r="WCT3" s="22"/>
      <c r="WCU3" s="22"/>
      <c r="WCV3" s="22"/>
      <c r="WCW3" s="22"/>
      <c r="WCX3" s="22"/>
      <c r="WCY3" s="22"/>
      <c r="WCZ3" s="22"/>
      <c r="WDA3" s="22"/>
      <c r="WDB3" s="22"/>
      <c r="WDC3" s="22"/>
      <c r="WDD3" s="22"/>
      <c r="WDE3" s="22"/>
      <c r="WDF3" s="22"/>
      <c r="WDG3" s="22"/>
      <c r="WDH3" s="22"/>
      <c r="WDI3" s="22"/>
      <c r="WDJ3" s="22"/>
      <c r="WDK3" s="22"/>
      <c r="WDL3" s="22"/>
      <c r="WDM3" s="22"/>
      <c r="WDN3" s="22"/>
      <c r="WDO3" s="22"/>
      <c r="WDP3" s="22"/>
      <c r="WDQ3" s="22"/>
      <c r="WDR3" s="22"/>
      <c r="WDS3" s="22"/>
      <c r="WDT3" s="22"/>
      <c r="WDU3" s="22"/>
      <c r="WDV3" s="22"/>
      <c r="WDW3" s="22"/>
      <c r="WDX3" s="22"/>
      <c r="WDY3" s="22"/>
      <c r="WDZ3" s="22"/>
      <c r="WEA3" s="22"/>
      <c r="WEB3" s="22"/>
      <c r="WEC3" s="22"/>
      <c r="WED3" s="22"/>
      <c r="WEE3" s="22"/>
      <c r="WEF3" s="22"/>
      <c r="WEG3" s="22"/>
      <c r="WEH3" s="22"/>
      <c r="WEI3" s="22"/>
      <c r="WEJ3" s="22"/>
      <c r="WEK3" s="22"/>
      <c r="WEL3" s="22"/>
      <c r="WEM3" s="22"/>
      <c r="WEN3" s="22"/>
      <c r="WEO3" s="22"/>
      <c r="WEP3" s="22"/>
      <c r="WEQ3" s="22"/>
      <c r="WER3" s="22"/>
      <c r="WES3" s="22"/>
      <c r="WET3" s="22"/>
      <c r="WEU3" s="22"/>
      <c r="WEV3" s="22"/>
      <c r="WEW3" s="22"/>
      <c r="WEX3" s="22"/>
      <c r="WEY3" s="22"/>
      <c r="WEZ3" s="22"/>
      <c r="WFA3" s="22"/>
      <c r="WFB3" s="22"/>
      <c r="WFC3" s="22"/>
      <c r="WFD3" s="22"/>
      <c r="WFE3" s="22"/>
      <c r="WFF3" s="22"/>
      <c r="WFG3" s="22"/>
      <c r="WFH3" s="22"/>
      <c r="WFI3" s="22"/>
      <c r="WFJ3" s="22"/>
      <c r="WFK3" s="22"/>
      <c r="WFL3" s="22"/>
      <c r="WFM3" s="22"/>
      <c r="WFN3" s="22"/>
      <c r="WFO3" s="22"/>
      <c r="WFP3" s="22"/>
      <c r="WFQ3" s="22"/>
      <c r="WFR3" s="22"/>
      <c r="WFS3" s="22"/>
      <c r="WFT3" s="22"/>
      <c r="WFU3" s="22"/>
      <c r="WFV3" s="22"/>
      <c r="WFW3" s="22"/>
      <c r="WFX3" s="22"/>
      <c r="WFY3" s="22"/>
      <c r="WFZ3" s="22"/>
      <c r="WGA3" s="22"/>
      <c r="WGB3" s="22"/>
      <c r="WGC3" s="22"/>
      <c r="WGD3" s="22"/>
      <c r="WGE3" s="22"/>
      <c r="WGF3" s="22"/>
      <c r="WGG3" s="22"/>
      <c r="WGH3" s="22"/>
      <c r="WGI3" s="22"/>
      <c r="WGJ3" s="22"/>
      <c r="WGK3" s="22"/>
      <c r="WGL3" s="22"/>
      <c r="WGM3" s="22"/>
      <c r="WGN3" s="22"/>
      <c r="WGO3" s="22"/>
      <c r="WGP3" s="22"/>
      <c r="WGQ3" s="22"/>
      <c r="WGR3" s="22"/>
      <c r="WGS3" s="22"/>
      <c r="WGT3" s="22"/>
      <c r="WGU3" s="22"/>
      <c r="WGV3" s="22"/>
      <c r="WGW3" s="22"/>
      <c r="WGX3" s="22"/>
      <c r="WGY3" s="22"/>
      <c r="WGZ3" s="22"/>
      <c r="WHA3" s="22"/>
      <c r="WHB3" s="22"/>
      <c r="WHC3" s="22"/>
      <c r="WHD3" s="22"/>
      <c r="WHE3" s="22"/>
      <c r="WHF3" s="22"/>
      <c r="WHG3" s="22"/>
      <c r="WHH3" s="22"/>
      <c r="WHI3" s="22"/>
      <c r="WHJ3" s="22"/>
      <c r="WHK3" s="22"/>
      <c r="WHL3" s="22"/>
      <c r="WHM3" s="22"/>
      <c r="WHN3" s="22"/>
      <c r="WHO3" s="22"/>
      <c r="WHP3" s="22"/>
      <c r="WHQ3" s="22"/>
      <c r="WHR3" s="22"/>
      <c r="WHS3" s="22"/>
      <c r="WHT3" s="22"/>
      <c r="WHU3" s="22"/>
      <c r="WHV3" s="22"/>
      <c r="WHW3" s="22"/>
      <c r="WHX3" s="22"/>
      <c r="WHY3" s="22"/>
      <c r="WHZ3" s="22"/>
      <c r="WIA3" s="22"/>
      <c r="WIB3" s="22"/>
      <c r="WIC3" s="22"/>
      <c r="WID3" s="22"/>
      <c r="WIE3" s="22"/>
      <c r="WIF3" s="22"/>
      <c r="WIG3" s="22"/>
      <c r="WIH3" s="22"/>
      <c r="WII3" s="22"/>
      <c r="WIJ3" s="22"/>
      <c r="WIK3" s="22"/>
      <c r="WIL3" s="22"/>
      <c r="WIM3" s="22"/>
      <c r="WIN3" s="22"/>
      <c r="WIO3" s="22"/>
      <c r="WIP3" s="22"/>
      <c r="WIQ3" s="22"/>
      <c r="WIR3" s="22"/>
      <c r="WIS3" s="22"/>
      <c r="WIT3" s="22"/>
      <c r="WIU3" s="22"/>
      <c r="WIV3" s="22"/>
      <c r="WIW3" s="22"/>
      <c r="WIX3" s="22"/>
      <c r="WIY3" s="22"/>
      <c r="WIZ3" s="22"/>
      <c r="WJA3" s="22"/>
      <c r="WJB3" s="22"/>
      <c r="WJC3" s="22"/>
      <c r="WJD3" s="22"/>
      <c r="WJE3" s="22"/>
      <c r="WJF3" s="22"/>
      <c r="WJG3" s="22"/>
      <c r="WJH3" s="22"/>
      <c r="WJI3" s="22"/>
      <c r="WJJ3" s="22"/>
      <c r="WJK3" s="22"/>
      <c r="WJL3" s="22"/>
      <c r="WJM3" s="22"/>
      <c r="WJN3" s="22"/>
      <c r="WJO3" s="22"/>
      <c r="WJP3" s="22"/>
      <c r="WJQ3" s="22"/>
      <c r="WJR3" s="22"/>
      <c r="WJS3" s="22"/>
      <c r="WJT3" s="22"/>
      <c r="WJU3" s="22"/>
      <c r="WJV3" s="22"/>
      <c r="WJW3" s="22"/>
      <c r="WJX3" s="22"/>
      <c r="WJY3" s="22"/>
      <c r="WJZ3" s="22"/>
      <c r="WKA3" s="22"/>
      <c r="WKB3" s="22"/>
      <c r="WKC3" s="22"/>
      <c r="WKD3" s="22"/>
      <c r="WKE3" s="22"/>
      <c r="WKF3" s="22"/>
      <c r="WKG3" s="22"/>
      <c r="WKH3" s="22"/>
      <c r="WKI3" s="22"/>
      <c r="WKJ3" s="22"/>
      <c r="WKK3" s="22"/>
      <c r="WKL3" s="22"/>
      <c r="WKM3" s="22"/>
      <c r="WKN3" s="22"/>
      <c r="WKO3" s="22"/>
      <c r="WKP3" s="22"/>
      <c r="WKQ3" s="22"/>
      <c r="WKR3" s="22"/>
      <c r="WKS3" s="22"/>
      <c r="WKT3" s="22"/>
      <c r="WKU3" s="22"/>
      <c r="WKV3" s="22"/>
      <c r="WKW3" s="22"/>
      <c r="WKX3" s="22"/>
      <c r="WKY3" s="22"/>
      <c r="WKZ3" s="22"/>
      <c r="WLA3" s="22"/>
      <c r="WLB3" s="22"/>
      <c r="WLC3" s="22"/>
      <c r="WLD3" s="22"/>
      <c r="WLE3" s="22"/>
      <c r="WLF3" s="22"/>
      <c r="WLG3" s="22"/>
      <c r="WLH3" s="22"/>
      <c r="WLI3" s="22"/>
      <c r="WLJ3" s="22"/>
      <c r="WLK3" s="22"/>
      <c r="WLL3" s="22"/>
      <c r="WLM3" s="22"/>
      <c r="WLN3" s="22"/>
      <c r="WLO3" s="22"/>
      <c r="WLP3" s="22"/>
      <c r="WLQ3" s="22"/>
      <c r="WLR3" s="22"/>
      <c r="WLS3" s="22"/>
      <c r="WLT3" s="22"/>
      <c r="WLU3" s="22"/>
      <c r="WLV3" s="22"/>
      <c r="WLW3" s="22"/>
      <c r="WLX3" s="22"/>
      <c r="WLY3" s="22"/>
      <c r="WLZ3" s="22"/>
      <c r="WMA3" s="22"/>
      <c r="WMB3" s="22"/>
      <c r="WMC3" s="22"/>
      <c r="WMD3" s="22"/>
      <c r="WME3" s="22"/>
      <c r="WMF3" s="22"/>
      <c r="WMG3" s="22"/>
      <c r="WMH3" s="22"/>
      <c r="WMI3" s="22"/>
      <c r="WMJ3" s="22"/>
      <c r="WMK3" s="22"/>
      <c r="WML3" s="22"/>
      <c r="WMM3" s="22"/>
      <c r="WMN3" s="22"/>
      <c r="WMO3" s="22"/>
      <c r="WMP3" s="22"/>
      <c r="WMQ3" s="22"/>
      <c r="WMR3" s="22"/>
      <c r="WMS3" s="22"/>
      <c r="WMT3" s="22"/>
      <c r="WMU3" s="22"/>
      <c r="WMV3" s="22"/>
      <c r="WMW3" s="22"/>
      <c r="WMX3" s="22"/>
      <c r="WMY3" s="22"/>
      <c r="WMZ3" s="22"/>
      <c r="WNA3" s="22"/>
      <c r="WNB3" s="22"/>
      <c r="WNC3" s="22"/>
      <c r="WND3" s="22"/>
      <c r="WNE3" s="22"/>
      <c r="WNF3" s="22"/>
      <c r="WNG3" s="22"/>
      <c r="WNH3" s="22"/>
      <c r="WNI3" s="22"/>
      <c r="WNJ3" s="22"/>
      <c r="WNK3" s="22"/>
      <c r="WNL3" s="22"/>
      <c r="WNM3" s="22"/>
      <c r="WNN3" s="22"/>
      <c r="WNO3" s="22"/>
      <c r="WNP3" s="22"/>
      <c r="WNQ3" s="22"/>
      <c r="WNR3" s="22"/>
      <c r="WNS3" s="22"/>
      <c r="WNT3" s="22"/>
      <c r="WNU3" s="22"/>
      <c r="WNV3" s="22"/>
      <c r="WNW3" s="22"/>
      <c r="WNX3" s="22"/>
      <c r="WNY3" s="22"/>
      <c r="WNZ3" s="22"/>
      <c r="WOA3" s="22"/>
      <c r="WOB3" s="22"/>
      <c r="WOC3" s="22"/>
      <c r="WOD3" s="22"/>
      <c r="WOE3" s="22"/>
      <c r="WOF3" s="22"/>
      <c r="WOG3" s="22"/>
      <c r="WOH3" s="22"/>
      <c r="WOI3" s="22"/>
      <c r="WOJ3" s="22"/>
      <c r="WOK3" s="22"/>
      <c r="WOL3" s="22"/>
      <c r="WOM3" s="22"/>
      <c r="WON3" s="22"/>
      <c r="WOO3" s="22"/>
      <c r="WOP3" s="22"/>
      <c r="WOQ3" s="22"/>
      <c r="WOR3" s="22"/>
      <c r="WOS3" s="22"/>
      <c r="WOT3" s="22"/>
      <c r="WOU3" s="22"/>
      <c r="WOV3" s="22"/>
      <c r="WOW3" s="22"/>
      <c r="WOX3" s="22"/>
      <c r="WOY3" s="22"/>
      <c r="WOZ3" s="22"/>
      <c r="WPA3" s="22"/>
      <c r="WPB3" s="22"/>
      <c r="WPC3" s="22"/>
      <c r="WPD3" s="22"/>
      <c r="WPE3" s="22"/>
      <c r="WPF3" s="22"/>
      <c r="WPG3" s="22"/>
      <c r="WPH3" s="22"/>
      <c r="WPI3" s="22"/>
      <c r="WPJ3" s="22"/>
      <c r="WPK3" s="22"/>
      <c r="WPL3" s="22"/>
      <c r="WPM3" s="22"/>
      <c r="WPN3" s="22"/>
      <c r="WPO3" s="22"/>
      <c r="WPP3" s="22"/>
      <c r="WPQ3" s="22"/>
      <c r="WPR3" s="22"/>
      <c r="WPS3" s="22"/>
      <c r="WPT3" s="22"/>
      <c r="WPU3" s="22"/>
      <c r="WPV3" s="22"/>
      <c r="WPW3" s="22"/>
      <c r="WPX3" s="22"/>
      <c r="WPY3" s="22"/>
      <c r="WPZ3" s="22"/>
      <c r="WQA3" s="22"/>
      <c r="WQB3" s="22"/>
      <c r="WQC3" s="22"/>
      <c r="WQD3" s="22"/>
      <c r="WQE3" s="22"/>
      <c r="WQF3" s="22"/>
      <c r="WQG3" s="22"/>
      <c r="WQH3" s="22"/>
      <c r="WQI3" s="22"/>
      <c r="WQJ3" s="22"/>
      <c r="WQK3" s="22"/>
      <c r="WQL3" s="22"/>
      <c r="WQM3" s="22"/>
      <c r="WQN3" s="22"/>
      <c r="WQO3" s="22"/>
      <c r="WQP3" s="22"/>
      <c r="WQQ3" s="22"/>
      <c r="WQR3" s="22"/>
      <c r="WQS3" s="22"/>
      <c r="WQT3" s="22"/>
      <c r="WQU3" s="22"/>
      <c r="WQV3" s="22"/>
      <c r="WQW3" s="22"/>
      <c r="WQX3" s="22"/>
      <c r="WQY3" s="22"/>
      <c r="WQZ3" s="22"/>
      <c r="WRA3" s="22"/>
      <c r="WRB3" s="22"/>
      <c r="WRC3" s="22"/>
      <c r="WRD3" s="22"/>
      <c r="WRE3" s="22"/>
      <c r="WRF3" s="22"/>
      <c r="WRG3" s="22"/>
      <c r="WRH3" s="22"/>
      <c r="WRI3" s="22"/>
      <c r="WRJ3" s="22"/>
      <c r="WRK3" s="22"/>
      <c r="WRL3" s="22"/>
      <c r="WRM3" s="22"/>
      <c r="WRN3" s="22"/>
      <c r="WRO3" s="22"/>
      <c r="WRP3" s="22"/>
      <c r="WRQ3" s="22"/>
      <c r="WRR3" s="22"/>
      <c r="WRS3" s="22"/>
      <c r="WRT3" s="22"/>
      <c r="WRU3" s="22"/>
      <c r="WRV3" s="22"/>
      <c r="WRW3" s="22"/>
      <c r="WRX3" s="22"/>
      <c r="WRY3" s="22"/>
      <c r="WRZ3" s="22"/>
      <c r="WSA3" s="22"/>
      <c r="WSB3" s="22"/>
      <c r="WSC3" s="22"/>
      <c r="WSD3" s="22"/>
      <c r="WSE3" s="22"/>
      <c r="WSF3" s="22"/>
      <c r="WSG3" s="22"/>
      <c r="WSH3" s="22"/>
      <c r="WSI3" s="22"/>
      <c r="WSJ3" s="22"/>
      <c r="WSK3" s="22"/>
      <c r="WSL3" s="22"/>
      <c r="WSM3" s="22"/>
      <c r="WSN3" s="22"/>
      <c r="WSO3" s="22"/>
      <c r="WSP3" s="22"/>
      <c r="WSQ3" s="22"/>
      <c r="WSR3" s="22"/>
      <c r="WSS3" s="22"/>
      <c r="WST3" s="22"/>
      <c r="WSU3" s="22"/>
      <c r="WSV3" s="22"/>
      <c r="WSW3" s="22"/>
      <c r="WSX3" s="22"/>
      <c r="WSY3" s="22"/>
      <c r="WSZ3" s="22"/>
      <c r="WTA3" s="22"/>
      <c r="WTB3" s="22"/>
      <c r="WTC3" s="22"/>
      <c r="WTD3" s="22"/>
      <c r="WTE3" s="22"/>
      <c r="WTF3" s="22"/>
      <c r="WTG3" s="22"/>
      <c r="WTH3" s="22"/>
      <c r="WTI3" s="22"/>
      <c r="WTJ3" s="22"/>
      <c r="WTK3" s="22"/>
      <c r="WTL3" s="22"/>
      <c r="WTM3" s="22"/>
      <c r="WTN3" s="22"/>
      <c r="WTO3" s="22"/>
      <c r="WTP3" s="22"/>
      <c r="WTQ3" s="22"/>
      <c r="WTR3" s="22"/>
      <c r="WTS3" s="22"/>
      <c r="WTT3" s="22"/>
      <c r="WTU3" s="22"/>
      <c r="WTV3" s="22"/>
      <c r="WTW3" s="22"/>
      <c r="WTX3" s="22"/>
      <c r="WTY3" s="22"/>
      <c r="WTZ3" s="22"/>
      <c r="WUA3" s="22"/>
      <c r="WUB3" s="22"/>
      <c r="WUC3" s="22"/>
      <c r="WUD3" s="22"/>
      <c r="WUE3" s="22"/>
      <c r="WUF3" s="22"/>
      <c r="WUG3" s="22"/>
      <c r="WUH3" s="22"/>
      <c r="WUI3" s="22"/>
      <c r="WUJ3" s="22"/>
      <c r="WUK3" s="22"/>
      <c r="WUL3" s="22"/>
      <c r="WUM3" s="22"/>
      <c r="WUN3" s="22"/>
      <c r="WUO3" s="22"/>
      <c r="WUP3" s="22"/>
      <c r="WUQ3" s="22"/>
      <c r="WUR3" s="22"/>
      <c r="WUS3" s="22"/>
      <c r="WUT3" s="22"/>
      <c r="WUU3" s="22"/>
      <c r="WUV3" s="22"/>
      <c r="WUW3" s="22"/>
      <c r="WUX3" s="22"/>
      <c r="WUY3" s="22"/>
      <c r="WUZ3" s="22"/>
      <c r="WVA3" s="22"/>
      <c r="WVB3" s="22"/>
      <c r="WVC3" s="22"/>
      <c r="WVD3" s="22"/>
      <c r="WVE3" s="22"/>
      <c r="WVF3" s="22"/>
      <c r="WVG3" s="22"/>
      <c r="WVH3" s="22"/>
      <c r="WVI3" s="22"/>
      <c r="WVJ3" s="22"/>
      <c r="WVK3" s="22"/>
      <c r="WVL3" s="22"/>
      <c r="WVM3" s="22"/>
      <c r="WVN3" s="22"/>
      <c r="WVO3" s="22"/>
      <c r="WVP3" s="22"/>
      <c r="WVQ3" s="22"/>
      <c r="WVR3" s="22"/>
      <c r="WVS3" s="22"/>
      <c r="WVT3" s="22"/>
      <c r="WVU3" s="22"/>
      <c r="WVV3" s="22"/>
      <c r="WVW3" s="22"/>
      <c r="WVX3" s="22"/>
      <c r="WVY3" s="22"/>
      <c r="WVZ3" s="22"/>
      <c r="WWA3" s="22"/>
      <c r="WWB3" s="22"/>
      <c r="WWC3" s="22"/>
      <c r="WWD3" s="22"/>
      <c r="WWE3" s="22"/>
      <c r="WWF3" s="22"/>
      <c r="WWG3" s="22"/>
      <c r="WWH3" s="22"/>
      <c r="WWI3" s="22"/>
      <c r="WWJ3" s="22"/>
      <c r="WWK3" s="22"/>
      <c r="WWL3" s="22"/>
      <c r="WWM3" s="22"/>
      <c r="WWN3" s="22"/>
      <c r="WWO3" s="22"/>
      <c r="WWP3" s="22"/>
      <c r="WWQ3" s="22"/>
      <c r="WWR3" s="22"/>
      <c r="WWS3" s="22"/>
      <c r="WWT3" s="22"/>
      <c r="WWU3" s="22"/>
      <c r="WWV3" s="22"/>
      <c r="WWW3" s="22"/>
      <c r="WWX3" s="22"/>
      <c r="WWY3" s="22"/>
      <c r="WWZ3" s="22"/>
      <c r="WXA3" s="22"/>
      <c r="WXB3" s="22"/>
      <c r="WXC3" s="22"/>
      <c r="WXD3" s="22"/>
      <c r="WXE3" s="22"/>
      <c r="WXF3" s="22"/>
      <c r="WXG3" s="22"/>
      <c r="WXH3" s="22"/>
      <c r="WXI3" s="22"/>
      <c r="WXJ3" s="22"/>
      <c r="WXK3" s="22"/>
      <c r="WXL3" s="22"/>
      <c r="WXM3" s="22"/>
      <c r="WXN3" s="22"/>
      <c r="WXO3" s="22"/>
      <c r="WXP3" s="22"/>
      <c r="WXQ3" s="22"/>
      <c r="WXR3" s="22"/>
      <c r="WXS3" s="22"/>
      <c r="WXT3" s="22"/>
      <c r="WXU3" s="22"/>
      <c r="WXV3" s="22"/>
      <c r="WXW3" s="22"/>
      <c r="WXX3" s="22"/>
      <c r="WXY3" s="22"/>
      <c r="WXZ3" s="22"/>
      <c r="WYA3" s="22"/>
      <c r="WYB3" s="22"/>
      <c r="WYC3" s="22"/>
      <c r="WYD3" s="22"/>
      <c r="WYE3" s="22"/>
      <c r="WYF3" s="22"/>
      <c r="WYG3" s="22"/>
      <c r="WYH3" s="22"/>
      <c r="WYI3" s="22"/>
      <c r="WYJ3" s="22"/>
      <c r="WYK3" s="22"/>
      <c r="WYL3" s="22"/>
      <c r="WYM3" s="22"/>
      <c r="WYN3" s="22"/>
      <c r="WYO3" s="22"/>
      <c r="WYP3" s="22"/>
      <c r="WYQ3" s="22"/>
      <c r="WYR3" s="22"/>
      <c r="WYS3" s="22"/>
      <c r="WYT3" s="22"/>
      <c r="WYU3" s="22"/>
      <c r="WYV3" s="22"/>
      <c r="WYW3" s="22"/>
      <c r="WYX3" s="22"/>
      <c r="WYY3" s="22"/>
      <c r="WYZ3" s="22"/>
      <c r="WZA3" s="22"/>
      <c r="WZB3" s="22"/>
      <c r="WZC3" s="22"/>
      <c r="WZD3" s="22"/>
      <c r="WZE3" s="22"/>
      <c r="WZF3" s="22"/>
      <c r="WZG3" s="22"/>
      <c r="WZH3" s="22"/>
      <c r="WZI3" s="22"/>
      <c r="WZJ3" s="22"/>
      <c r="WZK3" s="22"/>
      <c r="WZL3" s="22"/>
      <c r="WZM3" s="22"/>
      <c r="WZN3" s="22"/>
      <c r="WZO3" s="22"/>
      <c r="WZP3" s="22"/>
      <c r="WZQ3" s="22"/>
      <c r="WZR3" s="22"/>
      <c r="WZS3" s="22"/>
      <c r="WZT3" s="22"/>
      <c r="WZU3" s="22"/>
      <c r="WZV3" s="22"/>
      <c r="WZW3" s="22"/>
      <c r="WZX3" s="22"/>
      <c r="WZY3" s="22"/>
      <c r="WZZ3" s="22"/>
      <c r="XAA3" s="22"/>
      <c r="XAB3" s="22"/>
      <c r="XAC3" s="22"/>
      <c r="XAD3" s="22"/>
      <c r="XAE3" s="22"/>
      <c r="XAF3" s="22"/>
      <c r="XAG3" s="22"/>
      <c r="XAH3" s="22"/>
      <c r="XAI3" s="22"/>
      <c r="XAJ3" s="22"/>
      <c r="XAK3" s="22"/>
      <c r="XAL3" s="22"/>
      <c r="XAM3" s="22"/>
      <c r="XAN3" s="22"/>
      <c r="XAO3" s="22"/>
      <c r="XAP3" s="22"/>
      <c r="XAQ3" s="22"/>
      <c r="XAR3" s="22"/>
      <c r="XAS3" s="22"/>
      <c r="XAT3" s="22"/>
      <c r="XAU3" s="22"/>
      <c r="XAV3" s="22"/>
      <c r="XAW3" s="22"/>
      <c r="XAX3" s="22"/>
      <c r="XAY3" s="22"/>
      <c r="XAZ3" s="22"/>
      <c r="XBA3" s="22"/>
      <c r="XBB3" s="22"/>
      <c r="XBC3" s="22"/>
      <c r="XBD3" s="22"/>
      <c r="XBE3" s="22"/>
      <c r="XBF3" s="22"/>
      <c r="XBG3" s="22"/>
      <c r="XBH3" s="22"/>
      <c r="XBI3" s="22"/>
      <c r="XBJ3" s="22"/>
      <c r="XBK3" s="22"/>
      <c r="XBL3" s="22"/>
      <c r="XBM3" s="22"/>
      <c r="XBN3" s="22"/>
      <c r="XBO3" s="22"/>
      <c r="XBP3" s="22"/>
      <c r="XBQ3" s="22"/>
      <c r="XBR3" s="22"/>
      <c r="XBS3" s="22"/>
      <c r="XBT3" s="22"/>
      <c r="XBU3" s="22"/>
      <c r="XBV3" s="22"/>
      <c r="XBW3" s="22"/>
      <c r="XBX3" s="22"/>
      <c r="XBY3" s="22"/>
      <c r="XBZ3" s="22"/>
      <c r="XCA3" s="22"/>
      <c r="XCB3" s="22"/>
      <c r="XCC3" s="22"/>
      <c r="XCD3" s="22"/>
      <c r="XCE3" s="22"/>
      <c r="XCF3" s="22"/>
      <c r="XCG3" s="22"/>
      <c r="XCH3" s="22"/>
      <c r="XCI3" s="22"/>
      <c r="XCJ3" s="22"/>
      <c r="XCK3" s="22"/>
      <c r="XCL3" s="22"/>
      <c r="XCM3" s="22"/>
      <c r="XCN3" s="22"/>
      <c r="XCO3" s="22"/>
      <c r="XCP3" s="22"/>
      <c r="XCQ3" s="22"/>
      <c r="XCR3" s="22"/>
      <c r="XCS3" s="22"/>
      <c r="XCT3" s="22"/>
      <c r="XCU3" s="22"/>
      <c r="XCV3" s="22"/>
      <c r="XCW3" s="22"/>
      <c r="XCX3" s="22"/>
      <c r="XCY3" s="22"/>
      <c r="XCZ3" s="22"/>
      <c r="XDA3" s="22"/>
      <c r="XDB3" s="22"/>
      <c r="XDC3" s="22"/>
      <c r="XDD3" s="22"/>
      <c r="XDE3" s="22"/>
      <c r="XDF3" s="22"/>
      <c r="XDG3" s="22"/>
      <c r="XDH3" s="22"/>
      <c r="XDI3" s="22"/>
      <c r="XDJ3" s="22"/>
      <c r="XDK3" s="22"/>
      <c r="XDL3" s="22"/>
      <c r="XDM3" s="22"/>
      <c r="XDN3" s="22"/>
      <c r="XDO3" s="22"/>
      <c r="XDP3" s="22"/>
      <c r="XDQ3" s="22"/>
      <c r="XDR3" s="22"/>
      <c r="XDS3" s="22"/>
      <c r="XDT3" s="22"/>
      <c r="XDU3" s="22"/>
      <c r="XDV3" s="22"/>
      <c r="XDW3" s="22"/>
    </row>
    <row r="4" spans="1:16351" x14ac:dyDescent="0.25">
      <c r="A4" s="23">
        <v>172</v>
      </c>
      <c r="B4" s="13" t="str">
        <f t="shared" si="0"/>
        <v>C / G. PERIGUEUX</v>
      </c>
      <c r="C4" s="13" t="str">
        <f t="shared" si="1"/>
        <v>COULOUNIEIX-CHAMIERS</v>
      </c>
      <c r="D4" s="13" t="str">
        <f t="shared" si="2"/>
        <v>PAGOT E</v>
      </c>
      <c r="E4" s="24" t="s">
        <v>854</v>
      </c>
      <c r="F4" s="23" t="s">
        <v>839</v>
      </c>
      <c r="G4" s="23">
        <v>2024</v>
      </c>
      <c r="H4" s="23" t="s">
        <v>41</v>
      </c>
      <c r="I4" s="25"/>
      <c r="J4" s="15">
        <f t="shared" si="5"/>
        <v>10800</v>
      </c>
      <c r="K4" s="15">
        <f t="shared" si="6"/>
        <v>-10800</v>
      </c>
      <c r="L4" s="15">
        <f t="shared" si="7"/>
        <v>10800</v>
      </c>
      <c r="M4" s="15">
        <f t="shared" si="3"/>
        <v>0</v>
      </c>
      <c r="N4" s="24" t="s">
        <v>856</v>
      </c>
      <c r="O4" s="19">
        <f>IF(N4="","",VLOOKUP(N4,PARAM!$B$35:$C$47,2,FALSE))</f>
        <v>1</v>
      </c>
      <c r="P4" s="48">
        <v>45293</v>
      </c>
      <c r="Q4" s="48">
        <v>45473</v>
      </c>
      <c r="R4" s="48"/>
      <c r="S4" s="48">
        <v>45473</v>
      </c>
      <c r="T4" s="23" t="str">
        <f t="shared" ca="1" si="4"/>
        <v/>
      </c>
      <c r="U4" s="23" t="s">
        <v>62</v>
      </c>
      <c r="V4" s="23" t="s">
        <v>857</v>
      </c>
      <c r="W4" s="23" t="s">
        <v>885</v>
      </c>
      <c r="X4" s="25">
        <v>10800</v>
      </c>
      <c r="Y4" s="25"/>
      <c r="Z4" s="25">
        <v>10800</v>
      </c>
      <c r="AA4" s="23"/>
      <c r="AB4" s="23"/>
      <c r="AC4" s="23"/>
      <c r="AD4" s="25"/>
      <c r="AE4" s="25"/>
      <c r="AF4" s="25"/>
      <c r="AG4" s="23"/>
      <c r="AH4" s="23"/>
      <c r="AI4" s="23"/>
      <c r="AJ4" s="25"/>
      <c r="AK4" s="25"/>
      <c r="AL4" s="25"/>
      <c r="AM4" s="23"/>
      <c r="AN4" s="23"/>
      <c r="AO4" s="23"/>
      <c r="AP4" s="25"/>
      <c r="AQ4" s="25"/>
      <c r="AR4" s="25"/>
      <c r="AS4" s="23"/>
      <c r="AT4" s="23"/>
      <c r="AU4" s="23"/>
      <c r="AV4" s="25"/>
      <c r="AW4" s="25"/>
      <c r="AX4" s="25"/>
      <c r="AY4" s="23"/>
      <c r="AZ4" s="23"/>
      <c r="BA4" s="23"/>
      <c r="BB4" s="25"/>
      <c r="BC4" s="25"/>
      <c r="BD4" s="25"/>
      <c r="BE4" s="23"/>
      <c r="BF4" s="23"/>
      <c r="BG4" s="23"/>
      <c r="BH4" s="25"/>
      <c r="BI4" s="25"/>
      <c r="BJ4" s="25"/>
      <c r="BK4" s="23"/>
      <c r="BL4" s="23"/>
      <c r="BM4" s="23"/>
      <c r="BN4" s="25"/>
      <c r="BO4" s="25"/>
      <c r="BP4" s="25"/>
      <c r="BQ4" s="23"/>
      <c r="BR4" s="23"/>
      <c r="BS4" s="23"/>
      <c r="BT4" s="25"/>
      <c r="BU4" s="25"/>
      <c r="BV4" s="25"/>
      <c r="BW4" s="23"/>
      <c r="BX4" s="23"/>
      <c r="BY4" s="23"/>
      <c r="BZ4" s="25"/>
      <c r="CA4" s="25"/>
      <c r="CB4" s="25"/>
      <c r="CC4" s="23"/>
      <c r="CD4" s="23"/>
      <c r="CE4" s="23"/>
      <c r="CF4" s="25"/>
      <c r="CG4" s="25"/>
      <c r="CH4" s="25"/>
    </row>
    <row r="5" spans="1:16351" x14ac:dyDescent="0.25">
      <c r="A5" s="23">
        <v>189</v>
      </c>
      <c r="B5" s="13" t="str">
        <f t="shared" si="0"/>
        <v>SE / SARLAT</v>
      </c>
      <c r="C5" s="13" t="str">
        <f t="shared" si="1"/>
        <v>SARLAT LA CANEDA</v>
      </c>
      <c r="D5" s="13" t="str">
        <f t="shared" si="2"/>
        <v>GROGEAC</v>
      </c>
      <c r="E5" s="24" t="s">
        <v>855</v>
      </c>
      <c r="F5" s="23" t="s">
        <v>838</v>
      </c>
      <c r="G5" s="23">
        <v>2024</v>
      </c>
      <c r="H5" s="23" t="s">
        <v>41</v>
      </c>
      <c r="I5" s="25"/>
      <c r="J5" s="15">
        <f t="shared" si="5"/>
        <v>2860</v>
      </c>
      <c r="K5" s="15">
        <f t="shared" si="6"/>
        <v>-2860</v>
      </c>
      <c r="L5" s="15">
        <f t="shared" si="7"/>
        <v>0</v>
      </c>
      <c r="M5" s="15">
        <f t="shared" si="3"/>
        <v>2860</v>
      </c>
      <c r="N5" s="24" t="s">
        <v>834</v>
      </c>
      <c r="O5" s="19">
        <f>IF(N5="","",VLOOKUP(N5,PARAM!$B$35:$C$47,2,FALSE))</f>
        <v>0.05</v>
      </c>
      <c r="P5" s="48"/>
      <c r="Q5" s="48"/>
      <c r="R5" s="48"/>
      <c r="S5" s="48"/>
      <c r="T5" s="23" t="str">
        <f t="shared" ca="1" si="4"/>
        <v/>
      </c>
      <c r="U5" s="23" t="s">
        <v>62</v>
      </c>
      <c r="V5" s="23" t="s">
        <v>886</v>
      </c>
      <c r="W5" s="23"/>
      <c r="X5" s="25">
        <v>2860</v>
      </c>
      <c r="Y5" s="25"/>
      <c r="Z5" s="25"/>
      <c r="AA5" s="23"/>
      <c r="AB5" s="23"/>
      <c r="AC5" s="23"/>
      <c r="AD5" s="25"/>
      <c r="AE5" s="25"/>
      <c r="AF5" s="25"/>
      <c r="AG5" s="23"/>
      <c r="AH5" s="23"/>
      <c r="AI5" s="23"/>
      <c r="AJ5" s="25"/>
      <c r="AK5" s="25"/>
      <c r="AL5" s="25"/>
      <c r="AM5" s="23"/>
      <c r="AN5" s="23"/>
      <c r="AO5" s="23"/>
      <c r="AP5" s="25"/>
      <c r="AQ5" s="25"/>
      <c r="AR5" s="25"/>
      <c r="AS5" s="23"/>
      <c r="AT5" s="23"/>
      <c r="AU5" s="23"/>
      <c r="AV5" s="25"/>
      <c r="AW5" s="25"/>
      <c r="AX5" s="25"/>
      <c r="AY5" s="23"/>
      <c r="AZ5" s="23"/>
      <c r="BA5" s="23"/>
      <c r="BB5" s="25"/>
      <c r="BC5" s="25"/>
      <c r="BD5" s="25"/>
      <c r="BE5" s="23"/>
      <c r="BF5" s="23"/>
      <c r="BG5" s="23"/>
      <c r="BH5" s="25"/>
      <c r="BI5" s="25"/>
      <c r="BJ5" s="25"/>
      <c r="BK5" s="23"/>
      <c r="BL5" s="23"/>
      <c r="BM5" s="23"/>
      <c r="BN5" s="25"/>
      <c r="BO5" s="25"/>
      <c r="BP5" s="25"/>
      <c r="BQ5" s="23"/>
      <c r="BR5" s="23"/>
      <c r="BS5" s="23"/>
      <c r="BT5" s="25"/>
      <c r="BU5" s="25"/>
      <c r="BV5" s="25"/>
      <c r="BW5" s="23"/>
      <c r="BX5" s="23"/>
      <c r="BY5" s="23"/>
      <c r="BZ5" s="25"/>
      <c r="CA5" s="25"/>
      <c r="CB5" s="25"/>
      <c r="CC5" s="23"/>
      <c r="CD5" s="23"/>
      <c r="CE5" s="23"/>
      <c r="CF5" s="25"/>
      <c r="CG5" s="25"/>
      <c r="CH5" s="25"/>
    </row>
    <row r="6" spans="1:16351" x14ac:dyDescent="0.25">
      <c r="A6" s="23">
        <v>222</v>
      </c>
      <c r="B6" s="13" t="str">
        <f t="shared" si="0"/>
        <v>C / G. PERIGUEUX</v>
      </c>
      <c r="C6" s="13" t="str">
        <f t="shared" si="1"/>
        <v>SARLIAC SUR L'ISLE</v>
      </c>
      <c r="D6" s="13" t="str">
        <f t="shared" si="2"/>
        <v>LE VIMENE</v>
      </c>
      <c r="E6" s="24" t="s">
        <v>854</v>
      </c>
      <c r="F6" s="23" t="s">
        <v>839</v>
      </c>
      <c r="G6" s="23">
        <v>2024</v>
      </c>
      <c r="H6" s="23" t="s">
        <v>41</v>
      </c>
      <c r="I6" s="25"/>
      <c r="J6" s="15">
        <f t="shared" si="5"/>
        <v>43200</v>
      </c>
      <c r="K6" s="15">
        <f t="shared" si="6"/>
        <v>-43200</v>
      </c>
      <c r="L6" s="15">
        <f t="shared" si="7"/>
        <v>7776</v>
      </c>
      <c r="M6" s="15">
        <f t="shared" si="3"/>
        <v>35424</v>
      </c>
      <c r="N6" s="24" t="s">
        <v>826</v>
      </c>
      <c r="O6" s="19">
        <f>IF(N6="","",VLOOKUP(N6,PARAM!$B$35:$C$47,2,FALSE))</f>
        <v>0.25</v>
      </c>
      <c r="P6" s="48"/>
      <c r="Q6" s="48"/>
      <c r="R6" s="48"/>
      <c r="S6" s="48"/>
      <c r="T6" s="23" t="str">
        <f t="shared" ca="1" si="4"/>
        <v/>
      </c>
      <c r="U6" s="23" t="s">
        <v>62</v>
      </c>
      <c r="V6" s="23" t="s">
        <v>857</v>
      </c>
      <c r="W6" s="23" t="s">
        <v>887</v>
      </c>
      <c r="X6" s="25">
        <v>43200</v>
      </c>
      <c r="Y6" s="25"/>
      <c r="Z6" s="25">
        <v>7776</v>
      </c>
      <c r="AA6" s="23"/>
      <c r="AB6" s="23"/>
      <c r="AC6" s="23"/>
      <c r="AD6" s="25"/>
      <c r="AE6" s="25"/>
      <c r="AF6" s="25"/>
      <c r="AG6" s="23"/>
      <c r="AH6" s="23"/>
      <c r="AI6" s="23"/>
      <c r="AJ6" s="25"/>
      <c r="AK6" s="25"/>
      <c r="AL6" s="25"/>
      <c r="AM6" s="23"/>
      <c r="AN6" s="23"/>
      <c r="AO6" s="23"/>
      <c r="AP6" s="25"/>
      <c r="AQ6" s="25"/>
      <c r="AR6" s="25"/>
      <c r="AS6" s="23"/>
      <c r="AT6" s="23"/>
      <c r="AU6" s="23"/>
      <c r="AV6" s="25"/>
      <c r="AW6" s="25"/>
      <c r="AX6" s="25"/>
      <c r="AY6" s="23"/>
      <c r="AZ6" s="23"/>
      <c r="BA6" s="23"/>
      <c r="BB6" s="25"/>
      <c r="BC6" s="25"/>
      <c r="BD6" s="25"/>
      <c r="BE6" s="23"/>
      <c r="BF6" s="23"/>
      <c r="BG6" s="23"/>
      <c r="BH6" s="25"/>
      <c r="BI6" s="25"/>
      <c r="BJ6" s="25"/>
      <c r="BK6" s="23"/>
      <c r="BL6" s="23"/>
      <c r="BM6" s="23"/>
      <c r="BN6" s="25"/>
      <c r="BO6" s="25"/>
      <c r="BP6" s="25"/>
      <c r="BQ6" s="23"/>
      <c r="BR6" s="23"/>
      <c r="BS6" s="23"/>
      <c r="BT6" s="25"/>
      <c r="BU6" s="25"/>
      <c r="BV6" s="25"/>
      <c r="BW6" s="23"/>
      <c r="BX6" s="23"/>
      <c r="BY6" s="23"/>
      <c r="BZ6" s="25"/>
      <c r="CA6" s="25"/>
      <c r="CB6" s="25"/>
      <c r="CC6" s="23"/>
      <c r="CD6" s="23"/>
      <c r="CE6" s="23"/>
      <c r="CF6" s="25"/>
      <c r="CG6" s="25"/>
      <c r="CH6" s="25"/>
    </row>
    <row r="7" spans="1:16351" x14ac:dyDescent="0.25">
      <c r="A7" s="23">
        <v>232</v>
      </c>
      <c r="B7" s="13" t="str">
        <f t="shared" si="0"/>
        <v>SO / BERGERAC</v>
      </c>
      <c r="C7" s="13" t="str">
        <f t="shared" si="1"/>
        <v>ST ASTIER</v>
      </c>
      <c r="D7" s="13" t="str">
        <f t="shared" si="2"/>
        <v>LES PIQUEURS</v>
      </c>
      <c r="E7" s="24" t="s">
        <v>855</v>
      </c>
      <c r="F7" s="23" t="s">
        <v>838</v>
      </c>
      <c r="G7" s="23">
        <v>2024</v>
      </c>
      <c r="H7" s="23" t="s">
        <v>41</v>
      </c>
      <c r="I7" s="25">
        <v>35653.71</v>
      </c>
      <c r="J7" s="15">
        <f t="shared" si="5"/>
        <v>51105.73</v>
      </c>
      <c r="K7" s="15">
        <f t="shared" si="6"/>
        <v>-15452.020000000004</v>
      </c>
      <c r="L7" s="15">
        <f t="shared" si="7"/>
        <v>0</v>
      </c>
      <c r="M7" s="15">
        <f t="shared" si="3"/>
        <v>51105.73</v>
      </c>
      <c r="N7" s="24" t="s">
        <v>830</v>
      </c>
      <c r="O7" s="19">
        <f>IF(N7="","",VLOOKUP(N7,PARAM!$B$35:$C$47,2,FALSE))</f>
        <v>0.55000000000000004</v>
      </c>
      <c r="P7" s="48">
        <v>45663</v>
      </c>
      <c r="Q7" s="48">
        <v>45751</v>
      </c>
      <c r="R7" s="48"/>
      <c r="S7" s="48"/>
      <c r="T7" s="23">
        <f t="shared" ca="1" si="4"/>
        <v>134</v>
      </c>
      <c r="U7" s="23" t="s">
        <v>70</v>
      </c>
      <c r="V7" s="23" t="s">
        <v>888</v>
      </c>
      <c r="W7" s="23"/>
      <c r="X7" s="25">
        <v>18725.73</v>
      </c>
      <c r="Y7" s="25"/>
      <c r="Z7" s="25"/>
      <c r="AA7" s="23" t="s">
        <v>70</v>
      </c>
      <c r="AB7" s="23" t="s">
        <v>879</v>
      </c>
      <c r="AC7" s="23"/>
      <c r="AD7" s="25">
        <v>16099.6</v>
      </c>
      <c r="AE7" s="25"/>
      <c r="AF7" s="25"/>
      <c r="AG7" s="23" t="s">
        <v>70</v>
      </c>
      <c r="AH7" s="23" t="s">
        <v>889</v>
      </c>
      <c r="AI7" s="23"/>
      <c r="AJ7" s="25">
        <v>7349.52</v>
      </c>
      <c r="AK7" s="25"/>
      <c r="AL7" s="25"/>
      <c r="AM7" s="23" t="s">
        <v>70</v>
      </c>
      <c r="AN7" s="23" t="s">
        <v>890</v>
      </c>
      <c r="AO7" s="23"/>
      <c r="AP7" s="25">
        <v>8930.8799999999992</v>
      </c>
      <c r="AQ7" s="25"/>
      <c r="AR7" s="25"/>
      <c r="AS7" s="23"/>
      <c r="AT7" s="23"/>
      <c r="AU7" s="23"/>
      <c r="AV7" s="25"/>
      <c r="AW7" s="25"/>
      <c r="AX7" s="25"/>
      <c r="AY7" s="23"/>
      <c r="AZ7" s="23"/>
      <c r="BA7" s="23"/>
      <c r="BB7" s="25"/>
      <c r="BC7" s="25"/>
      <c r="BD7" s="25"/>
      <c r="BE7" s="23"/>
      <c r="BF7" s="23"/>
      <c r="BG7" s="23"/>
      <c r="BH7" s="25"/>
      <c r="BI7" s="25"/>
      <c r="BJ7" s="25"/>
      <c r="BK7" s="23"/>
      <c r="BL7" s="23"/>
      <c r="BM7" s="23"/>
      <c r="BN7" s="25"/>
      <c r="BO7" s="25"/>
      <c r="BP7" s="25"/>
      <c r="BQ7" s="23"/>
      <c r="BR7" s="23"/>
      <c r="BS7" s="23"/>
      <c r="BT7" s="25"/>
      <c r="BU7" s="25"/>
      <c r="BV7" s="25"/>
      <c r="BW7" s="23"/>
      <c r="BX7" s="23"/>
      <c r="BY7" s="23"/>
      <c r="BZ7" s="25"/>
      <c r="CA7" s="25"/>
      <c r="CB7" s="25"/>
      <c r="CC7" s="23"/>
      <c r="CD7" s="23"/>
      <c r="CE7" s="23"/>
      <c r="CF7" s="25"/>
      <c r="CG7" s="25"/>
      <c r="CH7" s="25"/>
    </row>
    <row r="8" spans="1:16351" x14ac:dyDescent="0.25">
      <c r="A8" s="23">
        <v>295</v>
      </c>
      <c r="B8" s="13" t="str">
        <f t="shared" si="0"/>
        <v>C / G. PERIGUEUX</v>
      </c>
      <c r="C8" s="13" t="str">
        <f t="shared" si="1"/>
        <v>COURSAC</v>
      </c>
      <c r="D8" s="13" t="str">
        <f t="shared" si="2"/>
        <v>LA MORINIE 1</v>
      </c>
      <c r="E8" s="24" t="s">
        <v>854</v>
      </c>
      <c r="F8" s="23" t="s">
        <v>839</v>
      </c>
      <c r="G8" s="23">
        <v>2024</v>
      </c>
      <c r="H8" s="23" t="s">
        <v>41</v>
      </c>
      <c r="I8" s="25"/>
      <c r="J8" s="15">
        <f t="shared" si="5"/>
        <v>71174.010000000009</v>
      </c>
      <c r="K8" s="15">
        <f t="shared" si="6"/>
        <v>-71174.010000000009</v>
      </c>
      <c r="L8" s="15">
        <f t="shared" si="7"/>
        <v>71174.010000000009</v>
      </c>
      <c r="M8" s="15">
        <f t="shared" si="3"/>
        <v>0</v>
      </c>
      <c r="N8" s="24" t="s">
        <v>856</v>
      </c>
      <c r="O8" s="19">
        <f>IF(N8="","",VLOOKUP(N8,PARAM!$B$35:$C$47,2,FALSE))</f>
        <v>1</v>
      </c>
      <c r="P8" s="48">
        <v>45306</v>
      </c>
      <c r="Q8" s="48">
        <v>45336</v>
      </c>
      <c r="R8" s="48"/>
      <c r="S8" s="48"/>
      <c r="T8" s="23" t="str">
        <f t="shared" ca="1" si="4"/>
        <v/>
      </c>
      <c r="U8" s="23" t="s">
        <v>62</v>
      </c>
      <c r="V8" s="23" t="s">
        <v>857</v>
      </c>
      <c r="W8" s="23" t="s">
        <v>858</v>
      </c>
      <c r="X8" s="25">
        <v>7440</v>
      </c>
      <c r="Y8" s="25"/>
      <c r="Z8" s="25">
        <v>7440</v>
      </c>
      <c r="AA8" s="23" t="s">
        <v>66</v>
      </c>
      <c r="AB8" s="23" t="s">
        <v>844</v>
      </c>
      <c r="AC8" s="23" t="s">
        <v>859</v>
      </c>
      <c r="AD8" s="25">
        <v>2604.96</v>
      </c>
      <c r="AE8" s="25"/>
      <c r="AF8" s="25">
        <v>2604.96</v>
      </c>
      <c r="AG8" s="23" t="s">
        <v>69</v>
      </c>
      <c r="AH8" s="23" t="s">
        <v>860</v>
      </c>
      <c r="AI8" s="23" t="s">
        <v>861</v>
      </c>
      <c r="AJ8" s="25">
        <v>1860</v>
      </c>
      <c r="AK8" s="25"/>
      <c r="AL8" s="25">
        <v>1860</v>
      </c>
      <c r="AM8" s="23" t="s">
        <v>70</v>
      </c>
      <c r="AN8" s="23" t="s">
        <v>862</v>
      </c>
      <c r="AO8" s="23" t="s">
        <v>863</v>
      </c>
      <c r="AP8" s="25">
        <v>59269.05</v>
      </c>
      <c r="AQ8" s="25"/>
      <c r="AR8" s="25">
        <v>59269.05</v>
      </c>
      <c r="AS8" s="23"/>
      <c r="AT8" s="23"/>
      <c r="AU8" s="23"/>
      <c r="AV8" s="25"/>
      <c r="AW8" s="25"/>
      <c r="AX8" s="25"/>
      <c r="AY8" s="23"/>
      <c r="AZ8" s="23"/>
      <c r="BA8" s="23"/>
      <c r="BB8" s="25"/>
      <c r="BC8" s="25"/>
      <c r="BD8" s="25"/>
      <c r="BE8" s="23"/>
      <c r="BF8" s="23"/>
      <c r="BG8" s="23"/>
      <c r="BH8" s="25"/>
      <c r="BI8" s="25"/>
      <c r="BJ8" s="25"/>
      <c r="BK8" s="23"/>
      <c r="BL8" s="23"/>
      <c r="BM8" s="23"/>
      <c r="BN8" s="25"/>
      <c r="BO8" s="25"/>
      <c r="BP8" s="25"/>
      <c r="BQ8" s="23"/>
      <c r="BR8" s="23"/>
      <c r="BS8" s="23"/>
      <c r="BT8" s="25"/>
      <c r="BU8" s="25"/>
      <c r="BV8" s="25"/>
      <c r="BW8" s="23"/>
      <c r="BX8" s="23"/>
      <c r="BY8" s="23"/>
      <c r="BZ8" s="25"/>
      <c r="CA8" s="25"/>
      <c r="CB8" s="25"/>
      <c r="CC8" s="23"/>
      <c r="CD8" s="23"/>
      <c r="CE8" s="23"/>
      <c r="CF8" s="25"/>
      <c r="CG8" s="25"/>
      <c r="CH8" s="25"/>
    </row>
    <row r="9" spans="1:16351" x14ac:dyDescent="0.25">
      <c r="A9" s="23">
        <v>295</v>
      </c>
      <c r="B9" s="13" t="str">
        <f t="shared" si="0"/>
        <v>C / G. PERIGUEUX</v>
      </c>
      <c r="C9" s="13" t="str">
        <f t="shared" si="1"/>
        <v>COURSAC</v>
      </c>
      <c r="D9" s="13" t="str">
        <f t="shared" si="2"/>
        <v>LA MORINIE 1</v>
      </c>
      <c r="E9" s="24" t="s">
        <v>854</v>
      </c>
      <c r="F9" s="23" t="s">
        <v>839</v>
      </c>
      <c r="G9" s="23">
        <v>2024</v>
      </c>
      <c r="H9" s="23" t="s">
        <v>41</v>
      </c>
      <c r="I9" s="25"/>
      <c r="J9" s="15">
        <f t="shared" si="5"/>
        <v>0</v>
      </c>
      <c r="K9" s="15">
        <f t="shared" si="6"/>
        <v>0</v>
      </c>
      <c r="L9" s="15">
        <f t="shared" si="7"/>
        <v>0</v>
      </c>
      <c r="M9" s="15">
        <f t="shared" si="3"/>
        <v>0</v>
      </c>
      <c r="N9" s="24" t="s">
        <v>856</v>
      </c>
      <c r="O9" s="19">
        <f>IF(N9="","",VLOOKUP(N9,PARAM!$B$35:$C$47,2,FALSE))</f>
        <v>1</v>
      </c>
      <c r="P9" s="48"/>
      <c r="Q9" s="48"/>
      <c r="R9" s="48"/>
      <c r="S9" s="48"/>
      <c r="T9" s="23" t="str">
        <f t="shared" ca="1" si="4"/>
        <v/>
      </c>
      <c r="U9" s="23"/>
      <c r="V9" s="23"/>
      <c r="W9" s="23"/>
      <c r="X9" s="25"/>
      <c r="Y9" s="25"/>
      <c r="Z9" s="25"/>
      <c r="AA9" s="23"/>
      <c r="AB9" s="23"/>
      <c r="AC9" s="23"/>
      <c r="AD9" s="25"/>
      <c r="AE9" s="25"/>
      <c r="AF9" s="25"/>
      <c r="AG9" s="23"/>
      <c r="AH9" s="23"/>
      <c r="AI9" s="23"/>
      <c r="AJ9" s="25"/>
      <c r="AK9" s="25"/>
      <c r="AL9" s="25"/>
      <c r="AM9" s="23"/>
      <c r="AN9" s="23"/>
      <c r="AO9" s="23"/>
      <c r="AP9" s="25"/>
      <c r="AQ9" s="25"/>
      <c r="AR9" s="25"/>
      <c r="AS9" s="23"/>
      <c r="AT9" s="23"/>
      <c r="AU9" s="23"/>
      <c r="AV9" s="25"/>
      <c r="AW9" s="25"/>
      <c r="AX9" s="25"/>
      <c r="AY9" s="23"/>
      <c r="AZ9" s="23"/>
      <c r="BA9" s="23"/>
      <c r="BB9" s="25"/>
      <c r="BC9" s="25"/>
      <c r="BD9" s="25"/>
      <c r="BE9" s="23"/>
      <c r="BF9" s="23"/>
      <c r="BG9" s="23"/>
      <c r="BH9" s="25"/>
      <c r="BI9" s="25"/>
      <c r="BJ9" s="25"/>
      <c r="BK9" s="23"/>
      <c r="BL9" s="23"/>
      <c r="BM9" s="23"/>
      <c r="BN9" s="25"/>
      <c r="BO9" s="25"/>
      <c r="BP9" s="25"/>
      <c r="BQ9" s="23"/>
      <c r="BR9" s="23"/>
      <c r="BS9" s="23"/>
      <c r="BT9" s="25"/>
      <c r="BU9" s="25"/>
      <c r="BV9" s="25"/>
      <c r="BW9" s="23"/>
      <c r="BX9" s="23"/>
      <c r="BY9" s="23"/>
      <c r="BZ9" s="25"/>
      <c r="CA9" s="25"/>
      <c r="CB9" s="25"/>
      <c r="CC9" s="23"/>
      <c r="CD9" s="23"/>
      <c r="CE9" s="23"/>
      <c r="CF9" s="25"/>
      <c r="CG9" s="25"/>
      <c r="CH9" s="25"/>
    </row>
    <row r="10" spans="1:16351" x14ac:dyDescent="0.25">
      <c r="A10" s="23">
        <v>318</v>
      </c>
      <c r="B10" s="13" t="str">
        <f t="shared" si="0"/>
        <v>C / G. PERIGUEUX</v>
      </c>
      <c r="C10" s="13" t="str">
        <f t="shared" si="1"/>
        <v>LA CHAPELLE GONAGUET</v>
      </c>
      <c r="D10" s="13" t="str">
        <f t="shared" si="2"/>
        <v>LES GRANGES</v>
      </c>
      <c r="E10" s="24" t="s">
        <v>854</v>
      </c>
      <c r="F10" s="23" t="s">
        <v>839</v>
      </c>
      <c r="G10" s="23">
        <v>2024</v>
      </c>
      <c r="H10" s="23" t="s">
        <v>41</v>
      </c>
      <c r="I10" s="25"/>
      <c r="J10" s="15">
        <f t="shared" si="5"/>
        <v>4656</v>
      </c>
      <c r="K10" s="15">
        <f t="shared" si="6"/>
        <v>-4656</v>
      </c>
      <c r="L10" s="15">
        <f t="shared" si="7"/>
        <v>4656</v>
      </c>
      <c r="M10" s="15">
        <f t="shared" si="3"/>
        <v>0</v>
      </c>
      <c r="N10" s="24" t="s">
        <v>856</v>
      </c>
      <c r="O10" s="19">
        <f>IF(N10="","",VLOOKUP(N10,PARAM!$B$35:$C$47,2,FALSE))</f>
        <v>1</v>
      </c>
      <c r="P10" s="48">
        <v>45352</v>
      </c>
      <c r="Q10" s="48">
        <v>45443</v>
      </c>
      <c r="R10" s="48"/>
      <c r="S10" s="48">
        <v>45443</v>
      </c>
      <c r="T10" s="23" t="str">
        <f t="shared" ca="1" si="4"/>
        <v/>
      </c>
      <c r="U10" s="23" t="s">
        <v>66</v>
      </c>
      <c r="V10" s="23" t="s">
        <v>891</v>
      </c>
      <c r="W10" s="23" t="s">
        <v>892</v>
      </c>
      <c r="X10" s="25">
        <v>4656</v>
      </c>
      <c r="Y10" s="25"/>
      <c r="Z10" s="25">
        <v>4656</v>
      </c>
      <c r="AA10" s="23"/>
      <c r="AB10" s="23"/>
      <c r="AC10" s="23"/>
      <c r="AD10" s="25"/>
      <c r="AE10" s="25"/>
      <c r="AF10" s="25"/>
      <c r="AG10" s="23"/>
      <c r="AH10" s="23"/>
      <c r="AI10" s="23"/>
      <c r="AJ10" s="25"/>
      <c r="AK10" s="25"/>
      <c r="AL10" s="25"/>
      <c r="AM10" s="23"/>
      <c r="AN10" s="23"/>
      <c r="AO10" s="23"/>
      <c r="AP10" s="25"/>
      <c r="AQ10" s="25"/>
      <c r="AR10" s="25"/>
      <c r="AS10" s="23"/>
      <c r="AT10" s="23"/>
      <c r="AU10" s="23"/>
      <c r="AV10" s="25"/>
      <c r="AW10" s="25"/>
      <c r="AX10" s="25"/>
      <c r="AY10" s="23"/>
      <c r="AZ10" s="23"/>
      <c r="BA10" s="23"/>
      <c r="BB10" s="25"/>
      <c r="BC10" s="25"/>
      <c r="BD10" s="25"/>
      <c r="BE10" s="23"/>
      <c r="BF10" s="23"/>
      <c r="BG10" s="23"/>
      <c r="BH10" s="25"/>
      <c r="BI10" s="25"/>
      <c r="BJ10" s="25"/>
      <c r="BK10" s="23"/>
      <c r="BL10" s="23"/>
      <c r="BM10" s="23"/>
      <c r="BN10" s="25"/>
      <c r="BO10" s="25"/>
      <c r="BP10" s="25"/>
      <c r="BQ10" s="23"/>
      <c r="BR10" s="23"/>
      <c r="BS10" s="23"/>
      <c r="BT10" s="25"/>
      <c r="BU10" s="25"/>
      <c r="BV10" s="25"/>
      <c r="BW10" s="23"/>
      <c r="BX10" s="23"/>
      <c r="BY10" s="23"/>
      <c r="BZ10" s="25"/>
      <c r="CA10" s="25"/>
      <c r="CB10" s="25"/>
      <c r="CC10" s="23"/>
      <c r="CD10" s="23"/>
      <c r="CE10" s="23"/>
      <c r="CF10" s="25"/>
      <c r="CG10" s="25"/>
      <c r="CH10" s="25"/>
    </row>
    <row r="11" spans="1:16351" x14ac:dyDescent="0.25">
      <c r="A11" s="23">
        <v>549</v>
      </c>
      <c r="B11" s="13" t="str">
        <f t="shared" si="0"/>
        <v>C / G. PERIGUEUX</v>
      </c>
      <c r="C11" s="13" t="str">
        <f t="shared" si="1"/>
        <v>COULOUNIEIX-CHAMIERS</v>
      </c>
      <c r="D11" s="13" t="str">
        <f t="shared" si="2"/>
        <v>COTES DE FRANCE</v>
      </c>
      <c r="E11" s="24" t="s">
        <v>854</v>
      </c>
      <c r="F11" s="23" t="s">
        <v>839</v>
      </c>
      <c r="G11" s="23">
        <v>2024</v>
      </c>
      <c r="H11" s="23" t="s">
        <v>41</v>
      </c>
      <c r="I11" s="25"/>
      <c r="J11" s="15">
        <f t="shared" si="5"/>
        <v>39819.54</v>
      </c>
      <c r="K11" s="15">
        <f t="shared" si="6"/>
        <v>-39819.54</v>
      </c>
      <c r="L11" s="15">
        <f t="shared" si="7"/>
        <v>27845.82</v>
      </c>
      <c r="M11" s="15">
        <f t="shared" si="3"/>
        <v>11973.720000000001</v>
      </c>
      <c r="N11" s="24" t="s">
        <v>830</v>
      </c>
      <c r="O11" s="19">
        <f>IF(N11="","",VLOOKUP(N11,PARAM!$B$35:$C$47,2,FALSE))</f>
        <v>0.55000000000000004</v>
      </c>
      <c r="P11" s="48">
        <v>45348</v>
      </c>
      <c r="Q11" s="48">
        <v>45596</v>
      </c>
      <c r="R11" s="48"/>
      <c r="S11" s="48"/>
      <c r="T11" s="23" t="str">
        <f t="shared" ca="1" si="4"/>
        <v/>
      </c>
      <c r="U11" s="23" t="s">
        <v>70</v>
      </c>
      <c r="V11" s="23" t="s">
        <v>862</v>
      </c>
      <c r="W11" s="23" t="s">
        <v>893</v>
      </c>
      <c r="X11" s="25">
        <v>23807.94</v>
      </c>
      <c r="Y11" s="25"/>
      <c r="Z11" s="25">
        <v>23807.94</v>
      </c>
      <c r="AA11" s="23" t="s">
        <v>70</v>
      </c>
      <c r="AB11" s="23" t="s">
        <v>894</v>
      </c>
      <c r="AC11" s="23" t="s">
        <v>895</v>
      </c>
      <c r="AD11" s="25">
        <v>16011.6</v>
      </c>
      <c r="AE11" s="25"/>
      <c r="AF11" s="25">
        <v>4037.88</v>
      </c>
      <c r="AG11" s="23"/>
      <c r="AH11" s="23"/>
      <c r="AI11" s="23"/>
      <c r="AJ11" s="25"/>
      <c r="AK11" s="25"/>
      <c r="AL11" s="25"/>
      <c r="AM11" s="23"/>
      <c r="AN11" s="23"/>
      <c r="AO11" s="23"/>
      <c r="AP11" s="25"/>
      <c r="AQ11" s="25"/>
      <c r="AR11" s="25"/>
      <c r="AS11" s="23"/>
      <c r="AT11" s="23"/>
      <c r="AU11" s="23"/>
      <c r="AV11" s="25"/>
      <c r="AW11" s="25"/>
      <c r="AX11" s="25"/>
      <c r="AY11" s="23"/>
      <c r="AZ11" s="23"/>
      <c r="BA11" s="23"/>
      <c r="BB11" s="25"/>
      <c r="BC11" s="25"/>
      <c r="BD11" s="25"/>
      <c r="BE11" s="23"/>
      <c r="BF11" s="23"/>
      <c r="BG11" s="23"/>
      <c r="BH11" s="25"/>
      <c r="BI11" s="25"/>
      <c r="BJ11" s="25"/>
      <c r="BK11" s="23"/>
      <c r="BL11" s="23"/>
      <c r="BM11" s="23"/>
      <c r="BN11" s="25"/>
      <c r="BO11" s="25"/>
      <c r="BP11" s="25"/>
      <c r="BQ11" s="23"/>
      <c r="BR11" s="23"/>
      <c r="BS11" s="23"/>
      <c r="BT11" s="25"/>
      <c r="BU11" s="25"/>
      <c r="BV11" s="25"/>
      <c r="BW11" s="23"/>
      <c r="BX11" s="23"/>
      <c r="BY11" s="23"/>
      <c r="BZ11" s="25"/>
      <c r="CA11" s="25"/>
      <c r="CB11" s="25"/>
      <c r="CC11" s="23"/>
      <c r="CD11" s="23"/>
      <c r="CE11" s="23"/>
      <c r="CF11" s="25"/>
      <c r="CG11" s="25"/>
      <c r="CH11" s="25"/>
    </row>
    <row r="12" spans="1:16351" x14ac:dyDescent="0.25">
      <c r="A12" s="23">
        <v>629</v>
      </c>
      <c r="B12" s="13" t="str">
        <f t="shared" si="0"/>
        <v>SO / BERGERAC</v>
      </c>
      <c r="C12" s="13" t="str">
        <f t="shared" si="1"/>
        <v>ROUFFIGNAC DE SIGOULES</v>
      </c>
      <c r="D12" s="13" t="str">
        <f t="shared" si="2"/>
        <v xml:space="preserve"> BARON</v>
      </c>
      <c r="E12" s="24" t="s">
        <v>843</v>
      </c>
      <c r="F12" s="23" t="s">
        <v>839</v>
      </c>
      <c r="G12" s="23">
        <v>2024</v>
      </c>
      <c r="H12" s="23" t="s">
        <v>41</v>
      </c>
      <c r="I12" s="25"/>
      <c r="J12" s="15">
        <f t="shared" si="5"/>
        <v>2604.36</v>
      </c>
      <c r="K12" s="15">
        <f t="shared" si="6"/>
        <v>-2604.36</v>
      </c>
      <c r="L12" s="15">
        <f t="shared" si="7"/>
        <v>2545.56</v>
      </c>
      <c r="M12" s="15">
        <f t="shared" si="3"/>
        <v>58.800000000000182</v>
      </c>
      <c r="N12" s="24" t="s">
        <v>826</v>
      </c>
      <c r="O12" s="19">
        <f>IF(N12="","",VLOOKUP(N12,PARAM!$B$35:$C$47,2,FALSE))</f>
        <v>0.25</v>
      </c>
      <c r="P12" s="48"/>
      <c r="Q12" s="48"/>
      <c r="R12" s="48"/>
      <c r="S12" s="48"/>
      <c r="T12" s="23" t="str">
        <f t="shared" ca="1" si="4"/>
        <v/>
      </c>
      <c r="U12" s="23" t="s">
        <v>66</v>
      </c>
      <c r="V12" s="23" t="s">
        <v>844</v>
      </c>
      <c r="W12" s="23" t="s">
        <v>845</v>
      </c>
      <c r="X12" s="25">
        <v>2604.36</v>
      </c>
      <c r="Y12" s="25"/>
      <c r="Z12" s="25">
        <v>2545.56</v>
      </c>
      <c r="AA12" s="23"/>
      <c r="AB12" s="23"/>
      <c r="AC12" s="23"/>
      <c r="AD12" s="25"/>
      <c r="AE12" s="25"/>
      <c r="AF12" s="25"/>
      <c r="AG12" s="23"/>
      <c r="AH12" s="23"/>
      <c r="AI12" s="23"/>
      <c r="AJ12" s="25"/>
      <c r="AK12" s="25"/>
      <c r="AL12" s="25"/>
      <c r="AM12" s="23"/>
      <c r="AN12" s="23"/>
      <c r="AO12" s="23"/>
      <c r="AP12" s="25"/>
      <c r="AQ12" s="25"/>
      <c r="AR12" s="25"/>
      <c r="AS12" s="23"/>
      <c r="AT12" s="23"/>
      <c r="AU12" s="23"/>
      <c r="AV12" s="25"/>
      <c r="AW12" s="25"/>
      <c r="AX12" s="25"/>
      <c r="AY12" s="23"/>
      <c r="AZ12" s="23"/>
      <c r="BA12" s="23"/>
      <c r="BB12" s="25"/>
      <c r="BC12" s="25"/>
      <c r="BD12" s="25"/>
      <c r="BE12" s="23"/>
      <c r="BF12" s="23"/>
      <c r="BG12" s="23"/>
      <c r="BH12" s="25"/>
      <c r="BI12" s="25"/>
      <c r="BJ12" s="25"/>
      <c r="BK12" s="23"/>
      <c r="BL12" s="23"/>
      <c r="BM12" s="23"/>
      <c r="BN12" s="25"/>
      <c r="BO12" s="25"/>
      <c r="BP12" s="25"/>
      <c r="BQ12" s="23"/>
      <c r="BR12" s="23"/>
      <c r="BS12" s="23"/>
      <c r="BT12" s="25"/>
      <c r="BU12" s="25"/>
      <c r="BV12" s="25"/>
      <c r="BW12" s="23"/>
      <c r="BX12" s="23"/>
      <c r="BY12" s="23"/>
      <c r="BZ12" s="25"/>
      <c r="CA12" s="25"/>
      <c r="CB12" s="25"/>
      <c r="CC12" s="23"/>
      <c r="CD12" s="23"/>
      <c r="CE12" s="23"/>
      <c r="CF12" s="25"/>
      <c r="CG12" s="25"/>
      <c r="CH12" s="25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  <c r="AMK12" s="26"/>
      <c r="AML12" s="26"/>
      <c r="AMM12" s="26"/>
      <c r="AMN12" s="26"/>
      <c r="AMO12" s="26"/>
      <c r="AMP12" s="26"/>
      <c r="AMQ12" s="26"/>
      <c r="AMR12" s="26"/>
      <c r="AMS12" s="26"/>
      <c r="AMT12" s="26"/>
      <c r="AMU12" s="26"/>
      <c r="AMV12" s="26"/>
      <c r="AMW12" s="26"/>
      <c r="AMX12" s="26"/>
      <c r="AMY12" s="26"/>
      <c r="AMZ12" s="26"/>
      <c r="ANA12" s="26"/>
      <c r="ANB12" s="26"/>
      <c r="ANC12" s="26"/>
      <c r="AND12" s="26"/>
      <c r="ANE12" s="26"/>
      <c r="ANF12" s="26"/>
      <c r="ANG12" s="26"/>
      <c r="ANH12" s="26"/>
      <c r="ANI12" s="26"/>
      <c r="ANJ12" s="26"/>
      <c r="ANK12" s="26"/>
      <c r="ANL12" s="26"/>
      <c r="ANM12" s="26"/>
      <c r="ANN12" s="26"/>
      <c r="ANO12" s="26"/>
      <c r="ANP12" s="26"/>
      <c r="ANQ12" s="26"/>
      <c r="ANR12" s="26"/>
      <c r="ANS12" s="26"/>
      <c r="ANT12" s="26"/>
      <c r="ANU12" s="26"/>
      <c r="ANV12" s="26"/>
      <c r="ANW12" s="26"/>
      <c r="ANX12" s="26"/>
      <c r="ANY12" s="26"/>
      <c r="ANZ12" s="26"/>
      <c r="AOA12" s="26"/>
      <c r="AOB12" s="26"/>
      <c r="AOC12" s="26"/>
      <c r="AOD12" s="26"/>
      <c r="AOE12" s="26"/>
      <c r="AOF12" s="26"/>
      <c r="AOG12" s="26"/>
      <c r="AOH12" s="26"/>
      <c r="AOI12" s="26"/>
      <c r="AOJ12" s="26"/>
      <c r="AOK12" s="26"/>
      <c r="AOL12" s="26"/>
      <c r="AOM12" s="26"/>
      <c r="AON12" s="26"/>
      <c r="AOO12" s="26"/>
      <c r="AOP12" s="26"/>
      <c r="AOQ12" s="26"/>
      <c r="AOR12" s="26"/>
      <c r="AOS12" s="26"/>
      <c r="AOT12" s="26"/>
      <c r="AOU12" s="26"/>
      <c r="AOV12" s="26"/>
      <c r="AOW12" s="26"/>
      <c r="AOX12" s="26"/>
      <c r="AOY12" s="26"/>
      <c r="AOZ12" s="26"/>
      <c r="APA12" s="26"/>
      <c r="APB12" s="26"/>
      <c r="APC12" s="26"/>
      <c r="APD12" s="26"/>
      <c r="APE12" s="26"/>
      <c r="APF12" s="26"/>
      <c r="APG12" s="26"/>
      <c r="APH12" s="26"/>
      <c r="API12" s="26"/>
      <c r="APJ12" s="26"/>
      <c r="APK12" s="26"/>
      <c r="APL12" s="26"/>
      <c r="APM12" s="26"/>
      <c r="APN12" s="26"/>
      <c r="APO12" s="26"/>
      <c r="APP12" s="26"/>
      <c r="APQ12" s="26"/>
      <c r="APR12" s="26"/>
      <c r="APS12" s="26"/>
      <c r="APT12" s="26"/>
      <c r="APU12" s="26"/>
      <c r="APV12" s="26"/>
      <c r="APW12" s="26"/>
      <c r="APX12" s="26"/>
      <c r="APY12" s="26"/>
      <c r="APZ12" s="26"/>
      <c r="AQA12" s="26"/>
      <c r="AQB12" s="26"/>
      <c r="AQC12" s="26"/>
      <c r="AQD12" s="26"/>
      <c r="AQE12" s="26"/>
      <c r="AQF12" s="26"/>
      <c r="AQG12" s="26"/>
      <c r="AQH12" s="26"/>
      <c r="AQI12" s="26"/>
      <c r="AQJ12" s="26"/>
      <c r="AQK12" s="26"/>
      <c r="AQL12" s="26"/>
      <c r="AQM12" s="26"/>
      <c r="AQN12" s="26"/>
      <c r="AQO12" s="26"/>
      <c r="AQP12" s="26"/>
      <c r="AQQ12" s="26"/>
      <c r="AQR12" s="26"/>
      <c r="AQS12" s="26"/>
      <c r="AQT12" s="26"/>
      <c r="AQU12" s="26"/>
      <c r="AQV12" s="26"/>
      <c r="AQW12" s="26"/>
      <c r="AQX12" s="26"/>
      <c r="AQY12" s="26"/>
      <c r="AQZ12" s="26"/>
      <c r="ARA12" s="26"/>
      <c r="ARB12" s="26"/>
      <c r="ARC12" s="26"/>
      <c r="ARD12" s="26"/>
      <c r="ARE12" s="26"/>
      <c r="ARF12" s="26"/>
      <c r="ARG12" s="26"/>
      <c r="ARH12" s="26"/>
      <c r="ARI12" s="26"/>
      <c r="ARJ12" s="26"/>
      <c r="ARK12" s="26"/>
      <c r="ARL12" s="26"/>
      <c r="ARM12" s="26"/>
      <c r="ARN12" s="26"/>
      <c r="ARO12" s="26"/>
      <c r="ARP12" s="26"/>
      <c r="ARQ12" s="26"/>
      <c r="ARR12" s="26"/>
      <c r="ARS12" s="26"/>
      <c r="ART12" s="26"/>
      <c r="ARU12" s="26"/>
      <c r="ARV12" s="26"/>
      <c r="ARW12" s="26"/>
      <c r="ARX12" s="26"/>
      <c r="ARY12" s="26"/>
      <c r="ARZ12" s="26"/>
      <c r="ASA12" s="26"/>
      <c r="ASB12" s="26"/>
      <c r="ASC12" s="26"/>
      <c r="ASD12" s="26"/>
      <c r="ASE12" s="26"/>
      <c r="ASF12" s="26"/>
      <c r="ASG12" s="26"/>
      <c r="ASH12" s="26"/>
      <c r="ASI12" s="26"/>
      <c r="ASJ12" s="26"/>
      <c r="ASK12" s="26"/>
      <c r="ASL12" s="26"/>
      <c r="ASM12" s="26"/>
      <c r="ASN12" s="26"/>
      <c r="ASO12" s="26"/>
      <c r="ASP12" s="26"/>
      <c r="ASQ12" s="26"/>
      <c r="ASR12" s="26"/>
      <c r="ASS12" s="26"/>
      <c r="AST12" s="26"/>
      <c r="ASU12" s="26"/>
      <c r="ASV12" s="26"/>
      <c r="ASW12" s="26"/>
      <c r="ASX12" s="26"/>
      <c r="ASY12" s="26"/>
      <c r="ASZ12" s="26"/>
      <c r="ATA12" s="26"/>
      <c r="ATB12" s="26"/>
      <c r="ATC12" s="26"/>
      <c r="ATD12" s="26"/>
      <c r="ATE12" s="26"/>
      <c r="ATF12" s="26"/>
      <c r="ATG12" s="26"/>
      <c r="ATH12" s="26"/>
      <c r="ATI12" s="26"/>
      <c r="ATJ12" s="26"/>
      <c r="ATK12" s="26"/>
      <c r="ATL12" s="26"/>
      <c r="ATM12" s="26"/>
      <c r="ATN12" s="26"/>
      <c r="ATO12" s="26"/>
      <c r="ATP12" s="26"/>
      <c r="ATQ12" s="26"/>
      <c r="ATR12" s="26"/>
      <c r="ATS12" s="26"/>
      <c r="ATT12" s="26"/>
      <c r="ATU12" s="26"/>
      <c r="ATV12" s="26"/>
      <c r="ATW12" s="26"/>
      <c r="ATX12" s="26"/>
      <c r="ATY12" s="26"/>
      <c r="ATZ12" s="26"/>
      <c r="AUA12" s="26"/>
      <c r="AUB12" s="26"/>
      <c r="AUC12" s="26"/>
      <c r="AUD12" s="26"/>
      <c r="AUE12" s="26"/>
      <c r="AUF12" s="26"/>
      <c r="AUG12" s="26"/>
      <c r="AUH12" s="26"/>
      <c r="AUI12" s="26"/>
      <c r="AUJ12" s="26"/>
      <c r="AUK12" s="26"/>
      <c r="AUL12" s="26"/>
      <c r="AUM12" s="26"/>
      <c r="AUN12" s="26"/>
      <c r="AUO12" s="26"/>
      <c r="AUP12" s="26"/>
      <c r="AUQ12" s="26"/>
      <c r="AUR12" s="26"/>
      <c r="AUS12" s="26"/>
      <c r="AUT12" s="26"/>
      <c r="AUU12" s="26"/>
      <c r="AUV12" s="26"/>
      <c r="AUW12" s="26"/>
      <c r="AUX12" s="26"/>
      <c r="AUY12" s="26"/>
      <c r="AUZ12" s="26"/>
      <c r="AVA12" s="26"/>
      <c r="AVB12" s="26"/>
      <c r="AVC12" s="26"/>
      <c r="AVD12" s="26"/>
      <c r="AVE12" s="26"/>
      <c r="AVF12" s="26"/>
      <c r="AVG12" s="26"/>
      <c r="AVH12" s="26"/>
      <c r="AVI12" s="26"/>
      <c r="AVJ12" s="26"/>
      <c r="AVK12" s="26"/>
      <c r="AVL12" s="26"/>
      <c r="AVM12" s="26"/>
      <c r="AVN12" s="26"/>
      <c r="AVO12" s="26"/>
      <c r="AVP12" s="26"/>
      <c r="AVQ12" s="26"/>
      <c r="AVR12" s="26"/>
      <c r="AVS12" s="26"/>
      <c r="AVT12" s="26"/>
      <c r="AVU12" s="26"/>
      <c r="AVV12" s="26"/>
      <c r="AVW12" s="26"/>
      <c r="AVX12" s="26"/>
      <c r="AVY12" s="26"/>
      <c r="AVZ12" s="26"/>
      <c r="AWA12" s="26"/>
      <c r="AWB12" s="26"/>
      <c r="AWC12" s="26"/>
      <c r="AWD12" s="26"/>
      <c r="AWE12" s="26"/>
      <c r="AWF12" s="26"/>
      <c r="AWG12" s="26"/>
      <c r="AWH12" s="26"/>
      <c r="AWI12" s="26"/>
      <c r="AWJ12" s="26"/>
      <c r="AWK12" s="26"/>
      <c r="AWL12" s="26"/>
      <c r="AWM12" s="26"/>
      <c r="AWN12" s="26"/>
      <c r="AWO12" s="26"/>
      <c r="AWP12" s="26"/>
      <c r="AWQ12" s="26"/>
      <c r="AWR12" s="26"/>
      <c r="AWS12" s="26"/>
      <c r="AWT12" s="26"/>
      <c r="AWU12" s="26"/>
      <c r="AWV12" s="26"/>
      <c r="AWW12" s="26"/>
      <c r="AWX12" s="26"/>
      <c r="AWY12" s="26"/>
      <c r="AWZ12" s="26"/>
      <c r="AXA12" s="26"/>
      <c r="AXB12" s="26"/>
      <c r="AXC12" s="26"/>
      <c r="AXD12" s="26"/>
      <c r="AXE12" s="26"/>
      <c r="AXF12" s="26"/>
      <c r="AXG12" s="26"/>
      <c r="AXH12" s="26"/>
      <c r="AXI12" s="26"/>
      <c r="AXJ12" s="26"/>
      <c r="AXK12" s="26"/>
      <c r="AXL12" s="26"/>
      <c r="AXM12" s="26"/>
      <c r="AXN12" s="26"/>
      <c r="AXO12" s="26"/>
      <c r="AXP12" s="26"/>
      <c r="AXQ12" s="26"/>
      <c r="AXR12" s="26"/>
      <c r="AXS12" s="26"/>
      <c r="AXT12" s="26"/>
      <c r="AXU12" s="26"/>
      <c r="AXV12" s="26"/>
      <c r="AXW12" s="26"/>
      <c r="AXX12" s="26"/>
      <c r="AXY12" s="26"/>
      <c r="AXZ12" s="26"/>
      <c r="AYA12" s="26"/>
      <c r="AYB12" s="26"/>
      <c r="AYC12" s="26"/>
      <c r="AYD12" s="26"/>
      <c r="AYE12" s="26"/>
      <c r="AYF12" s="26"/>
      <c r="AYG12" s="26"/>
      <c r="AYH12" s="26"/>
      <c r="AYI12" s="26"/>
      <c r="AYJ12" s="26"/>
      <c r="AYK12" s="26"/>
      <c r="AYL12" s="26"/>
      <c r="AYM12" s="26"/>
      <c r="AYN12" s="26"/>
      <c r="AYO12" s="26"/>
      <c r="AYP12" s="26"/>
      <c r="AYQ12" s="26"/>
      <c r="AYR12" s="26"/>
      <c r="AYS12" s="26"/>
      <c r="AYT12" s="26"/>
      <c r="AYU12" s="26"/>
      <c r="AYV12" s="26"/>
      <c r="AYW12" s="26"/>
      <c r="AYX12" s="26"/>
      <c r="AYY12" s="26"/>
      <c r="AYZ12" s="26"/>
      <c r="AZA12" s="26"/>
      <c r="AZB12" s="26"/>
      <c r="AZC12" s="26"/>
      <c r="AZD12" s="26"/>
      <c r="AZE12" s="26"/>
      <c r="AZF12" s="26"/>
      <c r="AZG12" s="26"/>
      <c r="AZH12" s="26"/>
      <c r="AZI12" s="26"/>
      <c r="AZJ12" s="26"/>
      <c r="AZK12" s="26"/>
      <c r="AZL12" s="26"/>
      <c r="AZM12" s="26"/>
      <c r="AZN12" s="26"/>
      <c r="AZO12" s="26"/>
      <c r="AZP12" s="26"/>
      <c r="AZQ12" s="26"/>
      <c r="AZR12" s="26"/>
      <c r="AZS12" s="26"/>
      <c r="AZT12" s="26"/>
      <c r="AZU12" s="26"/>
      <c r="AZV12" s="26"/>
      <c r="AZW12" s="26"/>
      <c r="AZX12" s="26"/>
      <c r="AZY12" s="26"/>
      <c r="AZZ12" s="26"/>
      <c r="BAA12" s="26"/>
      <c r="BAB12" s="26"/>
      <c r="BAC12" s="26"/>
      <c r="BAD12" s="26"/>
      <c r="BAE12" s="26"/>
      <c r="BAF12" s="26"/>
      <c r="BAG12" s="26"/>
      <c r="BAH12" s="26"/>
      <c r="BAI12" s="26"/>
      <c r="BAJ12" s="26"/>
      <c r="BAK12" s="26"/>
      <c r="BAL12" s="26"/>
      <c r="BAM12" s="26"/>
      <c r="BAN12" s="26"/>
      <c r="BAO12" s="26"/>
      <c r="BAP12" s="26"/>
      <c r="BAQ12" s="26"/>
      <c r="BAR12" s="26"/>
      <c r="BAS12" s="26"/>
      <c r="BAT12" s="26"/>
      <c r="BAU12" s="26"/>
      <c r="BAV12" s="26"/>
      <c r="BAW12" s="26"/>
      <c r="BAX12" s="26"/>
      <c r="BAY12" s="26"/>
      <c r="BAZ12" s="26"/>
      <c r="BBA12" s="26"/>
      <c r="BBB12" s="26"/>
      <c r="BBC12" s="26"/>
      <c r="BBD12" s="26"/>
      <c r="BBE12" s="26"/>
      <c r="BBF12" s="26"/>
      <c r="BBG12" s="26"/>
      <c r="BBH12" s="26"/>
      <c r="BBI12" s="26"/>
      <c r="BBJ12" s="26"/>
      <c r="BBK12" s="26"/>
      <c r="BBL12" s="26"/>
      <c r="BBM12" s="26"/>
      <c r="BBN12" s="26"/>
      <c r="BBO12" s="26"/>
      <c r="BBP12" s="26"/>
      <c r="BBQ12" s="26"/>
      <c r="BBR12" s="26"/>
      <c r="BBS12" s="26"/>
      <c r="BBT12" s="26"/>
      <c r="BBU12" s="26"/>
      <c r="BBV12" s="26"/>
      <c r="BBW12" s="26"/>
      <c r="BBX12" s="26"/>
      <c r="BBY12" s="26"/>
      <c r="BBZ12" s="26"/>
      <c r="BCA12" s="26"/>
      <c r="BCB12" s="26"/>
      <c r="BCC12" s="26"/>
      <c r="BCD12" s="26"/>
      <c r="BCE12" s="26"/>
      <c r="BCF12" s="26"/>
      <c r="BCG12" s="26"/>
      <c r="BCH12" s="26"/>
      <c r="BCI12" s="26"/>
      <c r="BCJ12" s="26"/>
      <c r="BCK12" s="26"/>
      <c r="BCL12" s="26"/>
      <c r="BCM12" s="26"/>
      <c r="BCN12" s="26"/>
      <c r="BCO12" s="26"/>
      <c r="BCP12" s="26"/>
      <c r="BCQ12" s="26"/>
      <c r="BCR12" s="26"/>
      <c r="BCS12" s="26"/>
      <c r="BCT12" s="26"/>
      <c r="BCU12" s="26"/>
      <c r="BCV12" s="26"/>
      <c r="BCW12" s="26"/>
      <c r="BCX12" s="26"/>
      <c r="BCY12" s="26"/>
      <c r="BCZ12" s="26"/>
      <c r="BDA12" s="26"/>
      <c r="BDB12" s="26"/>
      <c r="BDC12" s="26"/>
      <c r="BDD12" s="26"/>
      <c r="BDE12" s="26"/>
      <c r="BDF12" s="26"/>
      <c r="BDG12" s="26"/>
      <c r="BDH12" s="26"/>
      <c r="BDI12" s="26"/>
      <c r="BDJ12" s="26"/>
      <c r="BDK12" s="26"/>
      <c r="BDL12" s="26"/>
      <c r="BDM12" s="26"/>
      <c r="BDN12" s="26"/>
      <c r="BDO12" s="26"/>
      <c r="BDP12" s="26"/>
      <c r="BDQ12" s="26"/>
      <c r="BDR12" s="26"/>
      <c r="BDS12" s="26"/>
      <c r="BDT12" s="26"/>
      <c r="BDU12" s="26"/>
      <c r="BDV12" s="26"/>
      <c r="BDW12" s="26"/>
      <c r="BDX12" s="26"/>
      <c r="BDY12" s="26"/>
      <c r="BDZ12" s="26"/>
      <c r="BEA12" s="26"/>
      <c r="BEB12" s="26"/>
      <c r="BEC12" s="26"/>
      <c r="BED12" s="26"/>
      <c r="BEE12" s="26"/>
      <c r="BEF12" s="26"/>
      <c r="BEG12" s="26"/>
      <c r="BEH12" s="26"/>
      <c r="BEI12" s="26"/>
      <c r="BEJ12" s="26"/>
      <c r="BEK12" s="26"/>
      <c r="BEL12" s="26"/>
      <c r="BEM12" s="26"/>
      <c r="BEN12" s="26"/>
      <c r="BEO12" s="26"/>
      <c r="BEP12" s="26"/>
      <c r="BEQ12" s="26"/>
      <c r="BER12" s="26"/>
      <c r="BES12" s="26"/>
      <c r="BET12" s="26"/>
      <c r="BEU12" s="26"/>
      <c r="BEV12" s="26"/>
      <c r="BEW12" s="26"/>
      <c r="BEX12" s="26"/>
      <c r="BEY12" s="26"/>
      <c r="BEZ12" s="26"/>
      <c r="BFA12" s="26"/>
      <c r="BFB12" s="26"/>
      <c r="BFC12" s="26"/>
      <c r="BFD12" s="26"/>
      <c r="BFE12" s="26"/>
      <c r="BFF12" s="26"/>
      <c r="BFG12" s="26"/>
      <c r="BFH12" s="26"/>
      <c r="BFI12" s="26"/>
      <c r="BFJ12" s="26"/>
      <c r="BFK12" s="26"/>
      <c r="BFL12" s="26"/>
      <c r="BFM12" s="26"/>
      <c r="BFN12" s="26"/>
      <c r="BFO12" s="26"/>
      <c r="BFP12" s="26"/>
      <c r="BFQ12" s="26"/>
      <c r="BFR12" s="26"/>
      <c r="BFS12" s="26"/>
      <c r="BFT12" s="26"/>
      <c r="BFU12" s="26"/>
      <c r="BFV12" s="26"/>
      <c r="BFW12" s="26"/>
      <c r="BFX12" s="26"/>
      <c r="BFY12" s="26"/>
      <c r="BFZ12" s="26"/>
      <c r="BGA12" s="26"/>
      <c r="BGB12" s="26"/>
      <c r="BGC12" s="26"/>
      <c r="BGD12" s="26"/>
      <c r="BGE12" s="26"/>
      <c r="BGF12" s="26"/>
      <c r="BGG12" s="26"/>
      <c r="BGH12" s="26"/>
      <c r="BGI12" s="26"/>
      <c r="BGJ12" s="26"/>
      <c r="BGK12" s="26"/>
      <c r="BGL12" s="26"/>
      <c r="BGM12" s="26"/>
      <c r="BGN12" s="26"/>
      <c r="BGO12" s="26"/>
      <c r="BGP12" s="26"/>
      <c r="BGQ12" s="26"/>
      <c r="BGR12" s="26"/>
      <c r="BGS12" s="26"/>
      <c r="BGT12" s="26"/>
      <c r="BGU12" s="26"/>
      <c r="BGV12" s="26"/>
      <c r="BGW12" s="26"/>
      <c r="BGX12" s="26"/>
      <c r="BGY12" s="26"/>
      <c r="BGZ12" s="26"/>
      <c r="BHA12" s="26"/>
      <c r="BHB12" s="26"/>
      <c r="BHC12" s="26"/>
      <c r="BHD12" s="26"/>
      <c r="BHE12" s="26"/>
      <c r="BHF12" s="26"/>
      <c r="BHG12" s="26"/>
      <c r="BHH12" s="26"/>
      <c r="BHI12" s="26"/>
      <c r="BHJ12" s="26"/>
      <c r="BHK12" s="26"/>
      <c r="BHL12" s="26"/>
      <c r="BHM12" s="26"/>
      <c r="BHN12" s="26"/>
      <c r="BHO12" s="26"/>
      <c r="BHP12" s="26"/>
      <c r="BHQ12" s="26"/>
      <c r="BHR12" s="26"/>
      <c r="BHS12" s="26"/>
      <c r="BHT12" s="26"/>
      <c r="BHU12" s="26"/>
      <c r="BHV12" s="26"/>
      <c r="BHW12" s="26"/>
      <c r="BHX12" s="26"/>
      <c r="BHY12" s="26"/>
      <c r="BHZ12" s="26"/>
      <c r="BIA12" s="26"/>
      <c r="BIB12" s="26"/>
      <c r="BIC12" s="26"/>
      <c r="BID12" s="26"/>
      <c r="BIE12" s="26"/>
      <c r="BIF12" s="26"/>
      <c r="BIG12" s="26"/>
      <c r="BIH12" s="26"/>
      <c r="BII12" s="26"/>
      <c r="BIJ12" s="26"/>
      <c r="BIK12" s="26"/>
      <c r="BIL12" s="26"/>
      <c r="BIM12" s="26"/>
      <c r="BIN12" s="26"/>
      <c r="BIO12" s="26"/>
      <c r="BIP12" s="26"/>
      <c r="BIQ12" s="26"/>
      <c r="BIR12" s="26"/>
      <c r="BIS12" s="26"/>
      <c r="BIT12" s="26"/>
      <c r="BIU12" s="26"/>
      <c r="BIV12" s="26"/>
      <c r="BIW12" s="26"/>
      <c r="BIX12" s="26"/>
      <c r="BIY12" s="26"/>
      <c r="BIZ12" s="26"/>
      <c r="BJA12" s="26"/>
      <c r="BJB12" s="26"/>
      <c r="BJC12" s="26"/>
      <c r="BJD12" s="26"/>
      <c r="BJE12" s="26"/>
      <c r="BJF12" s="26"/>
      <c r="BJG12" s="26"/>
      <c r="BJH12" s="26"/>
      <c r="BJI12" s="26"/>
      <c r="BJJ12" s="26"/>
      <c r="BJK12" s="26"/>
      <c r="BJL12" s="26"/>
      <c r="BJM12" s="26"/>
      <c r="BJN12" s="26"/>
      <c r="BJO12" s="26"/>
      <c r="BJP12" s="26"/>
      <c r="BJQ12" s="26"/>
      <c r="BJR12" s="26"/>
      <c r="BJS12" s="26"/>
      <c r="BJT12" s="26"/>
      <c r="BJU12" s="26"/>
      <c r="BJV12" s="26"/>
      <c r="BJW12" s="26"/>
      <c r="BJX12" s="26"/>
      <c r="BJY12" s="26"/>
      <c r="BJZ12" s="26"/>
      <c r="BKA12" s="26"/>
      <c r="BKB12" s="26"/>
      <c r="BKC12" s="26"/>
      <c r="BKD12" s="26"/>
      <c r="BKE12" s="26"/>
      <c r="BKF12" s="26"/>
      <c r="BKG12" s="26"/>
      <c r="BKH12" s="26"/>
      <c r="BKI12" s="26"/>
      <c r="BKJ12" s="26"/>
      <c r="BKK12" s="26"/>
      <c r="BKL12" s="26"/>
      <c r="BKM12" s="26"/>
      <c r="BKN12" s="26"/>
      <c r="BKO12" s="26"/>
      <c r="BKP12" s="26"/>
      <c r="BKQ12" s="26"/>
      <c r="BKR12" s="26"/>
      <c r="BKS12" s="26"/>
      <c r="BKT12" s="26"/>
      <c r="BKU12" s="26"/>
      <c r="BKV12" s="26"/>
      <c r="BKW12" s="26"/>
      <c r="BKX12" s="26"/>
      <c r="BKY12" s="26"/>
      <c r="BKZ12" s="26"/>
      <c r="BLA12" s="26"/>
      <c r="BLB12" s="26"/>
      <c r="BLC12" s="26"/>
      <c r="BLD12" s="26"/>
      <c r="BLE12" s="26"/>
      <c r="BLF12" s="26"/>
      <c r="BLG12" s="26"/>
      <c r="BLH12" s="26"/>
      <c r="BLI12" s="26"/>
      <c r="BLJ12" s="26"/>
      <c r="BLK12" s="26"/>
      <c r="BLL12" s="26"/>
      <c r="BLM12" s="26"/>
      <c r="BLN12" s="26"/>
      <c r="BLO12" s="26"/>
      <c r="BLP12" s="26"/>
      <c r="BLQ12" s="26"/>
      <c r="BLR12" s="26"/>
      <c r="BLS12" s="26"/>
      <c r="BLT12" s="26"/>
      <c r="BLU12" s="26"/>
      <c r="BLV12" s="26"/>
      <c r="BLW12" s="26"/>
      <c r="BLX12" s="26"/>
      <c r="BLY12" s="26"/>
      <c r="BLZ12" s="26"/>
      <c r="BMA12" s="26"/>
      <c r="BMB12" s="26"/>
      <c r="BMC12" s="26"/>
      <c r="BMD12" s="26"/>
      <c r="BME12" s="26"/>
      <c r="BMF12" s="26"/>
      <c r="BMG12" s="26"/>
      <c r="BMH12" s="26"/>
      <c r="BMI12" s="26"/>
      <c r="BMJ12" s="26"/>
      <c r="BMK12" s="26"/>
      <c r="BML12" s="26"/>
      <c r="BMM12" s="26"/>
      <c r="BMN12" s="26"/>
      <c r="BMO12" s="26"/>
      <c r="BMP12" s="26"/>
      <c r="BMQ12" s="26"/>
      <c r="BMR12" s="26"/>
      <c r="BMS12" s="26"/>
      <c r="BMT12" s="26"/>
      <c r="BMU12" s="26"/>
      <c r="BMV12" s="26"/>
      <c r="BMW12" s="26"/>
      <c r="BMX12" s="26"/>
      <c r="BMY12" s="26"/>
      <c r="BMZ12" s="26"/>
      <c r="BNA12" s="26"/>
      <c r="BNB12" s="26"/>
      <c r="BNC12" s="26"/>
      <c r="BND12" s="26"/>
      <c r="BNE12" s="26"/>
      <c r="BNF12" s="26"/>
      <c r="BNG12" s="26"/>
      <c r="BNH12" s="26"/>
      <c r="BNI12" s="26"/>
      <c r="BNJ12" s="26"/>
      <c r="BNK12" s="26"/>
      <c r="BNL12" s="26"/>
      <c r="BNM12" s="26"/>
      <c r="BNN12" s="26"/>
      <c r="BNO12" s="26"/>
      <c r="BNP12" s="26"/>
      <c r="BNQ12" s="26"/>
      <c r="BNR12" s="26"/>
      <c r="BNS12" s="26"/>
      <c r="BNT12" s="26"/>
      <c r="BNU12" s="26"/>
      <c r="BNV12" s="26"/>
      <c r="BNW12" s="26"/>
      <c r="BNX12" s="26"/>
      <c r="BNY12" s="26"/>
      <c r="BNZ12" s="26"/>
      <c r="BOA12" s="26"/>
      <c r="BOB12" s="26"/>
      <c r="BOC12" s="26"/>
      <c r="BOD12" s="26"/>
      <c r="BOE12" s="26"/>
      <c r="BOF12" s="26"/>
      <c r="BOG12" s="26"/>
      <c r="BOH12" s="26"/>
      <c r="BOI12" s="26"/>
      <c r="BOJ12" s="26"/>
      <c r="BOK12" s="26"/>
      <c r="BOL12" s="26"/>
      <c r="BOM12" s="26"/>
      <c r="BON12" s="26"/>
      <c r="BOO12" s="26"/>
      <c r="BOP12" s="26"/>
      <c r="BOQ12" s="26"/>
      <c r="BOR12" s="26"/>
      <c r="BOS12" s="26"/>
      <c r="BOT12" s="26"/>
      <c r="BOU12" s="26"/>
      <c r="BOV12" s="26"/>
      <c r="BOW12" s="26"/>
      <c r="BOX12" s="26"/>
      <c r="BOY12" s="26"/>
      <c r="BOZ12" s="26"/>
      <c r="BPA12" s="26"/>
      <c r="BPB12" s="26"/>
      <c r="BPC12" s="26"/>
      <c r="BPD12" s="26"/>
      <c r="BPE12" s="26"/>
      <c r="BPF12" s="26"/>
      <c r="BPG12" s="26"/>
      <c r="BPH12" s="26"/>
      <c r="BPI12" s="26"/>
      <c r="BPJ12" s="26"/>
      <c r="BPK12" s="26"/>
      <c r="BPL12" s="26"/>
      <c r="BPM12" s="26"/>
      <c r="BPN12" s="26"/>
      <c r="BPO12" s="26"/>
      <c r="BPP12" s="26"/>
      <c r="BPQ12" s="26"/>
      <c r="BPR12" s="26"/>
      <c r="BPS12" s="26"/>
      <c r="BPT12" s="26"/>
      <c r="BPU12" s="26"/>
      <c r="BPV12" s="26"/>
      <c r="BPW12" s="26"/>
      <c r="BPX12" s="26"/>
      <c r="BPY12" s="26"/>
      <c r="BPZ12" s="26"/>
      <c r="BQA12" s="26"/>
      <c r="BQB12" s="26"/>
      <c r="BQC12" s="26"/>
      <c r="BQD12" s="26"/>
      <c r="BQE12" s="26"/>
      <c r="BQF12" s="26"/>
      <c r="BQG12" s="26"/>
      <c r="BQH12" s="26"/>
      <c r="BQI12" s="26"/>
      <c r="BQJ12" s="26"/>
      <c r="BQK12" s="26"/>
      <c r="BQL12" s="26"/>
      <c r="BQM12" s="26"/>
      <c r="BQN12" s="26"/>
      <c r="BQO12" s="26"/>
      <c r="BQP12" s="26"/>
      <c r="BQQ12" s="26"/>
      <c r="BQR12" s="26"/>
      <c r="BQS12" s="26"/>
      <c r="BQT12" s="26"/>
      <c r="BQU12" s="26"/>
      <c r="BQV12" s="26"/>
      <c r="BQW12" s="26"/>
      <c r="BQX12" s="26"/>
      <c r="BQY12" s="26"/>
      <c r="BQZ12" s="26"/>
      <c r="BRA12" s="26"/>
      <c r="BRB12" s="26"/>
      <c r="BRC12" s="26"/>
      <c r="BRD12" s="26"/>
      <c r="BRE12" s="26"/>
      <c r="BRF12" s="26"/>
      <c r="BRG12" s="26"/>
      <c r="BRH12" s="26"/>
      <c r="BRI12" s="26"/>
      <c r="BRJ12" s="26"/>
      <c r="BRK12" s="26"/>
      <c r="BRL12" s="26"/>
      <c r="BRM12" s="26"/>
      <c r="BRN12" s="26"/>
      <c r="BRO12" s="26"/>
      <c r="BRP12" s="26"/>
      <c r="BRQ12" s="26"/>
      <c r="BRR12" s="26"/>
      <c r="BRS12" s="26"/>
      <c r="BRT12" s="26"/>
      <c r="BRU12" s="26"/>
      <c r="BRV12" s="26"/>
      <c r="BRW12" s="26"/>
      <c r="BRX12" s="26"/>
      <c r="BRY12" s="26"/>
      <c r="BRZ12" s="26"/>
      <c r="BSA12" s="26"/>
      <c r="BSB12" s="26"/>
      <c r="BSC12" s="26"/>
      <c r="BSD12" s="26"/>
      <c r="BSE12" s="26"/>
      <c r="BSF12" s="26"/>
      <c r="BSG12" s="26"/>
      <c r="BSH12" s="26"/>
      <c r="BSI12" s="26"/>
      <c r="BSJ12" s="26"/>
      <c r="BSK12" s="26"/>
      <c r="BSL12" s="26"/>
      <c r="BSM12" s="26"/>
      <c r="BSN12" s="26"/>
      <c r="BSO12" s="26"/>
      <c r="BSP12" s="26"/>
      <c r="BSQ12" s="26"/>
      <c r="BSR12" s="26"/>
      <c r="BSS12" s="26"/>
      <c r="BST12" s="26"/>
      <c r="BSU12" s="26"/>
      <c r="BSV12" s="26"/>
      <c r="BSW12" s="26"/>
      <c r="BSX12" s="26"/>
      <c r="BSY12" s="26"/>
      <c r="BSZ12" s="26"/>
      <c r="BTA12" s="26"/>
      <c r="BTB12" s="26"/>
      <c r="BTC12" s="26"/>
      <c r="BTD12" s="26"/>
      <c r="BTE12" s="26"/>
      <c r="BTF12" s="26"/>
      <c r="BTG12" s="26"/>
      <c r="BTH12" s="26"/>
      <c r="BTI12" s="26"/>
      <c r="BTJ12" s="26"/>
      <c r="BTK12" s="26"/>
      <c r="BTL12" s="26"/>
      <c r="BTM12" s="26"/>
      <c r="BTN12" s="26"/>
      <c r="BTO12" s="26"/>
      <c r="BTP12" s="26"/>
      <c r="BTQ12" s="26"/>
      <c r="BTR12" s="26"/>
      <c r="BTS12" s="26"/>
      <c r="BTT12" s="26"/>
      <c r="BTU12" s="26"/>
      <c r="BTV12" s="26"/>
      <c r="BTW12" s="26"/>
      <c r="BTX12" s="26"/>
      <c r="BTY12" s="26"/>
      <c r="BTZ12" s="26"/>
      <c r="BUA12" s="26"/>
      <c r="BUB12" s="26"/>
      <c r="BUC12" s="26"/>
      <c r="BUD12" s="26"/>
      <c r="BUE12" s="26"/>
      <c r="BUF12" s="26"/>
      <c r="BUG12" s="26"/>
      <c r="BUH12" s="26"/>
      <c r="BUI12" s="26"/>
      <c r="BUJ12" s="26"/>
      <c r="BUK12" s="26"/>
      <c r="BUL12" s="26"/>
      <c r="BUM12" s="26"/>
      <c r="BUN12" s="26"/>
      <c r="BUO12" s="26"/>
      <c r="BUP12" s="26"/>
      <c r="BUQ12" s="26"/>
      <c r="BUR12" s="26"/>
      <c r="BUS12" s="26"/>
      <c r="BUT12" s="26"/>
      <c r="BUU12" s="26"/>
      <c r="BUV12" s="26"/>
      <c r="BUW12" s="26"/>
      <c r="BUX12" s="26"/>
      <c r="BUY12" s="26"/>
      <c r="BUZ12" s="26"/>
      <c r="BVA12" s="26"/>
      <c r="BVB12" s="26"/>
      <c r="BVC12" s="26"/>
      <c r="BVD12" s="26"/>
      <c r="BVE12" s="26"/>
      <c r="BVF12" s="26"/>
      <c r="BVG12" s="26"/>
      <c r="BVH12" s="26"/>
      <c r="BVI12" s="26"/>
      <c r="BVJ12" s="26"/>
      <c r="BVK12" s="26"/>
      <c r="BVL12" s="26"/>
      <c r="BVM12" s="26"/>
      <c r="BVN12" s="26"/>
      <c r="BVO12" s="26"/>
      <c r="BVP12" s="26"/>
      <c r="BVQ12" s="26"/>
      <c r="BVR12" s="26"/>
      <c r="BVS12" s="26"/>
      <c r="BVT12" s="26"/>
      <c r="BVU12" s="26"/>
      <c r="BVV12" s="26"/>
      <c r="BVW12" s="26"/>
      <c r="BVX12" s="26"/>
      <c r="BVY12" s="26"/>
      <c r="BVZ12" s="26"/>
      <c r="BWA12" s="26"/>
      <c r="BWB12" s="26"/>
      <c r="BWC12" s="26"/>
      <c r="BWD12" s="26"/>
      <c r="BWE12" s="26"/>
      <c r="BWF12" s="26"/>
      <c r="BWG12" s="26"/>
      <c r="BWH12" s="26"/>
      <c r="BWI12" s="26"/>
      <c r="BWJ12" s="26"/>
      <c r="BWK12" s="26"/>
      <c r="BWL12" s="26"/>
      <c r="BWM12" s="26"/>
      <c r="BWN12" s="26"/>
      <c r="BWO12" s="26"/>
      <c r="BWP12" s="26"/>
      <c r="BWQ12" s="26"/>
      <c r="BWR12" s="26"/>
      <c r="BWS12" s="26"/>
      <c r="BWT12" s="26"/>
      <c r="BWU12" s="26"/>
      <c r="BWV12" s="26"/>
      <c r="BWW12" s="26"/>
      <c r="BWX12" s="26"/>
      <c r="BWY12" s="26"/>
      <c r="BWZ12" s="26"/>
      <c r="BXA12" s="26"/>
      <c r="BXB12" s="26"/>
      <c r="BXC12" s="26"/>
      <c r="BXD12" s="26"/>
      <c r="BXE12" s="26"/>
      <c r="BXF12" s="26"/>
      <c r="BXG12" s="26"/>
      <c r="BXH12" s="26"/>
      <c r="BXI12" s="26"/>
      <c r="BXJ12" s="26"/>
      <c r="BXK12" s="26"/>
      <c r="BXL12" s="26"/>
      <c r="BXM12" s="26"/>
      <c r="BXN12" s="26"/>
      <c r="BXO12" s="26"/>
      <c r="BXP12" s="26"/>
      <c r="BXQ12" s="26"/>
      <c r="BXR12" s="26"/>
      <c r="BXS12" s="26"/>
      <c r="BXT12" s="26"/>
      <c r="BXU12" s="26"/>
      <c r="BXV12" s="26"/>
      <c r="BXW12" s="26"/>
      <c r="BXX12" s="26"/>
      <c r="BXY12" s="26"/>
      <c r="BXZ12" s="26"/>
      <c r="BYA12" s="26"/>
      <c r="BYB12" s="26"/>
      <c r="BYC12" s="26"/>
      <c r="BYD12" s="26"/>
      <c r="BYE12" s="26"/>
      <c r="BYF12" s="26"/>
      <c r="BYG12" s="26"/>
      <c r="BYH12" s="26"/>
      <c r="BYI12" s="26"/>
      <c r="BYJ12" s="26"/>
      <c r="BYK12" s="26"/>
      <c r="BYL12" s="26"/>
      <c r="BYM12" s="26"/>
      <c r="BYN12" s="26"/>
      <c r="BYO12" s="26"/>
      <c r="BYP12" s="26"/>
      <c r="BYQ12" s="26"/>
      <c r="BYR12" s="26"/>
      <c r="BYS12" s="26"/>
      <c r="BYT12" s="26"/>
      <c r="BYU12" s="26"/>
      <c r="BYV12" s="26"/>
      <c r="BYW12" s="26"/>
      <c r="BYX12" s="26"/>
      <c r="BYY12" s="26"/>
      <c r="BYZ12" s="26"/>
      <c r="BZA12" s="26"/>
      <c r="BZB12" s="26"/>
      <c r="BZC12" s="26"/>
      <c r="BZD12" s="26"/>
      <c r="BZE12" s="26"/>
      <c r="BZF12" s="26"/>
      <c r="BZG12" s="26"/>
      <c r="BZH12" s="26"/>
      <c r="BZI12" s="26"/>
      <c r="BZJ12" s="26"/>
      <c r="BZK12" s="26"/>
      <c r="BZL12" s="26"/>
      <c r="BZM12" s="26"/>
      <c r="BZN12" s="26"/>
      <c r="BZO12" s="26"/>
      <c r="BZP12" s="26"/>
      <c r="BZQ12" s="26"/>
      <c r="BZR12" s="26"/>
      <c r="BZS12" s="26"/>
      <c r="BZT12" s="26"/>
      <c r="BZU12" s="26"/>
      <c r="BZV12" s="26"/>
      <c r="BZW12" s="26"/>
      <c r="BZX12" s="26"/>
      <c r="BZY12" s="26"/>
      <c r="BZZ12" s="26"/>
      <c r="CAA12" s="26"/>
      <c r="CAB12" s="26"/>
      <c r="CAC12" s="26"/>
      <c r="CAD12" s="26"/>
      <c r="CAE12" s="26"/>
      <c r="CAF12" s="26"/>
      <c r="CAG12" s="26"/>
      <c r="CAH12" s="26"/>
      <c r="CAI12" s="26"/>
      <c r="CAJ12" s="26"/>
      <c r="CAK12" s="26"/>
      <c r="CAL12" s="26"/>
      <c r="CAM12" s="26"/>
      <c r="CAN12" s="26"/>
      <c r="CAO12" s="26"/>
      <c r="CAP12" s="26"/>
      <c r="CAQ12" s="26"/>
      <c r="CAR12" s="26"/>
      <c r="CAS12" s="26"/>
      <c r="CAT12" s="26"/>
      <c r="CAU12" s="26"/>
      <c r="CAV12" s="26"/>
      <c r="CAW12" s="26"/>
      <c r="CAX12" s="26"/>
      <c r="CAY12" s="26"/>
      <c r="CAZ12" s="26"/>
      <c r="CBA12" s="26"/>
      <c r="CBB12" s="26"/>
      <c r="CBC12" s="26"/>
      <c r="CBD12" s="26"/>
      <c r="CBE12" s="26"/>
      <c r="CBF12" s="26"/>
      <c r="CBG12" s="26"/>
      <c r="CBH12" s="26"/>
      <c r="CBI12" s="26"/>
      <c r="CBJ12" s="26"/>
      <c r="CBK12" s="26"/>
      <c r="CBL12" s="26"/>
      <c r="CBM12" s="26"/>
      <c r="CBN12" s="26"/>
      <c r="CBO12" s="26"/>
      <c r="CBP12" s="26"/>
      <c r="CBQ12" s="26"/>
      <c r="CBR12" s="26"/>
      <c r="CBS12" s="26"/>
      <c r="CBT12" s="26"/>
      <c r="CBU12" s="26"/>
      <c r="CBV12" s="26"/>
      <c r="CBW12" s="26"/>
      <c r="CBX12" s="26"/>
      <c r="CBY12" s="26"/>
      <c r="CBZ12" s="26"/>
      <c r="CCA12" s="26"/>
      <c r="CCB12" s="26"/>
      <c r="CCC12" s="26"/>
      <c r="CCD12" s="26"/>
      <c r="CCE12" s="26"/>
      <c r="CCF12" s="26"/>
      <c r="CCG12" s="26"/>
      <c r="CCH12" s="26"/>
      <c r="CCI12" s="26"/>
      <c r="CCJ12" s="26"/>
      <c r="CCK12" s="26"/>
      <c r="CCL12" s="26"/>
      <c r="CCM12" s="26"/>
      <c r="CCN12" s="26"/>
      <c r="CCO12" s="26"/>
      <c r="CCP12" s="26"/>
      <c r="CCQ12" s="26"/>
      <c r="CCR12" s="26"/>
      <c r="CCS12" s="26"/>
      <c r="CCT12" s="26"/>
      <c r="CCU12" s="26"/>
      <c r="CCV12" s="26"/>
      <c r="CCW12" s="26"/>
      <c r="CCX12" s="26"/>
      <c r="CCY12" s="26"/>
      <c r="CCZ12" s="26"/>
      <c r="CDA12" s="26"/>
      <c r="CDB12" s="26"/>
      <c r="CDC12" s="26"/>
      <c r="CDD12" s="26"/>
      <c r="CDE12" s="26"/>
      <c r="CDF12" s="26"/>
      <c r="CDG12" s="26"/>
      <c r="CDH12" s="26"/>
      <c r="CDI12" s="26"/>
      <c r="CDJ12" s="26"/>
      <c r="CDK12" s="26"/>
      <c r="CDL12" s="26"/>
      <c r="CDM12" s="26"/>
      <c r="CDN12" s="26"/>
      <c r="CDO12" s="26"/>
      <c r="CDP12" s="26"/>
      <c r="CDQ12" s="26"/>
      <c r="CDR12" s="26"/>
      <c r="CDS12" s="26"/>
      <c r="CDT12" s="26"/>
      <c r="CDU12" s="26"/>
      <c r="CDV12" s="26"/>
      <c r="CDW12" s="26"/>
      <c r="CDX12" s="26"/>
      <c r="CDY12" s="26"/>
      <c r="CDZ12" s="26"/>
      <c r="CEA12" s="26"/>
      <c r="CEB12" s="26"/>
      <c r="CEC12" s="26"/>
      <c r="CED12" s="26"/>
      <c r="CEE12" s="26"/>
      <c r="CEF12" s="26"/>
      <c r="CEG12" s="26"/>
      <c r="CEH12" s="26"/>
      <c r="CEI12" s="26"/>
      <c r="CEJ12" s="26"/>
      <c r="CEK12" s="26"/>
      <c r="CEL12" s="26"/>
      <c r="CEM12" s="26"/>
      <c r="CEN12" s="26"/>
      <c r="CEO12" s="26"/>
      <c r="CEP12" s="26"/>
      <c r="CEQ12" s="26"/>
      <c r="CER12" s="26"/>
      <c r="CES12" s="26"/>
      <c r="CET12" s="26"/>
      <c r="CEU12" s="26"/>
      <c r="CEV12" s="26"/>
      <c r="CEW12" s="26"/>
      <c r="CEX12" s="26"/>
      <c r="CEY12" s="26"/>
      <c r="CEZ12" s="26"/>
      <c r="CFA12" s="26"/>
      <c r="CFB12" s="26"/>
      <c r="CFC12" s="26"/>
      <c r="CFD12" s="26"/>
      <c r="CFE12" s="26"/>
      <c r="CFF12" s="26"/>
      <c r="CFG12" s="26"/>
      <c r="CFH12" s="26"/>
      <c r="CFI12" s="26"/>
      <c r="CFJ12" s="26"/>
      <c r="CFK12" s="26"/>
      <c r="CFL12" s="26"/>
      <c r="CFM12" s="26"/>
      <c r="CFN12" s="26"/>
      <c r="CFO12" s="26"/>
      <c r="CFP12" s="26"/>
      <c r="CFQ12" s="26"/>
      <c r="CFR12" s="26"/>
      <c r="CFS12" s="26"/>
      <c r="CFT12" s="26"/>
      <c r="CFU12" s="26"/>
      <c r="CFV12" s="26"/>
      <c r="CFW12" s="26"/>
      <c r="CFX12" s="26"/>
      <c r="CFY12" s="26"/>
      <c r="CFZ12" s="26"/>
      <c r="CGA12" s="26"/>
      <c r="CGB12" s="26"/>
      <c r="CGC12" s="26"/>
      <c r="CGD12" s="26"/>
      <c r="CGE12" s="26"/>
      <c r="CGF12" s="26"/>
      <c r="CGG12" s="26"/>
      <c r="CGH12" s="26"/>
      <c r="CGI12" s="26"/>
      <c r="CGJ12" s="26"/>
      <c r="CGK12" s="26"/>
      <c r="CGL12" s="26"/>
      <c r="CGM12" s="26"/>
      <c r="CGN12" s="26"/>
      <c r="CGO12" s="26"/>
      <c r="CGP12" s="26"/>
      <c r="CGQ12" s="26"/>
      <c r="CGR12" s="26"/>
      <c r="CGS12" s="26"/>
      <c r="CGT12" s="26"/>
      <c r="CGU12" s="26"/>
      <c r="CGV12" s="26"/>
      <c r="CGW12" s="26"/>
      <c r="CGX12" s="26"/>
      <c r="CGY12" s="26"/>
      <c r="CGZ12" s="26"/>
      <c r="CHA12" s="26"/>
      <c r="CHB12" s="26"/>
      <c r="CHC12" s="26"/>
      <c r="CHD12" s="26"/>
      <c r="CHE12" s="26"/>
      <c r="CHF12" s="26"/>
      <c r="CHG12" s="26"/>
      <c r="CHH12" s="26"/>
      <c r="CHI12" s="26"/>
      <c r="CHJ12" s="26"/>
      <c r="CHK12" s="26"/>
      <c r="CHL12" s="26"/>
      <c r="CHM12" s="26"/>
      <c r="CHN12" s="26"/>
      <c r="CHO12" s="26"/>
      <c r="CHP12" s="26"/>
      <c r="CHQ12" s="26"/>
      <c r="CHR12" s="26"/>
      <c r="CHS12" s="26"/>
      <c r="CHT12" s="26"/>
      <c r="CHU12" s="26"/>
      <c r="CHV12" s="26"/>
      <c r="CHW12" s="26"/>
      <c r="CHX12" s="26"/>
      <c r="CHY12" s="26"/>
      <c r="CHZ12" s="26"/>
      <c r="CIA12" s="26"/>
      <c r="CIB12" s="26"/>
      <c r="CIC12" s="26"/>
      <c r="CID12" s="26"/>
      <c r="CIE12" s="26"/>
      <c r="CIF12" s="26"/>
      <c r="CIG12" s="26"/>
      <c r="CIH12" s="26"/>
      <c r="CII12" s="26"/>
      <c r="CIJ12" s="26"/>
      <c r="CIK12" s="26"/>
      <c r="CIL12" s="26"/>
      <c r="CIM12" s="26"/>
      <c r="CIN12" s="26"/>
      <c r="CIO12" s="26"/>
      <c r="CIP12" s="26"/>
      <c r="CIQ12" s="26"/>
      <c r="CIR12" s="26"/>
      <c r="CIS12" s="26"/>
      <c r="CIT12" s="26"/>
      <c r="CIU12" s="26"/>
      <c r="CIV12" s="26"/>
      <c r="CIW12" s="26"/>
      <c r="CIX12" s="26"/>
      <c r="CIY12" s="26"/>
      <c r="CIZ12" s="26"/>
      <c r="CJA12" s="26"/>
      <c r="CJB12" s="26"/>
      <c r="CJC12" s="26"/>
      <c r="CJD12" s="26"/>
      <c r="CJE12" s="26"/>
      <c r="CJF12" s="26"/>
      <c r="CJG12" s="26"/>
      <c r="CJH12" s="26"/>
      <c r="CJI12" s="26"/>
      <c r="CJJ12" s="26"/>
      <c r="CJK12" s="26"/>
      <c r="CJL12" s="26"/>
      <c r="CJM12" s="26"/>
      <c r="CJN12" s="26"/>
      <c r="CJO12" s="26"/>
      <c r="CJP12" s="26"/>
      <c r="CJQ12" s="26"/>
      <c r="CJR12" s="26"/>
      <c r="CJS12" s="26"/>
      <c r="CJT12" s="26"/>
      <c r="CJU12" s="26"/>
      <c r="CJV12" s="26"/>
      <c r="CJW12" s="26"/>
      <c r="CJX12" s="26"/>
      <c r="CJY12" s="26"/>
      <c r="CJZ12" s="26"/>
      <c r="CKA12" s="26"/>
      <c r="CKB12" s="26"/>
      <c r="CKC12" s="26"/>
      <c r="CKD12" s="26"/>
      <c r="CKE12" s="26"/>
      <c r="CKF12" s="26"/>
      <c r="CKG12" s="26"/>
      <c r="CKH12" s="26"/>
      <c r="CKI12" s="26"/>
      <c r="CKJ12" s="26"/>
      <c r="CKK12" s="26"/>
      <c r="CKL12" s="26"/>
      <c r="CKM12" s="26"/>
      <c r="CKN12" s="26"/>
      <c r="CKO12" s="26"/>
      <c r="CKP12" s="26"/>
      <c r="CKQ12" s="26"/>
      <c r="CKR12" s="26"/>
      <c r="CKS12" s="26"/>
      <c r="CKT12" s="26"/>
      <c r="CKU12" s="26"/>
      <c r="CKV12" s="26"/>
      <c r="CKW12" s="26"/>
      <c r="CKX12" s="26"/>
      <c r="CKY12" s="26"/>
      <c r="CKZ12" s="26"/>
      <c r="CLA12" s="26"/>
      <c r="CLB12" s="26"/>
      <c r="CLC12" s="26"/>
      <c r="CLD12" s="26"/>
      <c r="CLE12" s="26"/>
      <c r="CLF12" s="26"/>
      <c r="CLG12" s="26"/>
      <c r="CLH12" s="26"/>
      <c r="CLI12" s="26"/>
      <c r="CLJ12" s="26"/>
      <c r="CLK12" s="26"/>
      <c r="CLL12" s="26"/>
      <c r="CLM12" s="26"/>
      <c r="CLN12" s="26"/>
      <c r="CLO12" s="26"/>
      <c r="CLP12" s="26"/>
      <c r="CLQ12" s="26"/>
      <c r="CLR12" s="26"/>
      <c r="CLS12" s="26"/>
      <c r="CLT12" s="26"/>
      <c r="CLU12" s="26"/>
      <c r="CLV12" s="26"/>
      <c r="CLW12" s="26"/>
      <c r="CLX12" s="26"/>
      <c r="CLY12" s="26"/>
      <c r="CLZ12" s="26"/>
      <c r="CMA12" s="26"/>
      <c r="CMB12" s="26"/>
      <c r="CMC12" s="26"/>
      <c r="CMD12" s="26"/>
      <c r="CME12" s="26"/>
      <c r="CMF12" s="26"/>
      <c r="CMG12" s="26"/>
      <c r="CMH12" s="26"/>
      <c r="CMI12" s="26"/>
      <c r="CMJ12" s="26"/>
      <c r="CMK12" s="26"/>
      <c r="CML12" s="26"/>
      <c r="CMM12" s="26"/>
      <c r="CMN12" s="26"/>
      <c r="CMO12" s="26"/>
      <c r="CMP12" s="26"/>
      <c r="CMQ12" s="26"/>
      <c r="CMR12" s="26"/>
      <c r="CMS12" s="26"/>
      <c r="CMT12" s="26"/>
      <c r="CMU12" s="26"/>
      <c r="CMV12" s="26"/>
      <c r="CMW12" s="26"/>
      <c r="CMX12" s="26"/>
      <c r="CMY12" s="26"/>
      <c r="CMZ12" s="26"/>
      <c r="CNA12" s="26"/>
      <c r="CNB12" s="26"/>
      <c r="CNC12" s="26"/>
      <c r="CND12" s="26"/>
      <c r="CNE12" s="26"/>
      <c r="CNF12" s="26"/>
      <c r="CNG12" s="26"/>
      <c r="CNH12" s="26"/>
      <c r="CNI12" s="26"/>
      <c r="CNJ12" s="26"/>
      <c r="CNK12" s="26"/>
      <c r="CNL12" s="26"/>
      <c r="CNM12" s="26"/>
      <c r="CNN12" s="26"/>
      <c r="CNO12" s="26"/>
      <c r="CNP12" s="26"/>
      <c r="CNQ12" s="26"/>
      <c r="CNR12" s="26"/>
      <c r="CNS12" s="26"/>
      <c r="CNT12" s="26"/>
      <c r="CNU12" s="26"/>
      <c r="CNV12" s="26"/>
      <c r="CNW12" s="26"/>
      <c r="CNX12" s="26"/>
      <c r="CNY12" s="26"/>
      <c r="CNZ12" s="26"/>
      <c r="COA12" s="26"/>
      <c r="COB12" s="26"/>
      <c r="COC12" s="26"/>
      <c r="COD12" s="26"/>
      <c r="COE12" s="26"/>
      <c r="COF12" s="26"/>
      <c r="COG12" s="26"/>
      <c r="COH12" s="26"/>
      <c r="COI12" s="26"/>
      <c r="COJ12" s="26"/>
      <c r="COK12" s="26"/>
      <c r="COL12" s="26"/>
      <c r="COM12" s="26"/>
      <c r="CON12" s="26"/>
      <c r="COO12" s="26"/>
      <c r="COP12" s="26"/>
      <c r="COQ12" s="26"/>
      <c r="COR12" s="26"/>
      <c r="COS12" s="26"/>
      <c r="COT12" s="26"/>
      <c r="COU12" s="26"/>
      <c r="COV12" s="26"/>
      <c r="COW12" s="26"/>
      <c r="COX12" s="26"/>
      <c r="COY12" s="26"/>
      <c r="COZ12" s="26"/>
      <c r="CPA12" s="26"/>
      <c r="CPB12" s="26"/>
      <c r="CPC12" s="26"/>
      <c r="CPD12" s="26"/>
      <c r="CPE12" s="26"/>
      <c r="CPF12" s="26"/>
      <c r="CPG12" s="26"/>
      <c r="CPH12" s="26"/>
      <c r="CPI12" s="26"/>
      <c r="CPJ12" s="26"/>
      <c r="CPK12" s="26"/>
      <c r="CPL12" s="26"/>
      <c r="CPM12" s="26"/>
      <c r="CPN12" s="26"/>
      <c r="CPO12" s="26"/>
      <c r="CPP12" s="26"/>
      <c r="CPQ12" s="26"/>
      <c r="CPR12" s="26"/>
      <c r="CPS12" s="26"/>
      <c r="CPT12" s="26"/>
      <c r="CPU12" s="26"/>
      <c r="CPV12" s="26"/>
      <c r="CPW12" s="26"/>
      <c r="CPX12" s="26"/>
      <c r="CPY12" s="26"/>
      <c r="CPZ12" s="26"/>
      <c r="CQA12" s="26"/>
      <c r="CQB12" s="26"/>
      <c r="CQC12" s="26"/>
      <c r="CQD12" s="26"/>
      <c r="CQE12" s="26"/>
      <c r="CQF12" s="26"/>
      <c r="CQG12" s="26"/>
      <c r="CQH12" s="26"/>
      <c r="CQI12" s="26"/>
      <c r="CQJ12" s="26"/>
      <c r="CQK12" s="26"/>
      <c r="CQL12" s="26"/>
      <c r="CQM12" s="26"/>
      <c r="CQN12" s="26"/>
      <c r="CQO12" s="26"/>
      <c r="CQP12" s="26"/>
      <c r="CQQ12" s="26"/>
      <c r="CQR12" s="26"/>
      <c r="CQS12" s="26"/>
      <c r="CQT12" s="26"/>
      <c r="CQU12" s="26"/>
      <c r="CQV12" s="26"/>
      <c r="CQW12" s="26"/>
      <c r="CQX12" s="26"/>
      <c r="CQY12" s="26"/>
      <c r="CQZ12" s="26"/>
      <c r="CRA12" s="26"/>
      <c r="CRB12" s="26"/>
      <c r="CRC12" s="26"/>
      <c r="CRD12" s="26"/>
      <c r="CRE12" s="26"/>
      <c r="CRF12" s="26"/>
      <c r="CRG12" s="26"/>
      <c r="CRH12" s="26"/>
      <c r="CRI12" s="26"/>
      <c r="CRJ12" s="26"/>
      <c r="CRK12" s="26"/>
      <c r="CRL12" s="26"/>
      <c r="CRM12" s="26"/>
      <c r="CRN12" s="26"/>
      <c r="CRO12" s="26"/>
      <c r="CRP12" s="26"/>
      <c r="CRQ12" s="26"/>
      <c r="CRR12" s="26"/>
      <c r="CRS12" s="26"/>
      <c r="CRT12" s="26"/>
      <c r="CRU12" s="26"/>
      <c r="CRV12" s="26"/>
      <c r="CRW12" s="26"/>
      <c r="CRX12" s="26"/>
      <c r="CRY12" s="26"/>
      <c r="CRZ12" s="26"/>
      <c r="CSA12" s="26"/>
      <c r="CSB12" s="26"/>
      <c r="CSC12" s="26"/>
      <c r="CSD12" s="26"/>
      <c r="CSE12" s="26"/>
      <c r="CSF12" s="26"/>
      <c r="CSG12" s="26"/>
      <c r="CSH12" s="26"/>
      <c r="CSI12" s="26"/>
      <c r="CSJ12" s="26"/>
      <c r="CSK12" s="26"/>
      <c r="CSL12" s="26"/>
      <c r="CSM12" s="26"/>
      <c r="CSN12" s="26"/>
      <c r="CSO12" s="26"/>
      <c r="CSP12" s="26"/>
      <c r="CSQ12" s="26"/>
      <c r="CSR12" s="26"/>
      <c r="CSS12" s="26"/>
      <c r="CST12" s="26"/>
      <c r="CSU12" s="26"/>
      <c r="CSV12" s="26"/>
      <c r="CSW12" s="26"/>
      <c r="CSX12" s="26"/>
      <c r="CSY12" s="26"/>
      <c r="CSZ12" s="26"/>
      <c r="CTA12" s="26"/>
      <c r="CTB12" s="26"/>
      <c r="CTC12" s="26"/>
      <c r="CTD12" s="26"/>
      <c r="CTE12" s="26"/>
      <c r="CTF12" s="26"/>
      <c r="CTG12" s="26"/>
      <c r="CTH12" s="26"/>
      <c r="CTI12" s="26"/>
      <c r="CTJ12" s="26"/>
      <c r="CTK12" s="26"/>
      <c r="CTL12" s="26"/>
      <c r="CTM12" s="26"/>
      <c r="CTN12" s="26"/>
      <c r="CTO12" s="26"/>
      <c r="CTP12" s="26"/>
      <c r="CTQ12" s="26"/>
      <c r="CTR12" s="26"/>
      <c r="CTS12" s="26"/>
      <c r="CTT12" s="26"/>
      <c r="CTU12" s="26"/>
      <c r="CTV12" s="26"/>
      <c r="CTW12" s="26"/>
      <c r="CTX12" s="26"/>
      <c r="CTY12" s="26"/>
      <c r="CTZ12" s="26"/>
      <c r="CUA12" s="26"/>
      <c r="CUB12" s="26"/>
      <c r="CUC12" s="26"/>
      <c r="CUD12" s="26"/>
      <c r="CUE12" s="26"/>
      <c r="CUF12" s="26"/>
      <c r="CUG12" s="26"/>
      <c r="CUH12" s="26"/>
      <c r="CUI12" s="26"/>
      <c r="CUJ12" s="26"/>
      <c r="CUK12" s="26"/>
      <c r="CUL12" s="26"/>
      <c r="CUM12" s="26"/>
      <c r="CUN12" s="26"/>
      <c r="CUO12" s="26"/>
      <c r="CUP12" s="26"/>
      <c r="CUQ12" s="26"/>
      <c r="CUR12" s="26"/>
      <c r="CUS12" s="26"/>
      <c r="CUT12" s="26"/>
      <c r="CUU12" s="26"/>
      <c r="CUV12" s="26"/>
      <c r="CUW12" s="26"/>
      <c r="CUX12" s="26"/>
      <c r="CUY12" s="26"/>
      <c r="CUZ12" s="26"/>
      <c r="CVA12" s="26"/>
      <c r="CVB12" s="26"/>
      <c r="CVC12" s="26"/>
      <c r="CVD12" s="26"/>
      <c r="CVE12" s="26"/>
      <c r="CVF12" s="26"/>
      <c r="CVG12" s="26"/>
      <c r="CVH12" s="26"/>
      <c r="CVI12" s="26"/>
      <c r="CVJ12" s="26"/>
      <c r="CVK12" s="26"/>
      <c r="CVL12" s="26"/>
      <c r="CVM12" s="26"/>
      <c r="CVN12" s="26"/>
      <c r="CVO12" s="26"/>
      <c r="CVP12" s="26"/>
      <c r="CVQ12" s="26"/>
      <c r="CVR12" s="26"/>
      <c r="CVS12" s="26"/>
      <c r="CVT12" s="26"/>
      <c r="CVU12" s="26"/>
      <c r="CVV12" s="26"/>
      <c r="CVW12" s="26"/>
      <c r="CVX12" s="26"/>
      <c r="CVY12" s="26"/>
      <c r="CVZ12" s="26"/>
      <c r="CWA12" s="26"/>
      <c r="CWB12" s="26"/>
      <c r="CWC12" s="26"/>
      <c r="CWD12" s="26"/>
      <c r="CWE12" s="26"/>
      <c r="CWF12" s="26"/>
      <c r="CWG12" s="26"/>
      <c r="CWH12" s="26"/>
      <c r="CWI12" s="26"/>
      <c r="CWJ12" s="26"/>
      <c r="CWK12" s="26"/>
      <c r="CWL12" s="26"/>
      <c r="CWM12" s="26"/>
      <c r="CWN12" s="26"/>
      <c r="CWO12" s="26"/>
      <c r="CWP12" s="26"/>
      <c r="CWQ12" s="26"/>
      <c r="CWR12" s="26"/>
      <c r="CWS12" s="26"/>
      <c r="CWT12" s="26"/>
      <c r="CWU12" s="26"/>
      <c r="CWV12" s="26"/>
      <c r="CWW12" s="26"/>
      <c r="CWX12" s="26"/>
      <c r="CWY12" s="26"/>
      <c r="CWZ12" s="26"/>
      <c r="CXA12" s="26"/>
      <c r="CXB12" s="26"/>
      <c r="CXC12" s="26"/>
      <c r="CXD12" s="26"/>
      <c r="CXE12" s="26"/>
      <c r="CXF12" s="26"/>
      <c r="CXG12" s="26"/>
      <c r="CXH12" s="26"/>
      <c r="CXI12" s="26"/>
      <c r="CXJ12" s="26"/>
      <c r="CXK12" s="26"/>
      <c r="CXL12" s="26"/>
      <c r="CXM12" s="26"/>
      <c r="CXN12" s="26"/>
      <c r="CXO12" s="26"/>
      <c r="CXP12" s="26"/>
      <c r="CXQ12" s="26"/>
      <c r="CXR12" s="26"/>
      <c r="CXS12" s="26"/>
      <c r="CXT12" s="26"/>
      <c r="CXU12" s="26"/>
      <c r="CXV12" s="26"/>
      <c r="CXW12" s="26"/>
      <c r="CXX12" s="26"/>
      <c r="CXY12" s="26"/>
      <c r="CXZ12" s="26"/>
      <c r="CYA12" s="26"/>
      <c r="CYB12" s="26"/>
      <c r="CYC12" s="26"/>
      <c r="CYD12" s="26"/>
      <c r="CYE12" s="26"/>
      <c r="CYF12" s="26"/>
      <c r="CYG12" s="26"/>
      <c r="CYH12" s="26"/>
      <c r="CYI12" s="26"/>
      <c r="CYJ12" s="26"/>
      <c r="CYK12" s="26"/>
      <c r="CYL12" s="26"/>
      <c r="CYM12" s="26"/>
      <c r="CYN12" s="26"/>
      <c r="CYO12" s="26"/>
      <c r="CYP12" s="26"/>
      <c r="CYQ12" s="26"/>
      <c r="CYR12" s="26"/>
      <c r="CYS12" s="26"/>
      <c r="CYT12" s="26"/>
      <c r="CYU12" s="26"/>
      <c r="CYV12" s="26"/>
      <c r="CYW12" s="26"/>
      <c r="CYX12" s="26"/>
      <c r="CYY12" s="26"/>
      <c r="CYZ12" s="26"/>
      <c r="CZA12" s="26"/>
      <c r="CZB12" s="26"/>
      <c r="CZC12" s="26"/>
      <c r="CZD12" s="26"/>
      <c r="CZE12" s="26"/>
      <c r="CZF12" s="26"/>
      <c r="CZG12" s="26"/>
      <c r="CZH12" s="26"/>
      <c r="CZI12" s="26"/>
      <c r="CZJ12" s="26"/>
      <c r="CZK12" s="26"/>
      <c r="CZL12" s="26"/>
      <c r="CZM12" s="26"/>
      <c r="CZN12" s="26"/>
      <c r="CZO12" s="26"/>
      <c r="CZP12" s="26"/>
      <c r="CZQ12" s="26"/>
      <c r="CZR12" s="26"/>
      <c r="CZS12" s="26"/>
      <c r="CZT12" s="26"/>
      <c r="CZU12" s="26"/>
      <c r="CZV12" s="26"/>
      <c r="CZW12" s="26"/>
      <c r="CZX12" s="26"/>
      <c r="CZY12" s="26"/>
      <c r="CZZ12" s="26"/>
      <c r="DAA12" s="26"/>
      <c r="DAB12" s="26"/>
      <c r="DAC12" s="26"/>
      <c r="DAD12" s="26"/>
      <c r="DAE12" s="26"/>
      <c r="DAF12" s="26"/>
      <c r="DAG12" s="26"/>
      <c r="DAH12" s="26"/>
      <c r="DAI12" s="26"/>
      <c r="DAJ12" s="26"/>
      <c r="DAK12" s="26"/>
      <c r="DAL12" s="26"/>
      <c r="DAM12" s="26"/>
      <c r="DAN12" s="26"/>
      <c r="DAO12" s="26"/>
      <c r="DAP12" s="26"/>
      <c r="DAQ12" s="26"/>
      <c r="DAR12" s="26"/>
      <c r="DAS12" s="26"/>
      <c r="DAT12" s="26"/>
      <c r="DAU12" s="26"/>
      <c r="DAV12" s="26"/>
      <c r="DAW12" s="26"/>
      <c r="DAX12" s="26"/>
      <c r="DAY12" s="26"/>
      <c r="DAZ12" s="26"/>
      <c r="DBA12" s="26"/>
      <c r="DBB12" s="26"/>
      <c r="DBC12" s="26"/>
      <c r="DBD12" s="26"/>
      <c r="DBE12" s="26"/>
      <c r="DBF12" s="26"/>
      <c r="DBG12" s="26"/>
      <c r="DBH12" s="26"/>
      <c r="DBI12" s="26"/>
      <c r="DBJ12" s="26"/>
      <c r="DBK12" s="26"/>
      <c r="DBL12" s="26"/>
      <c r="DBM12" s="26"/>
      <c r="DBN12" s="26"/>
      <c r="DBO12" s="26"/>
      <c r="DBP12" s="26"/>
      <c r="DBQ12" s="26"/>
      <c r="DBR12" s="26"/>
      <c r="DBS12" s="26"/>
      <c r="DBT12" s="26"/>
      <c r="DBU12" s="26"/>
      <c r="DBV12" s="26"/>
      <c r="DBW12" s="26"/>
      <c r="DBX12" s="26"/>
      <c r="DBY12" s="26"/>
      <c r="DBZ12" s="26"/>
      <c r="DCA12" s="26"/>
      <c r="DCB12" s="26"/>
      <c r="DCC12" s="26"/>
      <c r="DCD12" s="26"/>
      <c r="DCE12" s="26"/>
      <c r="DCF12" s="26"/>
      <c r="DCG12" s="26"/>
      <c r="DCH12" s="26"/>
      <c r="DCI12" s="26"/>
      <c r="DCJ12" s="26"/>
      <c r="DCK12" s="26"/>
      <c r="DCL12" s="26"/>
      <c r="DCM12" s="26"/>
      <c r="DCN12" s="26"/>
      <c r="DCO12" s="26"/>
      <c r="DCP12" s="26"/>
      <c r="DCQ12" s="26"/>
      <c r="DCR12" s="26"/>
      <c r="DCS12" s="26"/>
      <c r="DCT12" s="26"/>
      <c r="DCU12" s="26"/>
      <c r="DCV12" s="26"/>
      <c r="DCW12" s="26"/>
      <c r="DCX12" s="26"/>
      <c r="DCY12" s="26"/>
      <c r="DCZ12" s="26"/>
      <c r="DDA12" s="26"/>
      <c r="DDB12" s="26"/>
      <c r="DDC12" s="26"/>
      <c r="DDD12" s="26"/>
      <c r="DDE12" s="26"/>
      <c r="DDF12" s="26"/>
      <c r="DDG12" s="26"/>
      <c r="DDH12" s="26"/>
      <c r="DDI12" s="26"/>
      <c r="DDJ12" s="26"/>
      <c r="DDK12" s="26"/>
      <c r="DDL12" s="26"/>
      <c r="DDM12" s="26"/>
      <c r="DDN12" s="26"/>
      <c r="DDO12" s="26"/>
      <c r="DDP12" s="26"/>
      <c r="DDQ12" s="26"/>
      <c r="DDR12" s="26"/>
      <c r="DDS12" s="26"/>
      <c r="DDT12" s="26"/>
      <c r="DDU12" s="26"/>
      <c r="DDV12" s="26"/>
      <c r="DDW12" s="26"/>
      <c r="DDX12" s="26"/>
      <c r="DDY12" s="26"/>
      <c r="DDZ12" s="26"/>
      <c r="DEA12" s="26"/>
      <c r="DEB12" s="26"/>
      <c r="DEC12" s="26"/>
      <c r="DED12" s="26"/>
      <c r="DEE12" s="26"/>
      <c r="DEF12" s="26"/>
      <c r="DEG12" s="26"/>
      <c r="DEH12" s="26"/>
      <c r="DEI12" s="26"/>
      <c r="DEJ12" s="26"/>
      <c r="DEK12" s="26"/>
      <c r="DEL12" s="26"/>
      <c r="DEM12" s="26"/>
      <c r="DEN12" s="26"/>
      <c r="DEO12" s="26"/>
      <c r="DEP12" s="26"/>
      <c r="DEQ12" s="26"/>
      <c r="DER12" s="26"/>
      <c r="DES12" s="26"/>
      <c r="DET12" s="26"/>
      <c r="DEU12" s="26"/>
      <c r="DEV12" s="26"/>
      <c r="DEW12" s="26"/>
      <c r="DEX12" s="26"/>
      <c r="DEY12" s="26"/>
      <c r="DEZ12" s="26"/>
      <c r="DFA12" s="26"/>
      <c r="DFB12" s="26"/>
      <c r="DFC12" s="26"/>
      <c r="DFD12" s="26"/>
      <c r="DFE12" s="26"/>
      <c r="DFF12" s="26"/>
      <c r="DFG12" s="26"/>
      <c r="DFH12" s="26"/>
      <c r="DFI12" s="26"/>
      <c r="DFJ12" s="26"/>
      <c r="DFK12" s="26"/>
      <c r="DFL12" s="26"/>
      <c r="DFM12" s="26"/>
      <c r="DFN12" s="26"/>
      <c r="DFO12" s="26"/>
      <c r="DFP12" s="26"/>
      <c r="DFQ12" s="26"/>
      <c r="DFR12" s="26"/>
      <c r="DFS12" s="26"/>
      <c r="DFT12" s="26"/>
      <c r="DFU12" s="26"/>
      <c r="DFV12" s="26"/>
      <c r="DFW12" s="26"/>
      <c r="DFX12" s="26"/>
      <c r="DFY12" s="26"/>
      <c r="DFZ12" s="26"/>
      <c r="DGA12" s="26"/>
      <c r="DGB12" s="26"/>
      <c r="DGC12" s="26"/>
      <c r="DGD12" s="26"/>
      <c r="DGE12" s="26"/>
      <c r="DGF12" s="26"/>
      <c r="DGG12" s="26"/>
      <c r="DGH12" s="26"/>
      <c r="DGI12" s="26"/>
      <c r="DGJ12" s="26"/>
      <c r="DGK12" s="26"/>
      <c r="DGL12" s="26"/>
      <c r="DGM12" s="26"/>
      <c r="DGN12" s="26"/>
      <c r="DGO12" s="26"/>
      <c r="DGP12" s="26"/>
      <c r="DGQ12" s="26"/>
      <c r="DGR12" s="26"/>
      <c r="DGS12" s="26"/>
      <c r="DGT12" s="26"/>
      <c r="DGU12" s="26"/>
      <c r="DGV12" s="26"/>
      <c r="DGW12" s="26"/>
      <c r="DGX12" s="26"/>
      <c r="DGY12" s="26"/>
      <c r="DGZ12" s="26"/>
      <c r="DHA12" s="26"/>
      <c r="DHB12" s="26"/>
      <c r="DHC12" s="26"/>
      <c r="DHD12" s="26"/>
      <c r="DHE12" s="26"/>
      <c r="DHF12" s="26"/>
      <c r="DHG12" s="26"/>
      <c r="DHH12" s="26"/>
      <c r="DHI12" s="26"/>
      <c r="DHJ12" s="26"/>
      <c r="DHK12" s="26"/>
      <c r="DHL12" s="26"/>
      <c r="DHM12" s="26"/>
      <c r="DHN12" s="26"/>
      <c r="DHO12" s="26"/>
      <c r="DHP12" s="26"/>
      <c r="DHQ12" s="26"/>
      <c r="DHR12" s="26"/>
      <c r="DHS12" s="26"/>
      <c r="DHT12" s="26"/>
      <c r="DHU12" s="26"/>
      <c r="DHV12" s="26"/>
      <c r="DHW12" s="26"/>
      <c r="DHX12" s="26"/>
      <c r="DHY12" s="26"/>
      <c r="DHZ12" s="26"/>
      <c r="DIA12" s="26"/>
      <c r="DIB12" s="26"/>
      <c r="DIC12" s="26"/>
      <c r="DID12" s="26"/>
      <c r="DIE12" s="26"/>
      <c r="DIF12" s="26"/>
      <c r="DIG12" s="26"/>
      <c r="DIH12" s="26"/>
      <c r="DII12" s="26"/>
      <c r="DIJ12" s="26"/>
      <c r="DIK12" s="26"/>
      <c r="DIL12" s="26"/>
      <c r="DIM12" s="26"/>
      <c r="DIN12" s="26"/>
      <c r="DIO12" s="26"/>
      <c r="DIP12" s="26"/>
      <c r="DIQ12" s="26"/>
      <c r="DIR12" s="26"/>
      <c r="DIS12" s="26"/>
      <c r="DIT12" s="26"/>
      <c r="DIU12" s="26"/>
      <c r="DIV12" s="26"/>
      <c r="DIW12" s="26"/>
      <c r="DIX12" s="26"/>
      <c r="DIY12" s="26"/>
      <c r="DIZ12" s="26"/>
      <c r="DJA12" s="26"/>
      <c r="DJB12" s="26"/>
      <c r="DJC12" s="26"/>
      <c r="DJD12" s="26"/>
      <c r="DJE12" s="26"/>
      <c r="DJF12" s="26"/>
      <c r="DJG12" s="26"/>
      <c r="DJH12" s="26"/>
      <c r="DJI12" s="26"/>
      <c r="DJJ12" s="26"/>
      <c r="DJK12" s="26"/>
      <c r="DJL12" s="26"/>
      <c r="DJM12" s="26"/>
      <c r="DJN12" s="26"/>
      <c r="DJO12" s="26"/>
      <c r="DJP12" s="26"/>
      <c r="DJQ12" s="26"/>
      <c r="DJR12" s="26"/>
      <c r="DJS12" s="26"/>
      <c r="DJT12" s="26"/>
      <c r="DJU12" s="26"/>
      <c r="DJV12" s="26"/>
      <c r="DJW12" s="26"/>
      <c r="DJX12" s="26"/>
      <c r="DJY12" s="26"/>
      <c r="DJZ12" s="26"/>
      <c r="DKA12" s="26"/>
      <c r="DKB12" s="26"/>
      <c r="DKC12" s="26"/>
      <c r="DKD12" s="26"/>
      <c r="DKE12" s="26"/>
      <c r="DKF12" s="26"/>
      <c r="DKG12" s="26"/>
      <c r="DKH12" s="26"/>
      <c r="DKI12" s="26"/>
      <c r="DKJ12" s="26"/>
      <c r="DKK12" s="26"/>
      <c r="DKL12" s="26"/>
      <c r="DKM12" s="26"/>
      <c r="DKN12" s="26"/>
      <c r="DKO12" s="26"/>
      <c r="DKP12" s="26"/>
      <c r="DKQ12" s="26"/>
      <c r="DKR12" s="26"/>
      <c r="DKS12" s="26"/>
      <c r="DKT12" s="26"/>
      <c r="DKU12" s="26"/>
      <c r="DKV12" s="26"/>
      <c r="DKW12" s="26"/>
      <c r="DKX12" s="26"/>
      <c r="DKY12" s="26"/>
      <c r="DKZ12" s="26"/>
      <c r="DLA12" s="26"/>
      <c r="DLB12" s="26"/>
      <c r="DLC12" s="26"/>
      <c r="DLD12" s="26"/>
      <c r="DLE12" s="26"/>
      <c r="DLF12" s="26"/>
      <c r="DLG12" s="26"/>
      <c r="DLH12" s="26"/>
      <c r="DLI12" s="26"/>
      <c r="DLJ12" s="26"/>
      <c r="DLK12" s="26"/>
      <c r="DLL12" s="26"/>
      <c r="DLM12" s="26"/>
      <c r="DLN12" s="26"/>
      <c r="DLO12" s="26"/>
      <c r="DLP12" s="26"/>
      <c r="DLQ12" s="26"/>
      <c r="DLR12" s="26"/>
      <c r="DLS12" s="26"/>
      <c r="DLT12" s="26"/>
      <c r="DLU12" s="26"/>
      <c r="DLV12" s="26"/>
      <c r="DLW12" s="26"/>
      <c r="DLX12" s="26"/>
      <c r="DLY12" s="26"/>
      <c r="DLZ12" s="26"/>
      <c r="DMA12" s="26"/>
      <c r="DMB12" s="26"/>
      <c r="DMC12" s="26"/>
      <c r="DMD12" s="26"/>
      <c r="DME12" s="26"/>
      <c r="DMF12" s="26"/>
      <c r="DMG12" s="26"/>
      <c r="DMH12" s="26"/>
      <c r="DMI12" s="26"/>
      <c r="DMJ12" s="26"/>
      <c r="DMK12" s="26"/>
      <c r="DML12" s="26"/>
      <c r="DMM12" s="26"/>
      <c r="DMN12" s="26"/>
      <c r="DMO12" s="26"/>
      <c r="DMP12" s="26"/>
      <c r="DMQ12" s="26"/>
      <c r="DMR12" s="26"/>
      <c r="DMS12" s="26"/>
      <c r="DMT12" s="26"/>
      <c r="DMU12" s="26"/>
      <c r="DMV12" s="26"/>
      <c r="DMW12" s="26"/>
      <c r="DMX12" s="26"/>
      <c r="DMY12" s="26"/>
      <c r="DMZ12" s="26"/>
      <c r="DNA12" s="26"/>
      <c r="DNB12" s="26"/>
      <c r="DNC12" s="26"/>
      <c r="DND12" s="26"/>
      <c r="DNE12" s="26"/>
      <c r="DNF12" s="26"/>
      <c r="DNG12" s="26"/>
      <c r="DNH12" s="26"/>
      <c r="DNI12" s="26"/>
      <c r="DNJ12" s="26"/>
      <c r="DNK12" s="26"/>
      <c r="DNL12" s="26"/>
      <c r="DNM12" s="26"/>
      <c r="DNN12" s="26"/>
      <c r="DNO12" s="26"/>
      <c r="DNP12" s="26"/>
      <c r="DNQ12" s="26"/>
      <c r="DNR12" s="26"/>
      <c r="DNS12" s="26"/>
      <c r="DNT12" s="26"/>
      <c r="DNU12" s="26"/>
      <c r="DNV12" s="26"/>
      <c r="DNW12" s="26"/>
      <c r="DNX12" s="26"/>
      <c r="DNY12" s="26"/>
      <c r="DNZ12" s="26"/>
      <c r="DOA12" s="26"/>
      <c r="DOB12" s="26"/>
      <c r="DOC12" s="26"/>
      <c r="DOD12" s="26"/>
      <c r="DOE12" s="26"/>
      <c r="DOF12" s="26"/>
      <c r="DOG12" s="26"/>
      <c r="DOH12" s="26"/>
      <c r="DOI12" s="26"/>
      <c r="DOJ12" s="26"/>
      <c r="DOK12" s="26"/>
      <c r="DOL12" s="26"/>
      <c r="DOM12" s="26"/>
      <c r="DON12" s="26"/>
      <c r="DOO12" s="26"/>
      <c r="DOP12" s="26"/>
      <c r="DOQ12" s="26"/>
      <c r="DOR12" s="26"/>
      <c r="DOS12" s="26"/>
      <c r="DOT12" s="26"/>
      <c r="DOU12" s="26"/>
      <c r="DOV12" s="26"/>
      <c r="DOW12" s="26"/>
      <c r="DOX12" s="26"/>
      <c r="DOY12" s="26"/>
      <c r="DOZ12" s="26"/>
      <c r="DPA12" s="26"/>
      <c r="DPB12" s="26"/>
      <c r="DPC12" s="26"/>
      <c r="DPD12" s="26"/>
      <c r="DPE12" s="26"/>
      <c r="DPF12" s="26"/>
      <c r="DPG12" s="26"/>
      <c r="DPH12" s="26"/>
      <c r="DPI12" s="26"/>
      <c r="DPJ12" s="26"/>
      <c r="DPK12" s="26"/>
      <c r="DPL12" s="26"/>
      <c r="DPM12" s="26"/>
      <c r="DPN12" s="26"/>
      <c r="DPO12" s="26"/>
      <c r="DPP12" s="26"/>
      <c r="DPQ12" s="26"/>
      <c r="DPR12" s="26"/>
      <c r="DPS12" s="26"/>
      <c r="DPT12" s="26"/>
      <c r="DPU12" s="26"/>
      <c r="DPV12" s="26"/>
      <c r="DPW12" s="26"/>
      <c r="DPX12" s="26"/>
      <c r="DPY12" s="26"/>
      <c r="DPZ12" s="26"/>
      <c r="DQA12" s="26"/>
      <c r="DQB12" s="26"/>
      <c r="DQC12" s="26"/>
      <c r="DQD12" s="26"/>
      <c r="DQE12" s="26"/>
      <c r="DQF12" s="26"/>
      <c r="DQG12" s="26"/>
      <c r="DQH12" s="26"/>
      <c r="DQI12" s="26"/>
      <c r="DQJ12" s="26"/>
      <c r="DQK12" s="26"/>
      <c r="DQL12" s="26"/>
      <c r="DQM12" s="26"/>
      <c r="DQN12" s="26"/>
      <c r="DQO12" s="26"/>
      <c r="DQP12" s="26"/>
      <c r="DQQ12" s="26"/>
      <c r="DQR12" s="26"/>
      <c r="DQS12" s="26"/>
      <c r="DQT12" s="26"/>
      <c r="DQU12" s="26"/>
      <c r="DQV12" s="26"/>
      <c r="DQW12" s="26"/>
      <c r="DQX12" s="26"/>
      <c r="DQY12" s="26"/>
      <c r="DQZ12" s="26"/>
      <c r="DRA12" s="26"/>
      <c r="DRB12" s="26"/>
      <c r="DRC12" s="26"/>
      <c r="DRD12" s="26"/>
      <c r="DRE12" s="26"/>
      <c r="DRF12" s="26"/>
      <c r="DRG12" s="26"/>
      <c r="DRH12" s="26"/>
      <c r="DRI12" s="26"/>
      <c r="DRJ12" s="26"/>
      <c r="DRK12" s="26"/>
      <c r="DRL12" s="26"/>
      <c r="DRM12" s="26"/>
      <c r="DRN12" s="26"/>
      <c r="DRO12" s="26"/>
      <c r="DRP12" s="26"/>
      <c r="DRQ12" s="26"/>
      <c r="DRR12" s="26"/>
      <c r="DRS12" s="26"/>
      <c r="DRT12" s="26"/>
      <c r="DRU12" s="26"/>
      <c r="DRV12" s="26"/>
      <c r="DRW12" s="26"/>
      <c r="DRX12" s="26"/>
      <c r="DRY12" s="26"/>
      <c r="DRZ12" s="26"/>
      <c r="DSA12" s="26"/>
      <c r="DSB12" s="26"/>
      <c r="DSC12" s="26"/>
      <c r="DSD12" s="26"/>
      <c r="DSE12" s="26"/>
      <c r="DSF12" s="26"/>
      <c r="DSG12" s="26"/>
      <c r="DSH12" s="26"/>
      <c r="DSI12" s="26"/>
      <c r="DSJ12" s="26"/>
      <c r="DSK12" s="26"/>
      <c r="DSL12" s="26"/>
      <c r="DSM12" s="26"/>
      <c r="DSN12" s="26"/>
      <c r="DSO12" s="26"/>
      <c r="DSP12" s="26"/>
      <c r="DSQ12" s="26"/>
      <c r="DSR12" s="26"/>
      <c r="DSS12" s="26"/>
      <c r="DST12" s="26"/>
      <c r="DSU12" s="26"/>
      <c r="DSV12" s="26"/>
      <c r="DSW12" s="26"/>
      <c r="DSX12" s="26"/>
      <c r="DSY12" s="26"/>
      <c r="DSZ12" s="26"/>
      <c r="DTA12" s="26"/>
      <c r="DTB12" s="26"/>
      <c r="DTC12" s="26"/>
      <c r="DTD12" s="26"/>
      <c r="DTE12" s="26"/>
      <c r="DTF12" s="26"/>
      <c r="DTG12" s="26"/>
      <c r="DTH12" s="26"/>
      <c r="DTI12" s="26"/>
      <c r="DTJ12" s="26"/>
      <c r="DTK12" s="26"/>
      <c r="DTL12" s="26"/>
      <c r="DTM12" s="26"/>
      <c r="DTN12" s="26"/>
      <c r="DTO12" s="26"/>
      <c r="DTP12" s="26"/>
      <c r="DTQ12" s="26"/>
      <c r="DTR12" s="26"/>
      <c r="DTS12" s="26"/>
      <c r="DTT12" s="26"/>
      <c r="DTU12" s="26"/>
      <c r="DTV12" s="26"/>
      <c r="DTW12" s="26"/>
      <c r="DTX12" s="26"/>
      <c r="DTY12" s="26"/>
      <c r="DTZ12" s="26"/>
      <c r="DUA12" s="26"/>
      <c r="DUB12" s="26"/>
      <c r="DUC12" s="26"/>
      <c r="DUD12" s="26"/>
      <c r="DUE12" s="26"/>
      <c r="DUF12" s="26"/>
      <c r="DUG12" s="26"/>
      <c r="DUH12" s="26"/>
      <c r="DUI12" s="26"/>
      <c r="DUJ12" s="26"/>
      <c r="DUK12" s="26"/>
      <c r="DUL12" s="26"/>
      <c r="DUM12" s="26"/>
      <c r="DUN12" s="26"/>
      <c r="DUO12" s="26"/>
      <c r="DUP12" s="26"/>
      <c r="DUQ12" s="26"/>
      <c r="DUR12" s="26"/>
      <c r="DUS12" s="26"/>
      <c r="DUT12" s="26"/>
      <c r="DUU12" s="26"/>
      <c r="DUV12" s="26"/>
      <c r="DUW12" s="26"/>
      <c r="DUX12" s="26"/>
      <c r="DUY12" s="26"/>
      <c r="DUZ12" s="26"/>
      <c r="DVA12" s="26"/>
      <c r="DVB12" s="26"/>
      <c r="DVC12" s="26"/>
      <c r="DVD12" s="26"/>
      <c r="DVE12" s="26"/>
      <c r="DVF12" s="26"/>
      <c r="DVG12" s="26"/>
      <c r="DVH12" s="26"/>
      <c r="DVI12" s="26"/>
      <c r="DVJ12" s="26"/>
      <c r="DVK12" s="26"/>
      <c r="DVL12" s="26"/>
      <c r="DVM12" s="26"/>
      <c r="DVN12" s="26"/>
      <c r="DVO12" s="26"/>
      <c r="DVP12" s="26"/>
      <c r="DVQ12" s="26"/>
      <c r="DVR12" s="26"/>
      <c r="DVS12" s="26"/>
      <c r="DVT12" s="26"/>
      <c r="DVU12" s="26"/>
      <c r="DVV12" s="26"/>
      <c r="DVW12" s="26"/>
      <c r="DVX12" s="26"/>
      <c r="DVY12" s="26"/>
      <c r="DVZ12" s="26"/>
      <c r="DWA12" s="26"/>
      <c r="DWB12" s="26"/>
      <c r="DWC12" s="26"/>
      <c r="DWD12" s="26"/>
      <c r="DWE12" s="26"/>
      <c r="DWF12" s="26"/>
      <c r="DWG12" s="26"/>
      <c r="DWH12" s="26"/>
      <c r="DWI12" s="26"/>
      <c r="DWJ12" s="26"/>
      <c r="DWK12" s="26"/>
      <c r="DWL12" s="26"/>
      <c r="DWM12" s="26"/>
      <c r="DWN12" s="26"/>
      <c r="DWO12" s="26"/>
      <c r="DWP12" s="26"/>
      <c r="DWQ12" s="26"/>
      <c r="DWR12" s="26"/>
      <c r="DWS12" s="26"/>
      <c r="DWT12" s="26"/>
      <c r="DWU12" s="26"/>
      <c r="DWV12" s="26"/>
      <c r="DWW12" s="26"/>
      <c r="DWX12" s="26"/>
      <c r="DWY12" s="26"/>
      <c r="DWZ12" s="26"/>
      <c r="DXA12" s="26"/>
      <c r="DXB12" s="26"/>
      <c r="DXC12" s="26"/>
      <c r="DXD12" s="26"/>
      <c r="DXE12" s="26"/>
      <c r="DXF12" s="26"/>
      <c r="DXG12" s="26"/>
      <c r="DXH12" s="26"/>
      <c r="DXI12" s="26"/>
      <c r="DXJ12" s="26"/>
      <c r="DXK12" s="26"/>
      <c r="DXL12" s="26"/>
      <c r="DXM12" s="26"/>
      <c r="DXN12" s="26"/>
      <c r="DXO12" s="26"/>
      <c r="DXP12" s="26"/>
      <c r="DXQ12" s="26"/>
      <c r="DXR12" s="26"/>
      <c r="DXS12" s="26"/>
      <c r="DXT12" s="26"/>
      <c r="DXU12" s="26"/>
      <c r="DXV12" s="26"/>
      <c r="DXW12" s="26"/>
      <c r="DXX12" s="26"/>
      <c r="DXY12" s="26"/>
      <c r="DXZ12" s="26"/>
      <c r="DYA12" s="26"/>
      <c r="DYB12" s="26"/>
      <c r="DYC12" s="26"/>
      <c r="DYD12" s="26"/>
      <c r="DYE12" s="26"/>
      <c r="DYF12" s="26"/>
      <c r="DYG12" s="26"/>
      <c r="DYH12" s="26"/>
      <c r="DYI12" s="26"/>
      <c r="DYJ12" s="26"/>
      <c r="DYK12" s="26"/>
      <c r="DYL12" s="26"/>
      <c r="DYM12" s="26"/>
      <c r="DYN12" s="26"/>
      <c r="DYO12" s="26"/>
      <c r="DYP12" s="26"/>
      <c r="DYQ12" s="26"/>
      <c r="DYR12" s="26"/>
      <c r="DYS12" s="26"/>
      <c r="DYT12" s="26"/>
      <c r="DYU12" s="26"/>
      <c r="DYV12" s="26"/>
      <c r="DYW12" s="26"/>
      <c r="DYX12" s="26"/>
      <c r="DYY12" s="26"/>
      <c r="DYZ12" s="26"/>
      <c r="DZA12" s="26"/>
      <c r="DZB12" s="26"/>
      <c r="DZC12" s="26"/>
      <c r="DZD12" s="26"/>
      <c r="DZE12" s="26"/>
      <c r="DZF12" s="26"/>
      <c r="DZG12" s="26"/>
      <c r="DZH12" s="26"/>
      <c r="DZI12" s="26"/>
      <c r="DZJ12" s="26"/>
      <c r="DZK12" s="26"/>
      <c r="DZL12" s="26"/>
      <c r="DZM12" s="26"/>
      <c r="DZN12" s="26"/>
      <c r="DZO12" s="26"/>
      <c r="DZP12" s="26"/>
      <c r="DZQ12" s="26"/>
      <c r="DZR12" s="26"/>
      <c r="DZS12" s="26"/>
      <c r="DZT12" s="26"/>
      <c r="DZU12" s="26"/>
      <c r="DZV12" s="26"/>
      <c r="DZW12" s="26"/>
      <c r="DZX12" s="26"/>
      <c r="DZY12" s="26"/>
      <c r="DZZ12" s="26"/>
      <c r="EAA12" s="26"/>
      <c r="EAB12" s="26"/>
      <c r="EAC12" s="26"/>
      <c r="EAD12" s="26"/>
      <c r="EAE12" s="26"/>
      <c r="EAF12" s="26"/>
      <c r="EAG12" s="26"/>
      <c r="EAH12" s="26"/>
      <c r="EAI12" s="26"/>
      <c r="EAJ12" s="26"/>
      <c r="EAK12" s="26"/>
      <c r="EAL12" s="26"/>
      <c r="EAM12" s="26"/>
      <c r="EAN12" s="26"/>
      <c r="EAO12" s="26"/>
      <c r="EAP12" s="26"/>
      <c r="EAQ12" s="26"/>
      <c r="EAR12" s="26"/>
      <c r="EAS12" s="26"/>
      <c r="EAT12" s="26"/>
      <c r="EAU12" s="26"/>
      <c r="EAV12" s="26"/>
      <c r="EAW12" s="26"/>
      <c r="EAX12" s="26"/>
      <c r="EAY12" s="26"/>
      <c r="EAZ12" s="26"/>
      <c r="EBA12" s="26"/>
      <c r="EBB12" s="26"/>
      <c r="EBC12" s="26"/>
      <c r="EBD12" s="26"/>
      <c r="EBE12" s="26"/>
      <c r="EBF12" s="26"/>
      <c r="EBG12" s="26"/>
      <c r="EBH12" s="26"/>
      <c r="EBI12" s="26"/>
      <c r="EBJ12" s="26"/>
      <c r="EBK12" s="26"/>
      <c r="EBL12" s="26"/>
      <c r="EBM12" s="26"/>
      <c r="EBN12" s="26"/>
      <c r="EBO12" s="26"/>
      <c r="EBP12" s="26"/>
      <c r="EBQ12" s="26"/>
      <c r="EBR12" s="26"/>
      <c r="EBS12" s="26"/>
      <c r="EBT12" s="26"/>
      <c r="EBU12" s="26"/>
      <c r="EBV12" s="26"/>
      <c r="EBW12" s="26"/>
      <c r="EBX12" s="26"/>
      <c r="EBY12" s="26"/>
      <c r="EBZ12" s="26"/>
      <c r="ECA12" s="26"/>
      <c r="ECB12" s="26"/>
      <c r="ECC12" s="26"/>
      <c r="ECD12" s="26"/>
      <c r="ECE12" s="26"/>
      <c r="ECF12" s="26"/>
      <c r="ECG12" s="26"/>
      <c r="ECH12" s="26"/>
      <c r="ECI12" s="26"/>
      <c r="ECJ12" s="26"/>
      <c r="ECK12" s="26"/>
      <c r="ECL12" s="26"/>
      <c r="ECM12" s="26"/>
      <c r="ECN12" s="26"/>
      <c r="ECO12" s="26"/>
      <c r="ECP12" s="26"/>
      <c r="ECQ12" s="26"/>
      <c r="ECR12" s="26"/>
      <c r="ECS12" s="26"/>
      <c r="ECT12" s="26"/>
      <c r="ECU12" s="26"/>
      <c r="ECV12" s="26"/>
      <c r="ECW12" s="26"/>
      <c r="ECX12" s="26"/>
      <c r="ECY12" s="26"/>
      <c r="ECZ12" s="26"/>
      <c r="EDA12" s="26"/>
      <c r="EDB12" s="26"/>
      <c r="EDC12" s="26"/>
      <c r="EDD12" s="26"/>
      <c r="EDE12" s="26"/>
      <c r="EDF12" s="26"/>
      <c r="EDG12" s="26"/>
      <c r="EDH12" s="26"/>
      <c r="EDI12" s="26"/>
      <c r="EDJ12" s="26"/>
      <c r="EDK12" s="26"/>
      <c r="EDL12" s="26"/>
      <c r="EDM12" s="26"/>
      <c r="EDN12" s="26"/>
      <c r="EDO12" s="26"/>
      <c r="EDP12" s="26"/>
      <c r="EDQ12" s="26"/>
      <c r="EDR12" s="26"/>
      <c r="EDS12" s="26"/>
      <c r="EDT12" s="26"/>
      <c r="EDU12" s="26"/>
      <c r="EDV12" s="26"/>
      <c r="EDW12" s="26"/>
      <c r="EDX12" s="26"/>
      <c r="EDY12" s="26"/>
      <c r="EDZ12" s="26"/>
      <c r="EEA12" s="26"/>
      <c r="EEB12" s="26"/>
      <c r="EEC12" s="26"/>
      <c r="EED12" s="26"/>
      <c r="EEE12" s="26"/>
      <c r="EEF12" s="26"/>
      <c r="EEG12" s="26"/>
      <c r="EEH12" s="26"/>
      <c r="EEI12" s="26"/>
      <c r="EEJ12" s="26"/>
      <c r="EEK12" s="26"/>
      <c r="EEL12" s="26"/>
      <c r="EEM12" s="26"/>
      <c r="EEN12" s="26"/>
      <c r="EEO12" s="26"/>
      <c r="EEP12" s="26"/>
      <c r="EEQ12" s="26"/>
      <c r="EER12" s="26"/>
      <c r="EES12" s="26"/>
      <c r="EET12" s="26"/>
      <c r="EEU12" s="26"/>
      <c r="EEV12" s="26"/>
      <c r="EEW12" s="26"/>
      <c r="EEX12" s="26"/>
      <c r="EEY12" s="26"/>
      <c r="EEZ12" s="26"/>
      <c r="EFA12" s="26"/>
      <c r="EFB12" s="26"/>
      <c r="EFC12" s="26"/>
      <c r="EFD12" s="26"/>
      <c r="EFE12" s="26"/>
      <c r="EFF12" s="26"/>
      <c r="EFG12" s="26"/>
      <c r="EFH12" s="26"/>
      <c r="EFI12" s="26"/>
      <c r="EFJ12" s="26"/>
      <c r="EFK12" s="26"/>
      <c r="EFL12" s="26"/>
      <c r="EFM12" s="26"/>
      <c r="EFN12" s="26"/>
      <c r="EFO12" s="26"/>
      <c r="EFP12" s="26"/>
      <c r="EFQ12" s="26"/>
      <c r="EFR12" s="26"/>
      <c r="EFS12" s="26"/>
      <c r="EFT12" s="26"/>
      <c r="EFU12" s="26"/>
      <c r="EFV12" s="26"/>
      <c r="EFW12" s="26"/>
      <c r="EFX12" s="26"/>
      <c r="EFY12" s="26"/>
      <c r="EFZ12" s="26"/>
      <c r="EGA12" s="26"/>
      <c r="EGB12" s="26"/>
      <c r="EGC12" s="26"/>
      <c r="EGD12" s="26"/>
      <c r="EGE12" s="26"/>
      <c r="EGF12" s="26"/>
      <c r="EGG12" s="26"/>
      <c r="EGH12" s="26"/>
      <c r="EGI12" s="26"/>
      <c r="EGJ12" s="26"/>
      <c r="EGK12" s="26"/>
      <c r="EGL12" s="26"/>
      <c r="EGM12" s="26"/>
      <c r="EGN12" s="26"/>
      <c r="EGO12" s="26"/>
      <c r="EGP12" s="26"/>
      <c r="EGQ12" s="26"/>
      <c r="EGR12" s="26"/>
      <c r="EGS12" s="26"/>
      <c r="EGT12" s="26"/>
      <c r="EGU12" s="26"/>
      <c r="EGV12" s="26"/>
      <c r="EGW12" s="26"/>
      <c r="EGX12" s="26"/>
      <c r="EGY12" s="26"/>
      <c r="EGZ12" s="26"/>
      <c r="EHA12" s="26"/>
      <c r="EHB12" s="26"/>
      <c r="EHC12" s="26"/>
      <c r="EHD12" s="26"/>
      <c r="EHE12" s="26"/>
      <c r="EHF12" s="26"/>
      <c r="EHG12" s="26"/>
      <c r="EHH12" s="26"/>
      <c r="EHI12" s="26"/>
      <c r="EHJ12" s="26"/>
      <c r="EHK12" s="26"/>
      <c r="EHL12" s="26"/>
      <c r="EHM12" s="26"/>
      <c r="EHN12" s="26"/>
      <c r="EHO12" s="26"/>
      <c r="EHP12" s="26"/>
      <c r="EHQ12" s="26"/>
      <c r="EHR12" s="26"/>
      <c r="EHS12" s="26"/>
      <c r="EHT12" s="26"/>
      <c r="EHU12" s="26"/>
      <c r="EHV12" s="26"/>
      <c r="EHW12" s="26"/>
      <c r="EHX12" s="26"/>
      <c r="EHY12" s="26"/>
      <c r="EHZ12" s="26"/>
      <c r="EIA12" s="26"/>
      <c r="EIB12" s="26"/>
      <c r="EIC12" s="26"/>
      <c r="EID12" s="26"/>
      <c r="EIE12" s="26"/>
      <c r="EIF12" s="26"/>
      <c r="EIG12" s="26"/>
      <c r="EIH12" s="26"/>
      <c r="EII12" s="26"/>
      <c r="EIJ12" s="26"/>
      <c r="EIK12" s="26"/>
      <c r="EIL12" s="26"/>
      <c r="EIM12" s="26"/>
      <c r="EIN12" s="26"/>
      <c r="EIO12" s="26"/>
      <c r="EIP12" s="26"/>
      <c r="EIQ12" s="26"/>
      <c r="EIR12" s="26"/>
      <c r="EIS12" s="26"/>
      <c r="EIT12" s="26"/>
      <c r="EIU12" s="26"/>
      <c r="EIV12" s="26"/>
      <c r="EIW12" s="26"/>
      <c r="EIX12" s="26"/>
      <c r="EIY12" s="26"/>
      <c r="EIZ12" s="26"/>
      <c r="EJA12" s="26"/>
      <c r="EJB12" s="26"/>
      <c r="EJC12" s="26"/>
      <c r="EJD12" s="26"/>
      <c r="EJE12" s="26"/>
      <c r="EJF12" s="26"/>
      <c r="EJG12" s="26"/>
      <c r="EJH12" s="26"/>
      <c r="EJI12" s="26"/>
      <c r="EJJ12" s="26"/>
      <c r="EJK12" s="26"/>
      <c r="EJL12" s="26"/>
      <c r="EJM12" s="26"/>
      <c r="EJN12" s="26"/>
      <c r="EJO12" s="26"/>
      <c r="EJP12" s="26"/>
      <c r="EJQ12" s="26"/>
      <c r="EJR12" s="26"/>
      <c r="EJS12" s="26"/>
      <c r="EJT12" s="26"/>
      <c r="EJU12" s="26"/>
      <c r="EJV12" s="26"/>
      <c r="EJW12" s="26"/>
      <c r="EJX12" s="26"/>
      <c r="EJY12" s="26"/>
      <c r="EJZ12" s="26"/>
      <c r="EKA12" s="26"/>
      <c r="EKB12" s="26"/>
      <c r="EKC12" s="26"/>
      <c r="EKD12" s="26"/>
      <c r="EKE12" s="26"/>
      <c r="EKF12" s="26"/>
      <c r="EKG12" s="26"/>
      <c r="EKH12" s="26"/>
      <c r="EKI12" s="26"/>
      <c r="EKJ12" s="26"/>
      <c r="EKK12" s="26"/>
      <c r="EKL12" s="26"/>
      <c r="EKM12" s="26"/>
      <c r="EKN12" s="26"/>
      <c r="EKO12" s="26"/>
      <c r="EKP12" s="26"/>
      <c r="EKQ12" s="26"/>
      <c r="EKR12" s="26"/>
      <c r="EKS12" s="26"/>
      <c r="EKT12" s="26"/>
      <c r="EKU12" s="26"/>
      <c r="EKV12" s="26"/>
      <c r="EKW12" s="26"/>
      <c r="EKX12" s="26"/>
      <c r="EKY12" s="26"/>
      <c r="EKZ12" s="26"/>
      <c r="ELA12" s="26"/>
      <c r="ELB12" s="26"/>
      <c r="ELC12" s="26"/>
      <c r="ELD12" s="26"/>
      <c r="ELE12" s="26"/>
      <c r="ELF12" s="26"/>
      <c r="ELG12" s="26"/>
      <c r="ELH12" s="26"/>
      <c r="ELI12" s="26"/>
      <c r="ELJ12" s="26"/>
      <c r="ELK12" s="26"/>
      <c r="ELL12" s="26"/>
      <c r="ELM12" s="26"/>
      <c r="ELN12" s="26"/>
      <c r="ELO12" s="26"/>
      <c r="ELP12" s="26"/>
      <c r="ELQ12" s="26"/>
      <c r="ELR12" s="26"/>
      <c r="ELS12" s="26"/>
      <c r="ELT12" s="26"/>
      <c r="ELU12" s="26"/>
      <c r="ELV12" s="26"/>
      <c r="ELW12" s="26"/>
      <c r="ELX12" s="26"/>
      <c r="ELY12" s="26"/>
      <c r="ELZ12" s="26"/>
      <c r="EMA12" s="26"/>
      <c r="EMB12" s="26"/>
      <c r="EMC12" s="26"/>
      <c r="EMD12" s="26"/>
      <c r="EME12" s="26"/>
      <c r="EMF12" s="26"/>
      <c r="EMG12" s="26"/>
      <c r="EMH12" s="26"/>
      <c r="EMI12" s="26"/>
      <c r="EMJ12" s="26"/>
      <c r="EMK12" s="26"/>
      <c r="EML12" s="26"/>
      <c r="EMM12" s="26"/>
      <c r="EMN12" s="26"/>
      <c r="EMO12" s="26"/>
      <c r="EMP12" s="26"/>
      <c r="EMQ12" s="26"/>
      <c r="EMR12" s="26"/>
      <c r="EMS12" s="26"/>
      <c r="EMT12" s="26"/>
      <c r="EMU12" s="26"/>
      <c r="EMV12" s="26"/>
      <c r="EMW12" s="26"/>
      <c r="EMX12" s="26"/>
      <c r="EMY12" s="26"/>
      <c r="EMZ12" s="26"/>
      <c r="ENA12" s="26"/>
      <c r="ENB12" s="26"/>
      <c r="ENC12" s="26"/>
      <c r="END12" s="26"/>
      <c r="ENE12" s="26"/>
      <c r="ENF12" s="26"/>
      <c r="ENG12" s="26"/>
      <c r="ENH12" s="26"/>
      <c r="ENI12" s="26"/>
      <c r="ENJ12" s="26"/>
      <c r="ENK12" s="26"/>
      <c r="ENL12" s="26"/>
      <c r="ENM12" s="26"/>
      <c r="ENN12" s="26"/>
      <c r="ENO12" s="26"/>
      <c r="ENP12" s="26"/>
      <c r="ENQ12" s="26"/>
      <c r="ENR12" s="26"/>
      <c r="ENS12" s="26"/>
      <c r="ENT12" s="26"/>
      <c r="ENU12" s="26"/>
      <c r="ENV12" s="26"/>
      <c r="ENW12" s="26"/>
      <c r="ENX12" s="26"/>
      <c r="ENY12" s="26"/>
      <c r="ENZ12" s="26"/>
      <c r="EOA12" s="26"/>
      <c r="EOB12" s="26"/>
      <c r="EOC12" s="26"/>
      <c r="EOD12" s="26"/>
      <c r="EOE12" s="26"/>
      <c r="EOF12" s="26"/>
      <c r="EOG12" s="26"/>
      <c r="EOH12" s="26"/>
      <c r="EOI12" s="26"/>
      <c r="EOJ12" s="26"/>
      <c r="EOK12" s="26"/>
      <c r="EOL12" s="26"/>
      <c r="EOM12" s="26"/>
      <c r="EON12" s="26"/>
      <c r="EOO12" s="26"/>
      <c r="EOP12" s="26"/>
      <c r="EOQ12" s="26"/>
      <c r="EOR12" s="26"/>
      <c r="EOS12" s="26"/>
      <c r="EOT12" s="26"/>
      <c r="EOU12" s="26"/>
      <c r="EOV12" s="26"/>
      <c r="EOW12" s="26"/>
      <c r="EOX12" s="26"/>
      <c r="EOY12" s="26"/>
      <c r="EOZ12" s="26"/>
      <c r="EPA12" s="26"/>
      <c r="EPB12" s="26"/>
      <c r="EPC12" s="26"/>
      <c r="EPD12" s="26"/>
      <c r="EPE12" s="26"/>
      <c r="EPF12" s="26"/>
      <c r="EPG12" s="26"/>
      <c r="EPH12" s="26"/>
      <c r="EPI12" s="26"/>
      <c r="EPJ12" s="26"/>
      <c r="EPK12" s="26"/>
      <c r="EPL12" s="26"/>
      <c r="EPM12" s="26"/>
      <c r="EPN12" s="26"/>
      <c r="EPO12" s="26"/>
      <c r="EPP12" s="26"/>
      <c r="EPQ12" s="26"/>
      <c r="EPR12" s="26"/>
      <c r="EPS12" s="26"/>
      <c r="EPT12" s="26"/>
      <c r="EPU12" s="26"/>
      <c r="EPV12" s="26"/>
      <c r="EPW12" s="26"/>
      <c r="EPX12" s="26"/>
      <c r="EPY12" s="26"/>
      <c r="EPZ12" s="26"/>
      <c r="EQA12" s="26"/>
      <c r="EQB12" s="26"/>
      <c r="EQC12" s="26"/>
      <c r="EQD12" s="26"/>
      <c r="EQE12" s="26"/>
      <c r="EQF12" s="26"/>
      <c r="EQG12" s="26"/>
      <c r="EQH12" s="26"/>
      <c r="EQI12" s="26"/>
      <c r="EQJ12" s="26"/>
      <c r="EQK12" s="26"/>
      <c r="EQL12" s="26"/>
      <c r="EQM12" s="26"/>
      <c r="EQN12" s="26"/>
      <c r="EQO12" s="26"/>
      <c r="EQP12" s="26"/>
      <c r="EQQ12" s="26"/>
      <c r="EQR12" s="26"/>
      <c r="EQS12" s="26"/>
      <c r="EQT12" s="26"/>
      <c r="EQU12" s="26"/>
      <c r="EQV12" s="26"/>
      <c r="EQW12" s="26"/>
      <c r="EQX12" s="26"/>
      <c r="EQY12" s="26"/>
      <c r="EQZ12" s="26"/>
      <c r="ERA12" s="26"/>
      <c r="ERB12" s="26"/>
      <c r="ERC12" s="26"/>
      <c r="ERD12" s="26"/>
      <c r="ERE12" s="26"/>
      <c r="ERF12" s="26"/>
      <c r="ERG12" s="26"/>
      <c r="ERH12" s="26"/>
      <c r="ERI12" s="26"/>
      <c r="ERJ12" s="26"/>
      <c r="ERK12" s="26"/>
      <c r="ERL12" s="26"/>
      <c r="ERM12" s="26"/>
      <c r="ERN12" s="26"/>
      <c r="ERO12" s="26"/>
      <c r="ERP12" s="26"/>
      <c r="ERQ12" s="26"/>
      <c r="ERR12" s="26"/>
      <c r="ERS12" s="26"/>
      <c r="ERT12" s="26"/>
      <c r="ERU12" s="26"/>
      <c r="ERV12" s="26"/>
      <c r="ERW12" s="26"/>
      <c r="ERX12" s="26"/>
      <c r="ERY12" s="26"/>
      <c r="ERZ12" s="26"/>
      <c r="ESA12" s="26"/>
      <c r="ESB12" s="26"/>
      <c r="ESC12" s="26"/>
      <c r="ESD12" s="26"/>
      <c r="ESE12" s="26"/>
      <c r="ESF12" s="26"/>
      <c r="ESG12" s="26"/>
      <c r="ESH12" s="26"/>
      <c r="ESI12" s="26"/>
      <c r="ESJ12" s="26"/>
      <c r="ESK12" s="26"/>
      <c r="ESL12" s="26"/>
      <c r="ESM12" s="26"/>
      <c r="ESN12" s="26"/>
      <c r="ESO12" s="26"/>
      <c r="ESP12" s="26"/>
      <c r="ESQ12" s="26"/>
      <c r="ESR12" s="26"/>
      <c r="ESS12" s="26"/>
      <c r="EST12" s="26"/>
      <c r="ESU12" s="26"/>
      <c r="ESV12" s="26"/>
      <c r="ESW12" s="26"/>
      <c r="ESX12" s="26"/>
      <c r="ESY12" s="26"/>
      <c r="ESZ12" s="26"/>
      <c r="ETA12" s="26"/>
      <c r="ETB12" s="26"/>
      <c r="ETC12" s="26"/>
      <c r="ETD12" s="26"/>
      <c r="ETE12" s="26"/>
      <c r="ETF12" s="26"/>
      <c r="ETG12" s="26"/>
      <c r="ETH12" s="26"/>
      <c r="ETI12" s="26"/>
      <c r="ETJ12" s="26"/>
      <c r="ETK12" s="26"/>
      <c r="ETL12" s="26"/>
      <c r="ETM12" s="26"/>
      <c r="ETN12" s="26"/>
      <c r="ETO12" s="26"/>
      <c r="ETP12" s="26"/>
      <c r="ETQ12" s="26"/>
      <c r="ETR12" s="26"/>
      <c r="ETS12" s="26"/>
      <c r="ETT12" s="26"/>
      <c r="ETU12" s="26"/>
      <c r="ETV12" s="26"/>
      <c r="ETW12" s="26"/>
      <c r="ETX12" s="26"/>
      <c r="ETY12" s="26"/>
      <c r="ETZ12" s="26"/>
      <c r="EUA12" s="26"/>
      <c r="EUB12" s="26"/>
      <c r="EUC12" s="26"/>
      <c r="EUD12" s="26"/>
      <c r="EUE12" s="26"/>
      <c r="EUF12" s="26"/>
      <c r="EUG12" s="26"/>
      <c r="EUH12" s="26"/>
      <c r="EUI12" s="26"/>
      <c r="EUJ12" s="26"/>
      <c r="EUK12" s="26"/>
      <c r="EUL12" s="26"/>
      <c r="EUM12" s="26"/>
      <c r="EUN12" s="26"/>
      <c r="EUO12" s="26"/>
      <c r="EUP12" s="26"/>
      <c r="EUQ12" s="26"/>
      <c r="EUR12" s="26"/>
      <c r="EUS12" s="26"/>
      <c r="EUT12" s="26"/>
      <c r="EUU12" s="26"/>
      <c r="EUV12" s="26"/>
      <c r="EUW12" s="26"/>
      <c r="EUX12" s="26"/>
      <c r="EUY12" s="26"/>
      <c r="EUZ12" s="26"/>
      <c r="EVA12" s="26"/>
      <c r="EVB12" s="26"/>
      <c r="EVC12" s="26"/>
      <c r="EVD12" s="26"/>
      <c r="EVE12" s="26"/>
      <c r="EVF12" s="26"/>
      <c r="EVG12" s="26"/>
      <c r="EVH12" s="26"/>
      <c r="EVI12" s="26"/>
      <c r="EVJ12" s="26"/>
      <c r="EVK12" s="26"/>
      <c r="EVL12" s="26"/>
      <c r="EVM12" s="26"/>
      <c r="EVN12" s="26"/>
      <c r="EVO12" s="26"/>
      <c r="EVP12" s="26"/>
      <c r="EVQ12" s="26"/>
      <c r="EVR12" s="26"/>
      <c r="EVS12" s="26"/>
      <c r="EVT12" s="26"/>
      <c r="EVU12" s="26"/>
      <c r="EVV12" s="26"/>
      <c r="EVW12" s="26"/>
      <c r="EVX12" s="26"/>
      <c r="EVY12" s="26"/>
      <c r="EVZ12" s="26"/>
      <c r="EWA12" s="26"/>
      <c r="EWB12" s="26"/>
      <c r="EWC12" s="26"/>
      <c r="EWD12" s="26"/>
      <c r="EWE12" s="26"/>
      <c r="EWF12" s="26"/>
      <c r="EWG12" s="26"/>
      <c r="EWH12" s="26"/>
      <c r="EWI12" s="26"/>
      <c r="EWJ12" s="26"/>
      <c r="EWK12" s="26"/>
      <c r="EWL12" s="26"/>
      <c r="EWM12" s="26"/>
      <c r="EWN12" s="26"/>
      <c r="EWO12" s="26"/>
      <c r="EWP12" s="26"/>
      <c r="EWQ12" s="26"/>
      <c r="EWR12" s="26"/>
      <c r="EWS12" s="26"/>
      <c r="EWT12" s="26"/>
      <c r="EWU12" s="26"/>
      <c r="EWV12" s="26"/>
      <c r="EWW12" s="26"/>
      <c r="EWX12" s="26"/>
      <c r="EWY12" s="26"/>
      <c r="EWZ12" s="26"/>
      <c r="EXA12" s="26"/>
      <c r="EXB12" s="26"/>
      <c r="EXC12" s="26"/>
      <c r="EXD12" s="26"/>
      <c r="EXE12" s="26"/>
      <c r="EXF12" s="26"/>
      <c r="EXG12" s="26"/>
      <c r="EXH12" s="26"/>
      <c r="EXI12" s="26"/>
      <c r="EXJ12" s="26"/>
      <c r="EXK12" s="26"/>
      <c r="EXL12" s="26"/>
      <c r="EXM12" s="26"/>
      <c r="EXN12" s="26"/>
      <c r="EXO12" s="26"/>
      <c r="EXP12" s="26"/>
      <c r="EXQ12" s="26"/>
      <c r="EXR12" s="26"/>
      <c r="EXS12" s="26"/>
      <c r="EXT12" s="26"/>
      <c r="EXU12" s="26"/>
      <c r="EXV12" s="26"/>
      <c r="EXW12" s="26"/>
      <c r="EXX12" s="26"/>
      <c r="EXY12" s="26"/>
      <c r="EXZ12" s="26"/>
      <c r="EYA12" s="26"/>
      <c r="EYB12" s="26"/>
      <c r="EYC12" s="26"/>
      <c r="EYD12" s="26"/>
      <c r="EYE12" s="26"/>
      <c r="EYF12" s="26"/>
      <c r="EYG12" s="26"/>
      <c r="EYH12" s="26"/>
      <c r="EYI12" s="26"/>
      <c r="EYJ12" s="26"/>
      <c r="EYK12" s="26"/>
      <c r="EYL12" s="26"/>
      <c r="EYM12" s="26"/>
      <c r="EYN12" s="26"/>
      <c r="EYO12" s="26"/>
      <c r="EYP12" s="26"/>
      <c r="EYQ12" s="26"/>
      <c r="EYR12" s="26"/>
      <c r="EYS12" s="26"/>
      <c r="EYT12" s="26"/>
      <c r="EYU12" s="26"/>
      <c r="EYV12" s="26"/>
      <c r="EYW12" s="26"/>
      <c r="EYX12" s="26"/>
      <c r="EYY12" s="26"/>
      <c r="EYZ12" s="26"/>
      <c r="EZA12" s="26"/>
      <c r="EZB12" s="26"/>
      <c r="EZC12" s="26"/>
      <c r="EZD12" s="26"/>
      <c r="EZE12" s="26"/>
      <c r="EZF12" s="26"/>
      <c r="EZG12" s="26"/>
      <c r="EZH12" s="26"/>
      <c r="EZI12" s="26"/>
      <c r="EZJ12" s="26"/>
      <c r="EZK12" s="26"/>
      <c r="EZL12" s="26"/>
      <c r="EZM12" s="26"/>
      <c r="EZN12" s="26"/>
      <c r="EZO12" s="26"/>
      <c r="EZP12" s="26"/>
      <c r="EZQ12" s="26"/>
      <c r="EZR12" s="26"/>
      <c r="EZS12" s="26"/>
      <c r="EZT12" s="26"/>
      <c r="EZU12" s="26"/>
      <c r="EZV12" s="26"/>
      <c r="EZW12" s="26"/>
      <c r="EZX12" s="26"/>
      <c r="EZY12" s="26"/>
      <c r="EZZ12" s="26"/>
      <c r="FAA12" s="26"/>
      <c r="FAB12" s="26"/>
      <c r="FAC12" s="26"/>
      <c r="FAD12" s="26"/>
      <c r="FAE12" s="26"/>
      <c r="FAF12" s="26"/>
      <c r="FAG12" s="26"/>
      <c r="FAH12" s="26"/>
      <c r="FAI12" s="26"/>
      <c r="FAJ12" s="26"/>
      <c r="FAK12" s="26"/>
      <c r="FAL12" s="26"/>
      <c r="FAM12" s="26"/>
      <c r="FAN12" s="26"/>
      <c r="FAO12" s="26"/>
      <c r="FAP12" s="26"/>
      <c r="FAQ12" s="26"/>
      <c r="FAR12" s="26"/>
      <c r="FAS12" s="26"/>
      <c r="FAT12" s="26"/>
      <c r="FAU12" s="26"/>
      <c r="FAV12" s="26"/>
      <c r="FAW12" s="26"/>
      <c r="FAX12" s="26"/>
      <c r="FAY12" s="26"/>
      <c r="FAZ12" s="26"/>
      <c r="FBA12" s="26"/>
      <c r="FBB12" s="26"/>
      <c r="FBC12" s="26"/>
      <c r="FBD12" s="26"/>
      <c r="FBE12" s="26"/>
      <c r="FBF12" s="26"/>
      <c r="FBG12" s="26"/>
      <c r="FBH12" s="26"/>
      <c r="FBI12" s="26"/>
      <c r="FBJ12" s="26"/>
      <c r="FBK12" s="26"/>
      <c r="FBL12" s="26"/>
      <c r="FBM12" s="26"/>
      <c r="FBN12" s="26"/>
      <c r="FBO12" s="26"/>
      <c r="FBP12" s="26"/>
      <c r="FBQ12" s="26"/>
      <c r="FBR12" s="26"/>
      <c r="FBS12" s="26"/>
      <c r="FBT12" s="26"/>
      <c r="FBU12" s="26"/>
      <c r="FBV12" s="26"/>
      <c r="FBW12" s="26"/>
      <c r="FBX12" s="26"/>
      <c r="FBY12" s="26"/>
      <c r="FBZ12" s="26"/>
      <c r="FCA12" s="26"/>
      <c r="FCB12" s="26"/>
      <c r="FCC12" s="26"/>
      <c r="FCD12" s="26"/>
      <c r="FCE12" s="26"/>
      <c r="FCF12" s="26"/>
      <c r="FCG12" s="26"/>
      <c r="FCH12" s="26"/>
      <c r="FCI12" s="26"/>
      <c r="FCJ12" s="26"/>
      <c r="FCK12" s="26"/>
      <c r="FCL12" s="26"/>
      <c r="FCM12" s="26"/>
      <c r="FCN12" s="26"/>
      <c r="FCO12" s="26"/>
      <c r="FCP12" s="26"/>
      <c r="FCQ12" s="26"/>
      <c r="FCR12" s="26"/>
      <c r="FCS12" s="26"/>
      <c r="FCT12" s="26"/>
      <c r="FCU12" s="26"/>
      <c r="FCV12" s="26"/>
      <c r="FCW12" s="26"/>
      <c r="FCX12" s="26"/>
      <c r="FCY12" s="26"/>
      <c r="FCZ12" s="26"/>
      <c r="FDA12" s="26"/>
      <c r="FDB12" s="26"/>
      <c r="FDC12" s="26"/>
      <c r="FDD12" s="26"/>
      <c r="FDE12" s="26"/>
      <c r="FDF12" s="26"/>
      <c r="FDG12" s="26"/>
      <c r="FDH12" s="26"/>
      <c r="FDI12" s="26"/>
      <c r="FDJ12" s="26"/>
      <c r="FDK12" s="26"/>
      <c r="FDL12" s="26"/>
      <c r="FDM12" s="26"/>
      <c r="FDN12" s="26"/>
      <c r="FDO12" s="26"/>
      <c r="FDP12" s="26"/>
      <c r="FDQ12" s="26"/>
      <c r="FDR12" s="26"/>
      <c r="FDS12" s="26"/>
      <c r="FDT12" s="26"/>
      <c r="FDU12" s="26"/>
      <c r="FDV12" s="26"/>
      <c r="FDW12" s="26"/>
      <c r="FDX12" s="26"/>
      <c r="FDY12" s="26"/>
      <c r="FDZ12" s="26"/>
      <c r="FEA12" s="26"/>
      <c r="FEB12" s="26"/>
      <c r="FEC12" s="26"/>
      <c r="FED12" s="26"/>
      <c r="FEE12" s="26"/>
      <c r="FEF12" s="26"/>
      <c r="FEG12" s="26"/>
      <c r="FEH12" s="26"/>
      <c r="FEI12" s="26"/>
      <c r="FEJ12" s="26"/>
      <c r="FEK12" s="26"/>
      <c r="FEL12" s="26"/>
      <c r="FEM12" s="26"/>
      <c r="FEN12" s="26"/>
      <c r="FEO12" s="26"/>
      <c r="FEP12" s="26"/>
      <c r="FEQ12" s="26"/>
      <c r="FER12" s="26"/>
      <c r="FES12" s="26"/>
      <c r="FET12" s="26"/>
      <c r="FEU12" s="26"/>
      <c r="FEV12" s="26"/>
      <c r="FEW12" s="26"/>
      <c r="FEX12" s="26"/>
      <c r="FEY12" s="26"/>
      <c r="FEZ12" s="26"/>
      <c r="FFA12" s="26"/>
      <c r="FFB12" s="26"/>
      <c r="FFC12" s="26"/>
      <c r="FFD12" s="26"/>
      <c r="FFE12" s="26"/>
      <c r="FFF12" s="26"/>
      <c r="FFG12" s="26"/>
      <c r="FFH12" s="26"/>
      <c r="FFI12" s="26"/>
      <c r="FFJ12" s="26"/>
      <c r="FFK12" s="26"/>
      <c r="FFL12" s="26"/>
      <c r="FFM12" s="26"/>
      <c r="FFN12" s="26"/>
      <c r="FFO12" s="26"/>
      <c r="FFP12" s="26"/>
      <c r="FFQ12" s="26"/>
      <c r="FFR12" s="26"/>
      <c r="FFS12" s="26"/>
      <c r="FFT12" s="26"/>
      <c r="FFU12" s="26"/>
      <c r="FFV12" s="26"/>
      <c r="FFW12" s="26"/>
      <c r="FFX12" s="26"/>
      <c r="FFY12" s="26"/>
      <c r="FFZ12" s="26"/>
      <c r="FGA12" s="26"/>
      <c r="FGB12" s="26"/>
      <c r="FGC12" s="26"/>
      <c r="FGD12" s="26"/>
      <c r="FGE12" s="26"/>
      <c r="FGF12" s="26"/>
      <c r="FGG12" s="26"/>
      <c r="FGH12" s="26"/>
      <c r="FGI12" s="26"/>
      <c r="FGJ12" s="26"/>
      <c r="FGK12" s="26"/>
      <c r="FGL12" s="26"/>
      <c r="FGM12" s="26"/>
      <c r="FGN12" s="26"/>
      <c r="FGO12" s="26"/>
      <c r="FGP12" s="26"/>
      <c r="FGQ12" s="26"/>
      <c r="FGR12" s="26"/>
      <c r="FGS12" s="26"/>
      <c r="FGT12" s="26"/>
      <c r="FGU12" s="26"/>
      <c r="FGV12" s="26"/>
      <c r="FGW12" s="26"/>
      <c r="FGX12" s="26"/>
      <c r="FGY12" s="26"/>
      <c r="FGZ12" s="26"/>
      <c r="FHA12" s="26"/>
      <c r="FHB12" s="26"/>
      <c r="FHC12" s="26"/>
      <c r="FHD12" s="26"/>
      <c r="FHE12" s="26"/>
      <c r="FHF12" s="26"/>
      <c r="FHG12" s="26"/>
      <c r="FHH12" s="26"/>
      <c r="FHI12" s="26"/>
      <c r="FHJ12" s="26"/>
      <c r="FHK12" s="26"/>
      <c r="FHL12" s="26"/>
      <c r="FHM12" s="26"/>
      <c r="FHN12" s="26"/>
      <c r="FHO12" s="26"/>
      <c r="FHP12" s="26"/>
      <c r="FHQ12" s="26"/>
      <c r="FHR12" s="26"/>
      <c r="FHS12" s="26"/>
      <c r="FHT12" s="26"/>
      <c r="FHU12" s="26"/>
      <c r="FHV12" s="26"/>
      <c r="FHW12" s="26"/>
      <c r="FHX12" s="26"/>
      <c r="FHY12" s="26"/>
      <c r="FHZ12" s="26"/>
      <c r="FIA12" s="26"/>
      <c r="FIB12" s="26"/>
      <c r="FIC12" s="26"/>
      <c r="FID12" s="26"/>
      <c r="FIE12" s="26"/>
      <c r="FIF12" s="26"/>
      <c r="FIG12" s="26"/>
      <c r="FIH12" s="26"/>
      <c r="FII12" s="26"/>
      <c r="FIJ12" s="26"/>
      <c r="FIK12" s="26"/>
      <c r="FIL12" s="26"/>
      <c r="FIM12" s="26"/>
      <c r="FIN12" s="26"/>
      <c r="FIO12" s="26"/>
      <c r="FIP12" s="26"/>
      <c r="FIQ12" s="26"/>
      <c r="FIR12" s="26"/>
      <c r="FIS12" s="26"/>
      <c r="FIT12" s="26"/>
      <c r="FIU12" s="26"/>
      <c r="FIV12" s="26"/>
      <c r="FIW12" s="26"/>
      <c r="FIX12" s="26"/>
      <c r="FIY12" s="26"/>
      <c r="FIZ12" s="26"/>
      <c r="FJA12" s="26"/>
      <c r="FJB12" s="26"/>
      <c r="FJC12" s="26"/>
      <c r="FJD12" s="26"/>
      <c r="FJE12" s="26"/>
      <c r="FJF12" s="26"/>
      <c r="FJG12" s="26"/>
      <c r="FJH12" s="26"/>
      <c r="FJI12" s="26"/>
      <c r="FJJ12" s="26"/>
      <c r="FJK12" s="26"/>
      <c r="FJL12" s="26"/>
      <c r="FJM12" s="26"/>
      <c r="FJN12" s="26"/>
      <c r="FJO12" s="26"/>
      <c r="FJP12" s="26"/>
      <c r="FJQ12" s="26"/>
      <c r="FJR12" s="26"/>
      <c r="FJS12" s="26"/>
      <c r="FJT12" s="26"/>
      <c r="FJU12" s="26"/>
      <c r="FJV12" s="26"/>
      <c r="FJW12" s="26"/>
      <c r="FJX12" s="26"/>
      <c r="FJY12" s="26"/>
      <c r="FJZ12" s="26"/>
      <c r="FKA12" s="26"/>
      <c r="FKB12" s="26"/>
      <c r="FKC12" s="26"/>
      <c r="FKD12" s="26"/>
      <c r="FKE12" s="26"/>
      <c r="FKF12" s="26"/>
      <c r="FKG12" s="26"/>
      <c r="FKH12" s="26"/>
      <c r="FKI12" s="26"/>
      <c r="FKJ12" s="26"/>
      <c r="FKK12" s="26"/>
      <c r="FKL12" s="26"/>
      <c r="FKM12" s="26"/>
      <c r="FKN12" s="26"/>
      <c r="FKO12" s="26"/>
      <c r="FKP12" s="26"/>
      <c r="FKQ12" s="26"/>
      <c r="FKR12" s="26"/>
      <c r="FKS12" s="26"/>
      <c r="FKT12" s="26"/>
      <c r="FKU12" s="26"/>
      <c r="FKV12" s="26"/>
      <c r="FKW12" s="26"/>
      <c r="FKX12" s="26"/>
      <c r="FKY12" s="26"/>
      <c r="FKZ12" s="26"/>
      <c r="FLA12" s="26"/>
      <c r="FLB12" s="26"/>
      <c r="FLC12" s="26"/>
      <c r="FLD12" s="26"/>
      <c r="FLE12" s="26"/>
      <c r="FLF12" s="26"/>
      <c r="FLG12" s="26"/>
      <c r="FLH12" s="26"/>
      <c r="FLI12" s="26"/>
      <c r="FLJ12" s="26"/>
      <c r="FLK12" s="26"/>
      <c r="FLL12" s="26"/>
      <c r="FLM12" s="26"/>
      <c r="FLN12" s="26"/>
      <c r="FLO12" s="26"/>
      <c r="FLP12" s="26"/>
      <c r="FLQ12" s="26"/>
      <c r="FLR12" s="26"/>
      <c r="FLS12" s="26"/>
      <c r="FLT12" s="26"/>
      <c r="FLU12" s="26"/>
      <c r="FLV12" s="26"/>
      <c r="FLW12" s="26"/>
      <c r="FLX12" s="26"/>
      <c r="FLY12" s="26"/>
      <c r="FLZ12" s="26"/>
      <c r="FMA12" s="26"/>
      <c r="FMB12" s="26"/>
      <c r="FMC12" s="26"/>
      <c r="FMD12" s="26"/>
      <c r="FME12" s="26"/>
      <c r="FMF12" s="26"/>
      <c r="FMG12" s="26"/>
      <c r="FMH12" s="26"/>
      <c r="FMI12" s="26"/>
      <c r="FMJ12" s="26"/>
      <c r="FMK12" s="26"/>
      <c r="FML12" s="26"/>
      <c r="FMM12" s="26"/>
      <c r="FMN12" s="26"/>
      <c r="FMO12" s="26"/>
      <c r="FMP12" s="26"/>
      <c r="FMQ12" s="26"/>
      <c r="FMR12" s="26"/>
      <c r="FMS12" s="26"/>
      <c r="FMT12" s="26"/>
      <c r="FMU12" s="26"/>
      <c r="FMV12" s="26"/>
      <c r="FMW12" s="26"/>
      <c r="FMX12" s="26"/>
      <c r="FMY12" s="26"/>
      <c r="FMZ12" s="26"/>
      <c r="FNA12" s="26"/>
      <c r="FNB12" s="26"/>
      <c r="FNC12" s="26"/>
      <c r="FND12" s="26"/>
      <c r="FNE12" s="26"/>
      <c r="FNF12" s="26"/>
      <c r="FNG12" s="26"/>
      <c r="FNH12" s="26"/>
      <c r="FNI12" s="26"/>
      <c r="FNJ12" s="26"/>
      <c r="FNK12" s="26"/>
      <c r="FNL12" s="26"/>
      <c r="FNM12" s="26"/>
      <c r="FNN12" s="26"/>
      <c r="FNO12" s="26"/>
      <c r="FNP12" s="26"/>
      <c r="FNQ12" s="26"/>
      <c r="FNR12" s="26"/>
      <c r="FNS12" s="26"/>
      <c r="FNT12" s="26"/>
      <c r="FNU12" s="26"/>
      <c r="FNV12" s="26"/>
      <c r="FNW12" s="26"/>
      <c r="FNX12" s="26"/>
      <c r="FNY12" s="26"/>
      <c r="FNZ12" s="26"/>
      <c r="FOA12" s="26"/>
      <c r="FOB12" s="26"/>
      <c r="FOC12" s="26"/>
      <c r="FOD12" s="26"/>
      <c r="FOE12" s="26"/>
      <c r="FOF12" s="26"/>
      <c r="FOG12" s="26"/>
      <c r="FOH12" s="26"/>
      <c r="FOI12" s="26"/>
      <c r="FOJ12" s="26"/>
      <c r="FOK12" s="26"/>
      <c r="FOL12" s="26"/>
      <c r="FOM12" s="26"/>
      <c r="FON12" s="26"/>
      <c r="FOO12" s="26"/>
      <c r="FOP12" s="26"/>
      <c r="FOQ12" s="26"/>
      <c r="FOR12" s="26"/>
      <c r="FOS12" s="26"/>
      <c r="FOT12" s="26"/>
      <c r="FOU12" s="26"/>
      <c r="FOV12" s="26"/>
      <c r="FOW12" s="26"/>
      <c r="FOX12" s="26"/>
      <c r="FOY12" s="26"/>
      <c r="FOZ12" s="26"/>
      <c r="FPA12" s="26"/>
      <c r="FPB12" s="26"/>
      <c r="FPC12" s="26"/>
      <c r="FPD12" s="26"/>
      <c r="FPE12" s="26"/>
      <c r="FPF12" s="26"/>
      <c r="FPG12" s="26"/>
      <c r="FPH12" s="26"/>
      <c r="FPI12" s="26"/>
      <c r="FPJ12" s="26"/>
      <c r="FPK12" s="26"/>
      <c r="FPL12" s="26"/>
      <c r="FPM12" s="26"/>
      <c r="FPN12" s="26"/>
      <c r="FPO12" s="26"/>
      <c r="FPP12" s="26"/>
      <c r="FPQ12" s="26"/>
      <c r="FPR12" s="26"/>
      <c r="FPS12" s="26"/>
      <c r="FPT12" s="26"/>
      <c r="FPU12" s="26"/>
      <c r="FPV12" s="26"/>
      <c r="FPW12" s="26"/>
      <c r="FPX12" s="26"/>
      <c r="FPY12" s="26"/>
      <c r="FPZ12" s="26"/>
      <c r="FQA12" s="26"/>
      <c r="FQB12" s="26"/>
      <c r="FQC12" s="26"/>
      <c r="FQD12" s="26"/>
      <c r="FQE12" s="26"/>
      <c r="FQF12" s="26"/>
      <c r="FQG12" s="26"/>
      <c r="FQH12" s="26"/>
      <c r="FQI12" s="26"/>
      <c r="FQJ12" s="26"/>
      <c r="FQK12" s="26"/>
      <c r="FQL12" s="26"/>
      <c r="FQM12" s="26"/>
      <c r="FQN12" s="26"/>
      <c r="FQO12" s="26"/>
      <c r="FQP12" s="26"/>
      <c r="FQQ12" s="26"/>
      <c r="FQR12" s="26"/>
      <c r="FQS12" s="26"/>
      <c r="FQT12" s="26"/>
      <c r="FQU12" s="26"/>
      <c r="FQV12" s="26"/>
      <c r="FQW12" s="26"/>
      <c r="FQX12" s="26"/>
      <c r="FQY12" s="26"/>
      <c r="FQZ12" s="26"/>
      <c r="FRA12" s="26"/>
      <c r="FRB12" s="26"/>
      <c r="FRC12" s="26"/>
      <c r="FRD12" s="26"/>
      <c r="FRE12" s="26"/>
      <c r="FRF12" s="26"/>
      <c r="FRG12" s="26"/>
      <c r="FRH12" s="26"/>
      <c r="FRI12" s="26"/>
      <c r="FRJ12" s="26"/>
      <c r="FRK12" s="26"/>
      <c r="FRL12" s="26"/>
      <c r="FRM12" s="26"/>
      <c r="FRN12" s="26"/>
      <c r="FRO12" s="26"/>
      <c r="FRP12" s="26"/>
      <c r="FRQ12" s="26"/>
      <c r="FRR12" s="26"/>
      <c r="FRS12" s="26"/>
      <c r="FRT12" s="26"/>
      <c r="FRU12" s="26"/>
      <c r="FRV12" s="26"/>
      <c r="FRW12" s="26"/>
      <c r="FRX12" s="26"/>
      <c r="FRY12" s="26"/>
      <c r="FRZ12" s="26"/>
      <c r="FSA12" s="26"/>
      <c r="FSB12" s="26"/>
      <c r="FSC12" s="26"/>
      <c r="FSD12" s="26"/>
      <c r="FSE12" s="26"/>
      <c r="FSF12" s="26"/>
      <c r="FSG12" s="26"/>
      <c r="FSH12" s="26"/>
      <c r="FSI12" s="26"/>
      <c r="FSJ12" s="26"/>
      <c r="FSK12" s="26"/>
      <c r="FSL12" s="26"/>
      <c r="FSM12" s="26"/>
      <c r="FSN12" s="26"/>
      <c r="FSO12" s="26"/>
      <c r="FSP12" s="26"/>
      <c r="FSQ12" s="26"/>
      <c r="FSR12" s="26"/>
      <c r="FSS12" s="26"/>
      <c r="FST12" s="26"/>
      <c r="FSU12" s="26"/>
      <c r="FSV12" s="26"/>
      <c r="FSW12" s="26"/>
      <c r="FSX12" s="26"/>
      <c r="FSY12" s="26"/>
      <c r="FSZ12" s="26"/>
      <c r="FTA12" s="26"/>
      <c r="FTB12" s="26"/>
      <c r="FTC12" s="26"/>
      <c r="FTD12" s="26"/>
      <c r="FTE12" s="26"/>
      <c r="FTF12" s="26"/>
      <c r="FTG12" s="26"/>
      <c r="FTH12" s="26"/>
      <c r="FTI12" s="26"/>
      <c r="FTJ12" s="26"/>
      <c r="FTK12" s="26"/>
      <c r="FTL12" s="26"/>
      <c r="FTM12" s="26"/>
      <c r="FTN12" s="26"/>
      <c r="FTO12" s="26"/>
      <c r="FTP12" s="26"/>
      <c r="FTQ12" s="26"/>
      <c r="FTR12" s="26"/>
      <c r="FTS12" s="26"/>
      <c r="FTT12" s="26"/>
      <c r="FTU12" s="26"/>
      <c r="FTV12" s="26"/>
      <c r="FTW12" s="26"/>
      <c r="FTX12" s="26"/>
      <c r="FTY12" s="26"/>
      <c r="FTZ12" s="26"/>
      <c r="FUA12" s="26"/>
      <c r="FUB12" s="26"/>
      <c r="FUC12" s="26"/>
      <c r="FUD12" s="26"/>
      <c r="FUE12" s="26"/>
      <c r="FUF12" s="26"/>
      <c r="FUG12" s="26"/>
      <c r="FUH12" s="26"/>
      <c r="FUI12" s="26"/>
      <c r="FUJ12" s="26"/>
      <c r="FUK12" s="26"/>
      <c r="FUL12" s="26"/>
      <c r="FUM12" s="26"/>
      <c r="FUN12" s="26"/>
      <c r="FUO12" s="26"/>
      <c r="FUP12" s="26"/>
      <c r="FUQ12" s="26"/>
      <c r="FUR12" s="26"/>
      <c r="FUS12" s="26"/>
      <c r="FUT12" s="26"/>
      <c r="FUU12" s="26"/>
      <c r="FUV12" s="26"/>
      <c r="FUW12" s="26"/>
      <c r="FUX12" s="26"/>
      <c r="FUY12" s="26"/>
      <c r="FUZ12" s="26"/>
      <c r="FVA12" s="26"/>
      <c r="FVB12" s="26"/>
      <c r="FVC12" s="26"/>
      <c r="FVD12" s="26"/>
      <c r="FVE12" s="26"/>
      <c r="FVF12" s="26"/>
      <c r="FVG12" s="26"/>
      <c r="FVH12" s="26"/>
      <c r="FVI12" s="26"/>
      <c r="FVJ12" s="26"/>
      <c r="FVK12" s="26"/>
      <c r="FVL12" s="26"/>
      <c r="FVM12" s="26"/>
      <c r="FVN12" s="26"/>
      <c r="FVO12" s="26"/>
      <c r="FVP12" s="26"/>
      <c r="FVQ12" s="26"/>
      <c r="FVR12" s="26"/>
      <c r="FVS12" s="26"/>
      <c r="FVT12" s="26"/>
      <c r="FVU12" s="26"/>
      <c r="FVV12" s="26"/>
      <c r="FVW12" s="26"/>
      <c r="FVX12" s="26"/>
      <c r="FVY12" s="26"/>
      <c r="FVZ12" s="26"/>
      <c r="FWA12" s="26"/>
      <c r="FWB12" s="26"/>
      <c r="FWC12" s="26"/>
      <c r="FWD12" s="26"/>
      <c r="FWE12" s="26"/>
      <c r="FWF12" s="26"/>
      <c r="FWG12" s="26"/>
      <c r="FWH12" s="26"/>
      <c r="FWI12" s="26"/>
      <c r="FWJ12" s="26"/>
      <c r="FWK12" s="26"/>
      <c r="FWL12" s="26"/>
      <c r="FWM12" s="26"/>
      <c r="FWN12" s="26"/>
      <c r="FWO12" s="26"/>
      <c r="FWP12" s="26"/>
      <c r="FWQ12" s="26"/>
      <c r="FWR12" s="26"/>
      <c r="FWS12" s="26"/>
      <c r="FWT12" s="26"/>
      <c r="FWU12" s="26"/>
      <c r="FWV12" s="26"/>
      <c r="FWW12" s="26"/>
      <c r="FWX12" s="26"/>
      <c r="FWY12" s="26"/>
      <c r="FWZ12" s="26"/>
      <c r="FXA12" s="26"/>
      <c r="FXB12" s="26"/>
      <c r="FXC12" s="26"/>
      <c r="FXD12" s="26"/>
      <c r="FXE12" s="26"/>
      <c r="FXF12" s="26"/>
      <c r="FXG12" s="26"/>
      <c r="FXH12" s="26"/>
      <c r="FXI12" s="26"/>
      <c r="FXJ12" s="26"/>
      <c r="FXK12" s="26"/>
      <c r="FXL12" s="26"/>
      <c r="FXM12" s="26"/>
      <c r="FXN12" s="26"/>
      <c r="FXO12" s="26"/>
      <c r="FXP12" s="26"/>
      <c r="FXQ12" s="26"/>
      <c r="FXR12" s="26"/>
      <c r="FXS12" s="26"/>
      <c r="FXT12" s="26"/>
      <c r="FXU12" s="26"/>
      <c r="FXV12" s="26"/>
      <c r="FXW12" s="26"/>
      <c r="FXX12" s="26"/>
      <c r="FXY12" s="26"/>
      <c r="FXZ12" s="26"/>
      <c r="FYA12" s="26"/>
      <c r="FYB12" s="26"/>
      <c r="FYC12" s="26"/>
      <c r="FYD12" s="26"/>
      <c r="FYE12" s="26"/>
      <c r="FYF12" s="26"/>
      <c r="FYG12" s="26"/>
      <c r="FYH12" s="26"/>
      <c r="FYI12" s="26"/>
      <c r="FYJ12" s="26"/>
      <c r="FYK12" s="26"/>
      <c r="FYL12" s="26"/>
      <c r="FYM12" s="26"/>
      <c r="FYN12" s="26"/>
      <c r="FYO12" s="26"/>
      <c r="FYP12" s="26"/>
      <c r="FYQ12" s="26"/>
      <c r="FYR12" s="26"/>
      <c r="FYS12" s="26"/>
      <c r="FYT12" s="26"/>
      <c r="FYU12" s="26"/>
      <c r="FYV12" s="26"/>
      <c r="FYW12" s="26"/>
      <c r="FYX12" s="26"/>
      <c r="FYY12" s="26"/>
      <c r="FYZ12" s="26"/>
      <c r="FZA12" s="26"/>
      <c r="FZB12" s="26"/>
      <c r="FZC12" s="26"/>
      <c r="FZD12" s="26"/>
      <c r="FZE12" s="26"/>
      <c r="FZF12" s="26"/>
      <c r="FZG12" s="26"/>
      <c r="FZH12" s="26"/>
      <c r="FZI12" s="26"/>
      <c r="FZJ12" s="26"/>
      <c r="FZK12" s="26"/>
      <c r="FZL12" s="26"/>
      <c r="FZM12" s="26"/>
      <c r="FZN12" s="26"/>
      <c r="FZO12" s="26"/>
      <c r="FZP12" s="26"/>
      <c r="FZQ12" s="26"/>
      <c r="FZR12" s="26"/>
      <c r="FZS12" s="26"/>
      <c r="FZT12" s="26"/>
      <c r="FZU12" s="26"/>
      <c r="FZV12" s="26"/>
      <c r="FZW12" s="26"/>
      <c r="FZX12" s="26"/>
      <c r="FZY12" s="26"/>
      <c r="FZZ12" s="26"/>
      <c r="GAA12" s="26"/>
      <c r="GAB12" s="26"/>
      <c r="GAC12" s="26"/>
      <c r="GAD12" s="26"/>
      <c r="GAE12" s="26"/>
      <c r="GAF12" s="26"/>
      <c r="GAG12" s="26"/>
      <c r="GAH12" s="26"/>
      <c r="GAI12" s="26"/>
      <c r="GAJ12" s="26"/>
      <c r="GAK12" s="26"/>
      <c r="GAL12" s="26"/>
      <c r="GAM12" s="26"/>
      <c r="GAN12" s="26"/>
      <c r="GAO12" s="26"/>
      <c r="GAP12" s="26"/>
      <c r="GAQ12" s="26"/>
      <c r="GAR12" s="26"/>
      <c r="GAS12" s="26"/>
      <c r="GAT12" s="26"/>
      <c r="GAU12" s="26"/>
      <c r="GAV12" s="26"/>
      <c r="GAW12" s="26"/>
      <c r="GAX12" s="26"/>
      <c r="GAY12" s="26"/>
      <c r="GAZ12" s="26"/>
      <c r="GBA12" s="26"/>
      <c r="GBB12" s="26"/>
      <c r="GBC12" s="26"/>
      <c r="GBD12" s="26"/>
      <c r="GBE12" s="26"/>
      <c r="GBF12" s="26"/>
      <c r="GBG12" s="26"/>
      <c r="GBH12" s="26"/>
      <c r="GBI12" s="26"/>
      <c r="GBJ12" s="26"/>
      <c r="GBK12" s="26"/>
      <c r="GBL12" s="26"/>
      <c r="GBM12" s="26"/>
      <c r="GBN12" s="26"/>
      <c r="GBO12" s="26"/>
      <c r="GBP12" s="26"/>
      <c r="GBQ12" s="26"/>
      <c r="GBR12" s="26"/>
      <c r="GBS12" s="26"/>
      <c r="GBT12" s="26"/>
      <c r="GBU12" s="26"/>
      <c r="GBV12" s="26"/>
      <c r="GBW12" s="26"/>
      <c r="GBX12" s="26"/>
      <c r="GBY12" s="26"/>
      <c r="GBZ12" s="26"/>
      <c r="GCA12" s="26"/>
      <c r="GCB12" s="26"/>
      <c r="GCC12" s="26"/>
      <c r="GCD12" s="26"/>
      <c r="GCE12" s="26"/>
      <c r="GCF12" s="26"/>
      <c r="GCG12" s="26"/>
      <c r="GCH12" s="26"/>
      <c r="GCI12" s="26"/>
      <c r="GCJ12" s="26"/>
      <c r="GCK12" s="26"/>
      <c r="GCL12" s="26"/>
      <c r="GCM12" s="26"/>
      <c r="GCN12" s="26"/>
      <c r="GCO12" s="26"/>
      <c r="GCP12" s="26"/>
      <c r="GCQ12" s="26"/>
      <c r="GCR12" s="26"/>
      <c r="GCS12" s="26"/>
      <c r="GCT12" s="26"/>
      <c r="GCU12" s="26"/>
      <c r="GCV12" s="26"/>
      <c r="GCW12" s="26"/>
      <c r="GCX12" s="26"/>
      <c r="GCY12" s="26"/>
      <c r="GCZ12" s="26"/>
      <c r="GDA12" s="26"/>
      <c r="GDB12" s="26"/>
      <c r="GDC12" s="26"/>
      <c r="GDD12" s="26"/>
      <c r="GDE12" s="26"/>
      <c r="GDF12" s="26"/>
      <c r="GDG12" s="26"/>
      <c r="GDH12" s="26"/>
      <c r="GDI12" s="26"/>
      <c r="GDJ12" s="26"/>
      <c r="GDK12" s="26"/>
      <c r="GDL12" s="26"/>
      <c r="GDM12" s="26"/>
      <c r="GDN12" s="26"/>
      <c r="GDO12" s="26"/>
      <c r="GDP12" s="26"/>
      <c r="GDQ12" s="26"/>
      <c r="GDR12" s="26"/>
      <c r="GDS12" s="26"/>
      <c r="GDT12" s="26"/>
      <c r="GDU12" s="26"/>
      <c r="GDV12" s="26"/>
      <c r="GDW12" s="26"/>
      <c r="GDX12" s="26"/>
      <c r="GDY12" s="26"/>
      <c r="GDZ12" s="26"/>
      <c r="GEA12" s="26"/>
      <c r="GEB12" s="26"/>
      <c r="GEC12" s="26"/>
      <c r="GED12" s="26"/>
      <c r="GEE12" s="26"/>
      <c r="GEF12" s="26"/>
      <c r="GEG12" s="26"/>
      <c r="GEH12" s="26"/>
      <c r="GEI12" s="26"/>
      <c r="GEJ12" s="26"/>
      <c r="GEK12" s="26"/>
      <c r="GEL12" s="26"/>
      <c r="GEM12" s="26"/>
      <c r="GEN12" s="26"/>
      <c r="GEO12" s="26"/>
      <c r="GEP12" s="26"/>
      <c r="GEQ12" s="26"/>
      <c r="GER12" s="26"/>
      <c r="GES12" s="26"/>
      <c r="GET12" s="26"/>
      <c r="GEU12" s="26"/>
      <c r="GEV12" s="26"/>
      <c r="GEW12" s="26"/>
      <c r="GEX12" s="26"/>
      <c r="GEY12" s="26"/>
      <c r="GEZ12" s="26"/>
      <c r="GFA12" s="26"/>
      <c r="GFB12" s="26"/>
      <c r="GFC12" s="26"/>
      <c r="GFD12" s="26"/>
      <c r="GFE12" s="26"/>
      <c r="GFF12" s="26"/>
      <c r="GFG12" s="26"/>
      <c r="GFH12" s="26"/>
      <c r="GFI12" s="26"/>
      <c r="GFJ12" s="26"/>
      <c r="GFK12" s="26"/>
      <c r="GFL12" s="26"/>
      <c r="GFM12" s="26"/>
      <c r="GFN12" s="26"/>
      <c r="GFO12" s="26"/>
      <c r="GFP12" s="26"/>
      <c r="GFQ12" s="26"/>
      <c r="GFR12" s="26"/>
      <c r="GFS12" s="26"/>
      <c r="GFT12" s="26"/>
      <c r="GFU12" s="26"/>
      <c r="GFV12" s="26"/>
      <c r="GFW12" s="26"/>
      <c r="GFX12" s="26"/>
      <c r="GFY12" s="26"/>
      <c r="GFZ12" s="26"/>
      <c r="GGA12" s="26"/>
      <c r="GGB12" s="26"/>
      <c r="GGC12" s="26"/>
      <c r="GGD12" s="26"/>
      <c r="GGE12" s="26"/>
      <c r="GGF12" s="26"/>
      <c r="GGG12" s="26"/>
      <c r="GGH12" s="26"/>
      <c r="GGI12" s="26"/>
      <c r="GGJ12" s="26"/>
      <c r="GGK12" s="26"/>
      <c r="GGL12" s="26"/>
      <c r="GGM12" s="26"/>
      <c r="GGN12" s="26"/>
      <c r="GGO12" s="26"/>
      <c r="GGP12" s="26"/>
      <c r="GGQ12" s="26"/>
      <c r="GGR12" s="26"/>
      <c r="GGS12" s="26"/>
      <c r="GGT12" s="26"/>
      <c r="GGU12" s="26"/>
      <c r="GGV12" s="26"/>
      <c r="GGW12" s="26"/>
      <c r="GGX12" s="26"/>
      <c r="GGY12" s="26"/>
      <c r="GGZ12" s="26"/>
      <c r="GHA12" s="26"/>
      <c r="GHB12" s="26"/>
      <c r="GHC12" s="26"/>
      <c r="GHD12" s="26"/>
      <c r="GHE12" s="26"/>
      <c r="GHF12" s="26"/>
      <c r="GHG12" s="26"/>
      <c r="GHH12" s="26"/>
      <c r="GHI12" s="26"/>
      <c r="GHJ12" s="26"/>
      <c r="GHK12" s="26"/>
      <c r="GHL12" s="26"/>
      <c r="GHM12" s="26"/>
      <c r="GHN12" s="26"/>
      <c r="GHO12" s="26"/>
      <c r="GHP12" s="26"/>
      <c r="GHQ12" s="26"/>
      <c r="GHR12" s="26"/>
      <c r="GHS12" s="26"/>
      <c r="GHT12" s="26"/>
      <c r="GHU12" s="26"/>
      <c r="GHV12" s="26"/>
      <c r="GHW12" s="26"/>
      <c r="GHX12" s="26"/>
      <c r="GHY12" s="26"/>
      <c r="GHZ12" s="26"/>
      <c r="GIA12" s="26"/>
      <c r="GIB12" s="26"/>
      <c r="GIC12" s="26"/>
      <c r="GID12" s="26"/>
      <c r="GIE12" s="26"/>
      <c r="GIF12" s="26"/>
      <c r="GIG12" s="26"/>
      <c r="GIH12" s="26"/>
      <c r="GII12" s="26"/>
      <c r="GIJ12" s="26"/>
      <c r="GIK12" s="26"/>
      <c r="GIL12" s="26"/>
      <c r="GIM12" s="26"/>
      <c r="GIN12" s="26"/>
      <c r="GIO12" s="26"/>
      <c r="GIP12" s="26"/>
      <c r="GIQ12" s="26"/>
      <c r="GIR12" s="26"/>
      <c r="GIS12" s="26"/>
      <c r="GIT12" s="26"/>
      <c r="GIU12" s="26"/>
      <c r="GIV12" s="26"/>
      <c r="GIW12" s="26"/>
      <c r="GIX12" s="26"/>
      <c r="GIY12" s="26"/>
      <c r="GIZ12" s="26"/>
      <c r="GJA12" s="26"/>
      <c r="GJB12" s="26"/>
      <c r="GJC12" s="26"/>
      <c r="GJD12" s="26"/>
      <c r="GJE12" s="26"/>
      <c r="GJF12" s="26"/>
      <c r="GJG12" s="26"/>
      <c r="GJH12" s="26"/>
      <c r="GJI12" s="26"/>
      <c r="GJJ12" s="26"/>
      <c r="GJK12" s="26"/>
      <c r="GJL12" s="26"/>
      <c r="GJM12" s="26"/>
      <c r="GJN12" s="26"/>
      <c r="GJO12" s="26"/>
      <c r="GJP12" s="26"/>
      <c r="GJQ12" s="26"/>
      <c r="GJR12" s="26"/>
      <c r="GJS12" s="26"/>
      <c r="GJT12" s="26"/>
      <c r="GJU12" s="26"/>
      <c r="GJV12" s="26"/>
      <c r="GJW12" s="26"/>
      <c r="GJX12" s="26"/>
      <c r="GJY12" s="26"/>
      <c r="GJZ12" s="26"/>
      <c r="GKA12" s="26"/>
      <c r="GKB12" s="26"/>
      <c r="GKC12" s="26"/>
      <c r="GKD12" s="26"/>
      <c r="GKE12" s="26"/>
      <c r="GKF12" s="26"/>
      <c r="GKG12" s="26"/>
      <c r="GKH12" s="26"/>
      <c r="GKI12" s="26"/>
      <c r="GKJ12" s="26"/>
      <c r="GKK12" s="26"/>
      <c r="GKL12" s="26"/>
      <c r="GKM12" s="26"/>
      <c r="GKN12" s="26"/>
      <c r="GKO12" s="26"/>
      <c r="GKP12" s="26"/>
      <c r="GKQ12" s="26"/>
      <c r="GKR12" s="26"/>
      <c r="GKS12" s="26"/>
      <c r="GKT12" s="26"/>
      <c r="GKU12" s="26"/>
      <c r="GKV12" s="26"/>
      <c r="GKW12" s="26"/>
      <c r="GKX12" s="26"/>
      <c r="GKY12" s="26"/>
      <c r="GKZ12" s="26"/>
      <c r="GLA12" s="26"/>
      <c r="GLB12" s="26"/>
      <c r="GLC12" s="26"/>
      <c r="GLD12" s="26"/>
      <c r="GLE12" s="26"/>
      <c r="GLF12" s="26"/>
      <c r="GLG12" s="26"/>
      <c r="GLH12" s="26"/>
      <c r="GLI12" s="26"/>
      <c r="GLJ12" s="26"/>
      <c r="GLK12" s="26"/>
      <c r="GLL12" s="26"/>
      <c r="GLM12" s="26"/>
      <c r="GLN12" s="26"/>
      <c r="GLO12" s="26"/>
      <c r="GLP12" s="26"/>
      <c r="GLQ12" s="26"/>
      <c r="GLR12" s="26"/>
      <c r="GLS12" s="26"/>
      <c r="GLT12" s="26"/>
      <c r="GLU12" s="26"/>
      <c r="GLV12" s="26"/>
      <c r="GLW12" s="26"/>
      <c r="GLX12" s="26"/>
      <c r="GLY12" s="26"/>
      <c r="GLZ12" s="26"/>
      <c r="GMA12" s="26"/>
      <c r="GMB12" s="26"/>
      <c r="GMC12" s="26"/>
      <c r="GMD12" s="26"/>
      <c r="GME12" s="26"/>
      <c r="GMF12" s="26"/>
      <c r="GMG12" s="26"/>
      <c r="GMH12" s="26"/>
      <c r="GMI12" s="26"/>
      <c r="GMJ12" s="26"/>
      <c r="GMK12" s="26"/>
      <c r="GML12" s="26"/>
      <c r="GMM12" s="26"/>
      <c r="GMN12" s="26"/>
      <c r="GMO12" s="26"/>
      <c r="GMP12" s="26"/>
      <c r="GMQ12" s="26"/>
      <c r="GMR12" s="26"/>
      <c r="GMS12" s="26"/>
      <c r="GMT12" s="26"/>
      <c r="GMU12" s="26"/>
      <c r="GMV12" s="26"/>
      <c r="GMW12" s="26"/>
      <c r="GMX12" s="26"/>
      <c r="GMY12" s="26"/>
      <c r="GMZ12" s="26"/>
      <c r="GNA12" s="26"/>
      <c r="GNB12" s="26"/>
      <c r="GNC12" s="26"/>
      <c r="GND12" s="26"/>
      <c r="GNE12" s="26"/>
      <c r="GNF12" s="26"/>
      <c r="GNG12" s="26"/>
      <c r="GNH12" s="26"/>
      <c r="GNI12" s="26"/>
      <c r="GNJ12" s="26"/>
      <c r="GNK12" s="26"/>
      <c r="GNL12" s="26"/>
      <c r="GNM12" s="26"/>
      <c r="GNN12" s="26"/>
      <c r="GNO12" s="26"/>
      <c r="GNP12" s="26"/>
      <c r="GNQ12" s="26"/>
      <c r="GNR12" s="26"/>
      <c r="GNS12" s="26"/>
      <c r="GNT12" s="26"/>
      <c r="GNU12" s="26"/>
      <c r="GNV12" s="26"/>
      <c r="GNW12" s="26"/>
      <c r="GNX12" s="26"/>
      <c r="GNY12" s="26"/>
      <c r="GNZ12" s="26"/>
      <c r="GOA12" s="26"/>
      <c r="GOB12" s="26"/>
      <c r="GOC12" s="26"/>
      <c r="GOD12" s="26"/>
      <c r="GOE12" s="26"/>
      <c r="GOF12" s="26"/>
      <c r="GOG12" s="26"/>
      <c r="GOH12" s="26"/>
      <c r="GOI12" s="26"/>
      <c r="GOJ12" s="26"/>
      <c r="GOK12" s="26"/>
      <c r="GOL12" s="26"/>
      <c r="GOM12" s="26"/>
      <c r="GON12" s="26"/>
      <c r="GOO12" s="26"/>
      <c r="GOP12" s="26"/>
      <c r="GOQ12" s="26"/>
      <c r="GOR12" s="26"/>
      <c r="GOS12" s="26"/>
      <c r="GOT12" s="26"/>
      <c r="GOU12" s="26"/>
      <c r="GOV12" s="26"/>
      <c r="GOW12" s="26"/>
      <c r="GOX12" s="26"/>
      <c r="GOY12" s="26"/>
      <c r="GOZ12" s="26"/>
      <c r="GPA12" s="26"/>
      <c r="GPB12" s="26"/>
      <c r="GPC12" s="26"/>
      <c r="GPD12" s="26"/>
      <c r="GPE12" s="26"/>
      <c r="GPF12" s="26"/>
      <c r="GPG12" s="26"/>
      <c r="GPH12" s="26"/>
      <c r="GPI12" s="26"/>
      <c r="GPJ12" s="26"/>
      <c r="GPK12" s="26"/>
      <c r="GPL12" s="26"/>
      <c r="GPM12" s="26"/>
      <c r="GPN12" s="26"/>
      <c r="GPO12" s="26"/>
      <c r="GPP12" s="26"/>
      <c r="GPQ12" s="26"/>
      <c r="GPR12" s="26"/>
      <c r="GPS12" s="26"/>
      <c r="GPT12" s="26"/>
      <c r="GPU12" s="26"/>
      <c r="GPV12" s="26"/>
      <c r="GPW12" s="26"/>
      <c r="GPX12" s="26"/>
      <c r="GPY12" s="26"/>
      <c r="GPZ12" s="26"/>
      <c r="GQA12" s="26"/>
      <c r="GQB12" s="26"/>
      <c r="GQC12" s="26"/>
      <c r="GQD12" s="26"/>
      <c r="GQE12" s="26"/>
      <c r="GQF12" s="26"/>
      <c r="GQG12" s="26"/>
      <c r="GQH12" s="26"/>
      <c r="GQI12" s="26"/>
      <c r="GQJ12" s="26"/>
      <c r="GQK12" s="26"/>
      <c r="GQL12" s="26"/>
      <c r="GQM12" s="26"/>
      <c r="GQN12" s="26"/>
      <c r="GQO12" s="26"/>
      <c r="GQP12" s="26"/>
      <c r="GQQ12" s="26"/>
      <c r="GQR12" s="26"/>
      <c r="GQS12" s="26"/>
      <c r="GQT12" s="26"/>
      <c r="GQU12" s="26"/>
      <c r="GQV12" s="26"/>
      <c r="GQW12" s="26"/>
      <c r="GQX12" s="26"/>
      <c r="GQY12" s="26"/>
      <c r="GQZ12" s="26"/>
      <c r="GRA12" s="26"/>
      <c r="GRB12" s="26"/>
      <c r="GRC12" s="26"/>
      <c r="GRD12" s="26"/>
      <c r="GRE12" s="26"/>
      <c r="GRF12" s="26"/>
      <c r="GRG12" s="26"/>
      <c r="GRH12" s="26"/>
      <c r="GRI12" s="26"/>
      <c r="GRJ12" s="26"/>
      <c r="GRK12" s="26"/>
      <c r="GRL12" s="26"/>
      <c r="GRM12" s="26"/>
      <c r="GRN12" s="26"/>
      <c r="GRO12" s="26"/>
      <c r="GRP12" s="26"/>
      <c r="GRQ12" s="26"/>
      <c r="GRR12" s="26"/>
      <c r="GRS12" s="26"/>
      <c r="GRT12" s="26"/>
      <c r="GRU12" s="26"/>
      <c r="GRV12" s="26"/>
      <c r="GRW12" s="26"/>
      <c r="GRX12" s="26"/>
      <c r="GRY12" s="26"/>
      <c r="GRZ12" s="26"/>
      <c r="GSA12" s="26"/>
      <c r="GSB12" s="26"/>
      <c r="GSC12" s="26"/>
      <c r="GSD12" s="26"/>
      <c r="GSE12" s="26"/>
      <c r="GSF12" s="26"/>
      <c r="GSG12" s="26"/>
      <c r="GSH12" s="26"/>
      <c r="GSI12" s="26"/>
      <c r="GSJ12" s="26"/>
      <c r="GSK12" s="26"/>
      <c r="GSL12" s="26"/>
      <c r="GSM12" s="26"/>
      <c r="GSN12" s="26"/>
      <c r="GSO12" s="26"/>
      <c r="GSP12" s="26"/>
      <c r="GSQ12" s="26"/>
      <c r="GSR12" s="26"/>
      <c r="GSS12" s="26"/>
      <c r="GST12" s="26"/>
      <c r="GSU12" s="26"/>
      <c r="GSV12" s="26"/>
      <c r="GSW12" s="26"/>
      <c r="GSX12" s="26"/>
      <c r="GSY12" s="26"/>
      <c r="GSZ12" s="26"/>
      <c r="GTA12" s="26"/>
      <c r="GTB12" s="26"/>
      <c r="GTC12" s="26"/>
      <c r="GTD12" s="26"/>
      <c r="GTE12" s="26"/>
      <c r="GTF12" s="26"/>
      <c r="GTG12" s="26"/>
      <c r="GTH12" s="26"/>
      <c r="GTI12" s="26"/>
      <c r="GTJ12" s="26"/>
      <c r="GTK12" s="26"/>
      <c r="GTL12" s="26"/>
      <c r="GTM12" s="26"/>
      <c r="GTN12" s="26"/>
      <c r="GTO12" s="26"/>
      <c r="GTP12" s="26"/>
      <c r="GTQ12" s="26"/>
      <c r="GTR12" s="26"/>
      <c r="GTS12" s="26"/>
      <c r="GTT12" s="26"/>
      <c r="GTU12" s="26"/>
      <c r="GTV12" s="26"/>
      <c r="GTW12" s="26"/>
      <c r="GTX12" s="26"/>
      <c r="GTY12" s="26"/>
      <c r="GTZ12" s="26"/>
      <c r="GUA12" s="26"/>
      <c r="GUB12" s="26"/>
      <c r="GUC12" s="26"/>
      <c r="GUD12" s="26"/>
      <c r="GUE12" s="26"/>
      <c r="GUF12" s="26"/>
      <c r="GUG12" s="26"/>
      <c r="GUH12" s="26"/>
      <c r="GUI12" s="26"/>
      <c r="GUJ12" s="26"/>
      <c r="GUK12" s="26"/>
      <c r="GUL12" s="26"/>
      <c r="GUM12" s="26"/>
      <c r="GUN12" s="26"/>
      <c r="GUO12" s="26"/>
      <c r="GUP12" s="26"/>
      <c r="GUQ12" s="26"/>
      <c r="GUR12" s="26"/>
      <c r="GUS12" s="26"/>
      <c r="GUT12" s="26"/>
      <c r="GUU12" s="26"/>
      <c r="GUV12" s="26"/>
      <c r="GUW12" s="26"/>
      <c r="GUX12" s="26"/>
      <c r="GUY12" s="26"/>
      <c r="GUZ12" s="26"/>
      <c r="GVA12" s="26"/>
      <c r="GVB12" s="26"/>
      <c r="GVC12" s="26"/>
      <c r="GVD12" s="26"/>
      <c r="GVE12" s="26"/>
      <c r="GVF12" s="26"/>
      <c r="GVG12" s="26"/>
      <c r="GVH12" s="26"/>
      <c r="GVI12" s="26"/>
      <c r="GVJ12" s="26"/>
      <c r="GVK12" s="26"/>
      <c r="GVL12" s="26"/>
      <c r="GVM12" s="26"/>
      <c r="GVN12" s="26"/>
      <c r="GVO12" s="26"/>
      <c r="GVP12" s="26"/>
      <c r="GVQ12" s="26"/>
      <c r="GVR12" s="26"/>
      <c r="GVS12" s="26"/>
      <c r="GVT12" s="26"/>
      <c r="GVU12" s="26"/>
      <c r="GVV12" s="26"/>
      <c r="GVW12" s="26"/>
      <c r="GVX12" s="26"/>
      <c r="GVY12" s="26"/>
      <c r="GVZ12" s="26"/>
      <c r="GWA12" s="26"/>
      <c r="GWB12" s="26"/>
      <c r="GWC12" s="26"/>
      <c r="GWD12" s="26"/>
      <c r="GWE12" s="26"/>
      <c r="GWF12" s="26"/>
      <c r="GWG12" s="26"/>
      <c r="GWH12" s="26"/>
      <c r="GWI12" s="26"/>
      <c r="GWJ12" s="26"/>
      <c r="GWK12" s="26"/>
      <c r="GWL12" s="26"/>
      <c r="GWM12" s="26"/>
      <c r="GWN12" s="26"/>
      <c r="GWO12" s="26"/>
      <c r="GWP12" s="26"/>
      <c r="GWQ12" s="26"/>
      <c r="GWR12" s="26"/>
      <c r="GWS12" s="26"/>
      <c r="GWT12" s="26"/>
      <c r="GWU12" s="26"/>
      <c r="GWV12" s="26"/>
      <c r="GWW12" s="26"/>
      <c r="GWX12" s="26"/>
      <c r="GWY12" s="26"/>
      <c r="GWZ12" s="26"/>
      <c r="GXA12" s="26"/>
      <c r="GXB12" s="26"/>
      <c r="GXC12" s="26"/>
      <c r="GXD12" s="26"/>
      <c r="GXE12" s="26"/>
      <c r="GXF12" s="26"/>
      <c r="GXG12" s="26"/>
      <c r="GXH12" s="26"/>
      <c r="GXI12" s="26"/>
      <c r="GXJ12" s="26"/>
      <c r="GXK12" s="26"/>
      <c r="GXL12" s="26"/>
      <c r="GXM12" s="26"/>
      <c r="GXN12" s="26"/>
      <c r="GXO12" s="26"/>
      <c r="GXP12" s="26"/>
      <c r="GXQ12" s="26"/>
      <c r="GXR12" s="26"/>
      <c r="GXS12" s="26"/>
      <c r="GXT12" s="26"/>
      <c r="GXU12" s="26"/>
      <c r="GXV12" s="26"/>
      <c r="GXW12" s="26"/>
      <c r="GXX12" s="26"/>
      <c r="GXY12" s="26"/>
      <c r="GXZ12" s="26"/>
      <c r="GYA12" s="26"/>
      <c r="GYB12" s="26"/>
      <c r="GYC12" s="26"/>
      <c r="GYD12" s="26"/>
      <c r="GYE12" s="26"/>
      <c r="GYF12" s="26"/>
      <c r="GYG12" s="26"/>
      <c r="GYH12" s="26"/>
      <c r="GYI12" s="26"/>
      <c r="GYJ12" s="26"/>
      <c r="GYK12" s="26"/>
      <c r="GYL12" s="26"/>
      <c r="GYM12" s="26"/>
      <c r="GYN12" s="26"/>
      <c r="GYO12" s="26"/>
      <c r="GYP12" s="26"/>
      <c r="GYQ12" s="26"/>
      <c r="GYR12" s="26"/>
      <c r="GYS12" s="26"/>
      <c r="GYT12" s="26"/>
      <c r="GYU12" s="26"/>
      <c r="GYV12" s="26"/>
      <c r="GYW12" s="26"/>
      <c r="GYX12" s="26"/>
      <c r="GYY12" s="26"/>
      <c r="GYZ12" s="26"/>
      <c r="GZA12" s="26"/>
      <c r="GZB12" s="26"/>
      <c r="GZC12" s="26"/>
      <c r="GZD12" s="26"/>
      <c r="GZE12" s="26"/>
      <c r="GZF12" s="26"/>
      <c r="GZG12" s="26"/>
      <c r="GZH12" s="26"/>
      <c r="GZI12" s="26"/>
      <c r="GZJ12" s="26"/>
      <c r="GZK12" s="26"/>
      <c r="GZL12" s="26"/>
      <c r="GZM12" s="26"/>
      <c r="GZN12" s="26"/>
      <c r="GZO12" s="26"/>
      <c r="GZP12" s="26"/>
      <c r="GZQ12" s="26"/>
      <c r="GZR12" s="26"/>
      <c r="GZS12" s="26"/>
      <c r="GZT12" s="26"/>
      <c r="GZU12" s="26"/>
      <c r="GZV12" s="26"/>
      <c r="GZW12" s="26"/>
      <c r="GZX12" s="26"/>
      <c r="GZY12" s="26"/>
      <c r="GZZ12" s="26"/>
      <c r="HAA12" s="26"/>
      <c r="HAB12" s="26"/>
      <c r="HAC12" s="26"/>
      <c r="HAD12" s="26"/>
      <c r="HAE12" s="26"/>
      <c r="HAF12" s="26"/>
      <c r="HAG12" s="26"/>
      <c r="HAH12" s="26"/>
      <c r="HAI12" s="26"/>
      <c r="HAJ12" s="26"/>
      <c r="HAK12" s="26"/>
      <c r="HAL12" s="26"/>
      <c r="HAM12" s="26"/>
      <c r="HAN12" s="26"/>
      <c r="HAO12" s="26"/>
      <c r="HAP12" s="26"/>
      <c r="HAQ12" s="26"/>
      <c r="HAR12" s="26"/>
      <c r="HAS12" s="26"/>
      <c r="HAT12" s="26"/>
      <c r="HAU12" s="26"/>
      <c r="HAV12" s="26"/>
      <c r="HAW12" s="26"/>
      <c r="HAX12" s="26"/>
      <c r="HAY12" s="26"/>
      <c r="HAZ12" s="26"/>
      <c r="HBA12" s="26"/>
      <c r="HBB12" s="26"/>
      <c r="HBC12" s="26"/>
      <c r="HBD12" s="26"/>
      <c r="HBE12" s="26"/>
      <c r="HBF12" s="26"/>
      <c r="HBG12" s="26"/>
      <c r="HBH12" s="26"/>
      <c r="HBI12" s="26"/>
      <c r="HBJ12" s="26"/>
      <c r="HBK12" s="26"/>
      <c r="HBL12" s="26"/>
      <c r="HBM12" s="26"/>
      <c r="HBN12" s="26"/>
      <c r="HBO12" s="26"/>
      <c r="HBP12" s="26"/>
      <c r="HBQ12" s="26"/>
      <c r="HBR12" s="26"/>
      <c r="HBS12" s="26"/>
      <c r="HBT12" s="26"/>
      <c r="HBU12" s="26"/>
      <c r="HBV12" s="26"/>
      <c r="HBW12" s="26"/>
      <c r="HBX12" s="26"/>
      <c r="HBY12" s="26"/>
      <c r="HBZ12" s="26"/>
      <c r="HCA12" s="26"/>
      <c r="HCB12" s="26"/>
      <c r="HCC12" s="26"/>
      <c r="HCD12" s="26"/>
      <c r="HCE12" s="26"/>
      <c r="HCF12" s="26"/>
      <c r="HCG12" s="26"/>
      <c r="HCH12" s="26"/>
      <c r="HCI12" s="26"/>
      <c r="HCJ12" s="26"/>
      <c r="HCK12" s="26"/>
      <c r="HCL12" s="26"/>
      <c r="HCM12" s="26"/>
      <c r="HCN12" s="26"/>
      <c r="HCO12" s="26"/>
      <c r="HCP12" s="26"/>
      <c r="HCQ12" s="26"/>
      <c r="HCR12" s="26"/>
      <c r="HCS12" s="26"/>
      <c r="HCT12" s="26"/>
      <c r="HCU12" s="26"/>
      <c r="HCV12" s="26"/>
      <c r="HCW12" s="26"/>
      <c r="HCX12" s="26"/>
      <c r="HCY12" s="26"/>
      <c r="HCZ12" s="26"/>
      <c r="HDA12" s="26"/>
      <c r="HDB12" s="26"/>
      <c r="HDC12" s="26"/>
      <c r="HDD12" s="26"/>
      <c r="HDE12" s="26"/>
      <c r="HDF12" s="26"/>
      <c r="HDG12" s="26"/>
      <c r="HDH12" s="26"/>
      <c r="HDI12" s="26"/>
      <c r="HDJ12" s="26"/>
      <c r="HDK12" s="26"/>
      <c r="HDL12" s="26"/>
      <c r="HDM12" s="26"/>
      <c r="HDN12" s="26"/>
      <c r="HDO12" s="26"/>
      <c r="HDP12" s="26"/>
      <c r="HDQ12" s="26"/>
      <c r="HDR12" s="26"/>
      <c r="HDS12" s="26"/>
      <c r="HDT12" s="26"/>
      <c r="HDU12" s="26"/>
      <c r="HDV12" s="26"/>
      <c r="HDW12" s="26"/>
      <c r="HDX12" s="26"/>
      <c r="HDY12" s="26"/>
      <c r="HDZ12" s="26"/>
      <c r="HEA12" s="26"/>
      <c r="HEB12" s="26"/>
      <c r="HEC12" s="26"/>
      <c r="HED12" s="26"/>
      <c r="HEE12" s="26"/>
      <c r="HEF12" s="26"/>
      <c r="HEG12" s="26"/>
      <c r="HEH12" s="26"/>
      <c r="HEI12" s="26"/>
      <c r="HEJ12" s="26"/>
      <c r="HEK12" s="26"/>
      <c r="HEL12" s="26"/>
      <c r="HEM12" s="26"/>
      <c r="HEN12" s="26"/>
      <c r="HEO12" s="26"/>
      <c r="HEP12" s="26"/>
      <c r="HEQ12" s="26"/>
      <c r="HER12" s="26"/>
      <c r="HES12" s="26"/>
      <c r="HET12" s="26"/>
      <c r="HEU12" s="26"/>
      <c r="HEV12" s="26"/>
      <c r="HEW12" s="26"/>
      <c r="HEX12" s="26"/>
      <c r="HEY12" s="26"/>
      <c r="HEZ12" s="26"/>
      <c r="HFA12" s="26"/>
      <c r="HFB12" s="26"/>
      <c r="HFC12" s="26"/>
      <c r="HFD12" s="26"/>
      <c r="HFE12" s="26"/>
      <c r="HFF12" s="26"/>
      <c r="HFG12" s="26"/>
      <c r="HFH12" s="26"/>
      <c r="HFI12" s="26"/>
      <c r="HFJ12" s="26"/>
      <c r="HFK12" s="26"/>
      <c r="HFL12" s="26"/>
      <c r="HFM12" s="26"/>
      <c r="HFN12" s="26"/>
      <c r="HFO12" s="26"/>
      <c r="HFP12" s="26"/>
      <c r="HFQ12" s="26"/>
      <c r="HFR12" s="26"/>
      <c r="HFS12" s="26"/>
      <c r="HFT12" s="26"/>
      <c r="HFU12" s="26"/>
      <c r="HFV12" s="26"/>
      <c r="HFW12" s="26"/>
      <c r="HFX12" s="26"/>
      <c r="HFY12" s="26"/>
      <c r="HFZ12" s="26"/>
      <c r="HGA12" s="26"/>
      <c r="HGB12" s="26"/>
      <c r="HGC12" s="26"/>
      <c r="HGD12" s="26"/>
      <c r="HGE12" s="26"/>
      <c r="HGF12" s="26"/>
      <c r="HGG12" s="26"/>
      <c r="HGH12" s="26"/>
      <c r="HGI12" s="26"/>
      <c r="HGJ12" s="26"/>
      <c r="HGK12" s="26"/>
      <c r="HGL12" s="26"/>
      <c r="HGM12" s="26"/>
      <c r="HGN12" s="26"/>
      <c r="HGO12" s="26"/>
      <c r="HGP12" s="26"/>
      <c r="HGQ12" s="26"/>
      <c r="HGR12" s="26"/>
      <c r="HGS12" s="26"/>
      <c r="HGT12" s="26"/>
      <c r="HGU12" s="26"/>
      <c r="HGV12" s="26"/>
      <c r="HGW12" s="26"/>
      <c r="HGX12" s="26"/>
      <c r="HGY12" s="26"/>
      <c r="HGZ12" s="26"/>
      <c r="HHA12" s="26"/>
      <c r="HHB12" s="26"/>
      <c r="HHC12" s="26"/>
      <c r="HHD12" s="26"/>
      <c r="HHE12" s="26"/>
      <c r="HHF12" s="26"/>
      <c r="HHG12" s="26"/>
      <c r="HHH12" s="26"/>
      <c r="HHI12" s="26"/>
      <c r="HHJ12" s="26"/>
      <c r="HHK12" s="26"/>
      <c r="HHL12" s="26"/>
      <c r="HHM12" s="26"/>
      <c r="HHN12" s="26"/>
      <c r="HHO12" s="26"/>
      <c r="HHP12" s="26"/>
      <c r="HHQ12" s="26"/>
      <c r="HHR12" s="26"/>
      <c r="HHS12" s="26"/>
      <c r="HHT12" s="26"/>
      <c r="HHU12" s="26"/>
      <c r="HHV12" s="26"/>
      <c r="HHW12" s="26"/>
      <c r="HHX12" s="26"/>
      <c r="HHY12" s="26"/>
      <c r="HHZ12" s="26"/>
      <c r="HIA12" s="26"/>
      <c r="HIB12" s="26"/>
      <c r="HIC12" s="26"/>
      <c r="HID12" s="26"/>
      <c r="HIE12" s="26"/>
      <c r="HIF12" s="26"/>
      <c r="HIG12" s="26"/>
      <c r="HIH12" s="26"/>
      <c r="HII12" s="26"/>
      <c r="HIJ12" s="26"/>
      <c r="HIK12" s="26"/>
      <c r="HIL12" s="26"/>
      <c r="HIM12" s="26"/>
      <c r="HIN12" s="26"/>
      <c r="HIO12" s="26"/>
      <c r="HIP12" s="26"/>
      <c r="HIQ12" s="26"/>
      <c r="HIR12" s="26"/>
      <c r="HIS12" s="26"/>
      <c r="HIT12" s="26"/>
      <c r="HIU12" s="26"/>
      <c r="HIV12" s="26"/>
      <c r="HIW12" s="26"/>
      <c r="HIX12" s="26"/>
      <c r="HIY12" s="26"/>
      <c r="HIZ12" s="26"/>
      <c r="HJA12" s="26"/>
      <c r="HJB12" s="26"/>
      <c r="HJC12" s="26"/>
      <c r="HJD12" s="26"/>
      <c r="HJE12" s="26"/>
      <c r="HJF12" s="26"/>
      <c r="HJG12" s="26"/>
      <c r="HJH12" s="26"/>
      <c r="HJI12" s="26"/>
      <c r="HJJ12" s="26"/>
      <c r="HJK12" s="26"/>
      <c r="HJL12" s="26"/>
      <c r="HJM12" s="26"/>
      <c r="HJN12" s="26"/>
      <c r="HJO12" s="26"/>
      <c r="HJP12" s="26"/>
      <c r="HJQ12" s="26"/>
      <c r="HJR12" s="26"/>
      <c r="HJS12" s="26"/>
      <c r="HJT12" s="26"/>
      <c r="HJU12" s="26"/>
      <c r="HJV12" s="26"/>
      <c r="HJW12" s="26"/>
      <c r="HJX12" s="26"/>
      <c r="HJY12" s="26"/>
      <c r="HJZ12" s="26"/>
      <c r="HKA12" s="26"/>
      <c r="HKB12" s="26"/>
      <c r="HKC12" s="26"/>
      <c r="HKD12" s="26"/>
      <c r="HKE12" s="26"/>
      <c r="HKF12" s="26"/>
      <c r="HKG12" s="26"/>
      <c r="HKH12" s="26"/>
      <c r="HKI12" s="26"/>
      <c r="HKJ12" s="26"/>
      <c r="HKK12" s="26"/>
      <c r="HKL12" s="26"/>
      <c r="HKM12" s="26"/>
      <c r="HKN12" s="26"/>
      <c r="HKO12" s="26"/>
      <c r="HKP12" s="26"/>
      <c r="HKQ12" s="26"/>
      <c r="HKR12" s="26"/>
      <c r="HKS12" s="26"/>
      <c r="HKT12" s="26"/>
      <c r="HKU12" s="26"/>
      <c r="HKV12" s="26"/>
      <c r="HKW12" s="26"/>
      <c r="HKX12" s="26"/>
      <c r="HKY12" s="26"/>
      <c r="HKZ12" s="26"/>
      <c r="HLA12" s="26"/>
      <c r="HLB12" s="26"/>
      <c r="HLC12" s="26"/>
      <c r="HLD12" s="26"/>
      <c r="HLE12" s="26"/>
      <c r="HLF12" s="26"/>
      <c r="HLG12" s="26"/>
      <c r="HLH12" s="26"/>
      <c r="HLI12" s="26"/>
      <c r="HLJ12" s="26"/>
      <c r="HLK12" s="26"/>
      <c r="HLL12" s="26"/>
      <c r="HLM12" s="26"/>
      <c r="HLN12" s="26"/>
      <c r="HLO12" s="26"/>
      <c r="HLP12" s="26"/>
      <c r="HLQ12" s="26"/>
      <c r="HLR12" s="26"/>
      <c r="HLS12" s="26"/>
      <c r="HLT12" s="26"/>
      <c r="HLU12" s="26"/>
      <c r="HLV12" s="26"/>
      <c r="HLW12" s="26"/>
      <c r="HLX12" s="26"/>
      <c r="HLY12" s="26"/>
      <c r="HLZ12" s="26"/>
      <c r="HMA12" s="26"/>
      <c r="HMB12" s="26"/>
      <c r="HMC12" s="26"/>
      <c r="HMD12" s="26"/>
      <c r="HME12" s="26"/>
      <c r="HMF12" s="26"/>
      <c r="HMG12" s="26"/>
      <c r="HMH12" s="26"/>
      <c r="HMI12" s="26"/>
      <c r="HMJ12" s="26"/>
      <c r="HMK12" s="26"/>
      <c r="HML12" s="26"/>
      <c r="HMM12" s="26"/>
      <c r="HMN12" s="26"/>
      <c r="HMO12" s="26"/>
      <c r="HMP12" s="26"/>
      <c r="HMQ12" s="26"/>
      <c r="HMR12" s="26"/>
      <c r="HMS12" s="26"/>
      <c r="HMT12" s="26"/>
      <c r="HMU12" s="26"/>
      <c r="HMV12" s="26"/>
      <c r="HMW12" s="26"/>
      <c r="HMX12" s="26"/>
      <c r="HMY12" s="26"/>
      <c r="HMZ12" s="26"/>
      <c r="HNA12" s="26"/>
      <c r="HNB12" s="26"/>
      <c r="HNC12" s="26"/>
      <c r="HND12" s="26"/>
      <c r="HNE12" s="26"/>
      <c r="HNF12" s="26"/>
      <c r="HNG12" s="26"/>
      <c r="HNH12" s="26"/>
      <c r="HNI12" s="26"/>
      <c r="HNJ12" s="26"/>
      <c r="HNK12" s="26"/>
      <c r="HNL12" s="26"/>
      <c r="HNM12" s="26"/>
      <c r="HNN12" s="26"/>
      <c r="HNO12" s="26"/>
      <c r="HNP12" s="26"/>
      <c r="HNQ12" s="26"/>
      <c r="HNR12" s="26"/>
      <c r="HNS12" s="26"/>
      <c r="HNT12" s="26"/>
      <c r="HNU12" s="26"/>
      <c r="HNV12" s="26"/>
      <c r="HNW12" s="26"/>
      <c r="HNX12" s="26"/>
      <c r="HNY12" s="26"/>
      <c r="HNZ12" s="26"/>
      <c r="HOA12" s="26"/>
      <c r="HOB12" s="26"/>
      <c r="HOC12" s="26"/>
      <c r="HOD12" s="26"/>
      <c r="HOE12" s="26"/>
      <c r="HOF12" s="26"/>
      <c r="HOG12" s="26"/>
      <c r="HOH12" s="26"/>
      <c r="HOI12" s="26"/>
      <c r="HOJ12" s="26"/>
      <c r="HOK12" s="26"/>
      <c r="HOL12" s="26"/>
      <c r="HOM12" s="26"/>
      <c r="HON12" s="26"/>
      <c r="HOO12" s="26"/>
      <c r="HOP12" s="26"/>
      <c r="HOQ12" s="26"/>
      <c r="HOR12" s="26"/>
      <c r="HOS12" s="26"/>
      <c r="HOT12" s="26"/>
      <c r="HOU12" s="26"/>
      <c r="HOV12" s="26"/>
      <c r="HOW12" s="26"/>
      <c r="HOX12" s="26"/>
      <c r="HOY12" s="26"/>
      <c r="HOZ12" s="26"/>
      <c r="HPA12" s="26"/>
      <c r="HPB12" s="26"/>
      <c r="HPC12" s="26"/>
      <c r="HPD12" s="26"/>
      <c r="HPE12" s="26"/>
      <c r="HPF12" s="26"/>
      <c r="HPG12" s="26"/>
      <c r="HPH12" s="26"/>
      <c r="HPI12" s="26"/>
      <c r="HPJ12" s="26"/>
      <c r="HPK12" s="26"/>
      <c r="HPL12" s="26"/>
      <c r="HPM12" s="26"/>
      <c r="HPN12" s="26"/>
      <c r="HPO12" s="26"/>
      <c r="HPP12" s="26"/>
      <c r="HPQ12" s="26"/>
      <c r="HPR12" s="26"/>
      <c r="HPS12" s="26"/>
      <c r="HPT12" s="26"/>
      <c r="HPU12" s="26"/>
      <c r="HPV12" s="26"/>
      <c r="HPW12" s="26"/>
      <c r="HPX12" s="26"/>
      <c r="HPY12" s="26"/>
      <c r="HPZ12" s="26"/>
      <c r="HQA12" s="26"/>
      <c r="HQB12" s="26"/>
      <c r="HQC12" s="26"/>
      <c r="HQD12" s="26"/>
      <c r="HQE12" s="26"/>
      <c r="HQF12" s="26"/>
      <c r="HQG12" s="26"/>
      <c r="HQH12" s="26"/>
      <c r="HQI12" s="26"/>
      <c r="HQJ12" s="26"/>
      <c r="HQK12" s="26"/>
      <c r="HQL12" s="26"/>
      <c r="HQM12" s="26"/>
      <c r="HQN12" s="26"/>
      <c r="HQO12" s="26"/>
      <c r="HQP12" s="26"/>
      <c r="HQQ12" s="26"/>
      <c r="HQR12" s="26"/>
      <c r="HQS12" s="26"/>
      <c r="HQT12" s="26"/>
      <c r="HQU12" s="26"/>
      <c r="HQV12" s="26"/>
      <c r="HQW12" s="26"/>
      <c r="HQX12" s="26"/>
      <c r="HQY12" s="26"/>
      <c r="HQZ12" s="26"/>
      <c r="HRA12" s="26"/>
      <c r="HRB12" s="26"/>
      <c r="HRC12" s="26"/>
      <c r="HRD12" s="26"/>
      <c r="HRE12" s="26"/>
      <c r="HRF12" s="26"/>
      <c r="HRG12" s="26"/>
      <c r="HRH12" s="26"/>
      <c r="HRI12" s="26"/>
      <c r="HRJ12" s="26"/>
      <c r="HRK12" s="26"/>
      <c r="HRL12" s="26"/>
      <c r="HRM12" s="26"/>
      <c r="HRN12" s="26"/>
      <c r="HRO12" s="26"/>
      <c r="HRP12" s="26"/>
      <c r="HRQ12" s="26"/>
      <c r="HRR12" s="26"/>
      <c r="HRS12" s="26"/>
      <c r="HRT12" s="26"/>
      <c r="HRU12" s="26"/>
      <c r="HRV12" s="26"/>
      <c r="HRW12" s="26"/>
      <c r="HRX12" s="26"/>
      <c r="HRY12" s="26"/>
      <c r="HRZ12" s="26"/>
      <c r="HSA12" s="26"/>
      <c r="HSB12" s="26"/>
      <c r="HSC12" s="26"/>
      <c r="HSD12" s="26"/>
      <c r="HSE12" s="26"/>
      <c r="HSF12" s="26"/>
      <c r="HSG12" s="26"/>
      <c r="HSH12" s="26"/>
      <c r="HSI12" s="26"/>
      <c r="HSJ12" s="26"/>
      <c r="HSK12" s="26"/>
      <c r="HSL12" s="26"/>
      <c r="HSM12" s="26"/>
      <c r="HSN12" s="26"/>
      <c r="HSO12" s="26"/>
      <c r="HSP12" s="26"/>
      <c r="HSQ12" s="26"/>
      <c r="HSR12" s="26"/>
      <c r="HSS12" s="26"/>
      <c r="HST12" s="26"/>
      <c r="HSU12" s="26"/>
      <c r="HSV12" s="26"/>
      <c r="HSW12" s="26"/>
      <c r="HSX12" s="26"/>
      <c r="HSY12" s="26"/>
      <c r="HSZ12" s="26"/>
      <c r="HTA12" s="26"/>
      <c r="HTB12" s="26"/>
      <c r="HTC12" s="26"/>
      <c r="HTD12" s="26"/>
      <c r="HTE12" s="26"/>
      <c r="HTF12" s="26"/>
      <c r="HTG12" s="26"/>
      <c r="HTH12" s="26"/>
      <c r="HTI12" s="26"/>
      <c r="HTJ12" s="26"/>
      <c r="HTK12" s="26"/>
      <c r="HTL12" s="26"/>
      <c r="HTM12" s="26"/>
      <c r="HTN12" s="26"/>
      <c r="HTO12" s="26"/>
      <c r="HTP12" s="26"/>
      <c r="HTQ12" s="26"/>
      <c r="HTR12" s="26"/>
      <c r="HTS12" s="26"/>
      <c r="HTT12" s="26"/>
      <c r="HTU12" s="26"/>
      <c r="HTV12" s="26"/>
      <c r="HTW12" s="26"/>
      <c r="HTX12" s="26"/>
      <c r="HTY12" s="26"/>
      <c r="HTZ12" s="26"/>
      <c r="HUA12" s="26"/>
      <c r="HUB12" s="26"/>
      <c r="HUC12" s="26"/>
      <c r="HUD12" s="26"/>
      <c r="HUE12" s="26"/>
      <c r="HUF12" s="26"/>
      <c r="HUG12" s="26"/>
      <c r="HUH12" s="26"/>
      <c r="HUI12" s="26"/>
      <c r="HUJ12" s="26"/>
      <c r="HUK12" s="26"/>
      <c r="HUL12" s="26"/>
      <c r="HUM12" s="26"/>
      <c r="HUN12" s="26"/>
      <c r="HUO12" s="26"/>
      <c r="HUP12" s="26"/>
      <c r="HUQ12" s="26"/>
      <c r="HUR12" s="26"/>
      <c r="HUS12" s="26"/>
      <c r="HUT12" s="26"/>
      <c r="HUU12" s="26"/>
      <c r="HUV12" s="26"/>
      <c r="HUW12" s="26"/>
      <c r="HUX12" s="26"/>
      <c r="HUY12" s="26"/>
      <c r="HUZ12" s="26"/>
      <c r="HVA12" s="26"/>
      <c r="HVB12" s="26"/>
      <c r="HVC12" s="26"/>
      <c r="HVD12" s="26"/>
      <c r="HVE12" s="26"/>
      <c r="HVF12" s="26"/>
      <c r="HVG12" s="26"/>
      <c r="HVH12" s="26"/>
      <c r="HVI12" s="26"/>
      <c r="HVJ12" s="26"/>
      <c r="HVK12" s="26"/>
      <c r="HVL12" s="26"/>
      <c r="HVM12" s="26"/>
      <c r="HVN12" s="26"/>
      <c r="HVO12" s="26"/>
      <c r="HVP12" s="26"/>
      <c r="HVQ12" s="26"/>
      <c r="HVR12" s="26"/>
      <c r="HVS12" s="26"/>
      <c r="HVT12" s="26"/>
      <c r="HVU12" s="26"/>
      <c r="HVV12" s="26"/>
      <c r="HVW12" s="26"/>
      <c r="HVX12" s="26"/>
      <c r="HVY12" s="26"/>
      <c r="HVZ12" s="26"/>
      <c r="HWA12" s="26"/>
      <c r="HWB12" s="26"/>
      <c r="HWC12" s="26"/>
      <c r="HWD12" s="26"/>
      <c r="HWE12" s="26"/>
      <c r="HWF12" s="26"/>
      <c r="HWG12" s="26"/>
      <c r="HWH12" s="26"/>
      <c r="HWI12" s="26"/>
      <c r="HWJ12" s="26"/>
      <c r="HWK12" s="26"/>
      <c r="HWL12" s="26"/>
      <c r="HWM12" s="26"/>
      <c r="HWN12" s="26"/>
      <c r="HWO12" s="26"/>
      <c r="HWP12" s="26"/>
      <c r="HWQ12" s="26"/>
      <c r="HWR12" s="26"/>
      <c r="HWS12" s="26"/>
      <c r="HWT12" s="26"/>
      <c r="HWU12" s="26"/>
      <c r="HWV12" s="26"/>
      <c r="HWW12" s="26"/>
      <c r="HWX12" s="26"/>
      <c r="HWY12" s="26"/>
      <c r="HWZ12" s="26"/>
      <c r="HXA12" s="26"/>
      <c r="HXB12" s="26"/>
      <c r="HXC12" s="26"/>
      <c r="HXD12" s="26"/>
      <c r="HXE12" s="26"/>
      <c r="HXF12" s="26"/>
      <c r="HXG12" s="26"/>
      <c r="HXH12" s="26"/>
      <c r="HXI12" s="26"/>
      <c r="HXJ12" s="26"/>
      <c r="HXK12" s="26"/>
      <c r="HXL12" s="26"/>
      <c r="HXM12" s="26"/>
      <c r="HXN12" s="26"/>
      <c r="HXO12" s="26"/>
      <c r="HXP12" s="26"/>
      <c r="HXQ12" s="26"/>
      <c r="HXR12" s="26"/>
      <c r="HXS12" s="26"/>
      <c r="HXT12" s="26"/>
      <c r="HXU12" s="26"/>
      <c r="HXV12" s="26"/>
      <c r="HXW12" s="26"/>
      <c r="HXX12" s="26"/>
      <c r="HXY12" s="26"/>
      <c r="HXZ12" s="26"/>
      <c r="HYA12" s="26"/>
      <c r="HYB12" s="26"/>
      <c r="HYC12" s="26"/>
      <c r="HYD12" s="26"/>
      <c r="HYE12" s="26"/>
      <c r="HYF12" s="26"/>
      <c r="HYG12" s="26"/>
      <c r="HYH12" s="26"/>
      <c r="HYI12" s="26"/>
      <c r="HYJ12" s="26"/>
      <c r="HYK12" s="26"/>
      <c r="HYL12" s="26"/>
      <c r="HYM12" s="26"/>
      <c r="HYN12" s="26"/>
      <c r="HYO12" s="26"/>
      <c r="HYP12" s="26"/>
      <c r="HYQ12" s="26"/>
      <c r="HYR12" s="26"/>
      <c r="HYS12" s="26"/>
      <c r="HYT12" s="26"/>
      <c r="HYU12" s="26"/>
      <c r="HYV12" s="26"/>
      <c r="HYW12" s="26"/>
      <c r="HYX12" s="26"/>
      <c r="HYY12" s="26"/>
      <c r="HYZ12" s="26"/>
      <c r="HZA12" s="26"/>
      <c r="HZB12" s="26"/>
      <c r="HZC12" s="26"/>
      <c r="HZD12" s="26"/>
      <c r="HZE12" s="26"/>
      <c r="HZF12" s="26"/>
      <c r="HZG12" s="26"/>
      <c r="HZH12" s="26"/>
      <c r="HZI12" s="26"/>
      <c r="HZJ12" s="26"/>
      <c r="HZK12" s="26"/>
      <c r="HZL12" s="26"/>
      <c r="HZM12" s="26"/>
      <c r="HZN12" s="26"/>
      <c r="HZO12" s="26"/>
      <c r="HZP12" s="26"/>
      <c r="HZQ12" s="26"/>
      <c r="HZR12" s="26"/>
      <c r="HZS12" s="26"/>
      <c r="HZT12" s="26"/>
      <c r="HZU12" s="26"/>
      <c r="HZV12" s="26"/>
      <c r="HZW12" s="26"/>
      <c r="HZX12" s="26"/>
      <c r="HZY12" s="26"/>
      <c r="HZZ12" s="26"/>
      <c r="IAA12" s="26"/>
      <c r="IAB12" s="26"/>
      <c r="IAC12" s="26"/>
      <c r="IAD12" s="26"/>
      <c r="IAE12" s="26"/>
      <c r="IAF12" s="26"/>
      <c r="IAG12" s="26"/>
      <c r="IAH12" s="26"/>
      <c r="IAI12" s="26"/>
      <c r="IAJ12" s="26"/>
      <c r="IAK12" s="26"/>
      <c r="IAL12" s="26"/>
      <c r="IAM12" s="26"/>
      <c r="IAN12" s="26"/>
      <c r="IAO12" s="26"/>
      <c r="IAP12" s="26"/>
      <c r="IAQ12" s="26"/>
      <c r="IAR12" s="26"/>
      <c r="IAS12" s="26"/>
      <c r="IAT12" s="26"/>
      <c r="IAU12" s="26"/>
      <c r="IAV12" s="26"/>
      <c r="IAW12" s="26"/>
      <c r="IAX12" s="26"/>
      <c r="IAY12" s="26"/>
      <c r="IAZ12" s="26"/>
      <c r="IBA12" s="26"/>
      <c r="IBB12" s="26"/>
      <c r="IBC12" s="26"/>
      <c r="IBD12" s="26"/>
      <c r="IBE12" s="26"/>
      <c r="IBF12" s="26"/>
      <c r="IBG12" s="26"/>
      <c r="IBH12" s="26"/>
      <c r="IBI12" s="26"/>
      <c r="IBJ12" s="26"/>
      <c r="IBK12" s="26"/>
      <c r="IBL12" s="26"/>
      <c r="IBM12" s="26"/>
      <c r="IBN12" s="26"/>
      <c r="IBO12" s="26"/>
      <c r="IBP12" s="26"/>
      <c r="IBQ12" s="26"/>
      <c r="IBR12" s="26"/>
      <c r="IBS12" s="26"/>
      <c r="IBT12" s="26"/>
      <c r="IBU12" s="26"/>
      <c r="IBV12" s="26"/>
      <c r="IBW12" s="26"/>
      <c r="IBX12" s="26"/>
      <c r="IBY12" s="26"/>
      <c r="IBZ12" s="26"/>
      <c r="ICA12" s="26"/>
      <c r="ICB12" s="26"/>
      <c r="ICC12" s="26"/>
      <c r="ICD12" s="26"/>
      <c r="ICE12" s="26"/>
      <c r="ICF12" s="26"/>
      <c r="ICG12" s="26"/>
      <c r="ICH12" s="26"/>
      <c r="ICI12" s="26"/>
      <c r="ICJ12" s="26"/>
      <c r="ICK12" s="26"/>
      <c r="ICL12" s="26"/>
      <c r="ICM12" s="26"/>
      <c r="ICN12" s="26"/>
      <c r="ICO12" s="26"/>
      <c r="ICP12" s="26"/>
      <c r="ICQ12" s="26"/>
      <c r="ICR12" s="26"/>
      <c r="ICS12" s="26"/>
      <c r="ICT12" s="26"/>
      <c r="ICU12" s="26"/>
      <c r="ICV12" s="26"/>
      <c r="ICW12" s="26"/>
      <c r="ICX12" s="26"/>
      <c r="ICY12" s="26"/>
      <c r="ICZ12" s="26"/>
      <c r="IDA12" s="26"/>
      <c r="IDB12" s="26"/>
      <c r="IDC12" s="26"/>
      <c r="IDD12" s="26"/>
      <c r="IDE12" s="26"/>
      <c r="IDF12" s="26"/>
      <c r="IDG12" s="26"/>
      <c r="IDH12" s="26"/>
      <c r="IDI12" s="26"/>
      <c r="IDJ12" s="26"/>
      <c r="IDK12" s="26"/>
      <c r="IDL12" s="26"/>
      <c r="IDM12" s="26"/>
      <c r="IDN12" s="26"/>
      <c r="IDO12" s="26"/>
      <c r="IDP12" s="26"/>
      <c r="IDQ12" s="26"/>
      <c r="IDR12" s="26"/>
      <c r="IDS12" s="26"/>
      <c r="IDT12" s="26"/>
      <c r="IDU12" s="26"/>
      <c r="IDV12" s="26"/>
      <c r="IDW12" s="26"/>
      <c r="IDX12" s="26"/>
      <c r="IDY12" s="26"/>
      <c r="IDZ12" s="26"/>
      <c r="IEA12" s="26"/>
      <c r="IEB12" s="26"/>
      <c r="IEC12" s="26"/>
      <c r="IED12" s="26"/>
      <c r="IEE12" s="26"/>
      <c r="IEF12" s="26"/>
      <c r="IEG12" s="26"/>
      <c r="IEH12" s="26"/>
      <c r="IEI12" s="26"/>
      <c r="IEJ12" s="26"/>
      <c r="IEK12" s="26"/>
      <c r="IEL12" s="26"/>
      <c r="IEM12" s="26"/>
      <c r="IEN12" s="26"/>
      <c r="IEO12" s="26"/>
      <c r="IEP12" s="26"/>
      <c r="IEQ12" s="26"/>
      <c r="IER12" s="26"/>
      <c r="IES12" s="26"/>
      <c r="IET12" s="26"/>
      <c r="IEU12" s="26"/>
      <c r="IEV12" s="26"/>
      <c r="IEW12" s="26"/>
      <c r="IEX12" s="26"/>
      <c r="IEY12" s="26"/>
      <c r="IEZ12" s="26"/>
      <c r="IFA12" s="26"/>
      <c r="IFB12" s="26"/>
      <c r="IFC12" s="26"/>
      <c r="IFD12" s="26"/>
      <c r="IFE12" s="26"/>
      <c r="IFF12" s="26"/>
      <c r="IFG12" s="26"/>
      <c r="IFH12" s="26"/>
      <c r="IFI12" s="26"/>
      <c r="IFJ12" s="26"/>
      <c r="IFK12" s="26"/>
      <c r="IFL12" s="26"/>
      <c r="IFM12" s="26"/>
      <c r="IFN12" s="26"/>
      <c r="IFO12" s="26"/>
      <c r="IFP12" s="26"/>
      <c r="IFQ12" s="26"/>
      <c r="IFR12" s="26"/>
      <c r="IFS12" s="26"/>
      <c r="IFT12" s="26"/>
      <c r="IFU12" s="26"/>
      <c r="IFV12" s="26"/>
      <c r="IFW12" s="26"/>
      <c r="IFX12" s="26"/>
      <c r="IFY12" s="26"/>
      <c r="IFZ12" s="26"/>
      <c r="IGA12" s="26"/>
      <c r="IGB12" s="26"/>
      <c r="IGC12" s="26"/>
      <c r="IGD12" s="26"/>
      <c r="IGE12" s="26"/>
      <c r="IGF12" s="26"/>
      <c r="IGG12" s="26"/>
      <c r="IGH12" s="26"/>
      <c r="IGI12" s="26"/>
      <c r="IGJ12" s="26"/>
      <c r="IGK12" s="26"/>
      <c r="IGL12" s="26"/>
      <c r="IGM12" s="26"/>
      <c r="IGN12" s="26"/>
      <c r="IGO12" s="26"/>
      <c r="IGP12" s="26"/>
      <c r="IGQ12" s="26"/>
      <c r="IGR12" s="26"/>
      <c r="IGS12" s="26"/>
      <c r="IGT12" s="26"/>
      <c r="IGU12" s="26"/>
      <c r="IGV12" s="26"/>
      <c r="IGW12" s="26"/>
      <c r="IGX12" s="26"/>
      <c r="IGY12" s="26"/>
      <c r="IGZ12" s="26"/>
      <c r="IHA12" s="26"/>
      <c r="IHB12" s="26"/>
      <c r="IHC12" s="26"/>
      <c r="IHD12" s="26"/>
      <c r="IHE12" s="26"/>
      <c r="IHF12" s="26"/>
      <c r="IHG12" s="26"/>
      <c r="IHH12" s="26"/>
      <c r="IHI12" s="26"/>
      <c r="IHJ12" s="26"/>
      <c r="IHK12" s="26"/>
      <c r="IHL12" s="26"/>
      <c r="IHM12" s="26"/>
      <c r="IHN12" s="26"/>
      <c r="IHO12" s="26"/>
      <c r="IHP12" s="26"/>
      <c r="IHQ12" s="26"/>
      <c r="IHR12" s="26"/>
      <c r="IHS12" s="26"/>
      <c r="IHT12" s="26"/>
      <c r="IHU12" s="26"/>
      <c r="IHV12" s="26"/>
      <c r="IHW12" s="26"/>
      <c r="IHX12" s="26"/>
      <c r="IHY12" s="26"/>
      <c r="IHZ12" s="26"/>
      <c r="IIA12" s="26"/>
      <c r="IIB12" s="26"/>
      <c r="IIC12" s="26"/>
      <c r="IID12" s="26"/>
      <c r="IIE12" s="26"/>
      <c r="IIF12" s="26"/>
      <c r="IIG12" s="26"/>
      <c r="IIH12" s="26"/>
      <c r="III12" s="26"/>
      <c r="IIJ12" s="26"/>
      <c r="IIK12" s="26"/>
      <c r="IIL12" s="26"/>
      <c r="IIM12" s="26"/>
      <c r="IIN12" s="26"/>
      <c r="IIO12" s="26"/>
      <c r="IIP12" s="26"/>
      <c r="IIQ12" s="26"/>
      <c r="IIR12" s="26"/>
      <c r="IIS12" s="26"/>
      <c r="IIT12" s="26"/>
      <c r="IIU12" s="26"/>
      <c r="IIV12" s="26"/>
      <c r="IIW12" s="26"/>
      <c r="IIX12" s="26"/>
      <c r="IIY12" s="26"/>
      <c r="IIZ12" s="26"/>
      <c r="IJA12" s="26"/>
      <c r="IJB12" s="26"/>
      <c r="IJC12" s="26"/>
      <c r="IJD12" s="26"/>
      <c r="IJE12" s="26"/>
      <c r="IJF12" s="26"/>
      <c r="IJG12" s="26"/>
      <c r="IJH12" s="26"/>
      <c r="IJI12" s="26"/>
      <c r="IJJ12" s="26"/>
      <c r="IJK12" s="26"/>
      <c r="IJL12" s="26"/>
      <c r="IJM12" s="26"/>
      <c r="IJN12" s="26"/>
      <c r="IJO12" s="26"/>
      <c r="IJP12" s="26"/>
      <c r="IJQ12" s="26"/>
      <c r="IJR12" s="26"/>
      <c r="IJS12" s="26"/>
      <c r="IJT12" s="26"/>
      <c r="IJU12" s="26"/>
      <c r="IJV12" s="26"/>
      <c r="IJW12" s="26"/>
      <c r="IJX12" s="26"/>
      <c r="IJY12" s="26"/>
      <c r="IJZ12" s="26"/>
      <c r="IKA12" s="26"/>
      <c r="IKB12" s="26"/>
      <c r="IKC12" s="26"/>
      <c r="IKD12" s="26"/>
      <c r="IKE12" s="26"/>
      <c r="IKF12" s="26"/>
      <c r="IKG12" s="26"/>
      <c r="IKH12" s="26"/>
      <c r="IKI12" s="26"/>
      <c r="IKJ12" s="26"/>
      <c r="IKK12" s="26"/>
      <c r="IKL12" s="26"/>
      <c r="IKM12" s="26"/>
      <c r="IKN12" s="26"/>
      <c r="IKO12" s="26"/>
      <c r="IKP12" s="26"/>
      <c r="IKQ12" s="26"/>
      <c r="IKR12" s="26"/>
      <c r="IKS12" s="26"/>
      <c r="IKT12" s="26"/>
      <c r="IKU12" s="26"/>
      <c r="IKV12" s="26"/>
      <c r="IKW12" s="26"/>
      <c r="IKX12" s="26"/>
      <c r="IKY12" s="26"/>
      <c r="IKZ12" s="26"/>
      <c r="ILA12" s="26"/>
      <c r="ILB12" s="26"/>
      <c r="ILC12" s="26"/>
      <c r="ILD12" s="26"/>
      <c r="ILE12" s="26"/>
      <c r="ILF12" s="26"/>
      <c r="ILG12" s="26"/>
      <c r="ILH12" s="26"/>
      <c r="ILI12" s="26"/>
      <c r="ILJ12" s="26"/>
      <c r="ILK12" s="26"/>
      <c r="ILL12" s="26"/>
      <c r="ILM12" s="26"/>
      <c r="ILN12" s="26"/>
      <c r="ILO12" s="26"/>
      <c r="ILP12" s="26"/>
      <c r="ILQ12" s="26"/>
      <c r="ILR12" s="26"/>
      <c r="ILS12" s="26"/>
      <c r="ILT12" s="26"/>
      <c r="ILU12" s="26"/>
      <c r="ILV12" s="26"/>
      <c r="ILW12" s="26"/>
      <c r="ILX12" s="26"/>
      <c r="ILY12" s="26"/>
      <c r="ILZ12" s="26"/>
      <c r="IMA12" s="26"/>
      <c r="IMB12" s="26"/>
      <c r="IMC12" s="26"/>
      <c r="IMD12" s="26"/>
      <c r="IME12" s="26"/>
      <c r="IMF12" s="26"/>
      <c r="IMG12" s="26"/>
      <c r="IMH12" s="26"/>
      <c r="IMI12" s="26"/>
      <c r="IMJ12" s="26"/>
      <c r="IMK12" s="26"/>
      <c r="IML12" s="26"/>
      <c r="IMM12" s="26"/>
      <c r="IMN12" s="26"/>
      <c r="IMO12" s="26"/>
      <c r="IMP12" s="26"/>
      <c r="IMQ12" s="26"/>
      <c r="IMR12" s="26"/>
      <c r="IMS12" s="26"/>
      <c r="IMT12" s="26"/>
      <c r="IMU12" s="26"/>
      <c r="IMV12" s="26"/>
      <c r="IMW12" s="26"/>
      <c r="IMX12" s="26"/>
      <c r="IMY12" s="26"/>
      <c r="IMZ12" s="26"/>
      <c r="INA12" s="26"/>
      <c r="INB12" s="26"/>
      <c r="INC12" s="26"/>
      <c r="IND12" s="26"/>
      <c r="INE12" s="26"/>
      <c r="INF12" s="26"/>
      <c r="ING12" s="26"/>
      <c r="INH12" s="26"/>
      <c r="INI12" s="26"/>
      <c r="INJ12" s="26"/>
      <c r="INK12" s="26"/>
      <c r="INL12" s="26"/>
      <c r="INM12" s="26"/>
      <c r="INN12" s="26"/>
      <c r="INO12" s="26"/>
      <c r="INP12" s="26"/>
      <c r="INQ12" s="26"/>
      <c r="INR12" s="26"/>
      <c r="INS12" s="26"/>
      <c r="INT12" s="26"/>
      <c r="INU12" s="26"/>
      <c r="INV12" s="26"/>
      <c r="INW12" s="26"/>
      <c r="INX12" s="26"/>
      <c r="INY12" s="26"/>
      <c r="INZ12" s="26"/>
      <c r="IOA12" s="26"/>
      <c r="IOB12" s="26"/>
      <c r="IOC12" s="26"/>
      <c r="IOD12" s="26"/>
      <c r="IOE12" s="26"/>
      <c r="IOF12" s="26"/>
      <c r="IOG12" s="26"/>
      <c r="IOH12" s="26"/>
      <c r="IOI12" s="26"/>
      <c r="IOJ12" s="26"/>
      <c r="IOK12" s="26"/>
      <c r="IOL12" s="26"/>
      <c r="IOM12" s="26"/>
      <c r="ION12" s="26"/>
      <c r="IOO12" s="26"/>
      <c r="IOP12" s="26"/>
      <c r="IOQ12" s="26"/>
      <c r="IOR12" s="26"/>
      <c r="IOS12" s="26"/>
      <c r="IOT12" s="26"/>
      <c r="IOU12" s="26"/>
      <c r="IOV12" s="26"/>
      <c r="IOW12" s="26"/>
      <c r="IOX12" s="26"/>
      <c r="IOY12" s="26"/>
      <c r="IOZ12" s="26"/>
      <c r="IPA12" s="26"/>
      <c r="IPB12" s="26"/>
      <c r="IPC12" s="26"/>
      <c r="IPD12" s="26"/>
      <c r="IPE12" s="26"/>
      <c r="IPF12" s="26"/>
      <c r="IPG12" s="26"/>
      <c r="IPH12" s="26"/>
      <c r="IPI12" s="26"/>
      <c r="IPJ12" s="26"/>
      <c r="IPK12" s="26"/>
      <c r="IPL12" s="26"/>
      <c r="IPM12" s="26"/>
      <c r="IPN12" s="26"/>
      <c r="IPO12" s="26"/>
      <c r="IPP12" s="26"/>
      <c r="IPQ12" s="26"/>
      <c r="IPR12" s="26"/>
      <c r="IPS12" s="26"/>
      <c r="IPT12" s="26"/>
      <c r="IPU12" s="26"/>
      <c r="IPV12" s="26"/>
      <c r="IPW12" s="26"/>
      <c r="IPX12" s="26"/>
      <c r="IPY12" s="26"/>
      <c r="IPZ12" s="26"/>
      <c r="IQA12" s="26"/>
      <c r="IQB12" s="26"/>
      <c r="IQC12" s="26"/>
      <c r="IQD12" s="26"/>
      <c r="IQE12" s="26"/>
      <c r="IQF12" s="26"/>
      <c r="IQG12" s="26"/>
      <c r="IQH12" s="26"/>
      <c r="IQI12" s="26"/>
      <c r="IQJ12" s="26"/>
      <c r="IQK12" s="26"/>
      <c r="IQL12" s="26"/>
      <c r="IQM12" s="26"/>
      <c r="IQN12" s="26"/>
      <c r="IQO12" s="26"/>
      <c r="IQP12" s="26"/>
      <c r="IQQ12" s="26"/>
      <c r="IQR12" s="26"/>
      <c r="IQS12" s="26"/>
      <c r="IQT12" s="26"/>
      <c r="IQU12" s="26"/>
      <c r="IQV12" s="26"/>
      <c r="IQW12" s="26"/>
      <c r="IQX12" s="26"/>
      <c r="IQY12" s="26"/>
      <c r="IQZ12" s="26"/>
      <c r="IRA12" s="26"/>
      <c r="IRB12" s="26"/>
      <c r="IRC12" s="26"/>
      <c r="IRD12" s="26"/>
      <c r="IRE12" s="26"/>
      <c r="IRF12" s="26"/>
      <c r="IRG12" s="26"/>
      <c r="IRH12" s="26"/>
      <c r="IRI12" s="26"/>
      <c r="IRJ12" s="26"/>
      <c r="IRK12" s="26"/>
      <c r="IRL12" s="26"/>
      <c r="IRM12" s="26"/>
      <c r="IRN12" s="26"/>
      <c r="IRO12" s="26"/>
      <c r="IRP12" s="26"/>
      <c r="IRQ12" s="26"/>
      <c r="IRR12" s="26"/>
      <c r="IRS12" s="26"/>
      <c r="IRT12" s="26"/>
      <c r="IRU12" s="26"/>
      <c r="IRV12" s="26"/>
      <c r="IRW12" s="26"/>
      <c r="IRX12" s="26"/>
      <c r="IRY12" s="26"/>
      <c r="IRZ12" s="26"/>
      <c r="ISA12" s="26"/>
      <c r="ISB12" s="26"/>
      <c r="ISC12" s="26"/>
      <c r="ISD12" s="26"/>
      <c r="ISE12" s="26"/>
      <c r="ISF12" s="26"/>
      <c r="ISG12" s="26"/>
      <c r="ISH12" s="26"/>
      <c r="ISI12" s="26"/>
      <c r="ISJ12" s="26"/>
      <c r="ISK12" s="26"/>
      <c r="ISL12" s="26"/>
      <c r="ISM12" s="26"/>
      <c r="ISN12" s="26"/>
      <c r="ISO12" s="26"/>
      <c r="ISP12" s="26"/>
      <c r="ISQ12" s="26"/>
      <c r="ISR12" s="26"/>
      <c r="ISS12" s="26"/>
      <c r="IST12" s="26"/>
      <c r="ISU12" s="26"/>
      <c r="ISV12" s="26"/>
      <c r="ISW12" s="26"/>
      <c r="ISX12" s="26"/>
      <c r="ISY12" s="26"/>
      <c r="ISZ12" s="26"/>
      <c r="ITA12" s="26"/>
      <c r="ITB12" s="26"/>
      <c r="ITC12" s="26"/>
      <c r="ITD12" s="26"/>
      <c r="ITE12" s="26"/>
      <c r="ITF12" s="26"/>
      <c r="ITG12" s="26"/>
      <c r="ITH12" s="26"/>
      <c r="ITI12" s="26"/>
      <c r="ITJ12" s="26"/>
      <c r="ITK12" s="26"/>
      <c r="ITL12" s="26"/>
      <c r="ITM12" s="26"/>
      <c r="ITN12" s="26"/>
      <c r="ITO12" s="26"/>
      <c r="ITP12" s="26"/>
      <c r="ITQ12" s="26"/>
      <c r="ITR12" s="26"/>
      <c r="ITS12" s="26"/>
      <c r="ITT12" s="26"/>
      <c r="ITU12" s="26"/>
      <c r="ITV12" s="26"/>
      <c r="ITW12" s="26"/>
      <c r="ITX12" s="26"/>
      <c r="ITY12" s="26"/>
      <c r="ITZ12" s="26"/>
      <c r="IUA12" s="26"/>
      <c r="IUB12" s="26"/>
      <c r="IUC12" s="26"/>
      <c r="IUD12" s="26"/>
      <c r="IUE12" s="26"/>
      <c r="IUF12" s="26"/>
      <c r="IUG12" s="26"/>
      <c r="IUH12" s="26"/>
      <c r="IUI12" s="26"/>
      <c r="IUJ12" s="26"/>
      <c r="IUK12" s="26"/>
      <c r="IUL12" s="26"/>
      <c r="IUM12" s="26"/>
      <c r="IUN12" s="26"/>
      <c r="IUO12" s="26"/>
      <c r="IUP12" s="26"/>
      <c r="IUQ12" s="26"/>
      <c r="IUR12" s="26"/>
      <c r="IUS12" s="26"/>
      <c r="IUT12" s="26"/>
      <c r="IUU12" s="26"/>
      <c r="IUV12" s="26"/>
      <c r="IUW12" s="26"/>
      <c r="IUX12" s="26"/>
      <c r="IUY12" s="26"/>
      <c r="IUZ12" s="26"/>
      <c r="IVA12" s="26"/>
      <c r="IVB12" s="26"/>
      <c r="IVC12" s="26"/>
      <c r="IVD12" s="26"/>
      <c r="IVE12" s="26"/>
      <c r="IVF12" s="26"/>
      <c r="IVG12" s="26"/>
      <c r="IVH12" s="26"/>
      <c r="IVI12" s="26"/>
      <c r="IVJ12" s="26"/>
      <c r="IVK12" s="26"/>
      <c r="IVL12" s="26"/>
      <c r="IVM12" s="26"/>
      <c r="IVN12" s="26"/>
      <c r="IVO12" s="26"/>
      <c r="IVP12" s="26"/>
      <c r="IVQ12" s="26"/>
      <c r="IVR12" s="26"/>
      <c r="IVS12" s="26"/>
      <c r="IVT12" s="26"/>
      <c r="IVU12" s="26"/>
      <c r="IVV12" s="26"/>
      <c r="IVW12" s="26"/>
      <c r="IVX12" s="26"/>
      <c r="IVY12" s="26"/>
      <c r="IVZ12" s="26"/>
      <c r="IWA12" s="26"/>
      <c r="IWB12" s="26"/>
      <c r="IWC12" s="26"/>
      <c r="IWD12" s="26"/>
      <c r="IWE12" s="26"/>
      <c r="IWF12" s="26"/>
      <c r="IWG12" s="26"/>
      <c r="IWH12" s="26"/>
      <c r="IWI12" s="26"/>
      <c r="IWJ12" s="26"/>
      <c r="IWK12" s="26"/>
      <c r="IWL12" s="26"/>
      <c r="IWM12" s="26"/>
      <c r="IWN12" s="26"/>
      <c r="IWO12" s="26"/>
      <c r="IWP12" s="26"/>
      <c r="IWQ12" s="26"/>
      <c r="IWR12" s="26"/>
      <c r="IWS12" s="26"/>
      <c r="IWT12" s="26"/>
      <c r="IWU12" s="26"/>
      <c r="IWV12" s="26"/>
      <c r="IWW12" s="26"/>
      <c r="IWX12" s="26"/>
      <c r="IWY12" s="26"/>
      <c r="IWZ12" s="26"/>
      <c r="IXA12" s="26"/>
      <c r="IXB12" s="26"/>
      <c r="IXC12" s="26"/>
      <c r="IXD12" s="26"/>
      <c r="IXE12" s="26"/>
      <c r="IXF12" s="26"/>
      <c r="IXG12" s="26"/>
      <c r="IXH12" s="26"/>
      <c r="IXI12" s="26"/>
      <c r="IXJ12" s="26"/>
      <c r="IXK12" s="26"/>
      <c r="IXL12" s="26"/>
      <c r="IXM12" s="26"/>
      <c r="IXN12" s="26"/>
      <c r="IXO12" s="26"/>
      <c r="IXP12" s="26"/>
      <c r="IXQ12" s="26"/>
      <c r="IXR12" s="26"/>
      <c r="IXS12" s="26"/>
      <c r="IXT12" s="26"/>
      <c r="IXU12" s="26"/>
      <c r="IXV12" s="26"/>
      <c r="IXW12" s="26"/>
      <c r="IXX12" s="26"/>
      <c r="IXY12" s="26"/>
      <c r="IXZ12" s="26"/>
      <c r="IYA12" s="26"/>
      <c r="IYB12" s="26"/>
      <c r="IYC12" s="26"/>
      <c r="IYD12" s="26"/>
      <c r="IYE12" s="26"/>
      <c r="IYF12" s="26"/>
      <c r="IYG12" s="26"/>
      <c r="IYH12" s="26"/>
      <c r="IYI12" s="26"/>
      <c r="IYJ12" s="26"/>
      <c r="IYK12" s="26"/>
      <c r="IYL12" s="26"/>
      <c r="IYM12" s="26"/>
      <c r="IYN12" s="26"/>
      <c r="IYO12" s="26"/>
      <c r="IYP12" s="26"/>
      <c r="IYQ12" s="26"/>
      <c r="IYR12" s="26"/>
      <c r="IYS12" s="26"/>
      <c r="IYT12" s="26"/>
      <c r="IYU12" s="26"/>
      <c r="IYV12" s="26"/>
      <c r="IYW12" s="26"/>
      <c r="IYX12" s="26"/>
      <c r="IYY12" s="26"/>
      <c r="IYZ12" s="26"/>
      <c r="IZA12" s="26"/>
      <c r="IZB12" s="26"/>
      <c r="IZC12" s="26"/>
      <c r="IZD12" s="26"/>
      <c r="IZE12" s="26"/>
      <c r="IZF12" s="26"/>
      <c r="IZG12" s="26"/>
      <c r="IZH12" s="26"/>
      <c r="IZI12" s="26"/>
      <c r="IZJ12" s="26"/>
      <c r="IZK12" s="26"/>
      <c r="IZL12" s="26"/>
      <c r="IZM12" s="26"/>
      <c r="IZN12" s="26"/>
      <c r="IZO12" s="26"/>
      <c r="IZP12" s="26"/>
      <c r="IZQ12" s="26"/>
      <c r="IZR12" s="26"/>
      <c r="IZS12" s="26"/>
      <c r="IZT12" s="26"/>
      <c r="IZU12" s="26"/>
      <c r="IZV12" s="26"/>
      <c r="IZW12" s="26"/>
      <c r="IZX12" s="26"/>
      <c r="IZY12" s="26"/>
      <c r="IZZ12" s="26"/>
      <c r="JAA12" s="26"/>
      <c r="JAB12" s="26"/>
      <c r="JAC12" s="26"/>
      <c r="JAD12" s="26"/>
      <c r="JAE12" s="26"/>
      <c r="JAF12" s="26"/>
      <c r="JAG12" s="26"/>
      <c r="JAH12" s="26"/>
      <c r="JAI12" s="26"/>
      <c r="JAJ12" s="26"/>
      <c r="JAK12" s="26"/>
      <c r="JAL12" s="26"/>
      <c r="JAM12" s="26"/>
      <c r="JAN12" s="26"/>
      <c r="JAO12" s="26"/>
      <c r="JAP12" s="26"/>
      <c r="JAQ12" s="26"/>
      <c r="JAR12" s="26"/>
      <c r="JAS12" s="26"/>
      <c r="JAT12" s="26"/>
      <c r="JAU12" s="26"/>
      <c r="JAV12" s="26"/>
      <c r="JAW12" s="26"/>
      <c r="JAX12" s="26"/>
      <c r="JAY12" s="26"/>
      <c r="JAZ12" s="26"/>
      <c r="JBA12" s="26"/>
      <c r="JBB12" s="26"/>
      <c r="JBC12" s="26"/>
      <c r="JBD12" s="26"/>
      <c r="JBE12" s="26"/>
      <c r="JBF12" s="26"/>
      <c r="JBG12" s="26"/>
      <c r="JBH12" s="26"/>
      <c r="JBI12" s="26"/>
      <c r="JBJ12" s="26"/>
      <c r="JBK12" s="26"/>
      <c r="JBL12" s="26"/>
      <c r="JBM12" s="26"/>
      <c r="JBN12" s="26"/>
      <c r="JBO12" s="26"/>
      <c r="JBP12" s="26"/>
      <c r="JBQ12" s="26"/>
      <c r="JBR12" s="26"/>
      <c r="JBS12" s="26"/>
      <c r="JBT12" s="26"/>
      <c r="JBU12" s="26"/>
      <c r="JBV12" s="26"/>
      <c r="JBW12" s="26"/>
      <c r="JBX12" s="26"/>
      <c r="JBY12" s="26"/>
      <c r="JBZ12" s="26"/>
      <c r="JCA12" s="26"/>
      <c r="JCB12" s="26"/>
      <c r="JCC12" s="26"/>
      <c r="JCD12" s="26"/>
      <c r="JCE12" s="26"/>
      <c r="JCF12" s="26"/>
      <c r="JCG12" s="26"/>
      <c r="JCH12" s="26"/>
      <c r="JCI12" s="26"/>
      <c r="JCJ12" s="26"/>
      <c r="JCK12" s="26"/>
      <c r="JCL12" s="26"/>
      <c r="JCM12" s="26"/>
      <c r="JCN12" s="26"/>
      <c r="JCO12" s="26"/>
      <c r="JCP12" s="26"/>
      <c r="JCQ12" s="26"/>
      <c r="JCR12" s="26"/>
      <c r="JCS12" s="26"/>
      <c r="JCT12" s="26"/>
      <c r="JCU12" s="26"/>
      <c r="JCV12" s="26"/>
      <c r="JCW12" s="26"/>
      <c r="JCX12" s="26"/>
      <c r="JCY12" s="26"/>
      <c r="JCZ12" s="26"/>
      <c r="JDA12" s="26"/>
      <c r="JDB12" s="26"/>
      <c r="JDC12" s="26"/>
      <c r="JDD12" s="26"/>
      <c r="JDE12" s="26"/>
      <c r="JDF12" s="26"/>
      <c r="JDG12" s="26"/>
      <c r="JDH12" s="26"/>
      <c r="JDI12" s="26"/>
      <c r="JDJ12" s="26"/>
      <c r="JDK12" s="26"/>
      <c r="JDL12" s="26"/>
      <c r="JDM12" s="26"/>
      <c r="JDN12" s="26"/>
      <c r="JDO12" s="26"/>
      <c r="JDP12" s="26"/>
      <c r="JDQ12" s="26"/>
      <c r="JDR12" s="26"/>
      <c r="JDS12" s="26"/>
      <c r="JDT12" s="26"/>
      <c r="JDU12" s="26"/>
      <c r="JDV12" s="26"/>
      <c r="JDW12" s="26"/>
      <c r="JDX12" s="26"/>
      <c r="JDY12" s="26"/>
      <c r="JDZ12" s="26"/>
      <c r="JEA12" s="26"/>
      <c r="JEB12" s="26"/>
      <c r="JEC12" s="26"/>
      <c r="JED12" s="26"/>
      <c r="JEE12" s="26"/>
      <c r="JEF12" s="26"/>
      <c r="JEG12" s="26"/>
      <c r="JEH12" s="26"/>
      <c r="JEI12" s="26"/>
      <c r="JEJ12" s="26"/>
      <c r="JEK12" s="26"/>
      <c r="JEL12" s="26"/>
      <c r="JEM12" s="26"/>
      <c r="JEN12" s="26"/>
      <c r="JEO12" s="26"/>
      <c r="JEP12" s="26"/>
      <c r="JEQ12" s="26"/>
      <c r="JER12" s="26"/>
      <c r="JES12" s="26"/>
      <c r="JET12" s="26"/>
      <c r="JEU12" s="26"/>
      <c r="JEV12" s="26"/>
      <c r="JEW12" s="26"/>
      <c r="JEX12" s="26"/>
      <c r="JEY12" s="26"/>
      <c r="JEZ12" s="26"/>
      <c r="JFA12" s="26"/>
      <c r="JFB12" s="26"/>
      <c r="JFC12" s="26"/>
      <c r="JFD12" s="26"/>
      <c r="JFE12" s="26"/>
      <c r="JFF12" s="26"/>
      <c r="JFG12" s="26"/>
      <c r="JFH12" s="26"/>
      <c r="JFI12" s="26"/>
      <c r="JFJ12" s="26"/>
      <c r="JFK12" s="26"/>
      <c r="JFL12" s="26"/>
      <c r="JFM12" s="26"/>
      <c r="JFN12" s="26"/>
      <c r="JFO12" s="26"/>
      <c r="JFP12" s="26"/>
      <c r="JFQ12" s="26"/>
      <c r="JFR12" s="26"/>
      <c r="JFS12" s="26"/>
      <c r="JFT12" s="26"/>
      <c r="JFU12" s="26"/>
      <c r="JFV12" s="26"/>
      <c r="JFW12" s="26"/>
      <c r="JFX12" s="26"/>
      <c r="JFY12" s="26"/>
      <c r="JFZ12" s="26"/>
      <c r="JGA12" s="26"/>
      <c r="JGB12" s="26"/>
      <c r="JGC12" s="26"/>
      <c r="JGD12" s="26"/>
      <c r="JGE12" s="26"/>
      <c r="JGF12" s="26"/>
      <c r="JGG12" s="26"/>
      <c r="JGH12" s="26"/>
      <c r="JGI12" s="26"/>
      <c r="JGJ12" s="26"/>
      <c r="JGK12" s="26"/>
      <c r="JGL12" s="26"/>
      <c r="JGM12" s="26"/>
      <c r="JGN12" s="26"/>
      <c r="JGO12" s="26"/>
      <c r="JGP12" s="26"/>
      <c r="JGQ12" s="26"/>
      <c r="JGR12" s="26"/>
      <c r="JGS12" s="26"/>
      <c r="JGT12" s="26"/>
      <c r="JGU12" s="26"/>
      <c r="JGV12" s="26"/>
      <c r="JGW12" s="26"/>
      <c r="JGX12" s="26"/>
      <c r="JGY12" s="26"/>
      <c r="JGZ12" s="26"/>
      <c r="JHA12" s="26"/>
      <c r="JHB12" s="26"/>
      <c r="JHC12" s="26"/>
      <c r="JHD12" s="26"/>
      <c r="JHE12" s="26"/>
      <c r="JHF12" s="26"/>
      <c r="JHG12" s="26"/>
      <c r="JHH12" s="26"/>
      <c r="JHI12" s="26"/>
      <c r="JHJ12" s="26"/>
      <c r="JHK12" s="26"/>
      <c r="JHL12" s="26"/>
      <c r="JHM12" s="26"/>
      <c r="JHN12" s="26"/>
      <c r="JHO12" s="26"/>
      <c r="JHP12" s="26"/>
      <c r="JHQ12" s="26"/>
      <c r="JHR12" s="26"/>
      <c r="JHS12" s="26"/>
      <c r="JHT12" s="26"/>
      <c r="JHU12" s="26"/>
      <c r="JHV12" s="26"/>
      <c r="JHW12" s="26"/>
      <c r="JHX12" s="26"/>
      <c r="JHY12" s="26"/>
      <c r="JHZ12" s="26"/>
      <c r="JIA12" s="26"/>
      <c r="JIB12" s="26"/>
      <c r="JIC12" s="26"/>
      <c r="JID12" s="26"/>
      <c r="JIE12" s="26"/>
      <c r="JIF12" s="26"/>
      <c r="JIG12" s="26"/>
      <c r="JIH12" s="26"/>
      <c r="JII12" s="26"/>
      <c r="JIJ12" s="26"/>
      <c r="JIK12" s="26"/>
      <c r="JIL12" s="26"/>
      <c r="JIM12" s="26"/>
      <c r="JIN12" s="26"/>
      <c r="JIO12" s="26"/>
      <c r="JIP12" s="26"/>
      <c r="JIQ12" s="26"/>
      <c r="JIR12" s="26"/>
      <c r="JIS12" s="26"/>
      <c r="JIT12" s="26"/>
      <c r="JIU12" s="26"/>
      <c r="JIV12" s="26"/>
      <c r="JIW12" s="26"/>
      <c r="JIX12" s="26"/>
      <c r="JIY12" s="26"/>
      <c r="JIZ12" s="26"/>
      <c r="JJA12" s="26"/>
      <c r="JJB12" s="26"/>
      <c r="JJC12" s="26"/>
      <c r="JJD12" s="26"/>
      <c r="JJE12" s="26"/>
      <c r="JJF12" s="26"/>
      <c r="JJG12" s="26"/>
      <c r="JJH12" s="26"/>
      <c r="JJI12" s="26"/>
      <c r="JJJ12" s="26"/>
      <c r="JJK12" s="26"/>
      <c r="JJL12" s="26"/>
      <c r="JJM12" s="26"/>
      <c r="JJN12" s="26"/>
      <c r="JJO12" s="26"/>
      <c r="JJP12" s="26"/>
      <c r="JJQ12" s="26"/>
      <c r="JJR12" s="26"/>
      <c r="JJS12" s="26"/>
      <c r="JJT12" s="26"/>
      <c r="JJU12" s="26"/>
      <c r="JJV12" s="26"/>
      <c r="JJW12" s="26"/>
      <c r="JJX12" s="26"/>
      <c r="JJY12" s="26"/>
      <c r="JJZ12" s="26"/>
      <c r="JKA12" s="26"/>
      <c r="JKB12" s="26"/>
      <c r="JKC12" s="26"/>
      <c r="JKD12" s="26"/>
      <c r="JKE12" s="26"/>
      <c r="JKF12" s="26"/>
      <c r="JKG12" s="26"/>
      <c r="JKH12" s="26"/>
      <c r="JKI12" s="26"/>
      <c r="JKJ12" s="26"/>
      <c r="JKK12" s="26"/>
      <c r="JKL12" s="26"/>
      <c r="JKM12" s="26"/>
      <c r="JKN12" s="26"/>
      <c r="JKO12" s="26"/>
      <c r="JKP12" s="26"/>
      <c r="JKQ12" s="26"/>
      <c r="JKR12" s="26"/>
      <c r="JKS12" s="26"/>
      <c r="JKT12" s="26"/>
      <c r="JKU12" s="26"/>
      <c r="JKV12" s="26"/>
      <c r="JKW12" s="26"/>
      <c r="JKX12" s="26"/>
      <c r="JKY12" s="26"/>
      <c r="JKZ12" s="26"/>
      <c r="JLA12" s="26"/>
      <c r="JLB12" s="26"/>
      <c r="JLC12" s="26"/>
      <c r="JLD12" s="26"/>
      <c r="JLE12" s="26"/>
      <c r="JLF12" s="26"/>
      <c r="JLG12" s="26"/>
      <c r="JLH12" s="26"/>
      <c r="JLI12" s="26"/>
      <c r="JLJ12" s="26"/>
      <c r="JLK12" s="26"/>
      <c r="JLL12" s="26"/>
      <c r="JLM12" s="26"/>
      <c r="JLN12" s="26"/>
      <c r="JLO12" s="26"/>
      <c r="JLP12" s="26"/>
      <c r="JLQ12" s="26"/>
      <c r="JLR12" s="26"/>
      <c r="JLS12" s="26"/>
      <c r="JLT12" s="26"/>
      <c r="JLU12" s="26"/>
      <c r="JLV12" s="26"/>
      <c r="JLW12" s="26"/>
      <c r="JLX12" s="26"/>
      <c r="JLY12" s="26"/>
      <c r="JLZ12" s="26"/>
      <c r="JMA12" s="26"/>
      <c r="JMB12" s="26"/>
      <c r="JMC12" s="26"/>
      <c r="JMD12" s="26"/>
      <c r="JME12" s="26"/>
      <c r="JMF12" s="26"/>
      <c r="JMG12" s="26"/>
      <c r="JMH12" s="26"/>
      <c r="JMI12" s="26"/>
      <c r="JMJ12" s="26"/>
      <c r="JMK12" s="26"/>
      <c r="JML12" s="26"/>
      <c r="JMM12" s="26"/>
      <c r="JMN12" s="26"/>
      <c r="JMO12" s="26"/>
      <c r="JMP12" s="26"/>
      <c r="JMQ12" s="26"/>
      <c r="JMR12" s="26"/>
      <c r="JMS12" s="26"/>
      <c r="JMT12" s="26"/>
      <c r="JMU12" s="26"/>
      <c r="JMV12" s="26"/>
      <c r="JMW12" s="26"/>
      <c r="JMX12" s="26"/>
      <c r="JMY12" s="26"/>
      <c r="JMZ12" s="26"/>
      <c r="JNA12" s="26"/>
      <c r="JNB12" s="26"/>
      <c r="JNC12" s="26"/>
      <c r="JND12" s="26"/>
      <c r="JNE12" s="26"/>
      <c r="JNF12" s="26"/>
      <c r="JNG12" s="26"/>
      <c r="JNH12" s="26"/>
      <c r="JNI12" s="26"/>
      <c r="JNJ12" s="26"/>
      <c r="JNK12" s="26"/>
      <c r="JNL12" s="26"/>
      <c r="JNM12" s="26"/>
      <c r="JNN12" s="26"/>
      <c r="JNO12" s="26"/>
      <c r="JNP12" s="26"/>
      <c r="JNQ12" s="26"/>
      <c r="JNR12" s="26"/>
      <c r="JNS12" s="26"/>
      <c r="JNT12" s="26"/>
      <c r="JNU12" s="26"/>
      <c r="JNV12" s="26"/>
      <c r="JNW12" s="26"/>
      <c r="JNX12" s="26"/>
      <c r="JNY12" s="26"/>
      <c r="JNZ12" s="26"/>
      <c r="JOA12" s="26"/>
      <c r="JOB12" s="26"/>
      <c r="JOC12" s="26"/>
      <c r="JOD12" s="26"/>
      <c r="JOE12" s="26"/>
      <c r="JOF12" s="26"/>
      <c r="JOG12" s="26"/>
      <c r="JOH12" s="26"/>
      <c r="JOI12" s="26"/>
      <c r="JOJ12" s="26"/>
      <c r="JOK12" s="26"/>
      <c r="JOL12" s="26"/>
      <c r="JOM12" s="26"/>
      <c r="JON12" s="26"/>
      <c r="JOO12" s="26"/>
      <c r="JOP12" s="26"/>
      <c r="JOQ12" s="26"/>
      <c r="JOR12" s="26"/>
      <c r="JOS12" s="26"/>
      <c r="JOT12" s="26"/>
      <c r="JOU12" s="26"/>
      <c r="JOV12" s="26"/>
      <c r="JOW12" s="26"/>
      <c r="JOX12" s="26"/>
      <c r="JOY12" s="26"/>
      <c r="JOZ12" s="26"/>
      <c r="JPA12" s="26"/>
      <c r="JPB12" s="26"/>
      <c r="JPC12" s="26"/>
      <c r="JPD12" s="26"/>
      <c r="JPE12" s="26"/>
      <c r="JPF12" s="26"/>
      <c r="JPG12" s="26"/>
      <c r="JPH12" s="26"/>
      <c r="JPI12" s="26"/>
      <c r="JPJ12" s="26"/>
      <c r="JPK12" s="26"/>
      <c r="JPL12" s="26"/>
      <c r="JPM12" s="26"/>
      <c r="JPN12" s="26"/>
      <c r="JPO12" s="26"/>
      <c r="JPP12" s="26"/>
      <c r="JPQ12" s="26"/>
      <c r="JPR12" s="26"/>
      <c r="JPS12" s="26"/>
      <c r="JPT12" s="26"/>
      <c r="JPU12" s="26"/>
      <c r="JPV12" s="26"/>
      <c r="JPW12" s="26"/>
      <c r="JPX12" s="26"/>
      <c r="JPY12" s="26"/>
      <c r="JPZ12" s="26"/>
      <c r="JQA12" s="26"/>
      <c r="JQB12" s="26"/>
      <c r="JQC12" s="26"/>
      <c r="JQD12" s="26"/>
      <c r="JQE12" s="26"/>
      <c r="JQF12" s="26"/>
      <c r="JQG12" s="26"/>
      <c r="JQH12" s="26"/>
      <c r="JQI12" s="26"/>
      <c r="JQJ12" s="26"/>
      <c r="JQK12" s="26"/>
      <c r="JQL12" s="26"/>
      <c r="JQM12" s="26"/>
      <c r="JQN12" s="26"/>
      <c r="JQO12" s="26"/>
      <c r="JQP12" s="26"/>
      <c r="JQQ12" s="26"/>
      <c r="JQR12" s="26"/>
      <c r="JQS12" s="26"/>
      <c r="JQT12" s="26"/>
      <c r="JQU12" s="26"/>
      <c r="JQV12" s="26"/>
      <c r="JQW12" s="26"/>
      <c r="JQX12" s="26"/>
      <c r="JQY12" s="26"/>
      <c r="JQZ12" s="26"/>
      <c r="JRA12" s="26"/>
      <c r="JRB12" s="26"/>
      <c r="JRC12" s="26"/>
      <c r="JRD12" s="26"/>
      <c r="JRE12" s="26"/>
      <c r="JRF12" s="26"/>
      <c r="JRG12" s="26"/>
      <c r="JRH12" s="26"/>
      <c r="JRI12" s="26"/>
      <c r="JRJ12" s="26"/>
      <c r="JRK12" s="26"/>
      <c r="JRL12" s="26"/>
      <c r="JRM12" s="26"/>
      <c r="JRN12" s="26"/>
      <c r="JRO12" s="26"/>
      <c r="JRP12" s="26"/>
      <c r="JRQ12" s="26"/>
      <c r="JRR12" s="26"/>
      <c r="JRS12" s="26"/>
      <c r="JRT12" s="26"/>
      <c r="JRU12" s="26"/>
      <c r="JRV12" s="26"/>
      <c r="JRW12" s="26"/>
      <c r="JRX12" s="26"/>
      <c r="JRY12" s="26"/>
      <c r="JRZ12" s="26"/>
      <c r="JSA12" s="26"/>
      <c r="JSB12" s="26"/>
      <c r="JSC12" s="26"/>
      <c r="JSD12" s="26"/>
      <c r="JSE12" s="26"/>
      <c r="JSF12" s="26"/>
      <c r="JSG12" s="26"/>
      <c r="JSH12" s="26"/>
      <c r="JSI12" s="26"/>
      <c r="JSJ12" s="26"/>
      <c r="JSK12" s="26"/>
      <c r="JSL12" s="26"/>
      <c r="JSM12" s="26"/>
      <c r="JSN12" s="26"/>
      <c r="JSO12" s="26"/>
      <c r="JSP12" s="26"/>
      <c r="JSQ12" s="26"/>
      <c r="JSR12" s="26"/>
      <c r="JSS12" s="26"/>
      <c r="JST12" s="26"/>
      <c r="JSU12" s="26"/>
      <c r="JSV12" s="26"/>
      <c r="JSW12" s="26"/>
      <c r="JSX12" s="26"/>
      <c r="JSY12" s="26"/>
      <c r="JSZ12" s="26"/>
      <c r="JTA12" s="26"/>
      <c r="JTB12" s="26"/>
      <c r="JTC12" s="26"/>
      <c r="JTD12" s="26"/>
      <c r="JTE12" s="26"/>
      <c r="JTF12" s="26"/>
      <c r="JTG12" s="26"/>
      <c r="JTH12" s="26"/>
      <c r="JTI12" s="26"/>
      <c r="JTJ12" s="26"/>
      <c r="JTK12" s="26"/>
      <c r="JTL12" s="26"/>
      <c r="JTM12" s="26"/>
      <c r="JTN12" s="26"/>
      <c r="JTO12" s="26"/>
      <c r="JTP12" s="26"/>
      <c r="JTQ12" s="26"/>
      <c r="JTR12" s="26"/>
      <c r="JTS12" s="26"/>
      <c r="JTT12" s="26"/>
      <c r="JTU12" s="26"/>
      <c r="JTV12" s="26"/>
      <c r="JTW12" s="26"/>
      <c r="JTX12" s="26"/>
      <c r="JTY12" s="26"/>
      <c r="JTZ12" s="26"/>
      <c r="JUA12" s="26"/>
      <c r="JUB12" s="26"/>
      <c r="JUC12" s="26"/>
      <c r="JUD12" s="26"/>
      <c r="JUE12" s="26"/>
      <c r="JUF12" s="26"/>
      <c r="JUG12" s="26"/>
      <c r="JUH12" s="26"/>
      <c r="JUI12" s="26"/>
      <c r="JUJ12" s="26"/>
      <c r="JUK12" s="26"/>
      <c r="JUL12" s="26"/>
      <c r="JUM12" s="26"/>
      <c r="JUN12" s="26"/>
      <c r="JUO12" s="26"/>
      <c r="JUP12" s="26"/>
      <c r="JUQ12" s="26"/>
      <c r="JUR12" s="26"/>
      <c r="JUS12" s="26"/>
      <c r="JUT12" s="26"/>
      <c r="JUU12" s="26"/>
      <c r="JUV12" s="26"/>
      <c r="JUW12" s="26"/>
      <c r="JUX12" s="26"/>
      <c r="JUY12" s="26"/>
      <c r="JUZ12" s="26"/>
      <c r="JVA12" s="26"/>
      <c r="JVB12" s="26"/>
      <c r="JVC12" s="26"/>
      <c r="JVD12" s="26"/>
      <c r="JVE12" s="26"/>
      <c r="JVF12" s="26"/>
      <c r="JVG12" s="26"/>
      <c r="JVH12" s="26"/>
      <c r="JVI12" s="26"/>
      <c r="JVJ12" s="26"/>
      <c r="JVK12" s="26"/>
      <c r="JVL12" s="26"/>
      <c r="JVM12" s="26"/>
      <c r="JVN12" s="26"/>
      <c r="JVO12" s="26"/>
      <c r="JVP12" s="26"/>
      <c r="JVQ12" s="26"/>
      <c r="JVR12" s="26"/>
      <c r="JVS12" s="26"/>
      <c r="JVT12" s="26"/>
      <c r="JVU12" s="26"/>
      <c r="JVV12" s="26"/>
      <c r="JVW12" s="26"/>
      <c r="JVX12" s="26"/>
      <c r="JVY12" s="26"/>
      <c r="JVZ12" s="26"/>
      <c r="JWA12" s="26"/>
      <c r="JWB12" s="26"/>
      <c r="JWC12" s="26"/>
      <c r="JWD12" s="26"/>
      <c r="JWE12" s="26"/>
      <c r="JWF12" s="26"/>
      <c r="JWG12" s="26"/>
      <c r="JWH12" s="26"/>
      <c r="JWI12" s="26"/>
      <c r="JWJ12" s="26"/>
      <c r="JWK12" s="26"/>
      <c r="JWL12" s="26"/>
      <c r="JWM12" s="26"/>
      <c r="JWN12" s="26"/>
      <c r="JWO12" s="26"/>
      <c r="JWP12" s="26"/>
      <c r="JWQ12" s="26"/>
      <c r="JWR12" s="26"/>
      <c r="JWS12" s="26"/>
      <c r="JWT12" s="26"/>
      <c r="JWU12" s="26"/>
      <c r="JWV12" s="26"/>
      <c r="JWW12" s="26"/>
      <c r="JWX12" s="26"/>
      <c r="JWY12" s="26"/>
      <c r="JWZ12" s="26"/>
      <c r="JXA12" s="26"/>
      <c r="JXB12" s="26"/>
      <c r="JXC12" s="26"/>
      <c r="JXD12" s="26"/>
      <c r="JXE12" s="26"/>
      <c r="JXF12" s="26"/>
      <c r="JXG12" s="26"/>
      <c r="JXH12" s="26"/>
      <c r="JXI12" s="26"/>
      <c r="JXJ12" s="26"/>
      <c r="JXK12" s="26"/>
      <c r="JXL12" s="26"/>
      <c r="JXM12" s="26"/>
      <c r="JXN12" s="26"/>
      <c r="JXO12" s="26"/>
      <c r="JXP12" s="26"/>
      <c r="JXQ12" s="26"/>
      <c r="JXR12" s="26"/>
      <c r="JXS12" s="26"/>
      <c r="JXT12" s="26"/>
      <c r="JXU12" s="26"/>
      <c r="JXV12" s="26"/>
      <c r="JXW12" s="26"/>
      <c r="JXX12" s="26"/>
      <c r="JXY12" s="26"/>
      <c r="JXZ12" s="26"/>
      <c r="JYA12" s="26"/>
      <c r="JYB12" s="26"/>
      <c r="JYC12" s="26"/>
      <c r="JYD12" s="26"/>
      <c r="JYE12" s="26"/>
      <c r="JYF12" s="26"/>
      <c r="JYG12" s="26"/>
      <c r="JYH12" s="26"/>
      <c r="JYI12" s="26"/>
      <c r="JYJ12" s="26"/>
      <c r="JYK12" s="26"/>
      <c r="JYL12" s="26"/>
      <c r="JYM12" s="26"/>
      <c r="JYN12" s="26"/>
      <c r="JYO12" s="26"/>
      <c r="JYP12" s="26"/>
      <c r="JYQ12" s="26"/>
      <c r="JYR12" s="26"/>
      <c r="JYS12" s="26"/>
      <c r="JYT12" s="26"/>
      <c r="JYU12" s="26"/>
      <c r="JYV12" s="26"/>
      <c r="JYW12" s="26"/>
      <c r="JYX12" s="26"/>
      <c r="JYY12" s="26"/>
      <c r="JYZ12" s="26"/>
      <c r="JZA12" s="26"/>
      <c r="JZB12" s="26"/>
      <c r="JZC12" s="26"/>
      <c r="JZD12" s="26"/>
      <c r="JZE12" s="26"/>
      <c r="JZF12" s="26"/>
      <c r="JZG12" s="26"/>
      <c r="JZH12" s="26"/>
      <c r="JZI12" s="26"/>
      <c r="JZJ12" s="26"/>
      <c r="JZK12" s="26"/>
      <c r="JZL12" s="26"/>
      <c r="JZM12" s="26"/>
      <c r="JZN12" s="26"/>
      <c r="JZO12" s="26"/>
      <c r="JZP12" s="26"/>
      <c r="JZQ12" s="26"/>
      <c r="JZR12" s="26"/>
      <c r="JZS12" s="26"/>
      <c r="JZT12" s="26"/>
      <c r="JZU12" s="26"/>
      <c r="JZV12" s="26"/>
      <c r="JZW12" s="26"/>
      <c r="JZX12" s="26"/>
      <c r="JZY12" s="26"/>
      <c r="JZZ12" s="26"/>
      <c r="KAA12" s="26"/>
      <c r="KAB12" s="26"/>
      <c r="KAC12" s="26"/>
      <c r="KAD12" s="26"/>
      <c r="KAE12" s="26"/>
      <c r="KAF12" s="26"/>
      <c r="KAG12" s="26"/>
      <c r="KAH12" s="26"/>
      <c r="KAI12" s="26"/>
      <c r="KAJ12" s="26"/>
      <c r="KAK12" s="26"/>
      <c r="KAL12" s="26"/>
      <c r="KAM12" s="26"/>
      <c r="KAN12" s="26"/>
      <c r="KAO12" s="26"/>
      <c r="KAP12" s="26"/>
      <c r="KAQ12" s="26"/>
      <c r="KAR12" s="26"/>
      <c r="KAS12" s="26"/>
      <c r="KAT12" s="26"/>
      <c r="KAU12" s="26"/>
      <c r="KAV12" s="26"/>
      <c r="KAW12" s="26"/>
      <c r="KAX12" s="26"/>
      <c r="KAY12" s="26"/>
      <c r="KAZ12" s="26"/>
      <c r="KBA12" s="26"/>
      <c r="KBB12" s="26"/>
      <c r="KBC12" s="26"/>
      <c r="KBD12" s="26"/>
      <c r="KBE12" s="26"/>
      <c r="KBF12" s="26"/>
      <c r="KBG12" s="26"/>
      <c r="KBH12" s="26"/>
      <c r="KBI12" s="26"/>
      <c r="KBJ12" s="26"/>
      <c r="KBK12" s="26"/>
      <c r="KBL12" s="26"/>
      <c r="KBM12" s="26"/>
      <c r="KBN12" s="26"/>
      <c r="KBO12" s="26"/>
      <c r="KBP12" s="26"/>
      <c r="KBQ12" s="26"/>
      <c r="KBR12" s="26"/>
      <c r="KBS12" s="26"/>
      <c r="KBT12" s="26"/>
      <c r="KBU12" s="26"/>
      <c r="KBV12" s="26"/>
      <c r="KBW12" s="26"/>
      <c r="KBX12" s="26"/>
      <c r="KBY12" s="26"/>
      <c r="KBZ12" s="26"/>
      <c r="KCA12" s="26"/>
      <c r="KCB12" s="26"/>
      <c r="KCC12" s="26"/>
      <c r="KCD12" s="26"/>
      <c r="KCE12" s="26"/>
      <c r="KCF12" s="26"/>
      <c r="KCG12" s="26"/>
      <c r="KCH12" s="26"/>
      <c r="KCI12" s="26"/>
      <c r="KCJ12" s="26"/>
      <c r="KCK12" s="26"/>
      <c r="KCL12" s="26"/>
      <c r="KCM12" s="26"/>
      <c r="KCN12" s="26"/>
      <c r="KCO12" s="26"/>
      <c r="KCP12" s="26"/>
      <c r="KCQ12" s="26"/>
      <c r="KCR12" s="26"/>
      <c r="KCS12" s="26"/>
      <c r="KCT12" s="26"/>
      <c r="KCU12" s="26"/>
      <c r="KCV12" s="26"/>
      <c r="KCW12" s="26"/>
      <c r="KCX12" s="26"/>
      <c r="KCY12" s="26"/>
      <c r="KCZ12" s="26"/>
      <c r="KDA12" s="26"/>
      <c r="KDB12" s="26"/>
      <c r="KDC12" s="26"/>
      <c r="KDD12" s="26"/>
      <c r="KDE12" s="26"/>
      <c r="KDF12" s="26"/>
      <c r="KDG12" s="26"/>
      <c r="KDH12" s="26"/>
      <c r="KDI12" s="26"/>
      <c r="KDJ12" s="26"/>
      <c r="KDK12" s="26"/>
      <c r="KDL12" s="26"/>
      <c r="KDM12" s="26"/>
      <c r="KDN12" s="26"/>
      <c r="KDO12" s="26"/>
      <c r="KDP12" s="26"/>
      <c r="KDQ12" s="26"/>
      <c r="KDR12" s="26"/>
      <c r="KDS12" s="26"/>
      <c r="KDT12" s="26"/>
      <c r="KDU12" s="26"/>
      <c r="KDV12" s="26"/>
      <c r="KDW12" s="26"/>
      <c r="KDX12" s="26"/>
      <c r="KDY12" s="26"/>
      <c r="KDZ12" s="26"/>
      <c r="KEA12" s="26"/>
      <c r="KEB12" s="26"/>
      <c r="KEC12" s="26"/>
      <c r="KED12" s="26"/>
      <c r="KEE12" s="26"/>
      <c r="KEF12" s="26"/>
      <c r="KEG12" s="26"/>
      <c r="KEH12" s="26"/>
      <c r="KEI12" s="26"/>
      <c r="KEJ12" s="26"/>
      <c r="KEK12" s="26"/>
      <c r="KEL12" s="26"/>
      <c r="KEM12" s="26"/>
      <c r="KEN12" s="26"/>
      <c r="KEO12" s="26"/>
      <c r="KEP12" s="26"/>
      <c r="KEQ12" s="26"/>
      <c r="KER12" s="26"/>
      <c r="KES12" s="26"/>
      <c r="KET12" s="26"/>
      <c r="KEU12" s="26"/>
      <c r="KEV12" s="26"/>
      <c r="KEW12" s="26"/>
      <c r="KEX12" s="26"/>
      <c r="KEY12" s="26"/>
      <c r="KEZ12" s="26"/>
      <c r="KFA12" s="26"/>
      <c r="KFB12" s="26"/>
      <c r="KFC12" s="26"/>
      <c r="KFD12" s="26"/>
      <c r="KFE12" s="26"/>
      <c r="KFF12" s="26"/>
      <c r="KFG12" s="26"/>
      <c r="KFH12" s="26"/>
      <c r="KFI12" s="26"/>
      <c r="KFJ12" s="26"/>
      <c r="KFK12" s="26"/>
      <c r="KFL12" s="26"/>
      <c r="KFM12" s="26"/>
      <c r="KFN12" s="26"/>
      <c r="KFO12" s="26"/>
      <c r="KFP12" s="26"/>
      <c r="KFQ12" s="26"/>
      <c r="KFR12" s="26"/>
      <c r="KFS12" s="26"/>
      <c r="KFT12" s="26"/>
      <c r="KFU12" s="26"/>
      <c r="KFV12" s="26"/>
      <c r="KFW12" s="26"/>
      <c r="KFX12" s="26"/>
      <c r="KFY12" s="26"/>
      <c r="KFZ12" s="26"/>
      <c r="KGA12" s="26"/>
      <c r="KGB12" s="26"/>
      <c r="KGC12" s="26"/>
      <c r="KGD12" s="26"/>
      <c r="KGE12" s="26"/>
      <c r="KGF12" s="26"/>
      <c r="KGG12" s="26"/>
      <c r="KGH12" s="26"/>
      <c r="KGI12" s="26"/>
      <c r="KGJ12" s="26"/>
      <c r="KGK12" s="26"/>
      <c r="KGL12" s="26"/>
      <c r="KGM12" s="26"/>
      <c r="KGN12" s="26"/>
      <c r="KGO12" s="26"/>
      <c r="KGP12" s="26"/>
      <c r="KGQ12" s="26"/>
      <c r="KGR12" s="26"/>
      <c r="KGS12" s="26"/>
      <c r="KGT12" s="26"/>
      <c r="KGU12" s="26"/>
      <c r="KGV12" s="26"/>
      <c r="KGW12" s="26"/>
      <c r="KGX12" s="26"/>
      <c r="KGY12" s="26"/>
      <c r="KGZ12" s="26"/>
      <c r="KHA12" s="26"/>
      <c r="KHB12" s="26"/>
      <c r="KHC12" s="26"/>
      <c r="KHD12" s="26"/>
      <c r="KHE12" s="26"/>
      <c r="KHF12" s="26"/>
      <c r="KHG12" s="26"/>
      <c r="KHH12" s="26"/>
      <c r="KHI12" s="26"/>
      <c r="KHJ12" s="26"/>
      <c r="KHK12" s="26"/>
      <c r="KHL12" s="26"/>
      <c r="KHM12" s="26"/>
      <c r="KHN12" s="26"/>
      <c r="KHO12" s="26"/>
      <c r="KHP12" s="26"/>
      <c r="KHQ12" s="26"/>
      <c r="KHR12" s="26"/>
      <c r="KHS12" s="26"/>
      <c r="KHT12" s="26"/>
      <c r="KHU12" s="26"/>
      <c r="KHV12" s="26"/>
      <c r="KHW12" s="26"/>
      <c r="KHX12" s="26"/>
      <c r="KHY12" s="26"/>
      <c r="KHZ12" s="26"/>
      <c r="KIA12" s="26"/>
      <c r="KIB12" s="26"/>
      <c r="KIC12" s="26"/>
      <c r="KID12" s="26"/>
      <c r="KIE12" s="26"/>
      <c r="KIF12" s="26"/>
      <c r="KIG12" s="26"/>
      <c r="KIH12" s="26"/>
      <c r="KII12" s="26"/>
      <c r="KIJ12" s="26"/>
      <c r="KIK12" s="26"/>
      <c r="KIL12" s="26"/>
      <c r="KIM12" s="26"/>
      <c r="KIN12" s="26"/>
      <c r="KIO12" s="26"/>
      <c r="KIP12" s="26"/>
      <c r="KIQ12" s="26"/>
      <c r="KIR12" s="26"/>
      <c r="KIS12" s="26"/>
      <c r="KIT12" s="26"/>
      <c r="KIU12" s="26"/>
      <c r="KIV12" s="26"/>
      <c r="KIW12" s="26"/>
      <c r="KIX12" s="26"/>
      <c r="KIY12" s="26"/>
      <c r="KIZ12" s="26"/>
      <c r="KJA12" s="26"/>
      <c r="KJB12" s="26"/>
      <c r="KJC12" s="26"/>
      <c r="KJD12" s="26"/>
      <c r="KJE12" s="26"/>
      <c r="KJF12" s="26"/>
      <c r="KJG12" s="26"/>
      <c r="KJH12" s="26"/>
      <c r="KJI12" s="26"/>
      <c r="KJJ12" s="26"/>
      <c r="KJK12" s="26"/>
      <c r="KJL12" s="26"/>
      <c r="KJM12" s="26"/>
      <c r="KJN12" s="26"/>
      <c r="KJO12" s="26"/>
      <c r="KJP12" s="26"/>
      <c r="KJQ12" s="26"/>
      <c r="KJR12" s="26"/>
      <c r="KJS12" s="26"/>
      <c r="KJT12" s="26"/>
      <c r="KJU12" s="26"/>
      <c r="KJV12" s="26"/>
      <c r="KJW12" s="26"/>
      <c r="KJX12" s="26"/>
      <c r="KJY12" s="26"/>
      <c r="KJZ12" s="26"/>
      <c r="KKA12" s="26"/>
      <c r="KKB12" s="26"/>
      <c r="KKC12" s="26"/>
      <c r="KKD12" s="26"/>
      <c r="KKE12" s="26"/>
      <c r="KKF12" s="26"/>
      <c r="KKG12" s="26"/>
      <c r="KKH12" s="26"/>
      <c r="KKI12" s="26"/>
      <c r="KKJ12" s="26"/>
      <c r="KKK12" s="26"/>
      <c r="KKL12" s="26"/>
      <c r="KKM12" s="26"/>
      <c r="KKN12" s="26"/>
      <c r="KKO12" s="26"/>
      <c r="KKP12" s="26"/>
      <c r="KKQ12" s="26"/>
      <c r="KKR12" s="26"/>
      <c r="KKS12" s="26"/>
      <c r="KKT12" s="26"/>
      <c r="KKU12" s="26"/>
      <c r="KKV12" s="26"/>
      <c r="KKW12" s="26"/>
      <c r="KKX12" s="26"/>
      <c r="KKY12" s="26"/>
      <c r="KKZ12" s="26"/>
      <c r="KLA12" s="26"/>
      <c r="KLB12" s="26"/>
      <c r="KLC12" s="26"/>
      <c r="KLD12" s="26"/>
      <c r="KLE12" s="26"/>
      <c r="KLF12" s="26"/>
      <c r="KLG12" s="26"/>
      <c r="KLH12" s="26"/>
      <c r="KLI12" s="26"/>
      <c r="KLJ12" s="26"/>
      <c r="KLK12" s="26"/>
      <c r="KLL12" s="26"/>
      <c r="KLM12" s="26"/>
      <c r="KLN12" s="26"/>
      <c r="KLO12" s="26"/>
      <c r="KLP12" s="26"/>
      <c r="KLQ12" s="26"/>
      <c r="KLR12" s="26"/>
      <c r="KLS12" s="26"/>
      <c r="KLT12" s="26"/>
      <c r="KLU12" s="26"/>
      <c r="KLV12" s="26"/>
      <c r="KLW12" s="26"/>
      <c r="KLX12" s="26"/>
      <c r="KLY12" s="26"/>
      <c r="KLZ12" s="26"/>
      <c r="KMA12" s="26"/>
      <c r="KMB12" s="26"/>
      <c r="KMC12" s="26"/>
      <c r="KMD12" s="26"/>
      <c r="KME12" s="26"/>
      <c r="KMF12" s="26"/>
      <c r="KMG12" s="26"/>
      <c r="KMH12" s="26"/>
      <c r="KMI12" s="26"/>
      <c r="KMJ12" s="26"/>
      <c r="KMK12" s="26"/>
      <c r="KML12" s="26"/>
      <c r="KMM12" s="26"/>
      <c r="KMN12" s="26"/>
      <c r="KMO12" s="26"/>
      <c r="KMP12" s="26"/>
      <c r="KMQ12" s="26"/>
      <c r="KMR12" s="26"/>
      <c r="KMS12" s="26"/>
      <c r="KMT12" s="26"/>
      <c r="KMU12" s="26"/>
      <c r="KMV12" s="26"/>
      <c r="KMW12" s="26"/>
      <c r="KMX12" s="26"/>
      <c r="KMY12" s="26"/>
      <c r="KMZ12" s="26"/>
      <c r="KNA12" s="26"/>
      <c r="KNB12" s="26"/>
      <c r="KNC12" s="26"/>
      <c r="KND12" s="26"/>
      <c r="KNE12" s="26"/>
      <c r="KNF12" s="26"/>
      <c r="KNG12" s="26"/>
      <c r="KNH12" s="26"/>
      <c r="KNI12" s="26"/>
      <c r="KNJ12" s="26"/>
      <c r="KNK12" s="26"/>
      <c r="KNL12" s="26"/>
      <c r="KNM12" s="26"/>
      <c r="KNN12" s="26"/>
      <c r="KNO12" s="26"/>
      <c r="KNP12" s="26"/>
      <c r="KNQ12" s="26"/>
      <c r="KNR12" s="26"/>
      <c r="KNS12" s="26"/>
      <c r="KNT12" s="26"/>
      <c r="KNU12" s="26"/>
      <c r="KNV12" s="26"/>
      <c r="KNW12" s="26"/>
      <c r="KNX12" s="26"/>
      <c r="KNY12" s="26"/>
      <c r="KNZ12" s="26"/>
      <c r="KOA12" s="26"/>
      <c r="KOB12" s="26"/>
      <c r="KOC12" s="26"/>
      <c r="KOD12" s="26"/>
      <c r="KOE12" s="26"/>
      <c r="KOF12" s="26"/>
      <c r="KOG12" s="26"/>
      <c r="KOH12" s="26"/>
      <c r="KOI12" s="26"/>
      <c r="KOJ12" s="26"/>
      <c r="KOK12" s="26"/>
      <c r="KOL12" s="26"/>
      <c r="KOM12" s="26"/>
      <c r="KON12" s="26"/>
      <c r="KOO12" s="26"/>
      <c r="KOP12" s="26"/>
      <c r="KOQ12" s="26"/>
      <c r="KOR12" s="26"/>
      <c r="KOS12" s="26"/>
      <c r="KOT12" s="26"/>
      <c r="KOU12" s="26"/>
      <c r="KOV12" s="26"/>
      <c r="KOW12" s="26"/>
      <c r="KOX12" s="26"/>
      <c r="KOY12" s="26"/>
      <c r="KOZ12" s="26"/>
      <c r="KPA12" s="26"/>
      <c r="KPB12" s="26"/>
      <c r="KPC12" s="26"/>
      <c r="KPD12" s="26"/>
      <c r="KPE12" s="26"/>
      <c r="KPF12" s="26"/>
      <c r="KPG12" s="26"/>
      <c r="KPH12" s="26"/>
      <c r="KPI12" s="26"/>
      <c r="KPJ12" s="26"/>
      <c r="KPK12" s="26"/>
      <c r="KPL12" s="26"/>
      <c r="KPM12" s="26"/>
      <c r="KPN12" s="26"/>
      <c r="KPO12" s="26"/>
      <c r="KPP12" s="26"/>
      <c r="KPQ12" s="26"/>
      <c r="KPR12" s="26"/>
      <c r="KPS12" s="26"/>
      <c r="KPT12" s="26"/>
      <c r="KPU12" s="26"/>
      <c r="KPV12" s="26"/>
      <c r="KPW12" s="26"/>
      <c r="KPX12" s="26"/>
      <c r="KPY12" s="26"/>
      <c r="KPZ12" s="26"/>
      <c r="KQA12" s="26"/>
      <c r="KQB12" s="26"/>
      <c r="KQC12" s="26"/>
      <c r="KQD12" s="26"/>
      <c r="KQE12" s="26"/>
      <c r="KQF12" s="26"/>
      <c r="KQG12" s="26"/>
      <c r="KQH12" s="26"/>
      <c r="KQI12" s="26"/>
      <c r="KQJ12" s="26"/>
      <c r="KQK12" s="26"/>
      <c r="KQL12" s="26"/>
      <c r="KQM12" s="26"/>
      <c r="KQN12" s="26"/>
      <c r="KQO12" s="26"/>
      <c r="KQP12" s="26"/>
      <c r="KQQ12" s="26"/>
      <c r="KQR12" s="26"/>
      <c r="KQS12" s="26"/>
      <c r="KQT12" s="26"/>
      <c r="KQU12" s="26"/>
      <c r="KQV12" s="26"/>
      <c r="KQW12" s="26"/>
      <c r="KQX12" s="26"/>
      <c r="KQY12" s="26"/>
      <c r="KQZ12" s="26"/>
      <c r="KRA12" s="26"/>
      <c r="KRB12" s="26"/>
      <c r="KRC12" s="26"/>
      <c r="KRD12" s="26"/>
      <c r="KRE12" s="26"/>
      <c r="KRF12" s="26"/>
      <c r="KRG12" s="26"/>
      <c r="KRH12" s="26"/>
      <c r="KRI12" s="26"/>
      <c r="KRJ12" s="26"/>
      <c r="KRK12" s="26"/>
      <c r="KRL12" s="26"/>
      <c r="KRM12" s="26"/>
      <c r="KRN12" s="26"/>
      <c r="KRO12" s="26"/>
      <c r="KRP12" s="26"/>
      <c r="KRQ12" s="26"/>
      <c r="KRR12" s="26"/>
      <c r="KRS12" s="26"/>
      <c r="KRT12" s="26"/>
      <c r="KRU12" s="26"/>
      <c r="KRV12" s="26"/>
      <c r="KRW12" s="26"/>
      <c r="KRX12" s="26"/>
      <c r="KRY12" s="26"/>
      <c r="KRZ12" s="26"/>
      <c r="KSA12" s="26"/>
      <c r="KSB12" s="26"/>
      <c r="KSC12" s="26"/>
      <c r="KSD12" s="26"/>
      <c r="KSE12" s="26"/>
      <c r="KSF12" s="26"/>
      <c r="KSG12" s="26"/>
      <c r="KSH12" s="26"/>
      <c r="KSI12" s="26"/>
      <c r="KSJ12" s="26"/>
      <c r="KSK12" s="26"/>
      <c r="KSL12" s="26"/>
      <c r="KSM12" s="26"/>
      <c r="KSN12" s="26"/>
      <c r="KSO12" s="26"/>
      <c r="KSP12" s="26"/>
      <c r="KSQ12" s="26"/>
      <c r="KSR12" s="26"/>
      <c r="KSS12" s="26"/>
      <c r="KST12" s="26"/>
      <c r="KSU12" s="26"/>
      <c r="KSV12" s="26"/>
      <c r="KSW12" s="26"/>
      <c r="KSX12" s="26"/>
      <c r="KSY12" s="26"/>
      <c r="KSZ12" s="26"/>
      <c r="KTA12" s="26"/>
      <c r="KTB12" s="26"/>
      <c r="KTC12" s="26"/>
      <c r="KTD12" s="26"/>
      <c r="KTE12" s="26"/>
      <c r="KTF12" s="26"/>
      <c r="KTG12" s="26"/>
      <c r="KTH12" s="26"/>
      <c r="KTI12" s="26"/>
      <c r="KTJ12" s="26"/>
      <c r="KTK12" s="26"/>
      <c r="KTL12" s="26"/>
      <c r="KTM12" s="26"/>
      <c r="KTN12" s="26"/>
      <c r="KTO12" s="26"/>
      <c r="KTP12" s="26"/>
      <c r="KTQ12" s="26"/>
      <c r="KTR12" s="26"/>
      <c r="KTS12" s="26"/>
      <c r="KTT12" s="26"/>
      <c r="KTU12" s="26"/>
      <c r="KTV12" s="26"/>
      <c r="KTW12" s="26"/>
      <c r="KTX12" s="26"/>
      <c r="KTY12" s="26"/>
      <c r="KTZ12" s="26"/>
      <c r="KUA12" s="26"/>
      <c r="KUB12" s="26"/>
      <c r="KUC12" s="26"/>
      <c r="KUD12" s="26"/>
      <c r="KUE12" s="26"/>
      <c r="KUF12" s="26"/>
      <c r="KUG12" s="26"/>
      <c r="KUH12" s="26"/>
      <c r="KUI12" s="26"/>
      <c r="KUJ12" s="26"/>
      <c r="KUK12" s="26"/>
      <c r="KUL12" s="26"/>
      <c r="KUM12" s="26"/>
      <c r="KUN12" s="26"/>
      <c r="KUO12" s="26"/>
      <c r="KUP12" s="26"/>
      <c r="KUQ12" s="26"/>
      <c r="KUR12" s="26"/>
      <c r="KUS12" s="26"/>
      <c r="KUT12" s="26"/>
      <c r="KUU12" s="26"/>
      <c r="KUV12" s="26"/>
      <c r="KUW12" s="26"/>
      <c r="KUX12" s="26"/>
      <c r="KUY12" s="26"/>
      <c r="KUZ12" s="26"/>
      <c r="KVA12" s="26"/>
      <c r="KVB12" s="26"/>
      <c r="KVC12" s="26"/>
      <c r="KVD12" s="26"/>
      <c r="KVE12" s="26"/>
      <c r="KVF12" s="26"/>
      <c r="KVG12" s="26"/>
      <c r="KVH12" s="26"/>
      <c r="KVI12" s="26"/>
      <c r="KVJ12" s="26"/>
      <c r="KVK12" s="26"/>
      <c r="KVL12" s="26"/>
      <c r="KVM12" s="26"/>
      <c r="KVN12" s="26"/>
      <c r="KVO12" s="26"/>
      <c r="KVP12" s="26"/>
      <c r="KVQ12" s="26"/>
      <c r="KVR12" s="26"/>
      <c r="KVS12" s="26"/>
      <c r="KVT12" s="26"/>
      <c r="KVU12" s="26"/>
      <c r="KVV12" s="26"/>
      <c r="KVW12" s="26"/>
      <c r="KVX12" s="26"/>
      <c r="KVY12" s="26"/>
      <c r="KVZ12" s="26"/>
      <c r="KWA12" s="26"/>
      <c r="KWB12" s="26"/>
      <c r="KWC12" s="26"/>
      <c r="KWD12" s="26"/>
      <c r="KWE12" s="26"/>
      <c r="KWF12" s="26"/>
      <c r="KWG12" s="26"/>
      <c r="KWH12" s="26"/>
      <c r="KWI12" s="26"/>
      <c r="KWJ12" s="26"/>
      <c r="KWK12" s="26"/>
      <c r="KWL12" s="26"/>
      <c r="KWM12" s="26"/>
      <c r="KWN12" s="26"/>
      <c r="KWO12" s="26"/>
      <c r="KWP12" s="26"/>
      <c r="KWQ12" s="26"/>
      <c r="KWR12" s="26"/>
      <c r="KWS12" s="26"/>
      <c r="KWT12" s="26"/>
      <c r="KWU12" s="26"/>
      <c r="KWV12" s="26"/>
      <c r="KWW12" s="26"/>
      <c r="KWX12" s="26"/>
      <c r="KWY12" s="26"/>
      <c r="KWZ12" s="26"/>
      <c r="KXA12" s="26"/>
      <c r="KXB12" s="26"/>
      <c r="KXC12" s="26"/>
      <c r="KXD12" s="26"/>
      <c r="KXE12" s="26"/>
      <c r="KXF12" s="26"/>
      <c r="KXG12" s="26"/>
      <c r="KXH12" s="26"/>
      <c r="KXI12" s="26"/>
      <c r="KXJ12" s="26"/>
      <c r="KXK12" s="26"/>
      <c r="KXL12" s="26"/>
      <c r="KXM12" s="26"/>
      <c r="KXN12" s="26"/>
      <c r="KXO12" s="26"/>
      <c r="KXP12" s="26"/>
      <c r="KXQ12" s="26"/>
      <c r="KXR12" s="26"/>
      <c r="KXS12" s="26"/>
      <c r="KXT12" s="26"/>
      <c r="KXU12" s="26"/>
      <c r="KXV12" s="26"/>
      <c r="KXW12" s="26"/>
      <c r="KXX12" s="26"/>
      <c r="KXY12" s="26"/>
      <c r="KXZ12" s="26"/>
      <c r="KYA12" s="26"/>
      <c r="KYB12" s="26"/>
      <c r="KYC12" s="26"/>
      <c r="KYD12" s="26"/>
      <c r="KYE12" s="26"/>
      <c r="KYF12" s="26"/>
      <c r="KYG12" s="26"/>
      <c r="KYH12" s="26"/>
      <c r="KYI12" s="26"/>
      <c r="KYJ12" s="26"/>
      <c r="KYK12" s="26"/>
      <c r="KYL12" s="26"/>
      <c r="KYM12" s="26"/>
      <c r="KYN12" s="26"/>
      <c r="KYO12" s="26"/>
      <c r="KYP12" s="26"/>
      <c r="KYQ12" s="26"/>
      <c r="KYR12" s="26"/>
      <c r="KYS12" s="26"/>
      <c r="KYT12" s="26"/>
      <c r="KYU12" s="26"/>
      <c r="KYV12" s="26"/>
      <c r="KYW12" s="26"/>
      <c r="KYX12" s="26"/>
      <c r="KYY12" s="26"/>
      <c r="KYZ12" s="26"/>
      <c r="KZA12" s="26"/>
      <c r="KZB12" s="26"/>
      <c r="KZC12" s="26"/>
      <c r="KZD12" s="26"/>
      <c r="KZE12" s="26"/>
      <c r="KZF12" s="26"/>
      <c r="KZG12" s="26"/>
      <c r="KZH12" s="26"/>
      <c r="KZI12" s="26"/>
      <c r="KZJ12" s="26"/>
      <c r="KZK12" s="26"/>
      <c r="KZL12" s="26"/>
      <c r="KZM12" s="26"/>
      <c r="KZN12" s="26"/>
      <c r="KZO12" s="26"/>
      <c r="KZP12" s="26"/>
      <c r="KZQ12" s="26"/>
      <c r="KZR12" s="26"/>
      <c r="KZS12" s="26"/>
      <c r="KZT12" s="26"/>
      <c r="KZU12" s="26"/>
      <c r="KZV12" s="26"/>
      <c r="KZW12" s="26"/>
      <c r="KZX12" s="26"/>
      <c r="KZY12" s="26"/>
      <c r="KZZ12" s="26"/>
      <c r="LAA12" s="26"/>
      <c r="LAB12" s="26"/>
      <c r="LAC12" s="26"/>
      <c r="LAD12" s="26"/>
      <c r="LAE12" s="26"/>
      <c r="LAF12" s="26"/>
      <c r="LAG12" s="26"/>
      <c r="LAH12" s="26"/>
      <c r="LAI12" s="26"/>
      <c r="LAJ12" s="26"/>
      <c r="LAK12" s="26"/>
      <c r="LAL12" s="26"/>
      <c r="LAM12" s="26"/>
      <c r="LAN12" s="26"/>
      <c r="LAO12" s="26"/>
      <c r="LAP12" s="26"/>
      <c r="LAQ12" s="26"/>
      <c r="LAR12" s="26"/>
      <c r="LAS12" s="26"/>
      <c r="LAT12" s="26"/>
      <c r="LAU12" s="26"/>
      <c r="LAV12" s="26"/>
      <c r="LAW12" s="26"/>
      <c r="LAX12" s="26"/>
      <c r="LAY12" s="26"/>
      <c r="LAZ12" s="26"/>
      <c r="LBA12" s="26"/>
      <c r="LBB12" s="26"/>
      <c r="LBC12" s="26"/>
      <c r="LBD12" s="26"/>
      <c r="LBE12" s="26"/>
      <c r="LBF12" s="26"/>
      <c r="LBG12" s="26"/>
      <c r="LBH12" s="26"/>
      <c r="LBI12" s="26"/>
      <c r="LBJ12" s="26"/>
      <c r="LBK12" s="26"/>
      <c r="LBL12" s="26"/>
      <c r="LBM12" s="26"/>
      <c r="LBN12" s="26"/>
      <c r="LBO12" s="26"/>
      <c r="LBP12" s="26"/>
      <c r="LBQ12" s="26"/>
      <c r="LBR12" s="26"/>
      <c r="LBS12" s="26"/>
      <c r="LBT12" s="26"/>
      <c r="LBU12" s="26"/>
      <c r="LBV12" s="26"/>
      <c r="LBW12" s="26"/>
      <c r="LBX12" s="26"/>
      <c r="LBY12" s="26"/>
      <c r="LBZ12" s="26"/>
      <c r="LCA12" s="26"/>
      <c r="LCB12" s="26"/>
      <c r="LCC12" s="26"/>
      <c r="LCD12" s="26"/>
      <c r="LCE12" s="26"/>
      <c r="LCF12" s="26"/>
      <c r="LCG12" s="26"/>
      <c r="LCH12" s="26"/>
      <c r="LCI12" s="26"/>
      <c r="LCJ12" s="26"/>
      <c r="LCK12" s="26"/>
      <c r="LCL12" s="26"/>
      <c r="LCM12" s="26"/>
      <c r="LCN12" s="26"/>
      <c r="LCO12" s="26"/>
      <c r="LCP12" s="26"/>
      <c r="LCQ12" s="26"/>
      <c r="LCR12" s="26"/>
      <c r="LCS12" s="26"/>
      <c r="LCT12" s="26"/>
      <c r="LCU12" s="26"/>
      <c r="LCV12" s="26"/>
      <c r="LCW12" s="26"/>
      <c r="LCX12" s="26"/>
      <c r="LCY12" s="26"/>
      <c r="LCZ12" s="26"/>
      <c r="LDA12" s="26"/>
      <c r="LDB12" s="26"/>
      <c r="LDC12" s="26"/>
      <c r="LDD12" s="26"/>
      <c r="LDE12" s="26"/>
      <c r="LDF12" s="26"/>
      <c r="LDG12" s="26"/>
      <c r="LDH12" s="26"/>
      <c r="LDI12" s="26"/>
      <c r="LDJ12" s="26"/>
      <c r="LDK12" s="26"/>
      <c r="LDL12" s="26"/>
      <c r="LDM12" s="26"/>
      <c r="LDN12" s="26"/>
      <c r="LDO12" s="26"/>
      <c r="LDP12" s="26"/>
      <c r="LDQ12" s="26"/>
      <c r="LDR12" s="26"/>
      <c r="LDS12" s="26"/>
      <c r="LDT12" s="26"/>
      <c r="LDU12" s="26"/>
      <c r="LDV12" s="26"/>
      <c r="LDW12" s="26"/>
      <c r="LDX12" s="26"/>
      <c r="LDY12" s="26"/>
      <c r="LDZ12" s="26"/>
      <c r="LEA12" s="26"/>
      <c r="LEB12" s="26"/>
      <c r="LEC12" s="26"/>
      <c r="LED12" s="26"/>
      <c r="LEE12" s="26"/>
      <c r="LEF12" s="26"/>
      <c r="LEG12" s="26"/>
      <c r="LEH12" s="26"/>
      <c r="LEI12" s="26"/>
      <c r="LEJ12" s="26"/>
      <c r="LEK12" s="26"/>
      <c r="LEL12" s="26"/>
      <c r="LEM12" s="26"/>
      <c r="LEN12" s="26"/>
      <c r="LEO12" s="26"/>
      <c r="LEP12" s="26"/>
      <c r="LEQ12" s="26"/>
      <c r="LER12" s="26"/>
      <c r="LES12" s="26"/>
      <c r="LET12" s="26"/>
      <c r="LEU12" s="26"/>
      <c r="LEV12" s="26"/>
      <c r="LEW12" s="26"/>
      <c r="LEX12" s="26"/>
      <c r="LEY12" s="26"/>
      <c r="LEZ12" s="26"/>
      <c r="LFA12" s="26"/>
      <c r="LFB12" s="26"/>
      <c r="LFC12" s="26"/>
      <c r="LFD12" s="26"/>
      <c r="LFE12" s="26"/>
      <c r="LFF12" s="26"/>
      <c r="LFG12" s="26"/>
      <c r="LFH12" s="26"/>
      <c r="LFI12" s="26"/>
      <c r="LFJ12" s="26"/>
      <c r="LFK12" s="26"/>
      <c r="LFL12" s="26"/>
      <c r="LFM12" s="26"/>
      <c r="LFN12" s="26"/>
      <c r="LFO12" s="26"/>
      <c r="LFP12" s="26"/>
      <c r="LFQ12" s="26"/>
      <c r="LFR12" s="26"/>
      <c r="LFS12" s="26"/>
      <c r="LFT12" s="26"/>
      <c r="LFU12" s="26"/>
      <c r="LFV12" s="26"/>
      <c r="LFW12" s="26"/>
      <c r="LFX12" s="26"/>
      <c r="LFY12" s="26"/>
      <c r="LFZ12" s="26"/>
      <c r="LGA12" s="26"/>
      <c r="LGB12" s="26"/>
      <c r="LGC12" s="26"/>
      <c r="LGD12" s="26"/>
      <c r="LGE12" s="26"/>
      <c r="LGF12" s="26"/>
      <c r="LGG12" s="26"/>
      <c r="LGH12" s="26"/>
      <c r="LGI12" s="26"/>
      <c r="LGJ12" s="26"/>
      <c r="LGK12" s="26"/>
      <c r="LGL12" s="26"/>
      <c r="LGM12" s="26"/>
      <c r="LGN12" s="26"/>
      <c r="LGO12" s="26"/>
      <c r="LGP12" s="26"/>
      <c r="LGQ12" s="26"/>
      <c r="LGR12" s="26"/>
      <c r="LGS12" s="26"/>
      <c r="LGT12" s="26"/>
      <c r="LGU12" s="26"/>
      <c r="LGV12" s="26"/>
      <c r="LGW12" s="26"/>
      <c r="LGX12" s="26"/>
      <c r="LGY12" s="26"/>
      <c r="LGZ12" s="26"/>
      <c r="LHA12" s="26"/>
      <c r="LHB12" s="26"/>
      <c r="LHC12" s="26"/>
      <c r="LHD12" s="26"/>
      <c r="LHE12" s="26"/>
      <c r="LHF12" s="26"/>
      <c r="LHG12" s="26"/>
      <c r="LHH12" s="26"/>
      <c r="LHI12" s="26"/>
      <c r="LHJ12" s="26"/>
      <c r="LHK12" s="26"/>
      <c r="LHL12" s="26"/>
      <c r="LHM12" s="26"/>
      <c r="LHN12" s="26"/>
      <c r="LHO12" s="26"/>
      <c r="LHP12" s="26"/>
      <c r="LHQ12" s="26"/>
      <c r="LHR12" s="26"/>
      <c r="LHS12" s="26"/>
      <c r="LHT12" s="26"/>
      <c r="LHU12" s="26"/>
      <c r="LHV12" s="26"/>
      <c r="LHW12" s="26"/>
      <c r="LHX12" s="26"/>
      <c r="LHY12" s="26"/>
      <c r="LHZ12" s="26"/>
      <c r="LIA12" s="26"/>
      <c r="LIB12" s="26"/>
      <c r="LIC12" s="26"/>
      <c r="LID12" s="26"/>
      <c r="LIE12" s="26"/>
      <c r="LIF12" s="26"/>
      <c r="LIG12" s="26"/>
      <c r="LIH12" s="26"/>
      <c r="LII12" s="26"/>
      <c r="LIJ12" s="26"/>
      <c r="LIK12" s="26"/>
      <c r="LIL12" s="26"/>
      <c r="LIM12" s="26"/>
      <c r="LIN12" s="26"/>
      <c r="LIO12" s="26"/>
      <c r="LIP12" s="26"/>
      <c r="LIQ12" s="26"/>
      <c r="LIR12" s="26"/>
      <c r="LIS12" s="26"/>
      <c r="LIT12" s="26"/>
      <c r="LIU12" s="26"/>
      <c r="LIV12" s="26"/>
      <c r="LIW12" s="26"/>
      <c r="LIX12" s="26"/>
      <c r="LIY12" s="26"/>
      <c r="LIZ12" s="26"/>
      <c r="LJA12" s="26"/>
      <c r="LJB12" s="26"/>
      <c r="LJC12" s="26"/>
      <c r="LJD12" s="26"/>
      <c r="LJE12" s="26"/>
      <c r="LJF12" s="26"/>
      <c r="LJG12" s="26"/>
      <c r="LJH12" s="26"/>
      <c r="LJI12" s="26"/>
      <c r="LJJ12" s="26"/>
      <c r="LJK12" s="26"/>
      <c r="LJL12" s="26"/>
      <c r="LJM12" s="26"/>
      <c r="LJN12" s="26"/>
      <c r="LJO12" s="26"/>
      <c r="LJP12" s="26"/>
      <c r="LJQ12" s="26"/>
      <c r="LJR12" s="26"/>
      <c r="LJS12" s="26"/>
      <c r="LJT12" s="26"/>
      <c r="LJU12" s="26"/>
      <c r="LJV12" s="26"/>
      <c r="LJW12" s="26"/>
      <c r="LJX12" s="26"/>
      <c r="LJY12" s="26"/>
      <c r="LJZ12" s="26"/>
      <c r="LKA12" s="26"/>
      <c r="LKB12" s="26"/>
      <c r="LKC12" s="26"/>
      <c r="LKD12" s="26"/>
      <c r="LKE12" s="26"/>
      <c r="LKF12" s="26"/>
      <c r="LKG12" s="26"/>
      <c r="LKH12" s="26"/>
      <c r="LKI12" s="26"/>
      <c r="LKJ12" s="26"/>
      <c r="LKK12" s="26"/>
      <c r="LKL12" s="26"/>
      <c r="LKM12" s="26"/>
      <c r="LKN12" s="26"/>
      <c r="LKO12" s="26"/>
      <c r="LKP12" s="26"/>
      <c r="LKQ12" s="26"/>
      <c r="LKR12" s="26"/>
      <c r="LKS12" s="26"/>
      <c r="LKT12" s="26"/>
      <c r="LKU12" s="26"/>
      <c r="LKV12" s="26"/>
      <c r="LKW12" s="26"/>
      <c r="LKX12" s="26"/>
      <c r="LKY12" s="26"/>
      <c r="LKZ12" s="26"/>
      <c r="LLA12" s="26"/>
      <c r="LLB12" s="26"/>
      <c r="LLC12" s="26"/>
      <c r="LLD12" s="26"/>
      <c r="LLE12" s="26"/>
      <c r="LLF12" s="26"/>
      <c r="LLG12" s="26"/>
      <c r="LLH12" s="26"/>
      <c r="LLI12" s="26"/>
      <c r="LLJ12" s="26"/>
      <c r="LLK12" s="26"/>
      <c r="LLL12" s="26"/>
      <c r="LLM12" s="26"/>
      <c r="LLN12" s="26"/>
      <c r="LLO12" s="26"/>
      <c r="LLP12" s="26"/>
      <c r="LLQ12" s="26"/>
      <c r="LLR12" s="26"/>
      <c r="LLS12" s="26"/>
      <c r="LLT12" s="26"/>
      <c r="LLU12" s="26"/>
      <c r="LLV12" s="26"/>
      <c r="LLW12" s="26"/>
      <c r="LLX12" s="26"/>
      <c r="LLY12" s="26"/>
      <c r="LLZ12" s="26"/>
      <c r="LMA12" s="26"/>
      <c r="LMB12" s="26"/>
      <c r="LMC12" s="26"/>
      <c r="LMD12" s="26"/>
      <c r="LME12" s="26"/>
      <c r="LMF12" s="26"/>
      <c r="LMG12" s="26"/>
      <c r="LMH12" s="26"/>
      <c r="LMI12" s="26"/>
      <c r="LMJ12" s="26"/>
      <c r="LMK12" s="26"/>
      <c r="LML12" s="26"/>
      <c r="LMM12" s="26"/>
      <c r="LMN12" s="26"/>
      <c r="LMO12" s="26"/>
      <c r="LMP12" s="26"/>
      <c r="LMQ12" s="26"/>
      <c r="LMR12" s="26"/>
      <c r="LMS12" s="26"/>
      <c r="LMT12" s="26"/>
      <c r="LMU12" s="26"/>
      <c r="LMV12" s="26"/>
      <c r="LMW12" s="26"/>
      <c r="LMX12" s="26"/>
      <c r="LMY12" s="26"/>
      <c r="LMZ12" s="26"/>
      <c r="LNA12" s="26"/>
      <c r="LNB12" s="26"/>
      <c r="LNC12" s="26"/>
      <c r="LND12" s="26"/>
      <c r="LNE12" s="26"/>
      <c r="LNF12" s="26"/>
      <c r="LNG12" s="26"/>
      <c r="LNH12" s="26"/>
      <c r="LNI12" s="26"/>
      <c r="LNJ12" s="26"/>
      <c r="LNK12" s="26"/>
      <c r="LNL12" s="26"/>
      <c r="LNM12" s="26"/>
      <c r="LNN12" s="26"/>
      <c r="LNO12" s="26"/>
      <c r="LNP12" s="26"/>
      <c r="LNQ12" s="26"/>
      <c r="LNR12" s="26"/>
      <c r="LNS12" s="26"/>
      <c r="LNT12" s="26"/>
      <c r="LNU12" s="26"/>
      <c r="LNV12" s="26"/>
      <c r="LNW12" s="26"/>
      <c r="LNX12" s="26"/>
      <c r="LNY12" s="26"/>
      <c r="LNZ12" s="26"/>
      <c r="LOA12" s="26"/>
      <c r="LOB12" s="26"/>
      <c r="LOC12" s="26"/>
      <c r="LOD12" s="26"/>
      <c r="LOE12" s="26"/>
      <c r="LOF12" s="26"/>
      <c r="LOG12" s="26"/>
      <c r="LOH12" s="26"/>
      <c r="LOI12" s="26"/>
      <c r="LOJ12" s="26"/>
      <c r="LOK12" s="26"/>
      <c r="LOL12" s="26"/>
      <c r="LOM12" s="26"/>
      <c r="LON12" s="26"/>
      <c r="LOO12" s="26"/>
      <c r="LOP12" s="26"/>
      <c r="LOQ12" s="26"/>
      <c r="LOR12" s="26"/>
      <c r="LOS12" s="26"/>
      <c r="LOT12" s="26"/>
      <c r="LOU12" s="26"/>
      <c r="LOV12" s="26"/>
      <c r="LOW12" s="26"/>
      <c r="LOX12" s="26"/>
      <c r="LOY12" s="26"/>
      <c r="LOZ12" s="26"/>
      <c r="LPA12" s="26"/>
      <c r="LPB12" s="26"/>
      <c r="LPC12" s="26"/>
      <c r="LPD12" s="26"/>
      <c r="LPE12" s="26"/>
      <c r="LPF12" s="26"/>
      <c r="LPG12" s="26"/>
      <c r="LPH12" s="26"/>
      <c r="LPI12" s="26"/>
      <c r="LPJ12" s="26"/>
      <c r="LPK12" s="26"/>
      <c r="LPL12" s="26"/>
      <c r="LPM12" s="26"/>
      <c r="LPN12" s="26"/>
      <c r="LPO12" s="26"/>
      <c r="LPP12" s="26"/>
      <c r="LPQ12" s="26"/>
      <c r="LPR12" s="26"/>
      <c r="LPS12" s="26"/>
      <c r="LPT12" s="26"/>
      <c r="LPU12" s="26"/>
      <c r="LPV12" s="26"/>
      <c r="LPW12" s="26"/>
      <c r="LPX12" s="26"/>
      <c r="LPY12" s="26"/>
      <c r="LPZ12" s="26"/>
      <c r="LQA12" s="26"/>
      <c r="LQB12" s="26"/>
      <c r="LQC12" s="26"/>
      <c r="LQD12" s="26"/>
      <c r="LQE12" s="26"/>
      <c r="LQF12" s="26"/>
      <c r="LQG12" s="26"/>
      <c r="LQH12" s="26"/>
      <c r="LQI12" s="26"/>
      <c r="LQJ12" s="26"/>
      <c r="LQK12" s="26"/>
      <c r="LQL12" s="26"/>
      <c r="LQM12" s="26"/>
      <c r="LQN12" s="26"/>
      <c r="LQO12" s="26"/>
      <c r="LQP12" s="26"/>
      <c r="LQQ12" s="26"/>
      <c r="LQR12" s="26"/>
      <c r="LQS12" s="26"/>
      <c r="LQT12" s="26"/>
      <c r="LQU12" s="26"/>
      <c r="LQV12" s="26"/>
      <c r="LQW12" s="26"/>
      <c r="LQX12" s="26"/>
      <c r="LQY12" s="26"/>
      <c r="LQZ12" s="26"/>
      <c r="LRA12" s="26"/>
      <c r="LRB12" s="26"/>
      <c r="LRC12" s="26"/>
      <c r="LRD12" s="26"/>
      <c r="LRE12" s="26"/>
      <c r="LRF12" s="26"/>
      <c r="LRG12" s="26"/>
      <c r="LRH12" s="26"/>
      <c r="LRI12" s="26"/>
      <c r="LRJ12" s="26"/>
      <c r="LRK12" s="26"/>
      <c r="LRL12" s="26"/>
      <c r="LRM12" s="26"/>
      <c r="LRN12" s="26"/>
      <c r="LRO12" s="26"/>
      <c r="LRP12" s="26"/>
      <c r="LRQ12" s="26"/>
      <c r="LRR12" s="26"/>
      <c r="LRS12" s="26"/>
      <c r="LRT12" s="26"/>
      <c r="LRU12" s="26"/>
      <c r="LRV12" s="26"/>
      <c r="LRW12" s="26"/>
      <c r="LRX12" s="26"/>
      <c r="LRY12" s="26"/>
      <c r="LRZ12" s="26"/>
      <c r="LSA12" s="26"/>
      <c r="LSB12" s="26"/>
      <c r="LSC12" s="26"/>
      <c r="LSD12" s="26"/>
      <c r="LSE12" s="26"/>
      <c r="LSF12" s="26"/>
      <c r="LSG12" s="26"/>
      <c r="LSH12" s="26"/>
      <c r="LSI12" s="26"/>
      <c r="LSJ12" s="26"/>
      <c r="LSK12" s="26"/>
      <c r="LSL12" s="26"/>
      <c r="LSM12" s="26"/>
      <c r="LSN12" s="26"/>
      <c r="LSO12" s="26"/>
      <c r="LSP12" s="26"/>
      <c r="LSQ12" s="26"/>
      <c r="LSR12" s="26"/>
      <c r="LSS12" s="26"/>
      <c r="LST12" s="26"/>
      <c r="LSU12" s="26"/>
      <c r="LSV12" s="26"/>
      <c r="LSW12" s="26"/>
      <c r="LSX12" s="26"/>
      <c r="LSY12" s="26"/>
      <c r="LSZ12" s="26"/>
      <c r="LTA12" s="26"/>
      <c r="LTB12" s="26"/>
      <c r="LTC12" s="26"/>
      <c r="LTD12" s="26"/>
      <c r="LTE12" s="26"/>
      <c r="LTF12" s="26"/>
      <c r="LTG12" s="26"/>
      <c r="LTH12" s="26"/>
      <c r="LTI12" s="26"/>
      <c r="LTJ12" s="26"/>
      <c r="LTK12" s="26"/>
      <c r="LTL12" s="26"/>
      <c r="LTM12" s="26"/>
      <c r="LTN12" s="26"/>
      <c r="LTO12" s="26"/>
      <c r="LTP12" s="26"/>
      <c r="LTQ12" s="26"/>
      <c r="LTR12" s="26"/>
      <c r="LTS12" s="26"/>
      <c r="LTT12" s="26"/>
      <c r="LTU12" s="26"/>
      <c r="LTV12" s="26"/>
      <c r="LTW12" s="26"/>
      <c r="LTX12" s="26"/>
      <c r="LTY12" s="26"/>
      <c r="LTZ12" s="26"/>
      <c r="LUA12" s="26"/>
      <c r="LUB12" s="26"/>
      <c r="LUC12" s="26"/>
      <c r="LUD12" s="26"/>
      <c r="LUE12" s="26"/>
      <c r="LUF12" s="26"/>
      <c r="LUG12" s="26"/>
      <c r="LUH12" s="26"/>
      <c r="LUI12" s="26"/>
      <c r="LUJ12" s="26"/>
      <c r="LUK12" s="26"/>
      <c r="LUL12" s="26"/>
      <c r="LUM12" s="26"/>
      <c r="LUN12" s="26"/>
      <c r="LUO12" s="26"/>
      <c r="LUP12" s="26"/>
      <c r="LUQ12" s="26"/>
      <c r="LUR12" s="26"/>
      <c r="LUS12" s="26"/>
      <c r="LUT12" s="26"/>
      <c r="LUU12" s="26"/>
      <c r="LUV12" s="26"/>
      <c r="LUW12" s="26"/>
      <c r="LUX12" s="26"/>
      <c r="LUY12" s="26"/>
      <c r="LUZ12" s="26"/>
      <c r="LVA12" s="26"/>
      <c r="LVB12" s="26"/>
      <c r="LVC12" s="26"/>
      <c r="LVD12" s="26"/>
      <c r="LVE12" s="26"/>
      <c r="LVF12" s="26"/>
      <c r="LVG12" s="26"/>
      <c r="LVH12" s="26"/>
      <c r="LVI12" s="26"/>
      <c r="LVJ12" s="26"/>
      <c r="LVK12" s="26"/>
      <c r="LVL12" s="26"/>
      <c r="LVM12" s="26"/>
      <c r="LVN12" s="26"/>
      <c r="LVO12" s="26"/>
      <c r="LVP12" s="26"/>
      <c r="LVQ12" s="26"/>
      <c r="LVR12" s="26"/>
      <c r="LVS12" s="26"/>
      <c r="LVT12" s="26"/>
      <c r="LVU12" s="26"/>
      <c r="LVV12" s="26"/>
      <c r="LVW12" s="26"/>
      <c r="LVX12" s="26"/>
      <c r="LVY12" s="26"/>
      <c r="LVZ12" s="26"/>
      <c r="LWA12" s="26"/>
      <c r="LWB12" s="26"/>
      <c r="LWC12" s="26"/>
      <c r="LWD12" s="26"/>
      <c r="LWE12" s="26"/>
      <c r="LWF12" s="26"/>
      <c r="LWG12" s="26"/>
      <c r="LWH12" s="26"/>
      <c r="LWI12" s="26"/>
      <c r="LWJ12" s="26"/>
      <c r="LWK12" s="26"/>
      <c r="LWL12" s="26"/>
      <c r="LWM12" s="26"/>
      <c r="LWN12" s="26"/>
      <c r="LWO12" s="26"/>
      <c r="LWP12" s="26"/>
      <c r="LWQ12" s="26"/>
      <c r="LWR12" s="26"/>
      <c r="LWS12" s="26"/>
      <c r="LWT12" s="26"/>
      <c r="LWU12" s="26"/>
      <c r="LWV12" s="26"/>
      <c r="LWW12" s="26"/>
      <c r="LWX12" s="26"/>
      <c r="LWY12" s="26"/>
      <c r="LWZ12" s="26"/>
      <c r="LXA12" s="26"/>
      <c r="LXB12" s="26"/>
      <c r="LXC12" s="26"/>
      <c r="LXD12" s="26"/>
      <c r="LXE12" s="26"/>
      <c r="LXF12" s="26"/>
      <c r="LXG12" s="26"/>
      <c r="LXH12" s="26"/>
      <c r="LXI12" s="26"/>
      <c r="LXJ12" s="26"/>
      <c r="LXK12" s="26"/>
      <c r="LXL12" s="26"/>
      <c r="LXM12" s="26"/>
      <c r="LXN12" s="26"/>
      <c r="LXO12" s="26"/>
      <c r="LXP12" s="26"/>
      <c r="LXQ12" s="26"/>
      <c r="LXR12" s="26"/>
      <c r="LXS12" s="26"/>
      <c r="LXT12" s="26"/>
      <c r="LXU12" s="26"/>
      <c r="LXV12" s="26"/>
      <c r="LXW12" s="26"/>
      <c r="LXX12" s="26"/>
      <c r="LXY12" s="26"/>
      <c r="LXZ12" s="26"/>
      <c r="LYA12" s="26"/>
      <c r="LYB12" s="26"/>
      <c r="LYC12" s="26"/>
      <c r="LYD12" s="26"/>
      <c r="LYE12" s="26"/>
      <c r="LYF12" s="26"/>
      <c r="LYG12" s="26"/>
      <c r="LYH12" s="26"/>
      <c r="LYI12" s="26"/>
      <c r="LYJ12" s="26"/>
      <c r="LYK12" s="26"/>
      <c r="LYL12" s="26"/>
      <c r="LYM12" s="26"/>
      <c r="LYN12" s="26"/>
      <c r="LYO12" s="26"/>
      <c r="LYP12" s="26"/>
      <c r="LYQ12" s="26"/>
      <c r="LYR12" s="26"/>
      <c r="LYS12" s="26"/>
      <c r="LYT12" s="26"/>
      <c r="LYU12" s="26"/>
      <c r="LYV12" s="26"/>
      <c r="LYW12" s="26"/>
      <c r="LYX12" s="26"/>
      <c r="LYY12" s="26"/>
      <c r="LYZ12" s="26"/>
      <c r="LZA12" s="26"/>
      <c r="LZB12" s="26"/>
      <c r="LZC12" s="26"/>
      <c r="LZD12" s="26"/>
      <c r="LZE12" s="26"/>
      <c r="LZF12" s="26"/>
      <c r="LZG12" s="26"/>
      <c r="LZH12" s="26"/>
      <c r="LZI12" s="26"/>
      <c r="LZJ12" s="26"/>
      <c r="LZK12" s="26"/>
      <c r="LZL12" s="26"/>
      <c r="LZM12" s="26"/>
      <c r="LZN12" s="26"/>
      <c r="LZO12" s="26"/>
      <c r="LZP12" s="26"/>
      <c r="LZQ12" s="26"/>
      <c r="LZR12" s="26"/>
      <c r="LZS12" s="26"/>
      <c r="LZT12" s="26"/>
      <c r="LZU12" s="26"/>
      <c r="LZV12" s="26"/>
      <c r="LZW12" s="26"/>
      <c r="LZX12" s="26"/>
      <c r="LZY12" s="26"/>
      <c r="LZZ12" s="26"/>
      <c r="MAA12" s="26"/>
      <c r="MAB12" s="26"/>
      <c r="MAC12" s="26"/>
      <c r="MAD12" s="26"/>
      <c r="MAE12" s="26"/>
      <c r="MAF12" s="26"/>
      <c r="MAG12" s="26"/>
      <c r="MAH12" s="26"/>
      <c r="MAI12" s="26"/>
      <c r="MAJ12" s="26"/>
      <c r="MAK12" s="26"/>
      <c r="MAL12" s="26"/>
      <c r="MAM12" s="26"/>
      <c r="MAN12" s="26"/>
      <c r="MAO12" s="26"/>
      <c r="MAP12" s="26"/>
      <c r="MAQ12" s="26"/>
      <c r="MAR12" s="26"/>
      <c r="MAS12" s="26"/>
      <c r="MAT12" s="26"/>
      <c r="MAU12" s="26"/>
      <c r="MAV12" s="26"/>
      <c r="MAW12" s="26"/>
      <c r="MAX12" s="26"/>
      <c r="MAY12" s="26"/>
      <c r="MAZ12" s="26"/>
      <c r="MBA12" s="26"/>
      <c r="MBB12" s="26"/>
      <c r="MBC12" s="26"/>
      <c r="MBD12" s="26"/>
      <c r="MBE12" s="26"/>
      <c r="MBF12" s="26"/>
      <c r="MBG12" s="26"/>
      <c r="MBH12" s="26"/>
      <c r="MBI12" s="26"/>
      <c r="MBJ12" s="26"/>
      <c r="MBK12" s="26"/>
      <c r="MBL12" s="26"/>
      <c r="MBM12" s="26"/>
      <c r="MBN12" s="26"/>
      <c r="MBO12" s="26"/>
      <c r="MBP12" s="26"/>
      <c r="MBQ12" s="26"/>
      <c r="MBR12" s="26"/>
      <c r="MBS12" s="26"/>
      <c r="MBT12" s="26"/>
      <c r="MBU12" s="26"/>
      <c r="MBV12" s="26"/>
      <c r="MBW12" s="26"/>
      <c r="MBX12" s="26"/>
      <c r="MBY12" s="26"/>
      <c r="MBZ12" s="26"/>
      <c r="MCA12" s="26"/>
      <c r="MCB12" s="26"/>
      <c r="MCC12" s="26"/>
      <c r="MCD12" s="26"/>
      <c r="MCE12" s="26"/>
      <c r="MCF12" s="26"/>
      <c r="MCG12" s="26"/>
      <c r="MCH12" s="26"/>
      <c r="MCI12" s="26"/>
      <c r="MCJ12" s="26"/>
      <c r="MCK12" s="26"/>
      <c r="MCL12" s="26"/>
      <c r="MCM12" s="26"/>
      <c r="MCN12" s="26"/>
      <c r="MCO12" s="26"/>
      <c r="MCP12" s="26"/>
      <c r="MCQ12" s="26"/>
      <c r="MCR12" s="26"/>
      <c r="MCS12" s="26"/>
      <c r="MCT12" s="26"/>
      <c r="MCU12" s="26"/>
      <c r="MCV12" s="26"/>
      <c r="MCW12" s="26"/>
      <c r="MCX12" s="26"/>
      <c r="MCY12" s="26"/>
      <c r="MCZ12" s="26"/>
      <c r="MDA12" s="26"/>
      <c r="MDB12" s="26"/>
      <c r="MDC12" s="26"/>
      <c r="MDD12" s="26"/>
      <c r="MDE12" s="26"/>
      <c r="MDF12" s="26"/>
      <c r="MDG12" s="26"/>
      <c r="MDH12" s="26"/>
      <c r="MDI12" s="26"/>
      <c r="MDJ12" s="26"/>
      <c r="MDK12" s="26"/>
      <c r="MDL12" s="26"/>
      <c r="MDM12" s="26"/>
      <c r="MDN12" s="26"/>
      <c r="MDO12" s="26"/>
      <c r="MDP12" s="26"/>
      <c r="MDQ12" s="26"/>
      <c r="MDR12" s="26"/>
      <c r="MDS12" s="26"/>
      <c r="MDT12" s="26"/>
      <c r="MDU12" s="26"/>
      <c r="MDV12" s="26"/>
      <c r="MDW12" s="26"/>
      <c r="MDX12" s="26"/>
      <c r="MDY12" s="26"/>
      <c r="MDZ12" s="26"/>
      <c r="MEA12" s="26"/>
      <c r="MEB12" s="26"/>
      <c r="MEC12" s="26"/>
      <c r="MED12" s="26"/>
      <c r="MEE12" s="26"/>
      <c r="MEF12" s="26"/>
      <c r="MEG12" s="26"/>
      <c r="MEH12" s="26"/>
      <c r="MEI12" s="26"/>
      <c r="MEJ12" s="26"/>
      <c r="MEK12" s="26"/>
      <c r="MEL12" s="26"/>
      <c r="MEM12" s="26"/>
      <c r="MEN12" s="26"/>
      <c r="MEO12" s="26"/>
      <c r="MEP12" s="26"/>
      <c r="MEQ12" s="26"/>
      <c r="MER12" s="26"/>
      <c r="MES12" s="26"/>
      <c r="MET12" s="26"/>
      <c r="MEU12" s="26"/>
      <c r="MEV12" s="26"/>
      <c r="MEW12" s="26"/>
      <c r="MEX12" s="26"/>
      <c r="MEY12" s="26"/>
      <c r="MEZ12" s="26"/>
      <c r="MFA12" s="26"/>
      <c r="MFB12" s="26"/>
      <c r="MFC12" s="26"/>
      <c r="MFD12" s="26"/>
      <c r="MFE12" s="26"/>
      <c r="MFF12" s="26"/>
      <c r="MFG12" s="26"/>
      <c r="MFH12" s="26"/>
      <c r="MFI12" s="26"/>
      <c r="MFJ12" s="26"/>
      <c r="MFK12" s="26"/>
      <c r="MFL12" s="26"/>
      <c r="MFM12" s="26"/>
      <c r="MFN12" s="26"/>
      <c r="MFO12" s="26"/>
      <c r="MFP12" s="26"/>
      <c r="MFQ12" s="26"/>
      <c r="MFR12" s="26"/>
      <c r="MFS12" s="26"/>
      <c r="MFT12" s="26"/>
      <c r="MFU12" s="26"/>
      <c r="MFV12" s="26"/>
      <c r="MFW12" s="26"/>
      <c r="MFX12" s="26"/>
      <c r="MFY12" s="26"/>
      <c r="MFZ12" s="26"/>
      <c r="MGA12" s="26"/>
      <c r="MGB12" s="26"/>
      <c r="MGC12" s="26"/>
      <c r="MGD12" s="26"/>
      <c r="MGE12" s="26"/>
      <c r="MGF12" s="26"/>
      <c r="MGG12" s="26"/>
      <c r="MGH12" s="26"/>
      <c r="MGI12" s="26"/>
      <c r="MGJ12" s="26"/>
      <c r="MGK12" s="26"/>
      <c r="MGL12" s="26"/>
      <c r="MGM12" s="26"/>
      <c r="MGN12" s="26"/>
      <c r="MGO12" s="26"/>
      <c r="MGP12" s="26"/>
      <c r="MGQ12" s="26"/>
      <c r="MGR12" s="26"/>
      <c r="MGS12" s="26"/>
      <c r="MGT12" s="26"/>
      <c r="MGU12" s="26"/>
      <c r="MGV12" s="26"/>
      <c r="MGW12" s="26"/>
      <c r="MGX12" s="26"/>
      <c r="MGY12" s="26"/>
      <c r="MGZ12" s="26"/>
      <c r="MHA12" s="26"/>
      <c r="MHB12" s="26"/>
      <c r="MHC12" s="26"/>
      <c r="MHD12" s="26"/>
      <c r="MHE12" s="26"/>
      <c r="MHF12" s="26"/>
      <c r="MHG12" s="26"/>
      <c r="MHH12" s="26"/>
      <c r="MHI12" s="26"/>
      <c r="MHJ12" s="26"/>
      <c r="MHK12" s="26"/>
      <c r="MHL12" s="26"/>
      <c r="MHM12" s="26"/>
      <c r="MHN12" s="26"/>
      <c r="MHO12" s="26"/>
      <c r="MHP12" s="26"/>
      <c r="MHQ12" s="26"/>
      <c r="MHR12" s="26"/>
      <c r="MHS12" s="26"/>
      <c r="MHT12" s="26"/>
      <c r="MHU12" s="26"/>
      <c r="MHV12" s="26"/>
      <c r="MHW12" s="26"/>
      <c r="MHX12" s="26"/>
      <c r="MHY12" s="26"/>
      <c r="MHZ12" s="26"/>
      <c r="MIA12" s="26"/>
      <c r="MIB12" s="26"/>
      <c r="MIC12" s="26"/>
      <c r="MID12" s="26"/>
      <c r="MIE12" s="26"/>
      <c r="MIF12" s="26"/>
      <c r="MIG12" s="26"/>
      <c r="MIH12" s="26"/>
      <c r="MII12" s="26"/>
      <c r="MIJ12" s="26"/>
      <c r="MIK12" s="26"/>
      <c r="MIL12" s="26"/>
      <c r="MIM12" s="26"/>
      <c r="MIN12" s="26"/>
      <c r="MIO12" s="26"/>
      <c r="MIP12" s="26"/>
      <c r="MIQ12" s="26"/>
      <c r="MIR12" s="26"/>
      <c r="MIS12" s="26"/>
      <c r="MIT12" s="26"/>
      <c r="MIU12" s="26"/>
      <c r="MIV12" s="26"/>
      <c r="MIW12" s="26"/>
      <c r="MIX12" s="26"/>
      <c r="MIY12" s="26"/>
      <c r="MIZ12" s="26"/>
      <c r="MJA12" s="26"/>
      <c r="MJB12" s="26"/>
      <c r="MJC12" s="26"/>
      <c r="MJD12" s="26"/>
      <c r="MJE12" s="26"/>
      <c r="MJF12" s="26"/>
      <c r="MJG12" s="26"/>
      <c r="MJH12" s="26"/>
      <c r="MJI12" s="26"/>
      <c r="MJJ12" s="26"/>
      <c r="MJK12" s="26"/>
      <c r="MJL12" s="26"/>
      <c r="MJM12" s="26"/>
      <c r="MJN12" s="26"/>
      <c r="MJO12" s="26"/>
      <c r="MJP12" s="26"/>
      <c r="MJQ12" s="26"/>
      <c r="MJR12" s="26"/>
      <c r="MJS12" s="26"/>
      <c r="MJT12" s="26"/>
      <c r="MJU12" s="26"/>
      <c r="MJV12" s="26"/>
      <c r="MJW12" s="26"/>
      <c r="MJX12" s="26"/>
      <c r="MJY12" s="26"/>
      <c r="MJZ12" s="26"/>
      <c r="MKA12" s="26"/>
      <c r="MKB12" s="26"/>
      <c r="MKC12" s="26"/>
      <c r="MKD12" s="26"/>
      <c r="MKE12" s="26"/>
      <c r="MKF12" s="26"/>
      <c r="MKG12" s="26"/>
      <c r="MKH12" s="26"/>
      <c r="MKI12" s="26"/>
      <c r="MKJ12" s="26"/>
      <c r="MKK12" s="26"/>
      <c r="MKL12" s="26"/>
      <c r="MKM12" s="26"/>
      <c r="MKN12" s="26"/>
      <c r="MKO12" s="26"/>
      <c r="MKP12" s="26"/>
      <c r="MKQ12" s="26"/>
      <c r="MKR12" s="26"/>
      <c r="MKS12" s="26"/>
      <c r="MKT12" s="26"/>
      <c r="MKU12" s="26"/>
      <c r="MKV12" s="26"/>
      <c r="MKW12" s="26"/>
      <c r="MKX12" s="26"/>
      <c r="MKY12" s="26"/>
      <c r="MKZ12" s="26"/>
      <c r="MLA12" s="26"/>
      <c r="MLB12" s="26"/>
      <c r="MLC12" s="26"/>
      <c r="MLD12" s="26"/>
      <c r="MLE12" s="26"/>
      <c r="MLF12" s="26"/>
      <c r="MLG12" s="26"/>
      <c r="MLH12" s="26"/>
      <c r="MLI12" s="26"/>
      <c r="MLJ12" s="26"/>
      <c r="MLK12" s="26"/>
      <c r="MLL12" s="26"/>
      <c r="MLM12" s="26"/>
      <c r="MLN12" s="26"/>
      <c r="MLO12" s="26"/>
      <c r="MLP12" s="26"/>
      <c r="MLQ12" s="26"/>
      <c r="MLR12" s="26"/>
      <c r="MLS12" s="26"/>
      <c r="MLT12" s="26"/>
      <c r="MLU12" s="26"/>
      <c r="MLV12" s="26"/>
      <c r="MLW12" s="26"/>
      <c r="MLX12" s="26"/>
      <c r="MLY12" s="26"/>
      <c r="MLZ12" s="26"/>
      <c r="MMA12" s="26"/>
      <c r="MMB12" s="26"/>
      <c r="MMC12" s="26"/>
      <c r="MMD12" s="26"/>
      <c r="MME12" s="26"/>
      <c r="MMF12" s="26"/>
      <c r="MMG12" s="26"/>
      <c r="MMH12" s="26"/>
      <c r="MMI12" s="26"/>
      <c r="MMJ12" s="26"/>
      <c r="MMK12" s="26"/>
      <c r="MML12" s="26"/>
      <c r="MMM12" s="26"/>
      <c r="MMN12" s="26"/>
      <c r="MMO12" s="26"/>
      <c r="MMP12" s="26"/>
      <c r="MMQ12" s="26"/>
      <c r="MMR12" s="26"/>
      <c r="MMS12" s="26"/>
      <c r="MMT12" s="26"/>
      <c r="MMU12" s="26"/>
      <c r="MMV12" s="26"/>
      <c r="MMW12" s="26"/>
      <c r="MMX12" s="26"/>
      <c r="MMY12" s="26"/>
      <c r="MMZ12" s="26"/>
      <c r="MNA12" s="26"/>
      <c r="MNB12" s="26"/>
      <c r="MNC12" s="26"/>
      <c r="MND12" s="26"/>
      <c r="MNE12" s="26"/>
      <c r="MNF12" s="26"/>
      <c r="MNG12" s="26"/>
      <c r="MNH12" s="26"/>
      <c r="MNI12" s="26"/>
      <c r="MNJ12" s="26"/>
      <c r="MNK12" s="26"/>
      <c r="MNL12" s="26"/>
      <c r="MNM12" s="26"/>
      <c r="MNN12" s="26"/>
      <c r="MNO12" s="26"/>
      <c r="MNP12" s="26"/>
      <c r="MNQ12" s="26"/>
      <c r="MNR12" s="26"/>
      <c r="MNS12" s="26"/>
      <c r="MNT12" s="26"/>
      <c r="MNU12" s="26"/>
      <c r="MNV12" s="26"/>
      <c r="MNW12" s="26"/>
      <c r="MNX12" s="26"/>
      <c r="MNY12" s="26"/>
      <c r="MNZ12" s="26"/>
      <c r="MOA12" s="26"/>
      <c r="MOB12" s="26"/>
      <c r="MOC12" s="26"/>
      <c r="MOD12" s="26"/>
      <c r="MOE12" s="26"/>
      <c r="MOF12" s="26"/>
      <c r="MOG12" s="26"/>
      <c r="MOH12" s="26"/>
      <c r="MOI12" s="26"/>
      <c r="MOJ12" s="26"/>
      <c r="MOK12" s="26"/>
      <c r="MOL12" s="26"/>
      <c r="MOM12" s="26"/>
      <c r="MON12" s="26"/>
      <c r="MOO12" s="26"/>
      <c r="MOP12" s="26"/>
      <c r="MOQ12" s="26"/>
      <c r="MOR12" s="26"/>
      <c r="MOS12" s="26"/>
      <c r="MOT12" s="26"/>
      <c r="MOU12" s="26"/>
      <c r="MOV12" s="26"/>
      <c r="MOW12" s="26"/>
      <c r="MOX12" s="26"/>
      <c r="MOY12" s="26"/>
      <c r="MOZ12" s="26"/>
      <c r="MPA12" s="26"/>
      <c r="MPB12" s="26"/>
      <c r="MPC12" s="26"/>
      <c r="MPD12" s="26"/>
      <c r="MPE12" s="26"/>
      <c r="MPF12" s="26"/>
      <c r="MPG12" s="26"/>
      <c r="MPH12" s="26"/>
      <c r="MPI12" s="26"/>
      <c r="MPJ12" s="26"/>
      <c r="MPK12" s="26"/>
      <c r="MPL12" s="26"/>
      <c r="MPM12" s="26"/>
      <c r="MPN12" s="26"/>
      <c r="MPO12" s="26"/>
      <c r="MPP12" s="26"/>
      <c r="MPQ12" s="26"/>
      <c r="MPR12" s="26"/>
      <c r="MPS12" s="26"/>
      <c r="MPT12" s="26"/>
      <c r="MPU12" s="26"/>
      <c r="MPV12" s="26"/>
      <c r="MPW12" s="26"/>
      <c r="MPX12" s="26"/>
      <c r="MPY12" s="26"/>
      <c r="MPZ12" s="26"/>
      <c r="MQA12" s="26"/>
      <c r="MQB12" s="26"/>
      <c r="MQC12" s="26"/>
      <c r="MQD12" s="26"/>
      <c r="MQE12" s="26"/>
      <c r="MQF12" s="26"/>
      <c r="MQG12" s="26"/>
      <c r="MQH12" s="26"/>
      <c r="MQI12" s="26"/>
      <c r="MQJ12" s="26"/>
      <c r="MQK12" s="26"/>
      <c r="MQL12" s="26"/>
      <c r="MQM12" s="26"/>
      <c r="MQN12" s="26"/>
      <c r="MQO12" s="26"/>
      <c r="MQP12" s="26"/>
      <c r="MQQ12" s="26"/>
      <c r="MQR12" s="26"/>
      <c r="MQS12" s="26"/>
      <c r="MQT12" s="26"/>
      <c r="MQU12" s="26"/>
      <c r="MQV12" s="26"/>
      <c r="MQW12" s="26"/>
      <c r="MQX12" s="26"/>
      <c r="MQY12" s="26"/>
      <c r="MQZ12" s="26"/>
      <c r="MRA12" s="26"/>
      <c r="MRB12" s="26"/>
      <c r="MRC12" s="26"/>
      <c r="MRD12" s="26"/>
      <c r="MRE12" s="26"/>
      <c r="MRF12" s="26"/>
      <c r="MRG12" s="26"/>
      <c r="MRH12" s="26"/>
      <c r="MRI12" s="26"/>
      <c r="MRJ12" s="26"/>
      <c r="MRK12" s="26"/>
      <c r="MRL12" s="26"/>
      <c r="MRM12" s="26"/>
      <c r="MRN12" s="26"/>
      <c r="MRO12" s="26"/>
      <c r="MRP12" s="26"/>
      <c r="MRQ12" s="26"/>
      <c r="MRR12" s="26"/>
      <c r="MRS12" s="26"/>
      <c r="MRT12" s="26"/>
      <c r="MRU12" s="26"/>
      <c r="MRV12" s="26"/>
      <c r="MRW12" s="26"/>
      <c r="MRX12" s="26"/>
      <c r="MRY12" s="26"/>
      <c r="MRZ12" s="26"/>
      <c r="MSA12" s="26"/>
      <c r="MSB12" s="26"/>
      <c r="MSC12" s="26"/>
      <c r="MSD12" s="26"/>
      <c r="MSE12" s="26"/>
      <c r="MSF12" s="26"/>
      <c r="MSG12" s="26"/>
      <c r="MSH12" s="26"/>
      <c r="MSI12" s="26"/>
      <c r="MSJ12" s="26"/>
      <c r="MSK12" s="26"/>
      <c r="MSL12" s="26"/>
      <c r="MSM12" s="26"/>
      <c r="MSN12" s="26"/>
      <c r="MSO12" s="26"/>
      <c r="MSP12" s="26"/>
      <c r="MSQ12" s="26"/>
      <c r="MSR12" s="26"/>
      <c r="MSS12" s="26"/>
      <c r="MST12" s="26"/>
      <c r="MSU12" s="26"/>
      <c r="MSV12" s="26"/>
      <c r="MSW12" s="26"/>
      <c r="MSX12" s="26"/>
      <c r="MSY12" s="26"/>
      <c r="MSZ12" s="26"/>
      <c r="MTA12" s="26"/>
      <c r="MTB12" s="26"/>
      <c r="MTC12" s="26"/>
      <c r="MTD12" s="26"/>
      <c r="MTE12" s="26"/>
      <c r="MTF12" s="26"/>
      <c r="MTG12" s="26"/>
      <c r="MTH12" s="26"/>
      <c r="MTI12" s="26"/>
      <c r="MTJ12" s="26"/>
      <c r="MTK12" s="26"/>
      <c r="MTL12" s="26"/>
      <c r="MTM12" s="26"/>
      <c r="MTN12" s="26"/>
      <c r="MTO12" s="26"/>
      <c r="MTP12" s="26"/>
      <c r="MTQ12" s="26"/>
      <c r="MTR12" s="26"/>
      <c r="MTS12" s="26"/>
      <c r="MTT12" s="26"/>
      <c r="MTU12" s="26"/>
      <c r="MTV12" s="26"/>
      <c r="MTW12" s="26"/>
      <c r="MTX12" s="26"/>
      <c r="MTY12" s="26"/>
      <c r="MTZ12" s="26"/>
      <c r="MUA12" s="26"/>
      <c r="MUB12" s="26"/>
      <c r="MUC12" s="26"/>
      <c r="MUD12" s="26"/>
      <c r="MUE12" s="26"/>
      <c r="MUF12" s="26"/>
      <c r="MUG12" s="26"/>
      <c r="MUH12" s="26"/>
      <c r="MUI12" s="26"/>
      <c r="MUJ12" s="26"/>
      <c r="MUK12" s="26"/>
      <c r="MUL12" s="26"/>
      <c r="MUM12" s="26"/>
      <c r="MUN12" s="26"/>
      <c r="MUO12" s="26"/>
      <c r="MUP12" s="26"/>
      <c r="MUQ12" s="26"/>
      <c r="MUR12" s="26"/>
      <c r="MUS12" s="26"/>
      <c r="MUT12" s="26"/>
      <c r="MUU12" s="26"/>
      <c r="MUV12" s="26"/>
      <c r="MUW12" s="26"/>
      <c r="MUX12" s="26"/>
      <c r="MUY12" s="26"/>
      <c r="MUZ12" s="26"/>
      <c r="MVA12" s="26"/>
      <c r="MVB12" s="26"/>
      <c r="MVC12" s="26"/>
      <c r="MVD12" s="26"/>
      <c r="MVE12" s="26"/>
      <c r="MVF12" s="26"/>
      <c r="MVG12" s="26"/>
      <c r="MVH12" s="26"/>
      <c r="MVI12" s="26"/>
      <c r="MVJ12" s="26"/>
      <c r="MVK12" s="26"/>
      <c r="MVL12" s="26"/>
      <c r="MVM12" s="26"/>
      <c r="MVN12" s="26"/>
      <c r="MVO12" s="26"/>
      <c r="MVP12" s="26"/>
      <c r="MVQ12" s="26"/>
      <c r="MVR12" s="26"/>
      <c r="MVS12" s="26"/>
      <c r="MVT12" s="26"/>
      <c r="MVU12" s="26"/>
      <c r="MVV12" s="26"/>
      <c r="MVW12" s="26"/>
      <c r="MVX12" s="26"/>
      <c r="MVY12" s="26"/>
      <c r="MVZ12" s="26"/>
      <c r="MWA12" s="26"/>
      <c r="MWB12" s="26"/>
      <c r="MWC12" s="26"/>
      <c r="MWD12" s="26"/>
      <c r="MWE12" s="26"/>
      <c r="MWF12" s="26"/>
      <c r="MWG12" s="26"/>
      <c r="MWH12" s="26"/>
      <c r="MWI12" s="26"/>
      <c r="MWJ12" s="26"/>
      <c r="MWK12" s="26"/>
      <c r="MWL12" s="26"/>
      <c r="MWM12" s="26"/>
      <c r="MWN12" s="26"/>
      <c r="MWO12" s="26"/>
      <c r="MWP12" s="26"/>
      <c r="MWQ12" s="26"/>
      <c r="MWR12" s="26"/>
      <c r="MWS12" s="26"/>
      <c r="MWT12" s="26"/>
      <c r="MWU12" s="26"/>
      <c r="MWV12" s="26"/>
      <c r="MWW12" s="26"/>
      <c r="MWX12" s="26"/>
      <c r="MWY12" s="26"/>
      <c r="MWZ12" s="26"/>
      <c r="MXA12" s="26"/>
      <c r="MXB12" s="26"/>
      <c r="MXC12" s="26"/>
      <c r="MXD12" s="26"/>
      <c r="MXE12" s="26"/>
      <c r="MXF12" s="26"/>
      <c r="MXG12" s="26"/>
      <c r="MXH12" s="26"/>
      <c r="MXI12" s="26"/>
      <c r="MXJ12" s="26"/>
      <c r="MXK12" s="26"/>
      <c r="MXL12" s="26"/>
      <c r="MXM12" s="26"/>
      <c r="MXN12" s="26"/>
      <c r="MXO12" s="26"/>
      <c r="MXP12" s="26"/>
      <c r="MXQ12" s="26"/>
      <c r="MXR12" s="26"/>
      <c r="MXS12" s="26"/>
      <c r="MXT12" s="26"/>
      <c r="MXU12" s="26"/>
      <c r="MXV12" s="26"/>
      <c r="MXW12" s="26"/>
      <c r="MXX12" s="26"/>
      <c r="MXY12" s="26"/>
      <c r="MXZ12" s="26"/>
      <c r="MYA12" s="26"/>
      <c r="MYB12" s="26"/>
      <c r="MYC12" s="26"/>
      <c r="MYD12" s="26"/>
      <c r="MYE12" s="26"/>
      <c r="MYF12" s="26"/>
      <c r="MYG12" s="26"/>
      <c r="MYH12" s="26"/>
      <c r="MYI12" s="26"/>
      <c r="MYJ12" s="26"/>
      <c r="MYK12" s="26"/>
      <c r="MYL12" s="26"/>
      <c r="MYM12" s="26"/>
      <c r="MYN12" s="26"/>
      <c r="MYO12" s="26"/>
      <c r="MYP12" s="26"/>
      <c r="MYQ12" s="26"/>
      <c r="MYR12" s="26"/>
      <c r="MYS12" s="26"/>
      <c r="MYT12" s="26"/>
      <c r="MYU12" s="26"/>
      <c r="MYV12" s="26"/>
      <c r="MYW12" s="26"/>
      <c r="MYX12" s="26"/>
      <c r="MYY12" s="26"/>
      <c r="MYZ12" s="26"/>
      <c r="MZA12" s="26"/>
      <c r="MZB12" s="26"/>
      <c r="MZC12" s="26"/>
      <c r="MZD12" s="26"/>
      <c r="MZE12" s="26"/>
      <c r="MZF12" s="26"/>
      <c r="MZG12" s="26"/>
      <c r="MZH12" s="26"/>
      <c r="MZI12" s="26"/>
      <c r="MZJ12" s="26"/>
      <c r="MZK12" s="26"/>
      <c r="MZL12" s="26"/>
      <c r="MZM12" s="26"/>
      <c r="MZN12" s="26"/>
      <c r="MZO12" s="26"/>
      <c r="MZP12" s="26"/>
      <c r="MZQ12" s="26"/>
      <c r="MZR12" s="26"/>
      <c r="MZS12" s="26"/>
      <c r="MZT12" s="26"/>
      <c r="MZU12" s="26"/>
      <c r="MZV12" s="26"/>
      <c r="MZW12" s="26"/>
      <c r="MZX12" s="26"/>
      <c r="MZY12" s="26"/>
      <c r="MZZ12" s="26"/>
      <c r="NAA12" s="26"/>
      <c r="NAB12" s="26"/>
      <c r="NAC12" s="26"/>
      <c r="NAD12" s="26"/>
      <c r="NAE12" s="26"/>
      <c r="NAF12" s="26"/>
      <c r="NAG12" s="26"/>
      <c r="NAH12" s="26"/>
      <c r="NAI12" s="26"/>
      <c r="NAJ12" s="26"/>
      <c r="NAK12" s="26"/>
      <c r="NAL12" s="26"/>
      <c r="NAM12" s="26"/>
      <c r="NAN12" s="26"/>
      <c r="NAO12" s="26"/>
      <c r="NAP12" s="26"/>
      <c r="NAQ12" s="26"/>
      <c r="NAR12" s="26"/>
      <c r="NAS12" s="26"/>
      <c r="NAT12" s="26"/>
      <c r="NAU12" s="26"/>
      <c r="NAV12" s="26"/>
      <c r="NAW12" s="26"/>
      <c r="NAX12" s="26"/>
      <c r="NAY12" s="26"/>
      <c r="NAZ12" s="26"/>
      <c r="NBA12" s="26"/>
      <c r="NBB12" s="26"/>
      <c r="NBC12" s="26"/>
      <c r="NBD12" s="26"/>
      <c r="NBE12" s="26"/>
      <c r="NBF12" s="26"/>
      <c r="NBG12" s="26"/>
      <c r="NBH12" s="26"/>
      <c r="NBI12" s="26"/>
      <c r="NBJ12" s="26"/>
      <c r="NBK12" s="26"/>
      <c r="NBL12" s="26"/>
      <c r="NBM12" s="26"/>
      <c r="NBN12" s="26"/>
      <c r="NBO12" s="26"/>
      <c r="NBP12" s="26"/>
      <c r="NBQ12" s="26"/>
      <c r="NBR12" s="26"/>
      <c r="NBS12" s="26"/>
      <c r="NBT12" s="26"/>
      <c r="NBU12" s="26"/>
      <c r="NBV12" s="26"/>
      <c r="NBW12" s="26"/>
      <c r="NBX12" s="26"/>
      <c r="NBY12" s="26"/>
      <c r="NBZ12" s="26"/>
      <c r="NCA12" s="26"/>
      <c r="NCB12" s="26"/>
      <c r="NCC12" s="26"/>
      <c r="NCD12" s="26"/>
      <c r="NCE12" s="26"/>
      <c r="NCF12" s="26"/>
      <c r="NCG12" s="26"/>
      <c r="NCH12" s="26"/>
      <c r="NCI12" s="26"/>
      <c r="NCJ12" s="26"/>
      <c r="NCK12" s="26"/>
      <c r="NCL12" s="26"/>
      <c r="NCM12" s="26"/>
      <c r="NCN12" s="26"/>
      <c r="NCO12" s="26"/>
      <c r="NCP12" s="26"/>
      <c r="NCQ12" s="26"/>
      <c r="NCR12" s="26"/>
      <c r="NCS12" s="26"/>
      <c r="NCT12" s="26"/>
      <c r="NCU12" s="26"/>
      <c r="NCV12" s="26"/>
      <c r="NCW12" s="26"/>
      <c r="NCX12" s="26"/>
      <c r="NCY12" s="26"/>
      <c r="NCZ12" s="26"/>
      <c r="NDA12" s="26"/>
      <c r="NDB12" s="26"/>
      <c r="NDC12" s="26"/>
      <c r="NDD12" s="26"/>
      <c r="NDE12" s="26"/>
      <c r="NDF12" s="26"/>
      <c r="NDG12" s="26"/>
      <c r="NDH12" s="26"/>
      <c r="NDI12" s="26"/>
      <c r="NDJ12" s="26"/>
      <c r="NDK12" s="26"/>
      <c r="NDL12" s="26"/>
      <c r="NDM12" s="26"/>
      <c r="NDN12" s="26"/>
      <c r="NDO12" s="26"/>
      <c r="NDP12" s="26"/>
      <c r="NDQ12" s="26"/>
      <c r="NDR12" s="26"/>
      <c r="NDS12" s="26"/>
      <c r="NDT12" s="26"/>
      <c r="NDU12" s="26"/>
      <c r="NDV12" s="26"/>
      <c r="NDW12" s="26"/>
      <c r="NDX12" s="26"/>
      <c r="NDY12" s="26"/>
      <c r="NDZ12" s="26"/>
      <c r="NEA12" s="26"/>
      <c r="NEB12" s="26"/>
      <c r="NEC12" s="26"/>
      <c r="NED12" s="26"/>
      <c r="NEE12" s="26"/>
      <c r="NEF12" s="26"/>
      <c r="NEG12" s="26"/>
      <c r="NEH12" s="26"/>
      <c r="NEI12" s="26"/>
      <c r="NEJ12" s="26"/>
      <c r="NEK12" s="26"/>
      <c r="NEL12" s="26"/>
      <c r="NEM12" s="26"/>
      <c r="NEN12" s="26"/>
      <c r="NEO12" s="26"/>
      <c r="NEP12" s="26"/>
      <c r="NEQ12" s="26"/>
      <c r="NER12" s="26"/>
      <c r="NES12" s="26"/>
      <c r="NET12" s="26"/>
      <c r="NEU12" s="26"/>
      <c r="NEV12" s="26"/>
      <c r="NEW12" s="26"/>
      <c r="NEX12" s="26"/>
      <c r="NEY12" s="26"/>
      <c r="NEZ12" s="26"/>
      <c r="NFA12" s="26"/>
      <c r="NFB12" s="26"/>
      <c r="NFC12" s="26"/>
      <c r="NFD12" s="26"/>
      <c r="NFE12" s="26"/>
      <c r="NFF12" s="26"/>
      <c r="NFG12" s="26"/>
      <c r="NFH12" s="26"/>
      <c r="NFI12" s="26"/>
      <c r="NFJ12" s="26"/>
      <c r="NFK12" s="26"/>
      <c r="NFL12" s="26"/>
      <c r="NFM12" s="26"/>
      <c r="NFN12" s="26"/>
      <c r="NFO12" s="26"/>
      <c r="NFP12" s="26"/>
      <c r="NFQ12" s="26"/>
      <c r="NFR12" s="26"/>
      <c r="NFS12" s="26"/>
      <c r="NFT12" s="26"/>
      <c r="NFU12" s="26"/>
      <c r="NFV12" s="26"/>
      <c r="NFW12" s="26"/>
      <c r="NFX12" s="26"/>
      <c r="NFY12" s="26"/>
      <c r="NFZ12" s="26"/>
      <c r="NGA12" s="26"/>
      <c r="NGB12" s="26"/>
      <c r="NGC12" s="26"/>
      <c r="NGD12" s="26"/>
      <c r="NGE12" s="26"/>
      <c r="NGF12" s="26"/>
      <c r="NGG12" s="26"/>
      <c r="NGH12" s="26"/>
      <c r="NGI12" s="26"/>
      <c r="NGJ12" s="26"/>
      <c r="NGK12" s="26"/>
      <c r="NGL12" s="26"/>
      <c r="NGM12" s="26"/>
      <c r="NGN12" s="26"/>
      <c r="NGO12" s="26"/>
      <c r="NGP12" s="26"/>
      <c r="NGQ12" s="26"/>
      <c r="NGR12" s="26"/>
      <c r="NGS12" s="26"/>
      <c r="NGT12" s="26"/>
      <c r="NGU12" s="26"/>
      <c r="NGV12" s="26"/>
      <c r="NGW12" s="26"/>
      <c r="NGX12" s="26"/>
      <c r="NGY12" s="26"/>
      <c r="NGZ12" s="26"/>
      <c r="NHA12" s="26"/>
      <c r="NHB12" s="26"/>
      <c r="NHC12" s="26"/>
      <c r="NHD12" s="26"/>
      <c r="NHE12" s="26"/>
      <c r="NHF12" s="26"/>
      <c r="NHG12" s="26"/>
      <c r="NHH12" s="26"/>
      <c r="NHI12" s="26"/>
      <c r="NHJ12" s="26"/>
      <c r="NHK12" s="26"/>
      <c r="NHL12" s="26"/>
      <c r="NHM12" s="26"/>
      <c r="NHN12" s="26"/>
      <c r="NHO12" s="26"/>
      <c r="NHP12" s="26"/>
      <c r="NHQ12" s="26"/>
      <c r="NHR12" s="26"/>
      <c r="NHS12" s="26"/>
      <c r="NHT12" s="26"/>
      <c r="NHU12" s="26"/>
      <c r="NHV12" s="26"/>
      <c r="NHW12" s="26"/>
      <c r="NHX12" s="26"/>
      <c r="NHY12" s="26"/>
      <c r="NHZ12" s="26"/>
      <c r="NIA12" s="26"/>
      <c r="NIB12" s="26"/>
      <c r="NIC12" s="26"/>
      <c r="NID12" s="26"/>
      <c r="NIE12" s="26"/>
      <c r="NIF12" s="26"/>
      <c r="NIG12" s="26"/>
      <c r="NIH12" s="26"/>
      <c r="NII12" s="26"/>
      <c r="NIJ12" s="26"/>
      <c r="NIK12" s="26"/>
      <c r="NIL12" s="26"/>
      <c r="NIM12" s="26"/>
      <c r="NIN12" s="26"/>
      <c r="NIO12" s="26"/>
      <c r="NIP12" s="26"/>
      <c r="NIQ12" s="26"/>
      <c r="NIR12" s="26"/>
      <c r="NIS12" s="26"/>
      <c r="NIT12" s="26"/>
      <c r="NIU12" s="26"/>
      <c r="NIV12" s="26"/>
      <c r="NIW12" s="26"/>
      <c r="NIX12" s="26"/>
      <c r="NIY12" s="26"/>
      <c r="NIZ12" s="26"/>
      <c r="NJA12" s="26"/>
      <c r="NJB12" s="26"/>
      <c r="NJC12" s="26"/>
      <c r="NJD12" s="26"/>
      <c r="NJE12" s="26"/>
      <c r="NJF12" s="26"/>
      <c r="NJG12" s="26"/>
      <c r="NJH12" s="26"/>
      <c r="NJI12" s="26"/>
      <c r="NJJ12" s="26"/>
      <c r="NJK12" s="26"/>
      <c r="NJL12" s="26"/>
      <c r="NJM12" s="26"/>
      <c r="NJN12" s="26"/>
      <c r="NJO12" s="26"/>
      <c r="NJP12" s="26"/>
      <c r="NJQ12" s="26"/>
      <c r="NJR12" s="26"/>
      <c r="NJS12" s="26"/>
      <c r="NJT12" s="26"/>
      <c r="NJU12" s="26"/>
      <c r="NJV12" s="26"/>
      <c r="NJW12" s="26"/>
      <c r="NJX12" s="26"/>
      <c r="NJY12" s="26"/>
      <c r="NJZ12" s="26"/>
      <c r="NKA12" s="26"/>
      <c r="NKB12" s="26"/>
      <c r="NKC12" s="26"/>
      <c r="NKD12" s="26"/>
      <c r="NKE12" s="26"/>
      <c r="NKF12" s="26"/>
      <c r="NKG12" s="26"/>
      <c r="NKH12" s="26"/>
      <c r="NKI12" s="26"/>
      <c r="NKJ12" s="26"/>
      <c r="NKK12" s="26"/>
      <c r="NKL12" s="26"/>
      <c r="NKM12" s="26"/>
      <c r="NKN12" s="26"/>
      <c r="NKO12" s="26"/>
      <c r="NKP12" s="26"/>
      <c r="NKQ12" s="26"/>
      <c r="NKR12" s="26"/>
      <c r="NKS12" s="26"/>
      <c r="NKT12" s="26"/>
      <c r="NKU12" s="26"/>
      <c r="NKV12" s="26"/>
      <c r="NKW12" s="26"/>
      <c r="NKX12" s="26"/>
      <c r="NKY12" s="26"/>
      <c r="NKZ12" s="26"/>
      <c r="NLA12" s="26"/>
      <c r="NLB12" s="26"/>
      <c r="NLC12" s="26"/>
      <c r="NLD12" s="26"/>
      <c r="NLE12" s="26"/>
      <c r="NLF12" s="26"/>
      <c r="NLG12" s="26"/>
      <c r="NLH12" s="26"/>
      <c r="NLI12" s="26"/>
      <c r="NLJ12" s="26"/>
      <c r="NLK12" s="26"/>
      <c r="NLL12" s="26"/>
      <c r="NLM12" s="26"/>
      <c r="NLN12" s="26"/>
      <c r="NLO12" s="26"/>
      <c r="NLP12" s="26"/>
      <c r="NLQ12" s="26"/>
      <c r="NLR12" s="26"/>
      <c r="NLS12" s="26"/>
      <c r="NLT12" s="26"/>
      <c r="NLU12" s="26"/>
      <c r="NLV12" s="26"/>
      <c r="NLW12" s="26"/>
      <c r="NLX12" s="26"/>
      <c r="NLY12" s="26"/>
      <c r="NLZ12" s="26"/>
      <c r="NMA12" s="26"/>
      <c r="NMB12" s="26"/>
      <c r="NMC12" s="26"/>
      <c r="NMD12" s="26"/>
      <c r="NME12" s="26"/>
      <c r="NMF12" s="26"/>
      <c r="NMG12" s="26"/>
      <c r="NMH12" s="26"/>
      <c r="NMI12" s="26"/>
      <c r="NMJ12" s="26"/>
      <c r="NMK12" s="26"/>
      <c r="NML12" s="26"/>
      <c r="NMM12" s="26"/>
      <c r="NMN12" s="26"/>
      <c r="NMO12" s="26"/>
      <c r="NMP12" s="26"/>
      <c r="NMQ12" s="26"/>
      <c r="NMR12" s="26"/>
      <c r="NMS12" s="26"/>
      <c r="NMT12" s="26"/>
      <c r="NMU12" s="26"/>
      <c r="NMV12" s="26"/>
      <c r="NMW12" s="26"/>
      <c r="NMX12" s="26"/>
      <c r="NMY12" s="26"/>
      <c r="NMZ12" s="26"/>
      <c r="NNA12" s="26"/>
      <c r="NNB12" s="26"/>
      <c r="NNC12" s="26"/>
      <c r="NND12" s="26"/>
      <c r="NNE12" s="26"/>
      <c r="NNF12" s="26"/>
      <c r="NNG12" s="26"/>
      <c r="NNH12" s="26"/>
      <c r="NNI12" s="26"/>
      <c r="NNJ12" s="26"/>
      <c r="NNK12" s="26"/>
      <c r="NNL12" s="26"/>
      <c r="NNM12" s="26"/>
      <c r="NNN12" s="26"/>
      <c r="NNO12" s="26"/>
      <c r="NNP12" s="26"/>
      <c r="NNQ12" s="26"/>
      <c r="NNR12" s="26"/>
      <c r="NNS12" s="26"/>
      <c r="NNT12" s="26"/>
      <c r="NNU12" s="26"/>
      <c r="NNV12" s="26"/>
      <c r="NNW12" s="26"/>
      <c r="NNX12" s="26"/>
      <c r="NNY12" s="26"/>
      <c r="NNZ12" s="26"/>
      <c r="NOA12" s="26"/>
      <c r="NOB12" s="26"/>
      <c r="NOC12" s="26"/>
      <c r="NOD12" s="26"/>
      <c r="NOE12" s="26"/>
      <c r="NOF12" s="26"/>
      <c r="NOG12" s="26"/>
      <c r="NOH12" s="26"/>
      <c r="NOI12" s="26"/>
      <c r="NOJ12" s="26"/>
      <c r="NOK12" s="26"/>
      <c r="NOL12" s="26"/>
      <c r="NOM12" s="26"/>
      <c r="NON12" s="26"/>
      <c r="NOO12" s="26"/>
      <c r="NOP12" s="26"/>
      <c r="NOQ12" s="26"/>
      <c r="NOR12" s="26"/>
      <c r="NOS12" s="26"/>
      <c r="NOT12" s="26"/>
      <c r="NOU12" s="26"/>
      <c r="NOV12" s="26"/>
      <c r="NOW12" s="26"/>
      <c r="NOX12" s="26"/>
      <c r="NOY12" s="26"/>
      <c r="NOZ12" s="26"/>
      <c r="NPA12" s="26"/>
      <c r="NPB12" s="26"/>
      <c r="NPC12" s="26"/>
      <c r="NPD12" s="26"/>
      <c r="NPE12" s="26"/>
      <c r="NPF12" s="26"/>
      <c r="NPG12" s="26"/>
      <c r="NPH12" s="26"/>
      <c r="NPI12" s="26"/>
      <c r="NPJ12" s="26"/>
      <c r="NPK12" s="26"/>
      <c r="NPL12" s="26"/>
      <c r="NPM12" s="26"/>
      <c r="NPN12" s="26"/>
      <c r="NPO12" s="26"/>
      <c r="NPP12" s="26"/>
      <c r="NPQ12" s="26"/>
      <c r="NPR12" s="26"/>
      <c r="NPS12" s="26"/>
      <c r="NPT12" s="26"/>
      <c r="NPU12" s="26"/>
      <c r="NPV12" s="26"/>
      <c r="NPW12" s="26"/>
      <c r="NPX12" s="26"/>
      <c r="NPY12" s="26"/>
      <c r="NPZ12" s="26"/>
      <c r="NQA12" s="26"/>
      <c r="NQB12" s="26"/>
      <c r="NQC12" s="26"/>
      <c r="NQD12" s="26"/>
      <c r="NQE12" s="26"/>
      <c r="NQF12" s="26"/>
      <c r="NQG12" s="26"/>
      <c r="NQH12" s="26"/>
      <c r="NQI12" s="26"/>
      <c r="NQJ12" s="26"/>
      <c r="NQK12" s="26"/>
      <c r="NQL12" s="26"/>
      <c r="NQM12" s="26"/>
      <c r="NQN12" s="26"/>
      <c r="NQO12" s="26"/>
      <c r="NQP12" s="26"/>
      <c r="NQQ12" s="26"/>
      <c r="NQR12" s="26"/>
      <c r="NQS12" s="26"/>
      <c r="NQT12" s="26"/>
      <c r="NQU12" s="26"/>
      <c r="NQV12" s="26"/>
      <c r="NQW12" s="26"/>
      <c r="NQX12" s="26"/>
      <c r="NQY12" s="26"/>
      <c r="NQZ12" s="26"/>
      <c r="NRA12" s="26"/>
      <c r="NRB12" s="26"/>
      <c r="NRC12" s="26"/>
      <c r="NRD12" s="26"/>
      <c r="NRE12" s="26"/>
      <c r="NRF12" s="26"/>
      <c r="NRG12" s="26"/>
      <c r="NRH12" s="26"/>
      <c r="NRI12" s="26"/>
      <c r="NRJ12" s="26"/>
      <c r="NRK12" s="26"/>
      <c r="NRL12" s="26"/>
      <c r="NRM12" s="26"/>
      <c r="NRN12" s="26"/>
      <c r="NRO12" s="26"/>
      <c r="NRP12" s="26"/>
      <c r="NRQ12" s="26"/>
      <c r="NRR12" s="26"/>
      <c r="NRS12" s="26"/>
      <c r="NRT12" s="26"/>
      <c r="NRU12" s="26"/>
      <c r="NRV12" s="26"/>
      <c r="NRW12" s="26"/>
      <c r="NRX12" s="26"/>
      <c r="NRY12" s="26"/>
      <c r="NRZ12" s="26"/>
      <c r="NSA12" s="26"/>
      <c r="NSB12" s="26"/>
      <c r="NSC12" s="26"/>
      <c r="NSD12" s="26"/>
      <c r="NSE12" s="26"/>
      <c r="NSF12" s="26"/>
      <c r="NSG12" s="26"/>
      <c r="NSH12" s="26"/>
      <c r="NSI12" s="26"/>
      <c r="NSJ12" s="26"/>
      <c r="NSK12" s="26"/>
      <c r="NSL12" s="26"/>
      <c r="NSM12" s="26"/>
      <c r="NSN12" s="26"/>
      <c r="NSO12" s="26"/>
      <c r="NSP12" s="26"/>
      <c r="NSQ12" s="26"/>
      <c r="NSR12" s="26"/>
      <c r="NSS12" s="26"/>
      <c r="NST12" s="26"/>
      <c r="NSU12" s="26"/>
      <c r="NSV12" s="26"/>
      <c r="NSW12" s="26"/>
      <c r="NSX12" s="26"/>
      <c r="NSY12" s="26"/>
      <c r="NSZ12" s="26"/>
      <c r="NTA12" s="26"/>
      <c r="NTB12" s="26"/>
      <c r="NTC12" s="26"/>
      <c r="NTD12" s="26"/>
      <c r="NTE12" s="26"/>
      <c r="NTF12" s="26"/>
      <c r="NTG12" s="26"/>
      <c r="NTH12" s="26"/>
      <c r="NTI12" s="26"/>
      <c r="NTJ12" s="26"/>
      <c r="NTK12" s="26"/>
      <c r="NTL12" s="26"/>
      <c r="NTM12" s="26"/>
      <c r="NTN12" s="26"/>
      <c r="NTO12" s="26"/>
      <c r="NTP12" s="26"/>
      <c r="NTQ12" s="26"/>
      <c r="NTR12" s="26"/>
      <c r="NTS12" s="26"/>
      <c r="NTT12" s="26"/>
      <c r="NTU12" s="26"/>
      <c r="NTV12" s="26"/>
      <c r="NTW12" s="26"/>
      <c r="NTX12" s="26"/>
      <c r="NTY12" s="26"/>
      <c r="NTZ12" s="26"/>
      <c r="NUA12" s="26"/>
      <c r="NUB12" s="26"/>
      <c r="NUC12" s="26"/>
      <c r="NUD12" s="26"/>
      <c r="NUE12" s="26"/>
      <c r="NUF12" s="26"/>
      <c r="NUG12" s="26"/>
      <c r="NUH12" s="26"/>
      <c r="NUI12" s="26"/>
      <c r="NUJ12" s="26"/>
      <c r="NUK12" s="26"/>
      <c r="NUL12" s="26"/>
      <c r="NUM12" s="26"/>
      <c r="NUN12" s="26"/>
      <c r="NUO12" s="26"/>
      <c r="NUP12" s="26"/>
      <c r="NUQ12" s="26"/>
      <c r="NUR12" s="26"/>
      <c r="NUS12" s="26"/>
      <c r="NUT12" s="26"/>
      <c r="NUU12" s="26"/>
      <c r="NUV12" s="26"/>
      <c r="NUW12" s="26"/>
      <c r="NUX12" s="26"/>
      <c r="NUY12" s="26"/>
      <c r="NUZ12" s="26"/>
      <c r="NVA12" s="26"/>
      <c r="NVB12" s="26"/>
      <c r="NVC12" s="26"/>
      <c r="NVD12" s="26"/>
      <c r="NVE12" s="26"/>
      <c r="NVF12" s="26"/>
      <c r="NVG12" s="26"/>
      <c r="NVH12" s="26"/>
      <c r="NVI12" s="26"/>
      <c r="NVJ12" s="26"/>
      <c r="NVK12" s="26"/>
      <c r="NVL12" s="26"/>
      <c r="NVM12" s="26"/>
      <c r="NVN12" s="26"/>
      <c r="NVO12" s="26"/>
      <c r="NVP12" s="26"/>
      <c r="NVQ12" s="26"/>
      <c r="NVR12" s="26"/>
      <c r="NVS12" s="26"/>
      <c r="NVT12" s="26"/>
      <c r="NVU12" s="26"/>
      <c r="NVV12" s="26"/>
      <c r="NVW12" s="26"/>
      <c r="NVX12" s="26"/>
      <c r="NVY12" s="26"/>
      <c r="NVZ12" s="26"/>
      <c r="NWA12" s="26"/>
      <c r="NWB12" s="26"/>
      <c r="NWC12" s="26"/>
      <c r="NWD12" s="26"/>
      <c r="NWE12" s="26"/>
      <c r="NWF12" s="26"/>
      <c r="NWG12" s="26"/>
      <c r="NWH12" s="26"/>
      <c r="NWI12" s="26"/>
      <c r="NWJ12" s="26"/>
      <c r="NWK12" s="26"/>
      <c r="NWL12" s="26"/>
      <c r="NWM12" s="26"/>
      <c r="NWN12" s="26"/>
      <c r="NWO12" s="26"/>
      <c r="NWP12" s="26"/>
      <c r="NWQ12" s="26"/>
      <c r="NWR12" s="26"/>
      <c r="NWS12" s="26"/>
      <c r="NWT12" s="26"/>
      <c r="NWU12" s="26"/>
      <c r="NWV12" s="26"/>
      <c r="NWW12" s="26"/>
      <c r="NWX12" s="26"/>
      <c r="NWY12" s="26"/>
      <c r="NWZ12" s="26"/>
      <c r="NXA12" s="26"/>
      <c r="NXB12" s="26"/>
      <c r="NXC12" s="26"/>
      <c r="NXD12" s="26"/>
      <c r="NXE12" s="26"/>
      <c r="NXF12" s="26"/>
      <c r="NXG12" s="26"/>
      <c r="NXH12" s="26"/>
      <c r="NXI12" s="26"/>
      <c r="NXJ12" s="26"/>
      <c r="NXK12" s="26"/>
      <c r="NXL12" s="26"/>
      <c r="NXM12" s="26"/>
      <c r="NXN12" s="26"/>
      <c r="NXO12" s="26"/>
      <c r="NXP12" s="26"/>
      <c r="NXQ12" s="26"/>
      <c r="NXR12" s="26"/>
      <c r="NXS12" s="26"/>
      <c r="NXT12" s="26"/>
      <c r="NXU12" s="26"/>
      <c r="NXV12" s="26"/>
      <c r="NXW12" s="26"/>
      <c r="NXX12" s="26"/>
      <c r="NXY12" s="26"/>
      <c r="NXZ12" s="26"/>
      <c r="NYA12" s="26"/>
      <c r="NYB12" s="26"/>
      <c r="NYC12" s="26"/>
      <c r="NYD12" s="26"/>
      <c r="NYE12" s="26"/>
      <c r="NYF12" s="26"/>
      <c r="NYG12" s="26"/>
      <c r="NYH12" s="26"/>
      <c r="NYI12" s="26"/>
      <c r="NYJ12" s="26"/>
      <c r="NYK12" s="26"/>
      <c r="NYL12" s="26"/>
      <c r="NYM12" s="26"/>
      <c r="NYN12" s="26"/>
      <c r="NYO12" s="26"/>
      <c r="NYP12" s="26"/>
      <c r="NYQ12" s="26"/>
      <c r="NYR12" s="26"/>
      <c r="NYS12" s="26"/>
      <c r="NYT12" s="26"/>
      <c r="NYU12" s="26"/>
      <c r="NYV12" s="26"/>
      <c r="NYW12" s="26"/>
      <c r="NYX12" s="26"/>
      <c r="NYY12" s="26"/>
      <c r="NYZ12" s="26"/>
      <c r="NZA12" s="26"/>
      <c r="NZB12" s="26"/>
      <c r="NZC12" s="26"/>
      <c r="NZD12" s="26"/>
      <c r="NZE12" s="26"/>
      <c r="NZF12" s="26"/>
      <c r="NZG12" s="26"/>
      <c r="NZH12" s="26"/>
      <c r="NZI12" s="26"/>
      <c r="NZJ12" s="26"/>
      <c r="NZK12" s="26"/>
      <c r="NZL12" s="26"/>
      <c r="NZM12" s="26"/>
      <c r="NZN12" s="26"/>
      <c r="NZO12" s="26"/>
      <c r="NZP12" s="26"/>
      <c r="NZQ12" s="26"/>
      <c r="NZR12" s="26"/>
      <c r="NZS12" s="26"/>
      <c r="NZT12" s="26"/>
      <c r="NZU12" s="26"/>
      <c r="NZV12" s="26"/>
      <c r="NZW12" s="26"/>
      <c r="NZX12" s="26"/>
      <c r="NZY12" s="26"/>
      <c r="NZZ12" s="26"/>
      <c r="OAA12" s="26"/>
      <c r="OAB12" s="26"/>
      <c r="OAC12" s="26"/>
      <c r="OAD12" s="26"/>
      <c r="OAE12" s="26"/>
      <c r="OAF12" s="26"/>
      <c r="OAG12" s="26"/>
      <c r="OAH12" s="26"/>
      <c r="OAI12" s="26"/>
      <c r="OAJ12" s="26"/>
      <c r="OAK12" s="26"/>
      <c r="OAL12" s="26"/>
      <c r="OAM12" s="26"/>
      <c r="OAN12" s="26"/>
      <c r="OAO12" s="26"/>
      <c r="OAP12" s="26"/>
      <c r="OAQ12" s="26"/>
      <c r="OAR12" s="26"/>
      <c r="OAS12" s="26"/>
      <c r="OAT12" s="26"/>
      <c r="OAU12" s="26"/>
      <c r="OAV12" s="26"/>
      <c r="OAW12" s="26"/>
      <c r="OAX12" s="26"/>
      <c r="OAY12" s="26"/>
      <c r="OAZ12" s="26"/>
      <c r="OBA12" s="26"/>
      <c r="OBB12" s="26"/>
      <c r="OBC12" s="26"/>
      <c r="OBD12" s="26"/>
      <c r="OBE12" s="26"/>
      <c r="OBF12" s="26"/>
      <c r="OBG12" s="26"/>
      <c r="OBH12" s="26"/>
      <c r="OBI12" s="26"/>
      <c r="OBJ12" s="26"/>
      <c r="OBK12" s="26"/>
      <c r="OBL12" s="26"/>
      <c r="OBM12" s="26"/>
      <c r="OBN12" s="26"/>
      <c r="OBO12" s="26"/>
      <c r="OBP12" s="26"/>
      <c r="OBQ12" s="26"/>
      <c r="OBR12" s="26"/>
      <c r="OBS12" s="26"/>
      <c r="OBT12" s="26"/>
      <c r="OBU12" s="26"/>
      <c r="OBV12" s="26"/>
      <c r="OBW12" s="26"/>
      <c r="OBX12" s="26"/>
      <c r="OBY12" s="26"/>
      <c r="OBZ12" s="26"/>
      <c r="OCA12" s="26"/>
      <c r="OCB12" s="26"/>
      <c r="OCC12" s="26"/>
      <c r="OCD12" s="26"/>
      <c r="OCE12" s="26"/>
      <c r="OCF12" s="26"/>
      <c r="OCG12" s="26"/>
      <c r="OCH12" s="26"/>
      <c r="OCI12" s="26"/>
      <c r="OCJ12" s="26"/>
      <c r="OCK12" s="26"/>
      <c r="OCL12" s="26"/>
      <c r="OCM12" s="26"/>
      <c r="OCN12" s="26"/>
      <c r="OCO12" s="26"/>
      <c r="OCP12" s="26"/>
      <c r="OCQ12" s="26"/>
      <c r="OCR12" s="26"/>
      <c r="OCS12" s="26"/>
      <c r="OCT12" s="26"/>
      <c r="OCU12" s="26"/>
      <c r="OCV12" s="26"/>
      <c r="OCW12" s="26"/>
      <c r="OCX12" s="26"/>
      <c r="OCY12" s="26"/>
      <c r="OCZ12" s="26"/>
      <c r="ODA12" s="26"/>
      <c r="ODB12" s="26"/>
      <c r="ODC12" s="26"/>
      <c r="ODD12" s="26"/>
      <c r="ODE12" s="26"/>
      <c r="ODF12" s="26"/>
      <c r="ODG12" s="26"/>
      <c r="ODH12" s="26"/>
      <c r="ODI12" s="26"/>
      <c r="ODJ12" s="26"/>
      <c r="ODK12" s="26"/>
      <c r="ODL12" s="26"/>
      <c r="ODM12" s="26"/>
      <c r="ODN12" s="26"/>
      <c r="ODO12" s="26"/>
      <c r="ODP12" s="26"/>
      <c r="ODQ12" s="26"/>
      <c r="ODR12" s="26"/>
      <c r="ODS12" s="26"/>
      <c r="ODT12" s="26"/>
      <c r="ODU12" s="26"/>
      <c r="ODV12" s="26"/>
      <c r="ODW12" s="26"/>
      <c r="ODX12" s="26"/>
      <c r="ODY12" s="26"/>
      <c r="ODZ12" s="26"/>
      <c r="OEA12" s="26"/>
      <c r="OEB12" s="26"/>
      <c r="OEC12" s="26"/>
      <c r="OED12" s="26"/>
      <c r="OEE12" s="26"/>
      <c r="OEF12" s="26"/>
      <c r="OEG12" s="26"/>
      <c r="OEH12" s="26"/>
      <c r="OEI12" s="26"/>
      <c r="OEJ12" s="26"/>
      <c r="OEK12" s="26"/>
      <c r="OEL12" s="26"/>
      <c r="OEM12" s="26"/>
      <c r="OEN12" s="26"/>
      <c r="OEO12" s="26"/>
      <c r="OEP12" s="26"/>
      <c r="OEQ12" s="26"/>
      <c r="OER12" s="26"/>
      <c r="OES12" s="26"/>
      <c r="OET12" s="26"/>
      <c r="OEU12" s="26"/>
      <c r="OEV12" s="26"/>
      <c r="OEW12" s="26"/>
      <c r="OEX12" s="26"/>
      <c r="OEY12" s="26"/>
      <c r="OEZ12" s="26"/>
      <c r="OFA12" s="26"/>
      <c r="OFB12" s="26"/>
      <c r="OFC12" s="26"/>
      <c r="OFD12" s="26"/>
      <c r="OFE12" s="26"/>
      <c r="OFF12" s="26"/>
      <c r="OFG12" s="26"/>
      <c r="OFH12" s="26"/>
      <c r="OFI12" s="26"/>
      <c r="OFJ12" s="26"/>
      <c r="OFK12" s="26"/>
      <c r="OFL12" s="26"/>
      <c r="OFM12" s="26"/>
      <c r="OFN12" s="26"/>
      <c r="OFO12" s="26"/>
      <c r="OFP12" s="26"/>
      <c r="OFQ12" s="26"/>
      <c r="OFR12" s="26"/>
      <c r="OFS12" s="26"/>
      <c r="OFT12" s="26"/>
      <c r="OFU12" s="26"/>
      <c r="OFV12" s="26"/>
      <c r="OFW12" s="26"/>
      <c r="OFX12" s="26"/>
      <c r="OFY12" s="26"/>
      <c r="OFZ12" s="26"/>
      <c r="OGA12" s="26"/>
      <c r="OGB12" s="26"/>
      <c r="OGC12" s="26"/>
      <c r="OGD12" s="26"/>
      <c r="OGE12" s="26"/>
      <c r="OGF12" s="26"/>
      <c r="OGG12" s="26"/>
      <c r="OGH12" s="26"/>
      <c r="OGI12" s="26"/>
      <c r="OGJ12" s="26"/>
      <c r="OGK12" s="26"/>
      <c r="OGL12" s="26"/>
      <c r="OGM12" s="26"/>
      <c r="OGN12" s="26"/>
      <c r="OGO12" s="26"/>
      <c r="OGP12" s="26"/>
      <c r="OGQ12" s="26"/>
      <c r="OGR12" s="26"/>
      <c r="OGS12" s="26"/>
      <c r="OGT12" s="26"/>
      <c r="OGU12" s="26"/>
      <c r="OGV12" s="26"/>
      <c r="OGW12" s="26"/>
      <c r="OGX12" s="26"/>
      <c r="OGY12" s="26"/>
      <c r="OGZ12" s="26"/>
      <c r="OHA12" s="26"/>
      <c r="OHB12" s="26"/>
      <c r="OHC12" s="26"/>
      <c r="OHD12" s="26"/>
      <c r="OHE12" s="26"/>
      <c r="OHF12" s="26"/>
      <c r="OHG12" s="26"/>
      <c r="OHH12" s="26"/>
      <c r="OHI12" s="26"/>
      <c r="OHJ12" s="26"/>
      <c r="OHK12" s="26"/>
      <c r="OHL12" s="26"/>
      <c r="OHM12" s="26"/>
      <c r="OHN12" s="26"/>
      <c r="OHO12" s="26"/>
      <c r="OHP12" s="26"/>
      <c r="OHQ12" s="26"/>
      <c r="OHR12" s="26"/>
      <c r="OHS12" s="26"/>
      <c r="OHT12" s="26"/>
      <c r="OHU12" s="26"/>
      <c r="OHV12" s="26"/>
      <c r="OHW12" s="26"/>
      <c r="OHX12" s="26"/>
      <c r="OHY12" s="26"/>
      <c r="OHZ12" s="26"/>
      <c r="OIA12" s="26"/>
      <c r="OIB12" s="26"/>
      <c r="OIC12" s="26"/>
      <c r="OID12" s="26"/>
      <c r="OIE12" s="26"/>
      <c r="OIF12" s="26"/>
      <c r="OIG12" s="26"/>
      <c r="OIH12" s="26"/>
      <c r="OII12" s="26"/>
      <c r="OIJ12" s="26"/>
      <c r="OIK12" s="26"/>
      <c r="OIL12" s="26"/>
      <c r="OIM12" s="26"/>
      <c r="OIN12" s="26"/>
      <c r="OIO12" s="26"/>
      <c r="OIP12" s="26"/>
      <c r="OIQ12" s="26"/>
      <c r="OIR12" s="26"/>
      <c r="OIS12" s="26"/>
      <c r="OIT12" s="26"/>
      <c r="OIU12" s="26"/>
      <c r="OIV12" s="26"/>
      <c r="OIW12" s="26"/>
      <c r="OIX12" s="26"/>
      <c r="OIY12" s="26"/>
      <c r="OIZ12" s="26"/>
      <c r="OJA12" s="26"/>
      <c r="OJB12" s="26"/>
      <c r="OJC12" s="26"/>
      <c r="OJD12" s="26"/>
      <c r="OJE12" s="26"/>
      <c r="OJF12" s="26"/>
      <c r="OJG12" s="26"/>
      <c r="OJH12" s="26"/>
      <c r="OJI12" s="26"/>
      <c r="OJJ12" s="26"/>
      <c r="OJK12" s="26"/>
      <c r="OJL12" s="26"/>
      <c r="OJM12" s="26"/>
      <c r="OJN12" s="26"/>
      <c r="OJO12" s="26"/>
      <c r="OJP12" s="26"/>
      <c r="OJQ12" s="26"/>
      <c r="OJR12" s="26"/>
      <c r="OJS12" s="26"/>
      <c r="OJT12" s="26"/>
      <c r="OJU12" s="26"/>
      <c r="OJV12" s="26"/>
      <c r="OJW12" s="26"/>
      <c r="OJX12" s="26"/>
      <c r="OJY12" s="26"/>
      <c r="OJZ12" s="26"/>
      <c r="OKA12" s="26"/>
      <c r="OKB12" s="26"/>
      <c r="OKC12" s="26"/>
      <c r="OKD12" s="26"/>
      <c r="OKE12" s="26"/>
      <c r="OKF12" s="26"/>
      <c r="OKG12" s="26"/>
      <c r="OKH12" s="26"/>
      <c r="OKI12" s="26"/>
      <c r="OKJ12" s="26"/>
      <c r="OKK12" s="26"/>
      <c r="OKL12" s="26"/>
      <c r="OKM12" s="26"/>
      <c r="OKN12" s="26"/>
      <c r="OKO12" s="26"/>
      <c r="OKP12" s="26"/>
      <c r="OKQ12" s="26"/>
      <c r="OKR12" s="26"/>
      <c r="OKS12" s="26"/>
      <c r="OKT12" s="26"/>
      <c r="OKU12" s="26"/>
      <c r="OKV12" s="26"/>
      <c r="OKW12" s="26"/>
      <c r="OKX12" s="26"/>
      <c r="OKY12" s="26"/>
      <c r="OKZ12" s="26"/>
      <c r="OLA12" s="26"/>
      <c r="OLB12" s="26"/>
      <c r="OLC12" s="26"/>
      <c r="OLD12" s="26"/>
      <c r="OLE12" s="26"/>
      <c r="OLF12" s="26"/>
      <c r="OLG12" s="26"/>
      <c r="OLH12" s="26"/>
      <c r="OLI12" s="26"/>
      <c r="OLJ12" s="26"/>
      <c r="OLK12" s="26"/>
      <c r="OLL12" s="26"/>
      <c r="OLM12" s="26"/>
      <c r="OLN12" s="26"/>
      <c r="OLO12" s="26"/>
      <c r="OLP12" s="26"/>
      <c r="OLQ12" s="26"/>
      <c r="OLR12" s="26"/>
      <c r="OLS12" s="26"/>
      <c r="OLT12" s="26"/>
      <c r="OLU12" s="26"/>
      <c r="OLV12" s="26"/>
      <c r="OLW12" s="26"/>
      <c r="OLX12" s="26"/>
      <c r="OLY12" s="26"/>
      <c r="OLZ12" s="26"/>
      <c r="OMA12" s="26"/>
      <c r="OMB12" s="26"/>
      <c r="OMC12" s="26"/>
      <c r="OMD12" s="26"/>
      <c r="OME12" s="26"/>
      <c r="OMF12" s="26"/>
      <c r="OMG12" s="26"/>
      <c r="OMH12" s="26"/>
      <c r="OMI12" s="26"/>
      <c r="OMJ12" s="26"/>
      <c r="OMK12" s="26"/>
      <c r="OML12" s="26"/>
      <c r="OMM12" s="26"/>
      <c r="OMN12" s="26"/>
      <c r="OMO12" s="26"/>
      <c r="OMP12" s="26"/>
      <c r="OMQ12" s="26"/>
      <c r="OMR12" s="26"/>
      <c r="OMS12" s="26"/>
      <c r="OMT12" s="26"/>
      <c r="OMU12" s="26"/>
      <c r="OMV12" s="26"/>
      <c r="OMW12" s="26"/>
      <c r="OMX12" s="26"/>
      <c r="OMY12" s="26"/>
      <c r="OMZ12" s="26"/>
      <c r="ONA12" s="26"/>
      <c r="ONB12" s="26"/>
      <c r="ONC12" s="26"/>
      <c r="OND12" s="26"/>
      <c r="ONE12" s="26"/>
      <c r="ONF12" s="26"/>
      <c r="ONG12" s="26"/>
      <c r="ONH12" s="26"/>
      <c r="ONI12" s="26"/>
      <c r="ONJ12" s="26"/>
      <c r="ONK12" s="26"/>
      <c r="ONL12" s="26"/>
      <c r="ONM12" s="26"/>
      <c r="ONN12" s="26"/>
      <c r="ONO12" s="26"/>
      <c r="ONP12" s="26"/>
      <c r="ONQ12" s="26"/>
      <c r="ONR12" s="26"/>
      <c r="ONS12" s="26"/>
      <c r="ONT12" s="26"/>
      <c r="ONU12" s="26"/>
      <c r="ONV12" s="26"/>
      <c r="ONW12" s="26"/>
      <c r="ONX12" s="26"/>
      <c r="ONY12" s="26"/>
      <c r="ONZ12" s="26"/>
      <c r="OOA12" s="26"/>
      <c r="OOB12" s="26"/>
      <c r="OOC12" s="26"/>
      <c r="OOD12" s="26"/>
      <c r="OOE12" s="26"/>
      <c r="OOF12" s="26"/>
      <c r="OOG12" s="26"/>
      <c r="OOH12" s="26"/>
      <c r="OOI12" s="26"/>
      <c r="OOJ12" s="26"/>
      <c r="OOK12" s="26"/>
      <c r="OOL12" s="26"/>
      <c r="OOM12" s="26"/>
      <c r="OON12" s="26"/>
      <c r="OOO12" s="26"/>
      <c r="OOP12" s="26"/>
      <c r="OOQ12" s="26"/>
      <c r="OOR12" s="26"/>
      <c r="OOS12" s="26"/>
      <c r="OOT12" s="26"/>
      <c r="OOU12" s="26"/>
      <c r="OOV12" s="26"/>
      <c r="OOW12" s="26"/>
      <c r="OOX12" s="26"/>
      <c r="OOY12" s="26"/>
      <c r="OOZ12" s="26"/>
      <c r="OPA12" s="26"/>
      <c r="OPB12" s="26"/>
      <c r="OPC12" s="26"/>
      <c r="OPD12" s="26"/>
      <c r="OPE12" s="26"/>
      <c r="OPF12" s="26"/>
      <c r="OPG12" s="26"/>
      <c r="OPH12" s="26"/>
      <c r="OPI12" s="26"/>
      <c r="OPJ12" s="26"/>
      <c r="OPK12" s="26"/>
      <c r="OPL12" s="26"/>
      <c r="OPM12" s="26"/>
      <c r="OPN12" s="26"/>
      <c r="OPO12" s="26"/>
      <c r="OPP12" s="26"/>
      <c r="OPQ12" s="26"/>
      <c r="OPR12" s="26"/>
      <c r="OPS12" s="26"/>
      <c r="OPT12" s="26"/>
      <c r="OPU12" s="26"/>
      <c r="OPV12" s="26"/>
      <c r="OPW12" s="26"/>
      <c r="OPX12" s="26"/>
      <c r="OPY12" s="26"/>
      <c r="OPZ12" s="26"/>
      <c r="OQA12" s="26"/>
      <c r="OQB12" s="26"/>
      <c r="OQC12" s="26"/>
      <c r="OQD12" s="26"/>
      <c r="OQE12" s="26"/>
      <c r="OQF12" s="26"/>
      <c r="OQG12" s="26"/>
      <c r="OQH12" s="26"/>
      <c r="OQI12" s="26"/>
      <c r="OQJ12" s="26"/>
      <c r="OQK12" s="26"/>
      <c r="OQL12" s="26"/>
      <c r="OQM12" s="26"/>
      <c r="OQN12" s="26"/>
      <c r="OQO12" s="26"/>
      <c r="OQP12" s="26"/>
      <c r="OQQ12" s="26"/>
      <c r="OQR12" s="26"/>
      <c r="OQS12" s="26"/>
      <c r="OQT12" s="26"/>
      <c r="OQU12" s="26"/>
      <c r="OQV12" s="26"/>
      <c r="OQW12" s="26"/>
      <c r="OQX12" s="26"/>
      <c r="OQY12" s="26"/>
      <c r="OQZ12" s="26"/>
      <c r="ORA12" s="26"/>
      <c r="ORB12" s="26"/>
      <c r="ORC12" s="26"/>
      <c r="ORD12" s="26"/>
      <c r="ORE12" s="26"/>
      <c r="ORF12" s="26"/>
      <c r="ORG12" s="26"/>
      <c r="ORH12" s="26"/>
      <c r="ORI12" s="26"/>
      <c r="ORJ12" s="26"/>
      <c r="ORK12" s="26"/>
      <c r="ORL12" s="26"/>
      <c r="ORM12" s="26"/>
      <c r="ORN12" s="26"/>
      <c r="ORO12" s="26"/>
      <c r="ORP12" s="26"/>
      <c r="ORQ12" s="26"/>
      <c r="ORR12" s="26"/>
      <c r="ORS12" s="26"/>
      <c r="ORT12" s="26"/>
      <c r="ORU12" s="26"/>
      <c r="ORV12" s="26"/>
      <c r="ORW12" s="26"/>
      <c r="ORX12" s="26"/>
      <c r="ORY12" s="26"/>
      <c r="ORZ12" s="26"/>
      <c r="OSA12" s="26"/>
      <c r="OSB12" s="26"/>
      <c r="OSC12" s="26"/>
      <c r="OSD12" s="26"/>
      <c r="OSE12" s="26"/>
      <c r="OSF12" s="26"/>
      <c r="OSG12" s="26"/>
      <c r="OSH12" s="26"/>
      <c r="OSI12" s="26"/>
      <c r="OSJ12" s="26"/>
      <c r="OSK12" s="26"/>
      <c r="OSL12" s="26"/>
      <c r="OSM12" s="26"/>
      <c r="OSN12" s="26"/>
      <c r="OSO12" s="26"/>
      <c r="OSP12" s="26"/>
      <c r="OSQ12" s="26"/>
      <c r="OSR12" s="26"/>
      <c r="OSS12" s="26"/>
      <c r="OST12" s="26"/>
      <c r="OSU12" s="26"/>
      <c r="OSV12" s="26"/>
      <c r="OSW12" s="26"/>
      <c r="OSX12" s="26"/>
      <c r="OSY12" s="26"/>
      <c r="OSZ12" s="26"/>
      <c r="OTA12" s="26"/>
      <c r="OTB12" s="26"/>
      <c r="OTC12" s="26"/>
      <c r="OTD12" s="26"/>
      <c r="OTE12" s="26"/>
      <c r="OTF12" s="26"/>
      <c r="OTG12" s="26"/>
      <c r="OTH12" s="26"/>
      <c r="OTI12" s="26"/>
      <c r="OTJ12" s="26"/>
      <c r="OTK12" s="26"/>
      <c r="OTL12" s="26"/>
      <c r="OTM12" s="26"/>
      <c r="OTN12" s="26"/>
      <c r="OTO12" s="26"/>
      <c r="OTP12" s="26"/>
      <c r="OTQ12" s="26"/>
      <c r="OTR12" s="26"/>
      <c r="OTS12" s="26"/>
      <c r="OTT12" s="26"/>
      <c r="OTU12" s="26"/>
      <c r="OTV12" s="26"/>
      <c r="OTW12" s="26"/>
      <c r="OTX12" s="26"/>
      <c r="OTY12" s="26"/>
      <c r="OTZ12" s="26"/>
      <c r="OUA12" s="26"/>
      <c r="OUB12" s="26"/>
      <c r="OUC12" s="26"/>
      <c r="OUD12" s="26"/>
      <c r="OUE12" s="26"/>
      <c r="OUF12" s="26"/>
      <c r="OUG12" s="26"/>
      <c r="OUH12" s="26"/>
      <c r="OUI12" s="26"/>
      <c r="OUJ12" s="26"/>
      <c r="OUK12" s="26"/>
      <c r="OUL12" s="26"/>
      <c r="OUM12" s="26"/>
      <c r="OUN12" s="26"/>
      <c r="OUO12" s="26"/>
      <c r="OUP12" s="26"/>
      <c r="OUQ12" s="26"/>
      <c r="OUR12" s="26"/>
      <c r="OUS12" s="26"/>
      <c r="OUT12" s="26"/>
      <c r="OUU12" s="26"/>
      <c r="OUV12" s="26"/>
      <c r="OUW12" s="26"/>
      <c r="OUX12" s="26"/>
      <c r="OUY12" s="26"/>
      <c r="OUZ12" s="26"/>
      <c r="OVA12" s="26"/>
      <c r="OVB12" s="26"/>
      <c r="OVC12" s="26"/>
      <c r="OVD12" s="26"/>
      <c r="OVE12" s="26"/>
      <c r="OVF12" s="26"/>
      <c r="OVG12" s="26"/>
      <c r="OVH12" s="26"/>
      <c r="OVI12" s="26"/>
      <c r="OVJ12" s="26"/>
      <c r="OVK12" s="26"/>
      <c r="OVL12" s="26"/>
      <c r="OVM12" s="26"/>
      <c r="OVN12" s="26"/>
      <c r="OVO12" s="26"/>
      <c r="OVP12" s="26"/>
      <c r="OVQ12" s="26"/>
      <c r="OVR12" s="26"/>
      <c r="OVS12" s="26"/>
      <c r="OVT12" s="26"/>
      <c r="OVU12" s="26"/>
      <c r="OVV12" s="26"/>
      <c r="OVW12" s="26"/>
      <c r="OVX12" s="26"/>
      <c r="OVY12" s="26"/>
      <c r="OVZ12" s="26"/>
      <c r="OWA12" s="26"/>
      <c r="OWB12" s="26"/>
      <c r="OWC12" s="26"/>
      <c r="OWD12" s="26"/>
      <c r="OWE12" s="26"/>
      <c r="OWF12" s="26"/>
      <c r="OWG12" s="26"/>
      <c r="OWH12" s="26"/>
      <c r="OWI12" s="26"/>
      <c r="OWJ12" s="26"/>
      <c r="OWK12" s="26"/>
      <c r="OWL12" s="26"/>
      <c r="OWM12" s="26"/>
      <c r="OWN12" s="26"/>
      <c r="OWO12" s="26"/>
      <c r="OWP12" s="26"/>
      <c r="OWQ12" s="26"/>
      <c r="OWR12" s="26"/>
      <c r="OWS12" s="26"/>
      <c r="OWT12" s="26"/>
      <c r="OWU12" s="26"/>
      <c r="OWV12" s="26"/>
      <c r="OWW12" s="26"/>
      <c r="OWX12" s="26"/>
      <c r="OWY12" s="26"/>
      <c r="OWZ12" s="26"/>
      <c r="OXA12" s="26"/>
      <c r="OXB12" s="26"/>
      <c r="OXC12" s="26"/>
      <c r="OXD12" s="26"/>
      <c r="OXE12" s="26"/>
      <c r="OXF12" s="26"/>
      <c r="OXG12" s="26"/>
      <c r="OXH12" s="26"/>
      <c r="OXI12" s="26"/>
      <c r="OXJ12" s="26"/>
      <c r="OXK12" s="26"/>
      <c r="OXL12" s="26"/>
      <c r="OXM12" s="26"/>
      <c r="OXN12" s="26"/>
      <c r="OXO12" s="26"/>
      <c r="OXP12" s="26"/>
      <c r="OXQ12" s="26"/>
      <c r="OXR12" s="26"/>
      <c r="OXS12" s="26"/>
      <c r="OXT12" s="26"/>
      <c r="OXU12" s="26"/>
      <c r="OXV12" s="26"/>
      <c r="OXW12" s="26"/>
      <c r="OXX12" s="26"/>
      <c r="OXY12" s="26"/>
      <c r="OXZ12" s="26"/>
      <c r="OYA12" s="26"/>
      <c r="OYB12" s="26"/>
      <c r="OYC12" s="26"/>
      <c r="OYD12" s="26"/>
      <c r="OYE12" s="26"/>
      <c r="OYF12" s="26"/>
      <c r="OYG12" s="26"/>
      <c r="OYH12" s="26"/>
      <c r="OYI12" s="26"/>
      <c r="OYJ12" s="26"/>
      <c r="OYK12" s="26"/>
      <c r="OYL12" s="26"/>
      <c r="OYM12" s="26"/>
      <c r="OYN12" s="26"/>
      <c r="OYO12" s="26"/>
      <c r="OYP12" s="26"/>
      <c r="OYQ12" s="26"/>
      <c r="OYR12" s="26"/>
      <c r="OYS12" s="26"/>
      <c r="OYT12" s="26"/>
      <c r="OYU12" s="26"/>
      <c r="OYV12" s="26"/>
      <c r="OYW12" s="26"/>
      <c r="OYX12" s="26"/>
      <c r="OYY12" s="26"/>
      <c r="OYZ12" s="26"/>
      <c r="OZA12" s="26"/>
      <c r="OZB12" s="26"/>
      <c r="OZC12" s="26"/>
      <c r="OZD12" s="26"/>
      <c r="OZE12" s="26"/>
      <c r="OZF12" s="26"/>
      <c r="OZG12" s="26"/>
      <c r="OZH12" s="26"/>
      <c r="OZI12" s="26"/>
      <c r="OZJ12" s="26"/>
      <c r="OZK12" s="26"/>
      <c r="OZL12" s="26"/>
      <c r="OZM12" s="26"/>
      <c r="OZN12" s="26"/>
      <c r="OZO12" s="26"/>
      <c r="OZP12" s="26"/>
      <c r="OZQ12" s="26"/>
      <c r="OZR12" s="26"/>
      <c r="OZS12" s="26"/>
      <c r="OZT12" s="26"/>
      <c r="OZU12" s="26"/>
      <c r="OZV12" s="26"/>
      <c r="OZW12" s="26"/>
      <c r="OZX12" s="26"/>
      <c r="OZY12" s="26"/>
      <c r="OZZ12" s="26"/>
      <c r="PAA12" s="26"/>
      <c r="PAB12" s="26"/>
      <c r="PAC12" s="26"/>
      <c r="PAD12" s="26"/>
      <c r="PAE12" s="26"/>
      <c r="PAF12" s="26"/>
      <c r="PAG12" s="26"/>
      <c r="PAH12" s="26"/>
      <c r="PAI12" s="26"/>
      <c r="PAJ12" s="26"/>
      <c r="PAK12" s="26"/>
      <c r="PAL12" s="26"/>
      <c r="PAM12" s="26"/>
      <c r="PAN12" s="26"/>
      <c r="PAO12" s="26"/>
      <c r="PAP12" s="26"/>
      <c r="PAQ12" s="26"/>
      <c r="PAR12" s="26"/>
      <c r="PAS12" s="26"/>
      <c r="PAT12" s="26"/>
      <c r="PAU12" s="26"/>
      <c r="PAV12" s="26"/>
      <c r="PAW12" s="26"/>
      <c r="PAX12" s="26"/>
      <c r="PAY12" s="26"/>
      <c r="PAZ12" s="26"/>
      <c r="PBA12" s="26"/>
      <c r="PBB12" s="26"/>
      <c r="PBC12" s="26"/>
      <c r="PBD12" s="26"/>
      <c r="PBE12" s="26"/>
      <c r="PBF12" s="26"/>
      <c r="PBG12" s="26"/>
      <c r="PBH12" s="26"/>
      <c r="PBI12" s="26"/>
      <c r="PBJ12" s="26"/>
      <c r="PBK12" s="26"/>
      <c r="PBL12" s="26"/>
      <c r="PBM12" s="26"/>
      <c r="PBN12" s="26"/>
      <c r="PBO12" s="26"/>
      <c r="PBP12" s="26"/>
      <c r="PBQ12" s="26"/>
      <c r="PBR12" s="26"/>
      <c r="PBS12" s="26"/>
      <c r="PBT12" s="26"/>
      <c r="PBU12" s="26"/>
      <c r="PBV12" s="26"/>
      <c r="PBW12" s="26"/>
      <c r="PBX12" s="26"/>
      <c r="PBY12" s="26"/>
      <c r="PBZ12" s="26"/>
      <c r="PCA12" s="26"/>
      <c r="PCB12" s="26"/>
      <c r="PCC12" s="26"/>
      <c r="PCD12" s="26"/>
      <c r="PCE12" s="26"/>
      <c r="PCF12" s="26"/>
      <c r="PCG12" s="26"/>
      <c r="PCH12" s="26"/>
      <c r="PCI12" s="26"/>
      <c r="PCJ12" s="26"/>
      <c r="PCK12" s="26"/>
      <c r="PCL12" s="26"/>
      <c r="PCM12" s="26"/>
      <c r="PCN12" s="26"/>
      <c r="PCO12" s="26"/>
      <c r="PCP12" s="26"/>
      <c r="PCQ12" s="26"/>
      <c r="PCR12" s="26"/>
      <c r="PCS12" s="26"/>
      <c r="PCT12" s="26"/>
      <c r="PCU12" s="26"/>
      <c r="PCV12" s="26"/>
      <c r="PCW12" s="26"/>
      <c r="PCX12" s="26"/>
      <c r="PCY12" s="26"/>
      <c r="PCZ12" s="26"/>
      <c r="PDA12" s="26"/>
      <c r="PDB12" s="26"/>
      <c r="PDC12" s="26"/>
      <c r="PDD12" s="26"/>
      <c r="PDE12" s="26"/>
      <c r="PDF12" s="26"/>
      <c r="PDG12" s="26"/>
      <c r="PDH12" s="26"/>
      <c r="PDI12" s="26"/>
      <c r="PDJ12" s="26"/>
      <c r="PDK12" s="26"/>
      <c r="PDL12" s="26"/>
      <c r="PDM12" s="26"/>
      <c r="PDN12" s="26"/>
      <c r="PDO12" s="26"/>
      <c r="PDP12" s="26"/>
      <c r="PDQ12" s="26"/>
      <c r="PDR12" s="26"/>
      <c r="PDS12" s="26"/>
      <c r="PDT12" s="26"/>
      <c r="PDU12" s="26"/>
      <c r="PDV12" s="26"/>
      <c r="PDW12" s="26"/>
      <c r="PDX12" s="26"/>
      <c r="PDY12" s="26"/>
      <c r="PDZ12" s="26"/>
      <c r="PEA12" s="26"/>
      <c r="PEB12" s="26"/>
      <c r="PEC12" s="26"/>
      <c r="PED12" s="26"/>
      <c r="PEE12" s="26"/>
      <c r="PEF12" s="26"/>
      <c r="PEG12" s="26"/>
      <c r="PEH12" s="26"/>
      <c r="PEI12" s="26"/>
      <c r="PEJ12" s="26"/>
      <c r="PEK12" s="26"/>
      <c r="PEL12" s="26"/>
      <c r="PEM12" s="26"/>
      <c r="PEN12" s="26"/>
      <c r="PEO12" s="26"/>
      <c r="PEP12" s="26"/>
      <c r="PEQ12" s="26"/>
      <c r="PER12" s="26"/>
      <c r="PES12" s="26"/>
      <c r="PET12" s="26"/>
      <c r="PEU12" s="26"/>
      <c r="PEV12" s="26"/>
      <c r="PEW12" s="26"/>
      <c r="PEX12" s="26"/>
      <c r="PEY12" s="26"/>
      <c r="PEZ12" s="26"/>
      <c r="PFA12" s="26"/>
      <c r="PFB12" s="26"/>
      <c r="PFC12" s="26"/>
      <c r="PFD12" s="26"/>
      <c r="PFE12" s="26"/>
      <c r="PFF12" s="26"/>
      <c r="PFG12" s="26"/>
      <c r="PFH12" s="26"/>
      <c r="PFI12" s="26"/>
      <c r="PFJ12" s="26"/>
      <c r="PFK12" s="26"/>
      <c r="PFL12" s="26"/>
      <c r="PFM12" s="26"/>
      <c r="PFN12" s="26"/>
      <c r="PFO12" s="26"/>
      <c r="PFP12" s="26"/>
      <c r="PFQ12" s="26"/>
      <c r="PFR12" s="26"/>
      <c r="PFS12" s="26"/>
      <c r="PFT12" s="26"/>
      <c r="PFU12" s="26"/>
      <c r="PFV12" s="26"/>
      <c r="PFW12" s="26"/>
      <c r="PFX12" s="26"/>
      <c r="PFY12" s="26"/>
      <c r="PFZ12" s="26"/>
      <c r="PGA12" s="26"/>
      <c r="PGB12" s="26"/>
      <c r="PGC12" s="26"/>
      <c r="PGD12" s="26"/>
      <c r="PGE12" s="26"/>
      <c r="PGF12" s="26"/>
      <c r="PGG12" s="26"/>
      <c r="PGH12" s="26"/>
      <c r="PGI12" s="26"/>
      <c r="PGJ12" s="26"/>
      <c r="PGK12" s="26"/>
      <c r="PGL12" s="26"/>
      <c r="PGM12" s="26"/>
      <c r="PGN12" s="26"/>
      <c r="PGO12" s="26"/>
      <c r="PGP12" s="26"/>
      <c r="PGQ12" s="26"/>
      <c r="PGR12" s="26"/>
      <c r="PGS12" s="26"/>
      <c r="PGT12" s="26"/>
      <c r="PGU12" s="26"/>
      <c r="PGV12" s="26"/>
      <c r="PGW12" s="26"/>
      <c r="PGX12" s="26"/>
      <c r="PGY12" s="26"/>
      <c r="PGZ12" s="26"/>
      <c r="PHA12" s="26"/>
      <c r="PHB12" s="26"/>
      <c r="PHC12" s="26"/>
      <c r="PHD12" s="26"/>
      <c r="PHE12" s="26"/>
      <c r="PHF12" s="26"/>
      <c r="PHG12" s="26"/>
      <c r="PHH12" s="26"/>
      <c r="PHI12" s="26"/>
      <c r="PHJ12" s="26"/>
      <c r="PHK12" s="26"/>
      <c r="PHL12" s="26"/>
      <c r="PHM12" s="26"/>
      <c r="PHN12" s="26"/>
      <c r="PHO12" s="26"/>
      <c r="PHP12" s="26"/>
      <c r="PHQ12" s="26"/>
      <c r="PHR12" s="26"/>
      <c r="PHS12" s="26"/>
      <c r="PHT12" s="26"/>
      <c r="PHU12" s="26"/>
      <c r="PHV12" s="26"/>
      <c r="PHW12" s="26"/>
      <c r="PHX12" s="26"/>
      <c r="PHY12" s="26"/>
      <c r="PHZ12" s="26"/>
      <c r="PIA12" s="26"/>
      <c r="PIB12" s="26"/>
      <c r="PIC12" s="26"/>
      <c r="PID12" s="26"/>
      <c r="PIE12" s="26"/>
      <c r="PIF12" s="26"/>
      <c r="PIG12" s="26"/>
      <c r="PIH12" s="26"/>
      <c r="PII12" s="26"/>
      <c r="PIJ12" s="26"/>
      <c r="PIK12" s="26"/>
      <c r="PIL12" s="26"/>
      <c r="PIM12" s="26"/>
      <c r="PIN12" s="26"/>
      <c r="PIO12" s="26"/>
      <c r="PIP12" s="26"/>
      <c r="PIQ12" s="26"/>
      <c r="PIR12" s="26"/>
      <c r="PIS12" s="26"/>
      <c r="PIT12" s="26"/>
      <c r="PIU12" s="26"/>
      <c r="PIV12" s="26"/>
      <c r="PIW12" s="26"/>
      <c r="PIX12" s="26"/>
      <c r="PIY12" s="26"/>
      <c r="PIZ12" s="26"/>
      <c r="PJA12" s="26"/>
      <c r="PJB12" s="26"/>
      <c r="PJC12" s="26"/>
      <c r="PJD12" s="26"/>
      <c r="PJE12" s="26"/>
      <c r="PJF12" s="26"/>
      <c r="PJG12" s="26"/>
      <c r="PJH12" s="26"/>
      <c r="PJI12" s="26"/>
      <c r="PJJ12" s="26"/>
      <c r="PJK12" s="26"/>
      <c r="PJL12" s="26"/>
      <c r="PJM12" s="26"/>
      <c r="PJN12" s="26"/>
      <c r="PJO12" s="26"/>
      <c r="PJP12" s="26"/>
      <c r="PJQ12" s="26"/>
      <c r="PJR12" s="26"/>
      <c r="PJS12" s="26"/>
      <c r="PJT12" s="26"/>
      <c r="PJU12" s="26"/>
      <c r="PJV12" s="26"/>
      <c r="PJW12" s="26"/>
      <c r="PJX12" s="26"/>
      <c r="PJY12" s="26"/>
      <c r="PJZ12" s="26"/>
      <c r="PKA12" s="26"/>
      <c r="PKB12" s="26"/>
      <c r="PKC12" s="26"/>
      <c r="PKD12" s="26"/>
      <c r="PKE12" s="26"/>
      <c r="PKF12" s="26"/>
      <c r="PKG12" s="26"/>
      <c r="PKH12" s="26"/>
      <c r="PKI12" s="26"/>
      <c r="PKJ12" s="26"/>
      <c r="PKK12" s="26"/>
      <c r="PKL12" s="26"/>
      <c r="PKM12" s="26"/>
      <c r="PKN12" s="26"/>
      <c r="PKO12" s="26"/>
      <c r="PKP12" s="26"/>
      <c r="PKQ12" s="26"/>
      <c r="PKR12" s="26"/>
      <c r="PKS12" s="26"/>
      <c r="PKT12" s="26"/>
      <c r="PKU12" s="26"/>
      <c r="PKV12" s="26"/>
      <c r="PKW12" s="26"/>
      <c r="PKX12" s="26"/>
      <c r="PKY12" s="26"/>
      <c r="PKZ12" s="26"/>
      <c r="PLA12" s="26"/>
      <c r="PLB12" s="26"/>
      <c r="PLC12" s="26"/>
      <c r="PLD12" s="26"/>
      <c r="PLE12" s="26"/>
      <c r="PLF12" s="26"/>
      <c r="PLG12" s="26"/>
      <c r="PLH12" s="26"/>
      <c r="PLI12" s="26"/>
      <c r="PLJ12" s="26"/>
      <c r="PLK12" s="26"/>
      <c r="PLL12" s="26"/>
      <c r="PLM12" s="26"/>
      <c r="PLN12" s="26"/>
      <c r="PLO12" s="26"/>
      <c r="PLP12" s="26"/>
      <c r="PLQ12" s="26"/>
      <c r="PLR12" s="26"/>
      <c r="PLS12" s="26"/>
      <c r="PLT12" s="26"/>
      <c r="PLU12" s="26"/>
      <c r="PLV12" s="26"/>
      <c r="PLW12" s="26"/>
      <c r="PLX12" s="26"/>
      <c r="PLY12" s="26"/>
      <c r="PLZ12" s="26"/>
      <c r="PMA12" s="26"/>
      <c r="PMB12" s="26"/>
      <c r="PMC12" s="26"/>
      <c r="PMD12" s="26"/>
      <c r="PME12" s="26"/>
      <c r="PMF12" s="26"/>
      <c r="PMG12" s="26"/>
      <c r="PMH12" s="26"/>
      <c r="PMI12" s="26"/>
      <c r="PMJ12" s="26"/>
      <c r="PMK12" s="26"/>
      <c r="PML12" s="26"/>
      <c r="PMM12" s="26"/>
      <c r="PMN12" s="26"/>
      <c r="PMO12" s="26"/>
      <c r="PMP12" s="26"/>
      <c r="PMQ12" s="26"/>
      <c r="PMR12" s="26"/>
      <c r="PMS12" s="26"/>
      <c r="PMT12" s="26"/>
      <c r="PMU12" s="26"/>
      <c r="PMV12" s="26"/>
      <c r="PMW12" s="26"/>
      <c r="PMX12" s="26"/>
      <c r="PMY12" s="26"/>
      <c r="PMZ12" s="26"/>
      <c r="PNA12" s="26"/>
      <c r="PNB12" s="26"/>
      <c r="PNC12" s="26"/>
      <c r="PND12" s="26"/>
      <c r="PNE12" s="26"/>
      <c r="PNF12" s="26"/>
      <c r="PNG12" s="26"/>
      <c r="PNH12" s="26"/>
      <c r="PNI12" s="26"/>
      <c r="PNJ12" s="26"/>
      <c r="PNK12" s="26"/>
      <c r="PNL12" s="26"/>
      <c r="PNM12" s="26"/>
      <c r="PNN12" s="26"/>
      <c r="PNO12" s="26"/>
      <c r="PNP12" s="26"/>
      <c r="PNQ12" s="26"/>
      <c r="PNR12" s="26"/>
      <c r="PNS12" s="26"/>
      <c r="PNT12" s="26"/>
      <c r="PNU12" s="26"/>
      <c r="PNV12" s="26"/>
      <c r="PNW12" s="26"/>
      <c r="PNX12" s="26"/>
      <c r="PNY12" s="26"/>
      <c r="PNZ12" s="26"/>
      <c r="POA12" s="26"/>
      <c r="POB12" s="26"/>
      <c r="POC12" s="26"/>
      <c r="POD12" s="26"/>
      <c r="POE12" s="26"/>
      <c r="POF12" s="26"/>
      <c r="POG12" s="26"/>
      <c r="POH12" s="26"/>
      <c r="POI12" s="26"/>
      <c r="POJ12" s="26"/>
      <c r="POK12" s="26"/>
      <c r="POL12" s="26"/>
      <c r="POM12" s="26"/>
      <c r="PON12" s="26"/>
      <c r="POO12" s="26"/>
      <c r="POP12" s="26"/>
      <c r="POQ12" s="26"/>
      <c r="POR12" s="26"/>
      <c r="POS12" s="26"/>
      <c r="POT12" s="26"/>
      <c r="POU12" s="26"/>
      <c r="POV12" s="26"/>
      <c r="POW12" s="26"/>
      <c r="POX12" s="26"/>
      <c r="POY12" s="26"/>
      <c r="POZ12" s="26"/>
      <c r="PPA12" s="26"/>
      <c r="PPB12" s="26"/>
      <c r="PPC12" s="26"/>
      <c r="PPD12" s="26"/>
      <c r="PPE12" s="26"/>
      <c r="PPF12" s="26"/>
      <c r="PPG12" s="26"/>
      <c r="PPH12" s="26"/>
      <c r="PPI12" s="26"/>
      <c r="PPJ12" s="26"/>
      <c r="PPK12" s="26"/>
      <c r="PPL12" s="26"/>
      <c r="PPM12" s="26"/>
      <c r="PPN12" s="26"/>
      <c r="PPO12" s="26"/>
      <c r="PPP12" s="26"/>
      <c r="PPQ12" s="26"/>
      <c r="PPR12" s="26"/>
      <c r="PPS12" s="26"/>
      <c r="PPT12" s="26"/>
      <c r="PPU12" s="26"/>
      <c r="PPV12" s="26"/>
      <c r="PPW12" s="26"/>
      <c r="PPX12" s="26"/>
      <c r="PPY12" s="26"/>
      <c r="PPZ12" s="26"/>
      <c r="PQA12" s="26"/>
      <c r="PQB12" s="26"/>
      <c r="PQC12" s="26"/>
      <c r="PQD12" s="26"/>
      <c r="PQE12" s="26"/>
      <c r="PQF12" s="26"/>
      <c r="PQG12" s="26"/>
      <c r="PQH12" s="26"/>
      <c r="PQI12" s="26"/>
      <c r="PQJ12" s="26"/>
      <c r="PQK12" s="26"/>
      <c r="PQL12" s="26"/>
      <c r="PQM12" s="26"/>
      <c r="PQN12" s="26"/>
      <c r="PQO12" s="26"/>
      <c r="PQP12" s="26"/>
      <c r="PQQ12" s="26"/>
      <c r="PQR12" s="26"/>
      <c r="PQS12" s="26"/>
      <c r="PQT12" s="26"/>
      <c r="PQU12" s="26"/>
      <c r="PQV12" s="26"/>
      <c r="PQW12" s="26"/>
      <c r="PQX12" s="26"/>
      <c r="PQY12" s="26"/>
      <c r="PQZ12" s="26"/>
      <c r="PRA12" s="26"/>
      <c r="PRB12" s="26"/>
      <c r="PRC12" s="26"/>
      <c r="PRD12" s="26"/>
      <c r="PRE12" s="26"/>
      <c r="PRF12" s="26"/>
      <c r="PRG12" s="26"/>
      <c r="PRH12" s="26"/>
      <c r="PRI12" s="26"/>
      <c r="PRJ12" s="26"/>
      <c r="PRK12" s="26"/>
      <c r="PRL12" s="26"/>
      <c r="PRM12" s="26"/>
      <c r="PRN12" s="26"/>
      <c r="PRO12" s="26"/>
      <c r="PRP12" s="26"/>
      <c r="PRQ12" s="26"/>
      <c r="PRR12" s="26"/>
      <c r="PRS12" s="26"/>
      <c r="PRT12" s="26"/>
      <c r="PRU12" s="26"/>
      <c r="PRV12" s="26"/>
      <c r="PRW12" s="26"/>
      <c r="PRX12" s="26"/>
      <c r="PRY12" s="26"/>
      <c r="PRZ12" s="26"/>
      <c r="PSA12" s="26"/>
      <c r="PSB12" s="26"/>
      <c r="PSC12" s="26"/>
      <c r="PSD12" s="26"/>
      <c r="PSE12" s="26"/>
      <c r="PSF12" s="26"/>
      <c r="PSG12" s="26"/>
      <c r="PSH12" s="26"/>
      <c r="PSI12" s="26"/>
      <c r="PSJ12" s="26"/>
      <c r="PSK12" s="26"/>
      <c r="PSL12" s="26"/>
      <c r="PSM12" s="26"/>
      <c r="PSN12" s="26"/>
      <c r="PSO12" s="26"/>
      <c r="PSP12" s="26"/>
      <c r="PSQ12" s="26"/>
      <c r="PSR12" s="26"/>
      <c r="PSS12" s="26"/>
      <c r="PST12" s="26"/>
      <c r="PSU12" s="26"/>
      <c r="PSV12" s="26"/>
      <c r="PSW12" s="26"/>
      <c r="PSX12" s="26"/>
      <c r="PSY12" s="26"/>
      <c r="PSZ12" s="26"/>
      <c r="PTA12" s="26"/>
      <c r="PTB12" s="26"/>
      <c r="PTC12" s="26"/>
      <c r="PTD12" s="26"/>
      <c r="PTE12" s="26"/>
      <c r="PTF12" s="26"/>
      <c r="PTG12" s="26"/>
      <c r="PTH12" s="26"/>
      <c r="PTI12" s="26"/>
      <c r="PTJ12" s="26"/>
      <c r="PTK12" s="26"/>
      <c r="PTL12" s="26"/>
      <c r="PTM12" s="26"/>
      <c r="PTN12" s="26"/>
      <c r="PTO12" s="26"/>
      <c r="PTP12" s="26"/>
      <c r="PTQ12" s="26"/>
      <c r="PTR12" s="26"/>
      <c r="PTS12" s="26"/>
      <c r="PTT12" s="26"/>
      <c r="PTU12" s="26"/>
      <c r="PTV12" s="26"/>
      <c r="PTW12" s="26"/>
      <c r="PTX12" s="26"/>
      <c r="PTY12" s="26"/>
      <c r="PTZ12" s="26"/>
      <c r="PUA12" s="26"/>
      <c r="PUB12" s="26"/>
      <c r="PUC12" s="26"/>
      <c r="PUD12" s="26"/>
      <c r="PUE12" s="26"/>
      <c r="PUF12" s="26"/>
      <c r="PUG12" s="26"/>
      <c r="PUH12" s="26"/>
      <c r="PUI12" s="26"/>
      <c r="PUJ12" s="26"/>
      <c r="PUK12" s="26"/>
      <c r="PUL12" s="26"/>
      <c r="PUM12" s="26"/>
      <c r="PUN12" s="26"/>
      <c r="PUO12" s="26"/>
      <c r="PUP12" s="26"/>
      <c r="PUQ12" s="26"/>
      <c r="PUR12" s="26"/>
      <c r="PUS12" s="26"/>
      <c r="PUT12" s="26"/>
      <c r="PUU12" s="26"/>
      <c r="PUV12" s="26"/>
      <c r="PUW12" s="26"/>
      <c r="PUX12" s="26"/>
      <c r="PUY12" s="26"/>
      <c r="PUZ12" s="26"/>
      <c r="PVA12" s="26"/>
      <c r="PVB12" s="26"/>
      <c r="PVC12" s="26"/>
      <c r="PVD12" s="26"/>
      <c r="PVE12" s="26"/>
      <c r="PVF12" s="26"/>
      <c r="PVG12" s="26"/>
      <c r="PVH12" s="26"/>
      <c r="PVI12" s="26"/>
      <c r="PVJ12" s="26"/>
      <c r="PVK12" s="26"/>
      <c r="PVL12" s="26"/>
      <c r="PVM12" s="26"/>
      <c r="PVN12" s="26"/>
      <c r="PVO12" s="26"/>
      <c r="PVP12" s="26"/>
      <c r="PVQ12" s="26"/>
      <c r="PVR12" s="26"/>
      <c r="PVS12" s="26"/>
      <c r="PVT12" s="26"/>
      <c r="PVU12" s="26"/>
      <c r="PVV12" s="26"/>
      <c r="PVW12" s="26"/>
      <c r="PVX12" s="26"/>
      <c r="PVY12" s="26"/>
      <c r="PVZ12" s="26"/>
      <c r="PWA12" s="26"/>
      <c r="PWB12" s="26"/>
      <c r="PWC12" s="26"/>
      <c r="PWD12" s="26"/>
      <c r="PWE12" s="26"/>
      <c r="PWF12" s="26"/>
      <c r="PWG12" s="26"/>
      <c r="PWH12" s="26"/>
      <c r="PWI12" s="26"/>
      <c r="PWJ12" s="26"/>
      <c r="PWK12" s="26"/>
      <c r="PWL12" s="26"/>
      <c r="PWM12" s="26"/>
      <c r="PWN12" s="26"/>
      <c r="PWO12" s="26"/>
      <c r="PWP12" s="26"/>
      <c r="PWQ12" s="26"/>
      <c r="PWR12" s="26"/>
      <c r="PWS12" s="26"/>
      <c r="PWT12" s="26"/>
      <c r="PWU12" s="26"/>
      <c r="PWV12" s="26"/>
      <c r="PWW12" s="26"/>
      <c r="PWX12" s="26"/>
      <c r="PWY12" s="26"/>
      <c r="PWZ12" s="26"/>
      <c r="PXA12" s="26"/>
      <c r="PXB12" s="26"/>
      <c r="PXC12" s="26"/>
      <c r="PXD12" s="26"/>
      <c r="PXE12" s="26"/>
      <c r="PXF12" s="26"/>
      <c r="PXG12" s="26"/>
      <c r="PXH12" s="26"/>
      <c r="PXI12" s="26"/>
      <c r="PXJ12" s="26"/>
      <c r="PXK12" s="26"/>
      <c r="PXL12" s="26"/>
      <c r="PXM12" s="26"/>
      <c r="PXN12" s="26"/>
      <c r="PXO12" s="26"/>
      <c r="PXP12" s="26"/>
      <c r="PXQ12" s="26"/>
      <c r="PXR12" s="26"/>
      <c r="PXS12" s="26"/>
      <c r="PXT12" s="26"/>
      <c r="PXU12" s="26"/>
      <c r="PXV12" s="26"/>
      <c r="PXW12" s="26"/>
      <c r="PXX12" s="26"/>
      <c r="PXY12" s="26"/>
      <c r="PXZ12" s="26"/>
      <c r="PYA12" s="26"/>
      <c r="PYB12" s="26"/>
      <c r="PYC12" s="26"/>
      <c r="PYD12" s="26"/>
      <c r="PYE12" s="26"/>
      <c r="PYF12" s="26"/>
      <c r="PYG12" s="26"/>
      <c r="PYH12" s="26"/>
      <c r="PYI12" s="26"/>
      <c r="PYJ12" s="26"/>
      <c r="PYK12" s="26"/>
      <c r="PYL12" s="26"/>
      <c r="PYM12" s="26"/>
      <c r="PYN12" s="26"/>
      <c r="PYO12" s="26"/>
      <c r="PYP12" s="26"/>
      <c r="PYQ12" s="26"/>
      <c r="PYR12" s="26"/>
      <c r="PYS12" s="26"/>
      <c r="PYT12" s="26"/>
      <c r="PYU12" s="26"/>
      <c r="PYV12" s="26"/>
      <c r="PYW12" s="26"/>
      <c r="PYX12" s="26"/>
      <c r="PYY12" s="26"/>
      <c r="PYZ12" s="26"/>
      <c r="PZA12" s="26"/>
      <c r="PZB12" s="26"/>
      <c r="PZC12" s="26"/>
      <c r="PZD12" s="26"/>
      <c r="PZE12" s="26"/>
      <c r="PZF12" s="26"/>
      <c r="PZG12" s="26"/>
      <c r="PZH12" s="26"/>
      <c r="PZI12" s="26"/>
      <c r="PZJ12" s="26"/>
      <c r="PZK12" s="26"/>
      <c r="PZL12" s="26"/>
      <c r="PZM12" s="26"/>
      <c r="PZN12" s="26"/>
      <c r="PZO12" s="26"/>
      <c r="PZP12" s="26"/>
      <c r="PZQ12" s="26"/>
      <c r="PZR12" s="26"/>
      <c r="PZS12" s="26"/>
      <c r="PZT12" s="26"/>
      <c r="PZU12" s="26"/>
      <c r="PZV12" s="26"/>
      <c r="PZW12" s="26"/>
      <c r="PZX12" s="26"/>
      <c r="PZY12" s="26"/>
      <c r="PZZ12" s="26"/>
      <c r="QAA12" s="26"/>
      <c r="QAB12" s="26"/>
      <c r="QAC12" s="26"/>
      <c r="QAD12" s="26"/>
      <c r="QAE12" s="26"/>
      <c r="QAF12" s="26"/>
      <c r="QAG12" s="26"/>
      <c r="QAH12" s="26"/>
      <c r="QAI12" s="26"/>
      <c r="QAJ12" s="26"/>
      <c r="QAK12" s="26"/>
      <c r="QAL12" s="26"/>
      <c r="QAM12" s="26"/>
      <c r="QAN12" s="26"/>
      <c r="QAO12" s="26"/>
      <c r="QAP12" s="26"/>
      <c r="QAQ12" s="26"/>
      <c r="QAR12" s="26"/>
      <c r="QAS12" s="26"/>
      <c r="QAT12" s="26"/>
      <c r="QAU12" s="26"/>
      <c r="QAV12" s="26"/>
      <c r="QAW12" s="26"/>
      <c r="QAX12" s="26"/>
      <c r="QAY12" s="26"/>
      <c r="QAZ12" s="26"/>
      <c r="QBA12" s="26"/>
      <c r="QBB12" s="26"/>
      <c r="QBC12" s="26"/>
      <c r="QBD12" s="26"/>
      <c r="QBE12" s="26"/>
      <c r="QBF12" s="26"/>
      <c r="QBG12" s="26"/>
      <c r="QBH12" s="26"/>
      <c r="QBI12" s="26"/>
      <c r="QBJ12" s="26"/>
      <c r="QBK12" s="26"/>
      <c r="QBL12" s="26"/>
      <c r="QBM12" s="26"/>
      <c r="QBN12" s="26"/>
      <c r="QBO12" s="26"/>
      <c r="QBP12" s="26"/>
      <c r="QBQ12" s="26"/>
      <c r="QBR12" s="26"/>
      <c r="QBS12" s="26"/>
      <c r="QBT12" s="26"/>
      <c r="QBU12" s="26"/>
      <c r="QBV12" s="26"/>
      <c r="QBW12" s="26"/>
      <c r="QBX12" s="26"/>
      <c r="QBY12" s="26"/>
      <c r="QBZ12" s="26"/>
      <c r="QCA12" s="26"/>
      <c r="QCB12" s="26"/>
      <c r="QCC12" s="26"/>
      <c r="QCD12" s="26"/>
      <c r="QCE12" s="26"/>
      <c r="QCF12" s="26"/>
      <c r="QCG12" s="26"/>
      <c r="QCH12" s="26"/>
      <c r="QCI12" s="26"/>
      <c r="QCJ12" s="26"/>
      <c r="QCK12" s="26"/>
      <c r="QCL12" s="26"/>
      <c r="QCM12" s="26"/>
      <c r="QCN12" s="26"/>
      <c r="QCO12" s="26"/>
      <c r="QCP12" s="26"/>
      <c r="QCQ12" s="26"/>
      <c r="QCR12" s="26"/>
      <c r="QCS12" s="26"/>
      <c r="QCT12" s="26"/>
      <c r="QCU12" s="26"/>
      <c r="QCV12" s="26"/>
      <c r="QCW12" s="26"/>
      <c r="QCX12" s="26"/>
      <c r="QCY12" s="26"/>
      <c r="QCZ12" s="26"/>
      <c r="QDA12" s="26"/>
      <c r="QDB12" s="26"/>
      <c r="QDC12" s="26"/>
      <c r="QDD12" s="26"/>
      <c r="QDE12" s="26"/>
      <c r="QDF12" s="26"/>
      <c r="QDG12" s="26"/>
      <c r="QDH12" s="26"/>
      <c r="QDI12" s="26"/>
      <c r="QDJ12" s="26"/>
      <c r="QDK12" s="26"/>
      <c r="QDL12" s="26"/>
      <c r="QDM12" s="26"/>
      <c r="QDN12" s="26"/>
      <c r="QDO12" s="26"/>
      <c r="QDP12" s="26"/>
      <c r="QDQ12" s="26"/>
      <c r="QDR12" s="26"/>
      <c r="QDS12" s="26"/>
      <c r="QDT12" s="26"/>
      <c r="QDU12" s="26"/>
      <c r="QDV12" s="26"/>
      <c r="QDW12" s="26"/>
      <c r="QDX12" s="26"/>
      <c r="QDY12" s="26"/>
      <c r="QDZ12" s="26"/>
      <c r="QEA12" s="26"/>
      <c r="QEB12" s="26"/>
      <c r="QEC12" s="26"/>
      <c r="QED12" s="26"/>
      <c r="QEE12" s="26"/>
      <c r="QEF12" s="26"/>
      <c r="QEG12" s="26"/>
      <c r="QEH12" s="26"/>
      <c r="QEI12" s="26"/>
      <c r="QEJ12" s="26"/>
      <c r="QEK12" s="26"/>
      <c r="QEL12" s="26"/>
      <c r="QEM12" s="26"/>
      <c r="QEN12" s="26"/>
      <c r="QEO12" s="26"/>
      <c r="QEP12" s="26"/>
      <c r="QEQ12" s="26"/>
      <c r="QER12" s="26"/>
      <c r="QES12" s="26"/>
      <c r="QET12" s="26"/>
      <c r="QEU12" s="26"/>
      <c r="QEV12" s="26"/>
      <c r="QEW12" s="26"/>
      <c r="QEX12" s="26"/>
      <c r="QEY12" s="26"/>
      <c r="QEZ12" s="26"/>
      <c r="QFA12" s="26"/>
      <c r="QFB12" s="26"/>
      <c r="QFC12" s="26"/>
      <c r="QFD12" s="26"/>
      <c r="QFE12" s="26"/>
      <c r="QFF12" s="26"/>
      <c r="QFG12" s="26"/>
      <c r="QFH12" s="26"/>
      <c r="QFI12" s="26"/>
      <c r="QFJ12" s="26"/>
      <c r="QFK12" s="26"/>
      <c r="QFL12" s="26"/>
      <c r="QFM12" s="26"/>
      <c r="QFN12" s="26"/>
      <c r="QFO12" s="26"/>
      <c r="QFP12" s="26"/>
      <c r="QFQ12" s="26"/>
      <c r="QFR12" s="26"/>
      <c r="QFS12" s="26"/>
      <c r="QFT12" s="26"/>
      <c r="QFU12" s="26"/>
      <c r="QFV12" s="26"/>
      <c r="QFW12" s="26"/>
      <c r="QFX12" s="26"/>
      <c r="QFY12" s="26"/>
      <c r="QFZ12" s="26"/>
      <c r="QGA12" s="26"/>
      <c r="QGB12" s="26"/>
      <c r="QGC12" s="26"/>
      <c r="QGD12" s="26"/>
      <c r="QGE12" s="26"/>
      <c r="QGF12" s="26"/>
      <c r="QGG12" s="26"/>
      <c r="QGH12" s="26"/>
      <c r="QGI12" s="26"/>
      <c r="QGJ12" s="26"/>
      <c r="QGK12" s="26"/>
      <c r="QGL12" s="26"/>
      <c r="QGM12" s="26"/>
      <c r="QGN12" s="26"/>
      <c r="QGO12" s="26"/>
      <c r="QGP12" s="26"/>
      <c r="QGQ12" s="26"/>
      <c r="QGR12" s="26"/>
      <c r="QGS12" s="26"/>
      <c r="QGT12" s="26"/>
      <c r="QGU12" s="26"/>
      <c r="QGV12" s="26"/>
      <c r="QGW12" s="26"/>
      <c r="QGX12" s="26"/>
      <c r="QGY12" s="26"/>
      <c r="QGZ12" s="26"/>
      <c r="QHA12" s="26"/>
      <c r="QHB12" s="26"/>
      <c r="QHC12" s="26"/>
      <c r="QHD12" s="26"/>
      <c r="QHE12" s="26"/>
      <c r="QHF12" s="26"/>
      <c r="QHG12" s="26"/>
      <c r="QHH12" s="26"/>
      <c r="QHI12" s="26"/>
      <c r="QHJ12" s="26"/>
      <c r="QHK12" s="26"/>
      <c r="QHL12" s="26"/>
      <c r="QHM12" s="26"/>
      <c r="QHN12" s="26"/>
      <c r="QHO12" s="26"/>
      <c r="QHP12" s="26"/>
      <c r="QHQ12" s="26"/>
      <c r="QHR12" s="26"/>
      <c r="QHS12" s="26"/>
      <c r="QHT12" s="26"/>
      <c r="QHU12" s="26"/>
      <c r="QHV12" s="26"/>
      <c r="QHW12" s="26"/>
      <c r="QHX12" s="26"/>
      <c r="QHY12" s="26"/>
      <c r="QHZ12" s="26"/>
      <c r="QIA12" s="26"/>
      <c r="QIB12" s="26"/>
      <c r="QIC12" s="26"/>
      <c r="QID12" s="26"/>
      <c r="QIE12" s="26"/>
      <c r="QIF12" s="26"/>
      <c r="QIG12" s="26"/>
      <c r="QIH12" s="26"/>
      <c r="QII12" s="26"/>
      <c r="QIJ12" s="26"/>
      <c r="QIK12" s="26"/>
      <c r="QIL12" s="26"/>
      <c r="QIM12" s="26"/>
      <c r="QIN12" s="26"/>
      <c r="QIO12" s="26"/>
      <c r="QIP12" s="26"/>
      <c r="QIQ12" s="26"/>
      <c r="QIR12" s="26"/>
      <c r="QIS12" s="26"/>
      <c r="QIT12" s="26"/>
      <c r="QIU12" s="26"/>
      <c r="QIV12" s="26"/>
      <c r="QIW12" s="26"/>
      <c r="QIX12" s="26"/>
      <c r="QIY12" s="26"/>
      <c r="QIZ12" s="26"/>
      <c r="QJA12" s="26"/>
      <c r="QJB12" s="26"/>
      <c r="QJC12" s="26"/>
      <c r="QJD12" s="26"/>
      <c r="QJE12" s="26"/>
      <c r="QJF12" s="26"/>
      <c r="QJG12" s="26"/>
      <c r="QJH12" s="26"/>
      <c r="QJI12" s="26"/>
      <c r="QJJ12" s="26"/>
      <c r="QJK12" s="26"/>
      <c r="QJL12" s="26"/>
      <c r="QJM12" s="26"/>
      <c r="QJN12" s="26"/>
      <c r="QJO12" s="26"/>
      <c r="QJP12" s="26"/>
      <c r="QJQ12" s="26"/>
      <c r="QJR12" s="26"/>
      <c r="QJS12" s="26"/>
      <c r="QJT12" s="26"/>
      <c r="QJU12" s="26"/>
      <c r="QJV12" s="26"/>
      <c r="QJW12" s="26"/>
      <c r="QJX12" s="26"/>
      <c r="QJY12" s="26"/>
      <c r="QJZ12" s="26"/>
      <c r="QKA12" s="26"/>
      <c r="QKB12" s="26"/>
      <c r="QKC12" s="26"/>
      <c r="QKD12" s="26"/>
      <c r="QKE12" s="26"/>
      <c r="QKF12" s="26"/>
      <c r="QKG12" s="26"/>
      <c r="QKH12" s="26"/>
      <c r="QKI12" s="26"/>
      <c r="QKJ12" s="26"/>
      <c r="QKK12" s="26"/>
      <c r="QKL12" s="26"/>
      <c r="QKM12" s="26"/>
      <c r="QKN12" s="26"/>
      <c r="QKO12" s="26"/>
      <c r="QKP12" s="26"/>
      <c r="QKQ12" s="26"/>
      <c r="QKR12" s="26"/>
      <c r="QKS12" s="26"/>
      <c r="QKT12" s="26"/>
      <c r="QKU12" s="26"/>
      <c r="QKV12" s="26"/>
      <c r="QKW12" s="26"/>
      <c r="QKX12" s="26"/>
      <c r="QKY12" s="26"/>
      <c r="QKZ12" s="26"/>
      <c r="QLA12" s="26"/>
      <c r="QLB12" s="26"/>
      <c r="QLC12" s="26"/>
      <c r="QLD12" s="26"/>
      <c r="QLE12" s="26"/>
      <c r="QLF12" s="26"/>
      <c r="QLG12" s="26"/>
      <c r="QLH12" s="26"/>
      <c r="QLI12" s="26"/>
      <c r="QLJ12" s="26"/>
      <c r="QLK12" s="26"/>
      <c r="QLL12" s="26"/>
      <c r="QLM12" s="26"/>
      <c r="QLN12" s="26"/>
      <c r="QLO12" s="26"/>
      <c r="QLP12" s="26"/>
      <c r="QLQ12" s="26"/>
      <c r="QLR12" s="26"/>
      <c r="QLS12" s="26"/>
      <c r="QLT12" s="26"/>
      <c r="QLU12" s="26"/>
      <c r="QLV12" s="26"/>
      <c r="QLW12" s="26"/>
      <c r="QLX12" s="26"/>
      <c r="QLY12" s="26"/>
      <c r="QLZ12" s="26"/>
      <c r="QMA12" s="26"/>
      <c r="QMB12" s="26"/>
      <c r="QMC12" s="26"/>
      <c r="QMD12" s="26"/>
      <c r="QME12" s="26"/>
      <c r="QMF12" s="26"/>
      <c r="QMG12" s="26"/>
      <c r="QMH12" s="26"/>
      <c r="QMI12" s="26"/>
      <c r="QMJ12" s="26"/>
      <c r="QMK12" s="26"/>
      <c r="QML12" s="26"/>
      <c r="QMM12" s="26"/>
      <c r="QMN12" s="26"/>
      <c r="QMO12" s="26"/>
      <c r="QMP12" s="26"/>
      <c r="QMQ12" s="26"/>
      <c r="QMR12" s="26"/>
      <c r="QMS12" s="26"/>
      <c r="QMT12" s="26"/>
      <c r="QMU12" s="26"/>
      <c r="QMV12" s="26"/>
      <c r="QMW12" s="26"/>
      <c r="QMX12" s="26"/>
      <c r="QMY12" s="26"/>
      <c r="QMZ12" s="26"/>
      <c r="QNA12" s="26"/>
      <c r="QNB12" s="26"/>
      <c r="QNC12" s="26"/>
      <c r="QND12" s="26"/>
      <c r="QNE12" s="26"/>
      <c r="QNF12" s="26"/>
      <c r="QNG12" s="26"/>
      <c r="QNH12" s="26"/>
      <c r="QNI12" s="26"/>
      <c r="QNJ12" s="26"/>
      <c r="QNK12" s="26"/>
      <c r="QNL12" s="26"/>
      <c r="QNM12" s="26"/>
      <c r="QNN12" s="26"/>
      <c r="QNO12" s="26"/>
      <c r="QNP12" s="26"/>
      <c r="QNQ12" s="26"/>
      <c r="QNR12" s="26"/>
      <c r="QNS12" s="26"/>
      <c r="QNT12" s="26"/>
      <c r="QNU12" s="26"/>
      <c r="QNV12" s="26"/>
      <c r="QNW12" s="26"/>
      <c r="QNX12" s="26"/>
      <c r="QNY12" s="26"/>
      <c r="QNZ12" s="26"/>
      <c r="QOA12" s="26"/>
      <c r="QOB12" s="26"/>
      <c r="QOC12" s="26"/>
      <c r="QOD12" s="26"/>
      <c r="QOE12" s="26"/>
      <c r="QOF12" s="26"/>
      <c r="QOG12" s="26"/>
      <c r="QOH12" s="26"/>
      <c r="QOI12" s="26"/>
      <c r="QOJ12" s="26"/>
      <c r="QOK12" s="26"/>
      <c r="QOL12" s="26"/>
      <c r="QOM12" s="26"/>
      <c r="QON12" s="26"/>
      <c r="QOO12" s="26"/>
      <c r="QOP12" s="26"/>
      <c r="QOQ12" s="26"/>
      <c r="QOR12" s="26"/>
      <c r="QOS12" s="26"/>
      <c r="QOT12" s="26"/>
      <c r="QOU12" s="26"/>
      <c r="QOV12" s="26"/>
      <c r="QOW12" s="26"/>
      <c r="QOX12" s="26"/>
      <c r="QOY12" s="26"/>
      <c r="QOZ12" s="26"/>
      <c r="QPA12" s="26"/>
      <c r="QPB12" s="26"/>
      <c r="QPC12" s="26"/>
      <c r="QPD12" s="26"/>
      <c r="QPE12" s="26"/>
      <c r="QPF12" s="26"/>
      <c r="QPG12" s="26"/>
      <c r="QPH12" s="26"/>
      <c r="QPI12" s="26"/>
      <c r="QPJ12" s="26"/>
      <c r="QPK12" s="26"/>
      <c r="QPL12" s="26"/>
      <c r="QPM12" s="26"/>
      <c r="QPN12" s="26"/>
      <c r="QPO12" s="26"/>
      <c r="QPP12" s="26"/>
      <c r="QPQ12" s="26"/>
      <c r="QPR12" s="26"/>
      <c r="QPS12" s="26"/>
      <c r="QPT12" s="26"/>
      <c r="QPU12" s="26"/>
      <c r="QPV12" s="26"/>
      <c r="QPW12" s="26"/>
      <c r="QPX12" s="26"/>
      <c r="QPY12" s="26"/>
      <c r="QPZ12" s="26"/>
      <c r="QQA12" s="26"/>
      <c r="QQB12" s="26"/>
      <c r="QQC12" s="26"/>
      <c r="QQD12" s="26"/>
      <c r="QQE12" s="26"/>
      <c r="QQF12" s="26"/>
      <c r="QQG12" s="26"/>
      <c r="QQH12" s="26"/>
      <c r="QQI12" s="26"/>
      <c r="QQJ12" s="26"/>
      <c r="QQK12" s="26"/>
      <c r="QQL12" s="26"/>
      <c r="QQM12" s="26"/>
      <c r="QQN12" s="26"/>
      <c r="QQO12" s="26"/>
      <c r="QQP12" s="26"/>
      <c r="QQQ12" s="26"/>
      <c r="QQR12" s="26"/>
      <c r="QQS12" s="26"/>
      <c r="QQT12" s="26"/>
      <c r="QQU12" s="26"/>
      <c r="QQV12" s="26"/>
      <c r="QQW12" s="26"/>
      <c r="QQX12" s="26"/>
      <c r="QQY12" s="26"/>
      <c r="QQZ12" s="26"/>
      <c r="QRA12" s="26"/>
      <c r="QRB12" s="26"/>
      <c r="QRC12" s="26"/>
      <c r="QRD12" s="26"/>
      <c r="QRE12" s="26"/>
      <c r="QRF12" s="26"/>
      <c r="QRG12" s="26"/>
      <c r="QRH12" s="26"/>
      <c r="QRI12" s="26"/>
      <c r="QRJ12" s="26"/>
      <c r="QRK12" s="26"/>
      <c r="QRL12" s="26"/>
      <c r="QRM12" s="26"/>
      <c r="QRN12" s="26"/>
      <c r="QRO12" s="26"/>
      <c r="QRP12" s="26"/>
      <c r="QRQ12" s="26"/>
      <c r="QRR12" s="26"/>
      <c r="QRS12" s="26"/>
      <c r="QRT12" s="26"/>
      <c r="QRU12" s="26"/>
      <c r="QRV12" s="26"/>
      <c r="QRW12" s="26"/>
      <c r="QRX12" s="26"/>
      <c r="QRY12" s="26"/>
      <c r="QRZ12" s="26"/>
      <c r="QSA12" s="26"/>
      <c r="QSB12" s="26"/>
      <c r="QSC12" s="26"/>
      <c r="QSD12" s="26"/>
      <c r="QSE12" s="26"/>
      <c r="QSF12" s="26"/>
      <c r="QSG12" s="26"/>
      <c r="QSH12" s="26"/>
      <c r="QSI12" s="26"/>
      <c r="QSJ12" s="26"/>
      <c r="QSK12" s="26"/>
      <c r="QSL12" s="26"/>
      <c r="QSM12" s="26"/>
      <c r="QSN12" s="26"/>
      <c r="QSO12" s="26"/>
      <c r="QSP12" s="26"/>
      <c r="QSQ12" s="26"/>
      <c r="QSR12" s="26"/>
      <c r="QSS12" s="26"/>
      <c r="QST12" s="26"/>
      <c r="QSU12" s="26"/>
      <c r="QSV12" s="26"/>
      <c r="QSW12" s="26"/>
      <c r="QSX12" s="26"/>
      <c r="QSY12" s="26"/>
      <c r="QSZ12" s="26"/>
      <c r="QTA12" s="26"/>
      <c r="QTB12" s="26"/>
      <c r="QTC12" s="26"/>
      <c r="QTD12" s="26"/>
      <c r="QTE12" s="26"/>
      <c r="QTF12" s="26"/>
      <c r="QTG12" s="26"/>
      <c r="QTH12" s="26"/>
      <c r="QTI12" s="26"/>
      <c r="QTJ12" s="26"/>
      <c r="QTK12" s="26"/>
      <c r="QTL12" s="26"/>
      <c r="QTM12" s="26"/>
      <c r="QTN12" s="26"/>
      <c r="QTO12" s="26"/>
      <c r="QTP12" s="26"/>
      <c r="QTQ12" s="26"/>
      <c r="QTR12" s="26"/>
      <c r="QTS12" s="26"/>
      <c r="QTT12" s="26"/>
      <c r="QTU12" s="26"/>
      <c r="QTV12" s="26"/>
      <c r="QTW12" s="26"/>
      <c r="QTX12" s="26"/>
      <c r="QTY12" s="26"/>
      <c r="QTZ12" s="26"/>
      <c r="QUA12" s="26"/>
      <c r="QUB12" s="26"/>
      <c r="QUC12" s="26"/>
      <c r="QUD12" s="26"/>
      <c r="QUE12" s="26"/>
      <c r="QUF12" s="26"/>
      <c r="QUG12" s="26"/>
      <c r="QUH12" s="26"/>
      <c r="QUI12" s="26"/>
      <c r="QUJ12" s="26"/>
      <c r="QUK12" s="26"/>
      <c r="QUL12" s="26"/>
      <c r="QUM12" s="26"/>
      <c r="QUN12" s="26"/>
      <c r="QUO12" s="26"/>
      <c r="QUP12" s="26"/>
      <c r="QUQ12" s="26"/>
      <c r="QUR12" s="26"/>
      <c r="QUS12" s="26"/>
      <c r="QUT12" s="26"/>
      <c r="QUU12" s="26"/>
      <c r="QUV12" s="26"/>
      <c r="QUW12" s="26"/>
      <c r="QUX12" s="26"/>
      <c r="QUY12" s="26"/>
      <c r="QUZ12" s="26"/>
      <c r="QVA12" s="26"/>
      <c r="QVB12" s="26"/>
      <c r="QVC12" s="26"/>
      <c r="QVD12" s="26"/>
      <c r="QVE12" s="26"/>
      <c r="QVF12" s="26"/>
      <c r="QVG12" s="26"/>
      <c r="QVH12" s="26"/>
      <c r="QVI12" s="26"/>
      <c r="QVJ12" s="26"/>
      <c r="QVK12" s="26"/>
      <c r="QVL12" s="26"/>
      <c r="QVM12" s="26"/>
      <c r="QVN12" s="26"/>
      <c r="QVO12" s="26"/>
      <c r="QVP12" s="26"/>
      <c r="QVQ12" s="26"/>
      <c r="QVR12" s="26"/>
      <c r="QVS12" s="26"/>
      <c r="QVT12" s="26"/>
      <c r="QVU12" s="26"/>
      <c r="QVV12" s="26"/>
      <c r="QVW12" s="26"/>
      <c r="QVX12" s="26"/>
      <c r="QVY12" s="26"/>
      <c r="QVZ12" s="26"/>
      <c r="QWA12" s="26"/>
      <c r="QWB12" s="26"/>
      <c r="QWC12" s="26"/>
      <c r="QWD12" s="26"/>
      <c r="QWE12" s="26"/>
      <c r="QWF12" s="26"/>
      <c r="QWG12" s="26"/>
      <c r="QWH12" s="26"/>
      <c r="QWI12" s="26"/>
      <c r="QWJ12" s="26"/>
      <c r="QWK12" s="26"/>
      <c r="QWL12" s="26"/>
      <c r="QWM12" s="26"/>
      <c r="QWN12" s="26"/>
      <c r="QWO12" s="26"/>
      <c r="QWP12" s="26"/>
      <c r="QWQ12" s="26"/>
      <c r="QWR12" s="26"/>
      <c r="QWS12" s="26"/>
      <c r="QWT12" s="26"/>
      <c r="QWU12" s="26"/>
      <c r="QWV12" s="26"/>
      <c r="QWW12" s="26"/>
      <c r="QWX12" s="26"/>
      <c r="QWY12" s="26"/>
      <c r="QWZ12" s="26"/>
      <c r="QXA12" s="26"/>
      <c r="QXB12" s="26"/>
      <c r="QXC12" s="26"/>
      <c r="QXD12" s="26"/>
      <c r="QXE12" s="26"/>
      <c r="QXF12" s="26"/>
      <c r="QXG12" s="26"/>
      <c r="QXH12" s="26"/>
      <c r="QXI12" s="26"/>
      <c r="QXJ12" s="26"/>
      <c r="QXK12" s="26"/>
      <c r="QXL12" s="26"/>
      <c r="QXM12" s="26"/>
      <c r="QXN12" s="26"/>
      <c r="QXO12" s="26"/>
      <c r="QXP12" s="26"/>
      <c r="QXQ12" s="26"/>
      <c r="QXR12" s="26"/>
      <c r="QXS12" s="26"/>
      <c r="QXT12" s="26"/>
      <c r="QXU12" s="26"/>
      <c r="QXV12" s="26"/>
      <c r="QXW12" s="26"/>
      <c r="QXX12" s="26"/>
      <c r="QXY12" s="26"/>
      <c r="QXZ12" s="26"/>
      <c r="QYA12" s="26"/>
      <c r="QYB12" s="26"/>
      <c r="QYC12" s="26"/>
      <c r="QYD12" s="26"/>
      <c r="QYE12" s="26"/>
      <c r="QYF12" s="26"/>
      <c r="QYG12" s="26"/>
      <c r="QYH12" s="26"/>
      <c r="QYI12" s="26"/>
      <c r="QYJ12" s="26"/>
      <c r="QYK12" s="26"/>
      <c r="QYL12" s="26"/>
      <c r="QYM12" s="26"/>
      <c r="QYN12" s="26"/>
      <c r="QYO12" s="26"/>
      <c r="QYP12" s="26"/>
      <c r="QYQ12" s="26"/>
      <c r="QYR12" s="26"/>
      <c r="QYS12" s="26"/>
      <c r="QYT12" s="26"/>
      <c r="QYU12" s="26"/>
      <c r="QYV12" s="26"/>
      <c r="QYW12" s="26"/>
      <c r="QYX12" s="26"/>
      <c r="QYY12" s="26"/>
      <c r="QYZ12" s="26"/>
      <c r="QZA12" s="26"/>
      <c r="QZB12" s="26"/>
      <c r="QZC12" s="26"/>
      <c r="QZD12" s="26"/>
      <c r="QZE12" s="26"/>
      <c r="QZF12" s="26"/>
      <c r="QZG12" s="26"/>
      <c r="QZH12" s="26"/>
      <c r="QZI12" s="26"/>
      <c r="QZJ12" s="26"/>
      <c r="QZK12" s="26"/>
      <c r="QZL12" s="26"/>
      <c r="QZM12" s="26"/>
      <c r="QZN12" s="26"/>
      <c r="QZO12" s="26"/>
      <c r="QZP12" s="26"/>
      <c r="QZQ12" s="26"/>
      <c r="QZR12" s="26"/>
      <c r="QZS12" s="26"/>
      <c r="QZT12" s="26"/>
      <c r="QZU12" s="26"/>
      <c r="QZV12" s="26"/>
      <c r="QZW12" s="26"/>
      <c r="QZX12" s="26"/>
      <c r="QZY12" s="26"/>
      <c r="QZZ12" s="26"/>
      <c r="RAA12" s="26"/>
      <c r="RAB12" s="26"/>
      <c r="RAC12" s="26"/>
      <c r="RAD12" s="26"/>
      <c r="RAE12" s="26"/>
      <c r="RAF12" s="26"/>
      <c r="RAG12" s="26"/>
      <c r="RAH12" s="26"/>
      <c r="RAI12" s="26"/>
      <c r="RAJ12" s="26"/>
      <c r="RAK12" s="26"/>
      <c r="RAL12" s="26"/>
      <c r="RAM12" s="26"/>
      <c r="RAN12" s="26"/>
      <c r="RAO12" s="26"/>
      <c r="RAP12" s="26"/>
      <c r="RAQ12" s="26"/>
      <c r="RAR12" s="26"/>
      <c r="RAS12" s="26"/>
      <c r="RAT12" s="26"/>
      <c r="RAU12" s="26"/>
      <c r="RAV12" s="26"/>
      <c r="RAW12" s="26"/>
      <c r="RAX12" s="26"/>
      <c r="RAY12" s="26"/>
      <c r="RAZ12" s="26"/>
      <c r="RBA12" s="26"/>
      <c r="RBB12" s="26"/>
      <c r="RBC12" s="26"/>
      <c r="RBD12" s="26"/>
      <c r="RBE12" s="26"/>
      <c r="RBF12" s="26"/>
      <c r="RBG12" s="26"/>
      <c r="RBH12" s="26"/>
      <c r="RBI12" s="26"/>
      <c r="RBJ12" s="26"/>
      <c r="RBK12" s="26"/>
      <c r="RBL12" s="26"/>
      <c r="RBM12" s="26"/>
      <c r="RBN12" s="26"/>
      <c r="RBO12" s="26"/>
      <c r="RBP12" s="26"/>
      <c r="RBQ12" s="26"/>
      <c r="RBR12" s="26"/>
      <c r="RBS12" s="26"/>
      <c r="RBT12" s="26"/>
      <c r="RBU12" s="26"/>
      <c r="RBV12" s="26"/>
      <c r="RBW12" s="26"/>
      <c r="RBX12" s="26"/>
      <c r="RBY12" s="26"/>
      <c r="RBZ12" s="26"/>
      <c r="RCA12" s="26"/>
      <c r="RCB12" s="26"/>
      <c r="RCC12" s="26"/>
      <c r="RCD12" s="26"/>
      <c r="RCE12" s="26"/>
      <c r="RCF12" s="26"/>
      <c r="RCG12" s="26"/>
      <c r="RCH12" s="26"/>
      <c r="RCI12" s="26"/>
      <c r="RCJ12" s="26"/>
      <c r="RCK12" s="26"/>
      <c r="RCL12" s="26"/>
      <c r="RCM12" s="26"/>
      <c r="RCN12" s="26"/>
      <c r="RCO12" s="26"/>
      <c r="RCP12" s="26"/>
      <c r="RCQ12" s="26"/>
      <c r="RCR12" s="26"/>
      <c r="RCS12" s="26"/>
      <c r="RCT12" s="26"/>
      <c r="RCU12" s="26"/>
      <c r="RCV12" s="26"/>
      <c r="RCW12" s="26"/>
      <c r="RCX12" s="26"/>
      <c r="RCY12" s="26"/>
      <c r="RCZ12" s="26"/>
      <c r="RDA12" s="26"/>
      <c r="RDB12" s="26"/>
      <c r="RDC12" s="26"/>
      <c r="RDD12" s="26"/>
      <c r="RDE12" s="26"/>
      <c r="RDF12" s="26"/>
      <c r="RDG12" s="26"/>
      <c r="RDH12" s="26"/>
      <c r="RDI12" s="26"/>
      <c r="RDJ12" s="26"/>
      <c r="RDK12" s="26"/>
      <c r="RDL12" s="26"/>
      <c r="RDM12" s="26"/>
      <c r="RDN12" s="26"/>
      <c r="RDO12" s="26"/>
      <c r="RDP12" s="26"/>
      <c r="RDQ12" s="26"/>
      <c r="RDR12" s="26"/>
      <c r="RDS12" s="26"/>
      <c r="RDT12" s="26"/>
      <c r="RDU12" s="26"/>
      <c r="RDV12" s="26"/>
      <c r="RDW12" s="26"/>
      <c r="RDX12" s="26"/>
      <c r="RDY12" s="26"/>
      <c r="RDZ12" s="26"/>
      <c r="REA12" s="26"/>
      <c r="REB12" s="26"/>
      <c r="REC12" s="26"/>
      <c r="RED12" s="26"/>
      <c r="REE12" s="26"/>
      <c r="REF12" s="26"/>
      <c r="REG12" s="26"/>
      <c r="REH12" s="26"/>
      <c r="REI12" s="26"/>
      <c r="REJ12" s="26"/>
      <c r="REK12" s="26"/>
      <c r="REL12" s="26"/>
      <c r="REM12" s="26"/>
      <c r="REN12" s="26"/>
      <c r="REO12" s="26"/>
      <c r="REP12" s="26"/>
      <c r="REQ12" s="26"/>
      <c r="RER12" s="26"/>
      <c r="RES12" s="26"/>
      <c r="RET12" s="26"/>
      <c r="REU12" s="26"/>
      <c r="REV12" s="26"/>
      <c r="REW12" s="26"/>
      <c r="REX12" s="26"/>
      <c r="REY12" s="26"/>
      <c r="REZ12" s="26"/>
      <c r="RFA12" s="26"/>
      <c r="RFB12" s="26"/>
      <c r="RFC12" s="26"/>
      <c r="RFD12" s="26"/>
      <c r="RFE12" s="26"/>
      <c r="RFF12" s="26"/>
      <c r="RFG12" s="26"/>
      <c r="RFH12" s="26"/>
      <c r="RFI12" s="26"/>
      <c r="RFJ12" s="26"/>
      <c r="RFK12" s="26"/>
      <c r="RFL12" s="26"/>
      <c r="RFM12" s="26"/>
      <c r="RFN12" s="26"/>
      <c r="RFO12" s="26"/>
      <c r="RFP12" s="26"/>
      <c r="RFQ12" s="26"/>
      <c r="RFR12" s="26"/>
      <c r="RFS12" s="26"/>
      <c r="RFT12" s="26"/>
      <c r="RFU12" s="26"/>
      <c r="RFV12" s="26"/>
      <c r="RFW12" s="26"/>
      <c r="RFX12" s="26"/>
      <c r="RFY12" s="26"/>
      <c r="RFZ12" s="26"/>
      <c r="RGA12" s="26"/>
      <c r="RGB12" s="26"/>
      <c r="RGC12" s="26"/>
      <c r="RGD12" s="26"/>
      <c r="RGE12" s="26"/>
      <c r="RGF12" s="26"/>
      <c r="RGG12" s="26"/>
      <c r="RGH12" s="26"/>
      <c r="RGI12" s="26"/>
      <c r="RGJ12" s="26"/>
      <c r="RGK12" s="26"/>
      <c r="RGL12" s="26"/>
      <c r="RGM12" s="26"/>
      <c r="RGN12" s="26"/>
      <c r="RGO12" s="26"/>
      <c r="RGP12" s="26"/>
      <c r="RGQ12" s="26"/>
      <c r="RGR12" s="26"/>
      <c r="RGS12" s="26"/>
      <c r="RGT12" s="26"/>
      <c r="RGU12" s="26"/>
      <c r="RGV12" s="26"/>
      <c r="RGW12" s="26"/>
      <c r="RGX12" s="26"/>
      <c r="RGY12" s="26"/>
      <c r="RGZ12" s="26"/>
      <c r="RHA12" s="26"/>
      <c r="RHB12" s="26"/>
      <c r="RHC12" s="26"/>
      <c r="RHD12" s="26"/>
      <c r="RHE12" s="26"/>
      <c r="RHF12" s="26"/>
      <c r="RHG12" s="26"/>
      <c r="RHH12" s="26"/>
      <c r="RHI12" s="26"/>
      <c r="RHJ12" s="26"/>
      <c r="RHK12" s="26"/>
      <c r="RHL12" s="26"/>
      <c r="RHM12" s="26"/>
      <c r="RHN12" s="26"/>
      <c r="RHO12" s="26"/>
      <c r="RHP12" s="26"/>
      <c r="RHQ12" s="26"/>
      <c r="RHR12" s="26"/>
      <c r="RHS12" s="26"/>
      <c r="RHT12" s="26"/>
      <c r="RHU12" s="26"/>
      <c r="RHV12" s="26"/>
      <c r="RHW12" s="26"/>
      <c r="RHX12" s="26"/>
      <c r="RHY12" s="26"/>
      <c r="RHZ12" s="26"/>
      <c r="RIA12" s="26"/>
      <c r="RIB12" s="26"/>
      <c r="RIC12" s="26"/>
      <c r="RID12" s="26"/>
      <c r="RIE12" s="26"/>
      <c r="RIF12" s="26"/>
      <c r="RIG12" s="26"/>
      <c r="RIH12" s="26"/>
      <c r="RII12" s="26"/>
      <c r="RIJ12" s="26"/>
      <c r="RIK12" s="26"/>
      <c r="RIL12" s="26"/>
      <c r="RIM12" s="26"/>
      <c r="RIN12" s="26"/>
      <c r="RIO12" s="26"/>
      <c r="RIP12" s="26"/>
      <c r="RIQ12" s="26"/>
      <c r="RIR12" s="26"/>
      <c r="RIS12" s="26"/>
      <c r="RIT12" s="26"/>
      <c r="RIU12" s="26"/>
      <c r="RIV12" s="26"/>
      <c r="RIW12" s="26"/>
      <c r="RIX12" s="26"/>
      <c r="RIY12" s="26"/>
      <c r="RIZ12" s="26"/>
      <c r="RJA12" s="26"/>
      <c r="RJB12" s="26"/>
      <c r="RJC12" s="26"/>
      <c r="RJD12" s="26"/>
      <c r="RJE12" s="26"/>
      <c r="RJF12" s="26"/>
      <c r="RJG12" s="26"/>
      <c r="RJH12" s="26"/>
      <c r="RJI12" s="26"/>
      <c r="RJJ12" s="26"/>
      <c r="RJK12" s="26"/>
      <c r="RJL12" s="26"/>
      <c r="RJM12" s="26"/>
      <c r="RJN12" s="26"/>
      <c r="RJO12" s="26"/>
      <c r="RJP12" s="26"/>
      <c r="RJQ12" s="26"/>
      <c r="RJR12" s="26"/>
      <c r="RJS12" s="26"/>
      <c r="RJT12" s="26"/>
      <c r="RJU12" s="26"/>
      <c r="RJV12" s="26"/>
      <c r="RJW12" s="26"/>
      <c r="RJX12" s="26"/>
      <c r="RJY12" s="26"/>
      <c r="RJZ12" s="26"/>
      <c r="RKA12" s="26"/>
      <c r="RKB12" s="26"/>
      <c r="RKC12" s="26"/>
      <c r="RKD12" s="26"/>
      <c r="RKE12" s="26"/>
      <c r="RKF12" s="26"/>
      <c r="RKG12" s="26"/>
      <c r="RKH12" s="26"/>
      <c r="RKI12" s="26"/>
      <c r="RKJ12" s="26"/>
      <c r="RKK12" s="26"/>
      <c r="RKL12" s="26"/>
      <c r="RKM12" s="26"/>
      <c r="RKN12" s="26"/>
      <c r="RKO12" s="26"/>
      <c r="RKP12" s="26"/>
      <c r="RKQ12" s="26"/>
      <c r="RKR12" s="26"/>
      <c r="RKS12" s="26"/>
      <c r="RKT12" s="26"/>
      <c r="RKU12" s="26"/>
      <c r="RKV12" s="26"/>
      <c r="RKW12" s="26"/>
      <c r="RKX12" s="26"/>
      <c r="RKY12" s="26"/>
      <c r="RKZ12" s="26"/>
      <c r="RLA12" s="26"/>
      <c r="RLB12" s="26"/>
      <c r="RLC12" s="26"/>
      <c r="RLD12" s="26"/>
      <c r="RLE12" s="26"/>
      <c r="RLF12" s="26"/>
      <c r="RLG12" s="26"/>
      <c r="RLH12" s="26"/>
      <c r="RLI12" s="26"/>
      <c r="RLJ12" s="26"/>
      <c r="RLK12" s="26"/>
      <c r="RLL12" s="26"/>
      <c r="RLM12" s="26"/>
      <c r="RLN12" s="26"/>
      <c r="RLO12" s="26"/>
      <c r="RLP12" s="26"/>
      <c r="RLQ12" s="26"/>
      <c r="RLR12" s="26"/>
      <c r="RLS12" s="26"/>
      <c r="RLT12" s="26"/>
      <c r="RLU12" s="26"/>
      <c r="RLV12" s="26"/>
      <c r="RLW12" s="26"/>
      <c r="RLX12" s="26"/>
      <c r="RLY12" s="26"/>
      <c r="RLZ12" s="26"/>
      <c r="RMA12" s="26"/>
      <c r="RMB12" s="26"/>
      <c r="RMC12" s="26"/>
      <c r="RMD12" s="26"/>
      <c r="RME12" s="26"/>
      <c r="RMF12" s="26"/>
      <c r="RMG12" s="26"/>
      <c r="RMH12" s="26"/>
      <c r="RMI12" s="26"/>
      <c r="RMJ12" s="26"/>
      <c r="RMK12" s="26"/>
      <c r="RML12" s="26"/>
      <c r="RMM12" s="26"/>
      <c r="RMN12" s="26"/>
      <c r="RMO12" s="26"/>
      <c r="RMP12" s="26"/>
      <c r="RMQ12" s="26"/>
      <c r="RMR12" s="26"/>
      <c r="RMS12" s="26"/>
      <c r="RMT12" s="26"/>
      <c r="RMU12" s="26"/>
      <c r="RMV12" s="26"/>
      <c r="RMW12" s="26"/>
      <c r="RMX12" s="26"/>
      <c r="RMY12" s="26"/>
      <c r="RMZ12" s="26"/>
      <c r="RNA12" s="26"/>
      <c r="RNB12" s="26"/>
      <c r="RNC12" s="26"/>
      <c r="RND12" s="26"/>
      <c r="RNE12" s="26"/>
      <c r="RNF12" s="26"/>
      <c r="RNG12" s="26"/>
      <c r="RNH12" s="26"/>
      <c r="RNI12" s="26"/>
      <c r="RNJ12" s="26"/>
      <c r="RNK12" s="26"/>
      <c r="RNL12" s="26"/>
      <c r="RNM12" s="26"/>
      <c r="RNN12" s="26"/>
      <c r="RNO12" s="26"/>
      <c r="RNP12" s="26"/>
      <c r="RNQ12" s="26"/>
      <c r="RNR12" s="26"/>
      <c r="RNS12" s="26"/>
      <c r="RNT12" s="26"/>
      <c r="RNU12" s="26"/>
      <c r="RNV12" s="26"/>
      <c r="RNW12" s="26"/>
      <c r="RNX12" s="26"/>
      <c r="RNY12" s="26"/>
      <c r="RNZ12" s="26"/>
      <c r="ROA12" s="26"/>
      <c r="ROB12" s="26"/>
      <c r="ROC12" s="26"/>
      <c r="ROD12" s="26"/>
      <c r="ROE12" s="26"/>
      <c r="ROF12" s="26"/>
      <c r="ROG12" s="26"/>
      <c r="ROH12" s="26"/>
      <c r="ROI12" s="26"/>
      <c r="ROJ12" s="26"/>
      <c r="ROK12" s="26"/>
      <c r="ROL12" s="26"/>
      <c r="ROM12" s="26"/>
      <c r="RON12" s="26"/>
      <c r="ROO12" s="26"/>
      <c r="ROP12" s="26"/>
      <c r="ROQ12" s="26"/>
      <c r="ROR12" s="26"/>
      <c r="ROS12" s="26"/>
      <c r="ROT12" s="26"/>
      <c r="ROU12" s="26"/>
      <c r="ROV12" s="26"/>
      <c r="ROW12" s="26"/>
      <c r="ROX12" s="26"/>
      <c r="ROY12" s="26"/>
      <c r="ROZ12" s="26"/>
      <c r="RPA12" s="26"/>
      <c r="RPB12" s="26"/>
      <c r="RPC12" s="26"/>
      <c r="RPD12" s="26"/>
      <c r="RPE12" s="26"/>
      <c r="RPF12" s="26"/>
      <c r="RPG12" s="26"/>
      <c r="RPH12" s="26"/>
      <c r="RPI12" s="26"/>
      <c r="RPJ12" s="26"/>
      <c r="RPK12" s="26"/>
      <c r="RPL12" s="26"/>
      <c r="RPM12" s="26"/>
      <c r="RPN12" s="26"/>
      <c r="RPO12" s="26"/>
      <c r="RPP12" s="26"/>
      <c r="RPQ12" s="26"/>
      <c r="RPR12" s="26"/>
      <c r="RPS12" s="26"/>
      <c r="RPT12" s="26"/>
      <c r="RPU12" s="26"/>
      <c r="RPV12" s="26"/>
      <c r="RPW12" s="26"/>
      <c r="RPX12" s="26"/>
      <c r="RPY12" s="26"/>
      <c r="RPZ12" s="26"/>
      <c r="RQA12" s="26"/>
      <c r="RQB12" s="26"/>
      <c r="RQC12" s="26"/>
      <c r="RQD12" s="26"/>
      <c r="RQE12" s="26"/>
      <c r="RQF12" s="26"/>
      <c r="RQG12" s="26"/>
      <c r="RQH12" s="26"/>
      <c r="RQI12" s="26"/>
      <c r="RQJ12" s="26"/>
      <c r="RQK12" s="26"/>
      <c r="RQL12" s="26"/>
      <c r="RQM12" s="26"/>
      <c r="RQN12" s="26"/>
      <c r="RQO12" s="26"/>
      <c r="RQP12" s="26"/>
      <c r="RQQ12" s="26"/>
      <c r="RQR12" s="26"/>
      <c r="RQS12" s="26"/>
      <c r="RQT12" s="26"/>
      <c r="RQU12" s="26"/>
      <c r="RQV12" s="26"/>
      <c r="RQW12" s="26"/>
      <c r="RQX12" s="26"/>
      <c r="RQY12" s="26"/>
      <c r="RQZ12" s="26"/>
      <c r="RRA12" s="26"/>
      <c r="RRB12" s="26"/>
      <c r="RRC12" s="26"/>
      <c r="RRD12" s="26"/>
      <c r="RRE12" s="26"/>
      <c r="RRF12" s="26"/>
      <c r="RRG12" s="26"/>
      <c r="RRH12" s="26"/>
      <c r="RRI12" s="26"/>
      <c r="RRJ12" s="26"/>
      <c r="RRK12" s="26"/>
      <c r="RRL12" s="26"/>
      <c r="RRM12" s="26"/>
      <c r="RRN12" s="26"/>
      <c r="RRO12" s="26"/>
      <c r="RRP12" s="26"/>
      <c r="RRQ12" s="26"/>
      <c r="RRR12" s="26"/>
      <c r="RRS12" s="26"/>
      <c r="RRT12" s="26"/>
      <c r="RRU12" s="26"/>
      <c r="RRV12" s="26"/>
      <c r="RRW12" s="26"/>
      <c r="RRX12" s="26"/>
      <c r="RRY12" s="26"/>
      <c r="RRZ12" s="26"/>
      <c r="RSA12" s="26"/>
      <c r="RSB12" s="26"/>
      <c r="RSC12" s="26"/>
      <c r="RSD12" s="26"/>
      <c r="RSE12" s="26"/>
      <c r="RSF12" s="26"/>
      <c r="RSG12" s="26"/>
      <c r="RSH12" s="26"/>
      <c r="RSI12" s="26"/>
      <c r="RSJ12" s="26"/>
      <c r="RSK12" s="26"/>
      <c r="RSL12" s="26"/>
      <c r="RSM12" s="26"/>
      <c r="RSN12" s="26"/>
      <c r="RSO12" s="26"/>
      <c r="RSP12" s="26"/>
      <c r="RSQ12" s="26"/>
      <c r="RSR12" s="26"/>
      <c r="RSS12" s="26"/>
      <c r="RST12" s="26"/>
      <c r="RSU12" s="26"/>
      <c r="RSV12" s="26"/>
      <c r="RSW12" s="26"/>
      <c r="RSX12" s="26"/>
      <c r="RSY12" s="26"/>
      <c r="RSZ12" s="26"/>
      <c r="RTA12" s="26"/>
      <c r="RTB12" s="26"/>
      <c r="RTC12" s="26"/>
      <c r="RTD12" s="26"/>
      <c r="RTE12" s="26"/>
      <c r="RTF12" s="26"/>
      <c r="RTG12" s="26"/>
      <c r="RTH12" s="26"/>
      <c r="RTI12" s="26"/>
      <c r="RTJ12" s="26"/>
      <c r="RTK12" s="26"/>
      <c r="RTL12" s="26"/>
      <c r="RTM12" s="26"/>
      <c r="RTN12" s="26"/>
      <c r="RTO12" s="26"/>
      <c r="RTP12" s="26"/>
      <c r="RTQ12" s="26"/>
      <c r="RTR12" s="26"/>
      <c r="RTS12" s="26"/>
      <c r="RTT12" s="26"/>
      <c r="RTU12" s="26"/>
      <c r="RTV12" s="26"/>
      <c r="RTW12" s="26"/>
      <c r="RTX12" s="26"/>
      <c r="RTY12" s="26"/>
      <c r="RTZ12" s="26"/>
      <c r="RUA12" s="26"/>
      <c r="RUB12" s="26"/>
      <c r="RUC12" s="26"/>
      <c r="RUD12" s="26"/>
      <c r="RUE12" s="26"/>
      <c r="RUF12" s="26"/>
      <c r="RUG12" s="26"/>
      <c r="RUH12" s="26"/>
      <c r="RUI12" s="26"/>
      <c r="RUJ12" s="26"/>
      <c r="RUK12" s="26"/>
      <c r="RUL12" s="26"/>
      <c r="RUM12" s="26"/>
      <c r="RUN12" s="26"/>
      <c r="RUO12" s="26"/>
      <c r="RUP12" s="26"/>
      <c r="RUQ12" s="26"/>
      <c r="RUR12" s="26"/>
      <c r="RUS12" s="26"/>
      <c r="RUT12" s="26"/>
      <c r="RUU12" s="26"/>
      <c r="RUV12" s="26"/>
      <c r="RUW12" s="26"/>
      <c r="RUX12" s="26"/>
      <c r="RUY12" s="26"/>
      <c r="RUZ12" s="26"/>
      <c r="RVA12" s="26"/>
      <c r="RVB12" s="26"/>
      <c r="RVC12" s="26"/>
      <c r="RVD12" s="26"/>
      <c r="RVE12" s="26"/>
      <c r="RVF12" s="26"/>
      <c r="RVG12" s="26"/>
      <c r="RVH12" s="26"/>
      <c r="RVI12" s="26"/>
      <c r="RVJ12" s="26"/>
      <c r="RVK12" s="26"/>
      <c r="RVL12" s="26"/>
      <c r="RVM12" s="26"/>
      <c r="RVN12" s="26"/>
      <c r="RVO12" s="26"/>
      <c r="RVP12" s="26"/>
      <c r="RVQ12" s="26"/>
      <c r="RVR12" s="26"/>
      <c r="RVS12" s="26"/>
      <c r="RVT12" s="26"/>
      <c r="RVU12" s="26"/>
      <c r="RVV12" s="26"/>
      <c r="RVW12" s="26"/>
      <c r="RVX12" s="26"/>
      <c r="RVY12" s="26"/>
      <c r="RVZ12" s="26"/>
      <c r="RWA12" s="26"/>
      <c r="RWB12" s="26"/>
      <c r="RWC12" s="26"/>
      <c r="RWD12" s="26"/>
      <c r="RWE12" s="26"/>
      <c r="RWF12" s="26"/>
      <c r="RWG12" s="26"/>
      <c r="RWH12" s="26"/>
      <c r="RWI12" s="26"/>
      <c r="RWJ12" s="26"/>
      <c r="RWK12" s="26"/>
      <c r="RWL12" s="26"/>
      <c r="RWM12" s="26"/>
      <c r="RWN12" s="26"/>
      <c r="RWO12" s="26"/>
      <c r="RWP12" s="26"/>
      <c r="RWQ12" s="26"/>
      <c r="RWR12" s="26"/>
      <c r="RWS12" s="26"/>
      <c r="RWT12" s="26"/>
      <c r="RWU12" s="26"/>
      <c r="RWV12" s="26"/>
      <c r="RWW12" s="26"/>
      <c r="RWX12" s="26"/>
      <c r="RWY12" s="26"/>
      <c r="RWZ12" s="26"/>
      <c r="RXA12" s="26"/>
      <c r="RXB12" s="26"/>
      <c r="RXC12" s="26"/>
      <c r="RXD12" s="26"/>
      <c r="RXE12" s="26"/>
      <c r="RXF12" s="26"/>
      <c r="RXG12" s="26"/>
      <c r="RXH12" s="26"/>
      <c r="RXI12" s="26"/>
      <c r="RXJ12" s="26"/>
      <c r="RXK12" s="26"/>
      <c r="RXL12" s="26"/>
      <c r="RXM12" s="26"/>
      <c r="RXN12" s="26"/>
      <c r="RXO12" s="26"/>
      <c r="RXP12" s="26"/>
      <c r="RXQ12" s="26"/>
      <c r="RXR12" s="26"/>
      <c r="RXS12" s="26"/>
      <c r="RXT12" s="26"/>
      <c r="RXU12" s="26"/>
      <c r="RXV12" s="26"/>
      <c r="RXW12" s="26"/>
      <c r="RXX12" s="26"/>
      <c r="RXY12" s="26"/>
      <c r="RXZ12" s="26"/>
      <c r="RYA12" s="26"/>
      <c r="RYB12" s="26"/>
      <c r="RYC12" s="26"/>
      <c r="RYD12" s="26"/>
      <c r="RYE12" s="26"/>
      <c r="RYF12" s="26"/>
      <c r="RYG12" s="26"/>
      <c r="RYH12" s="26"/>
      <c r="RYI12" s="26"/>
      <c r="RYJ12" s="26"/>
      <c r="RYK12" s="26"/>
      <c r="RYL12" s="26"/>
      <c r="RYM12" s="26"/>
      <c r="RYN12" s="26"/>
      <c r="RYO12" s="26"/>
      <c r="RYP12" s="26"/>
      <c r="RYQ12" s="26"/>
      <c r="RYR12" s="26"/>
      <c r="RYS12" s="26"/>
      <c r="RYT12" s="26"/>
      <c r="RYU12" s="26"/>
      <c r="RYV12" s="26"/>
      <c r="RYW12" s="26"/>
      <c r="RYX12" s="26"/>
      <c r="RYY12" s="26"/>
      <c r="RYZ12" s="26"/>
      <c r="RZA12" s="26"/>
      <c r="RZB12" s="26"/>
      <c r="RZC12" s="26"/>
      <c r="RZD12" s="26"/>
      <c r="RZE12" s="26"/>
      <c r="RZF12" s="26"/>
      <c r="RZG12" s="26"/>
      <c r="RZH12" s="26"/>
      <c r="RZI12" s="26"/>
      <c r="RZJ12" s="26"/>
      <c r="RZK12" s="26"/>
      <c r="RZL12" s="26"/>
      <c r="RZM12" s="26"/>
      <c r="RZN12" s="26"/>
      <c r="RZO12" s="26"/>
      <c r="RZP12" s="26"/>
      <c r="RZQ12" s="26"/>
      <c r="RZR12" s="26"/>
      <c r="RZS12" s="26"/>
      <c r="RZT12" s="26"/>
      <c r="RZU12" s="26"/>
      <c r="RZV12" s="26"/>
      <c r="RZW12" s="26"/>
      <c r="RZX12" s="26"/>
      <c r="RZY12" s="26"/>
      <c r="RZZ12" s="26"/>
      <c r="SAA12" s="26"/>
      <c r="SAB12" s="26"/>
      <c r="SAC12" s="26"/>
      <c r="SAD12" s="26"/>
      <c r="SAE12" s="26"/>
      <c r="SAF12" s="26"/>
      <c r="SAG12" s="26"/>
      <c r="SAH12" s="26"/>
      <c r="SAI12" s="26"/>
      <c r="SAJ12" s="26"/>
      <c r="SAK12" s="26"/>
      <c r="SAL12" s="26"/>
      <c r="SAM12" s="26"/>
      <c r="SAN12" s="26"/>
      <c r="SAO12" s="26"/>
      <c r="SAP12" s="26"/>
      <c r="SAQ12" s="26"/>
      <c r="SAR12" s="26"/>
      <c r="SAS12" s="26"/>
      <c r="SAT12" s="26"/>
      <c r="SAU12" s="26"/>
      <c r="SAV12" s="26"/>
      <c r="SAW12" s="26"/>
      <c r="SAX12" s="26"/>
      <c r="SAY12" s="26"/>
      <c r="SAZ12" s="26"/>
      <c r="SBA12" s="26"/>
      <c r="SBB12" s="26"/>
      <c r="SBC12" s="26"/>
      <c r="SBD12" s="26"/>
      <c r="SBE12" s="26"/>
      <c r="SBF12" s="26"/>
      <c r="SBG12" s="26"/>
      <c r="SBH12" s="26"/>
      <c r="SBI12" s="26"/>
      <c r="SBJ12" s="26"/>
      <c r="SBK12" s="26"/>
      <c r="SBL12" s="26"/>
      <c r="SBM12" s="26"/>
      <c r="SBN12" s="26"/>
      <c r="SBO12" s="26"/>
      <c r="SBP12" s="26"/>
      <c r="SBQ12" s="26"/>
      <c r="SBR12" s="26"/>
      <c r="SBS12" s="26"/>
      <c r="SBT12" s="26"/>
      <c r="SBU12" s="26"/>
      <c r="SBV12" s="26"/>
      <c r="SBW12" s="26"/>
      <c r="SBX12" s="26"/>
      <c r="SBY12" s="26"/>
      <c r="SBZ12" s="26"/>
      <c r="SCA12" s="26"/>
      <c r="SCB12" s="26"/>
      <c r="SCC12" s="26"/>
      <c r="SCD12" s="26"/>
      <c r="SCE12" s="26"/>
      <c r="SCF12" s="26"/>
      <c r="SCG12" s="26"/>
      <c r="SCH12" s="26"/>
      <c r="SCI12" s="26"/>
      <c r="SCJ12" s="26"/>
      <c r="SCK12" s="26"/>
      <c r="SCL12" s="26"/>
      <c r="SCM12" s="26"/>
      <c r="SCN12" s="26"/>
      <c r="SCO12" s="26"/>
      <c r="SCP12" s="26"/>
      <c r="SCQ12" s="26"/>
      <c r="SCR12" s="26"/>
      <c r="SCS12" s="26"/>
      <c r="SCT12" s="26"/>
      <c r="SCU12" s="26"/>
      <c r="SCV12" s="26"/>
      <c r="SCW12" s="26"/>
      <c r="SCX12" s="26"/>
      <c r="SCY12" s="26"/>
      <c r="SCZ12" s="26"/>
      <c r="SDA12" s="26"/>
      <c r="SDB12" s="26"/>
      <c r="SDC12" s="26"/>
      <c r="SDD12" s="26"/>
      <c r="SDE12" s="26"/>
      <c r="SDF12" s="26"/>
      <c r="SDG12" s="26"/>
      <c r="SDH12" s="26"/>
      <c r="SDI12" s="26"/>
      <c r="SDJ12" s="26"/>
      <c r="SDK12" s="26"/>
      <c r="SDL12" s="26"/>
      <c r="SDM12" s="26"/>
      <c r="SDN12" s="26"/>
      <c r="SDO12" s="26"/>
      <c r="SDP12" s="26"/>
      <c r="SDQ12" s="26"/>
      <c r="SDR12" s="26"/>
      <c r="SDS12" s="26"/>
      <c r="SDT12" s="26"/>
      <c r="SDU12" s="26"/>
      <c r="SDV12" s="26"/>
      <c r="SDW12" s="26"/>
      <c r="SDX12" s="26"/>
      <c r="SDY12" s="26"/>
      <c r="SDZ12" s="26"/>
      <c r="SEA12" s="26"/>
      <c r="SEB12" s="26"/>
      <c r="SEC12" s="26"/>
      <c r="SED12" s="26"/>
      <c r="SEE12" s="26"/>
      <c r="SEF12" s="26"/>
      <c r="SEG12" s="26"/>
      <c r="SEH12" s="26"/>
      <c r="SEI12" s="26"/>
      <c r="SEJ12" s="26"/>
      <c r="SEK12" s="26"/>
      <c r="SEL12" s="26"/>
      <c r="SEM12" s="26"/>
      <c r="SEN12" s="26"/>
      <c r="SEO12" s="26"/>
      <c r="SEP12" s="26"/>
      <c r="SEQ12" s="26"/>
      <c r="SER12" s="26"/>
      <c r="SES12" s="26"/>
      <c r="SET12" s="26"/>
      <c r="SEU12" s="26"/>
      <c r="SEV12" s="26"/>
      <c r="SEW12" s="26"/>
      <c r="SEX12" s="26"/>
      <c r="SEY12" s="26"/>
      <c r="SEZ12" s="26"/>
      <c r="SFA12" s="26"/>
      <c r="SFB12" s="26"/>
      <c r="SFC12" s="26"/>
      <c r="SFD12" s="26"/>
      <c r="SFE12" s="26"/>
      <c r="SFF12" s="26"/>
      <c r="SFG12" s="26"/>
      <c r="SFH12" s="26"/>
      <c r="SFI12" s="26"/>
      <c r="SFJ12" s="26"/>
      <c r="SFK12" s="26"/>
      <c r="SFL12" s="26"/>
      <c r="SFM12" s="26"/>
      <c r="SFN12" s="26"/>
      <c r="SFO12" s="26"/>
      <c r="SFP12" s="26"/>
      <c r="SFQ12" s="26"/>
      <c r="SFR12" s="26"/>
      <c r="SFS12" s="26"/>
      <c r="SFT12" s="26"/>
      <c r="SFU12" s="26"/>
      <c r="SFV12" s="26"/>
      <c r="SFW12" s="26"/>
      <c r="SFX12" s="26"/>
      <c r="SFY12" s="26"/>
      <c r="SFZ12" s="26"/>
      <c r="SGA12" s="26"/>
      <c r="SGB12" s="26"/>
      <c r="SGC12" s="26"/>
      <c r="SGD12" s="26"/>
      <c r="SGE12" s="26"/>
      <c r="SGF12" s="26"/>
      <c r="SGG12" s="26"/>
      <c r="SGH12" s="26"/>
      <c r="SGI12" s="26"/>
      <c r="SGJ12" s="26"/>
      <c r="SGK12" s="26"/>
      <c r="SGL12" s="26"/>
      <c r="SGM12" s="26"/>
      <c r="SGN12" s="26"/>
      <c r="SGO12" s="26"/>
      <c r="SGP12" s="26"/>
      <c r="SGQ12" s="26"/>
      <c r="SGR12" s="26"/>
      <c r="SGS12" s="26"/>
      <c r="SGT12" s="26"/>
      <c r="SGU12" s="26"/>
      <c r="SGV12" s="26"/>
      <c r="SGW12" s="26"/>
      <c r="SGX12" s="26"/>
      <c r="SGY12" s="26"/>
      <c r="SGZ12" s="26"/>
      <c r="SHA12" s="26"/>
      <c r="SHB12" s="26"/>
      <c r="SHC12" s="26"/>
      <c r="SHD12" s="26"/>
      <c r="SHE12" s="26"/>
      <c r="SHF12" s="26"/>
      <c r="SHG12" s="26"/>
      <c r="SHH12" s="26"/>
      <c r="SHI12" s="26"/>
      <c r="SHJ12" s="26"/>
      <c r="SHK12" s="26"/>
      <c r="SHL12" s="26"/>
      <c r="SHM12" s="26"/>
      <c r="SHN12" s="26"/>
      <c r="SHO12" s="26"/>
      <c r="SHP12" s="26"/>
      <c r="SHQ12" s="26"/>
      <c r="SHR12" s="26"/>
      <c r="SHS12" s="26"/>
      <c r="SHT12" s="26"/>
      <c r="SHU12" s="26"/>
      <c r="SHV12" s="26"/>
      <c r="SHW12" s="26"/>
      <c r="SHX12" s="26"/>
      <c r="SHY12" s="26"/>
      <c r="SHZ12" s="26"/>
      <c r="SIA12" s="26"/>
      <c r="SIB12" s="26"/>
      <c r="SIC12" s="26"/>
      <c r="SID12" s="26"/>
      <c r="SIE12" s="26"/>
      <c r="SIF12" s="26"/>
      <c r="SIG12" s="26"/>
      <c r="SIH12" s="26"/>
      <c r="SII12" s="26"/>
      <c r="SIJ12" s="26"/>
      <c r="SIK12" s="26"/>
      <c r="SIL12" s="26"/>
      <c r="SIM12" s="26"/>
      <c r="SIN12" s="26"/>
      <c r="SIO12" s="26"/>
      <c r="SIP12" s="26"/>
      <c r="SIQ12" s="26"/>
      <c r="SIR12" s="26"/>
      <c r="SIS12" s="26"/>
      <c r="SIT12" s="26"/>
      <c r="SIU12" s="26"/>
      <c r="SIV12" s="26"/>
      <c r="SIW12" s="26"/>
      <c r="SIX12" s="26"/>
      <c r="SIY12" s="26"/>
      <c r="SIZ12" s="26"/>
      <c r="SJA12" s="26"/>
      <c r="SJB12" s="26"/>
      <c r="SJC12" s="26"/>
      <c r="SJD12" s="26"/>
      <c r="SJE12" s="26"/>
      <c r="SJF12" s="26"/>
      <c r="SJG12" s="26"/>
      <c r="SJH12" s="26"/>
      <c r="SJI12" s="26"/>
      <c r="SJJ12" s="26"/>
      <c r="SJK12" s="26"/>
      <c r="SJL12" s="26"/>
      <c r="SJM12" s="26"/>
      <c r="SJN12" s="26"/>
      <c r="SJO12" s="26"/>
      <c r="SJP12" s="26"/>
      <c r="SJQ12" s="26"/>
      <c r="SJR12" s="26"/>
      <c r="SJS12" s="26"/>
      <c r="SJT12" s="26"/>
      <c r="SJU12" s="26"/>
      <c r="SJV12" s="26"/>
      <c r="SJW12" s="26"/>
      <c r="SJX12" s="26"/>
      <c r="SJY12" s="26"/>
      <c r="SJZ12" s="26"/>
      <c r="SKA12" s="26"/>
      <c r="SKB12" s="26"/>
      <c r="SKC12" s="26"/>
      <c r="SKD12" s="26"/>
      <c r="SKE12" s="26"/>
      <c r="SKF12" s="26"/>
      <c r="SKG12" s="26"/>
      <c r="SKH12" s="26"/>
      <c r="SKI12" s="26"/>
      <c r="SKJ12" s="26"/>
      <c r="SKK12" s="26"/>
      <c r="SKL12" s="26"/>
      <c r="SKM12" s="26"/>
      <c r="SKN12" s="26"/>
      <c r="SKO12" s="26"/>
      <c r="SKP12" s="26"/>
      <c r="SKQ12" s="26"/>
      <c r="SKR12" s="26"/>
      <c r="SKS12" s="26"/>
      <c r="SKT12" s="26"/>
      <c r="SKU12" s="26"/>
      <c r="SKV12" s="26"/>
      <c r="SKW12" s="26"/>
      <c r="SKX12" s="26"/>
      <c r="SKY12" s="26"/>
      <c r="SKZ12" s="26"/>
      <c r="SLA12" s="26"/>
      <c r="SLB12" s="26"/>
      <c r="SLC12" s="26"/>
      <c r="SLD12" s="26"/>
      <c r="SLE12" s="26"/>
      <c r="SLF12" s="26"/>
      <c r="SLG12" s="26"/>
      <c r="SLH12" s="26"/>
      <c r="SLI12" s="26"/>
      <c r="SLJ12" s="26"/>
      <c r="SLK12" s="26"/>
      <c r="SLL12" s="26"/>
      <c r="SLM12" s="26"/>
      <c r="SLN12" s="26"/>
      <c r="SLO12" s="26"/>
      <c r="SLP12" s="26"/>
      <c r="SLQ12" s="26"/>
      <c r="SLR12" s="26"/>
      <c r="SLS12" s="26"/>
      <c r="SLT12" s="26"/>
      <c r="SLU12" s="26"/>
      <c r="SLV12" s="26"/>
      <c r="SLW12" s="26"/>
      <c r="SLX12" s="26"/>
      <c r="SLY12" s="26"/>
      <c r="SLZ12" s="26"/>
      <c r="SMA12" s="26"/>
      <c r="SMB12" s="26"/>
      <c r="SMC12" s="26"/>
      <c r="SMD12" s="26"/>
      <c r="SME12" s="26"/>
      <c r="SMF12" s="26"/>
      <c r="SMG12" s="26"/>
      <c r="SMH12" s="26"/>
      <c r="SMI12" s="26"/>
      <c r="SMJ12" s="26"/>
      <c r="SMK12" s="26"/>
      <c r="SML12" s="26"/>
      <c r="SMM12" s="26"/>
      <c r="SMN12" s="26"/>
      <c r="SMO12" s="26"/>
      <c r="SMP12" s="26"/>
      <c r="SMQ12" s="26"/>
      <c r="SMR12" s="26"/>
      <c r="SMS12" s="26"/>
      <c r="SMT12" s="26"/>
      <c r="SMU12" s="26"/>
      <c r="SMV12" s="26"/>
      <c r="SMW12" s="26"/>
      <c r="SMX12" s="26"/>
      <c r="SMY12" s="26"/>
      <c r="SMZ12" s="26"/>
      <c r="SNA12" s="26"/>
      <c r="SNB12" s="26"/>
      <c r="SNC12" s="26"/>
      <c r="SND12" s="26"/>
      <c r="SNE12" s="26"/>
      <c r="SNF12" s="26"/>
      <c r="SNG12" s="26"/>
      <c r="SNH12" s="26"/>
      <c r="SNI12" s="26"/>
      <c r="SNJ12" s="26"/>
      <c r="SNK12" s="26"/>
      <c r="SNL12" s="26"/>
      <c r="SNM12" s="26"/>
      <c r="SNN12" s="26"/>
      <c r="SNO12" s="26"/>
      <c r="SNP12" s="26"/>
      <c r="SNQ12" s="26"/>
      <c r="SNR12" s="26"/>
      <c r="SNS12" s="26"/>
      <c r="SNT12" s="26"/>
      <c r="SNU12" s="26"/>
      <c r="SNV12" s="26"/>
      <c r="SNW12" s="26"/>
      <c r="SNX12" s="26"/>
      <c r="SNY12" s="26"/>
      <c r="SNZ12" s="26"/>
      <c r="SOA12" s="26"/>
      <c r="SOB12" s="26"/>
      <c r="SOC12" s="26"/>
      <c r="SOD12" s="26"/>
      <c r="SOE12" s="26"/>
      <c r="SOF12" s="26"/>
      <c r="SOG12" s="26"/>
      <c r="SOH12" s="26"/>
      <c r="SOI12" s="26"/>
      <c r="SOJ12" s="26"/>
      <c r="SOK12" s="26"/>
      <c r="SOL12" s="26"/>
      <c r="SOM12" s="26"/>
      <c r="SON12" s="26"/>
      <c r="SOO12" s="26"/>
      <c r="SOP12" s="26"/>
      <c r="SOQ12" s="26"/>
      <c r="SOR12" s="26"/>
      <c r="SOS12" s="26"/>
      <c r="SOT12" s="26"/>
      <c r="SOU12" s="26"/>
      <c r="SOV12" s="26"/>
      <c r="SOW12" s="26"/>
      <c r="SOX12" s="26"/>
      <c r="SOY12" s="26"/>
      <c r="SOZ12" s="26"/>
      <c r="SPA12" s="26"/>
      <c r="SPB12" s="26"/>
      <c r="SPC12" s="26"/>
      <c r="SPD12" s="26"/>
      <c r="SPE12" s="26"/>
      <c r="SPF12" s="26"/>
      <c r="SPG12" s="26"/>
      <c r="SPH12" s="26"/>
      <c r="SPI12" s="26"/>
      <c r="SPJ12" s="26"/>
      <c r="SPK12" s="26"/>
      <c r="SPL12" s="26"/>
      <c r="SPM12" s="26"/>
      <c r="SPN12" s="26"/>
      <c r="SPO12" s="26"/>
      <c r="SPP12" s="26"/>
      <c r="SPQ12" s="26"/>
      <c r="SPR12" s="26"/>
      <c r="SPS12" s="26"/>
      <c r="SPT12" s="26"/>
      <c r="SPU12" s="26"/>
      <c r="SPV12" s="26"/>
      <c r="SPW12" s="26"/>
      <c r="SPX12" s="26"/>
      <c r="SPY12" s="26"/>
      <c r="SPZ12" s="26"/>
      <c r="SQA12" s="26"/>
      <c r="SQB12" s="26"/>
      <c r="SQC12" s="26"/>
      <c r="SQD12" s="26"/>
      <c r="SQE12" s="26"/>
      <c r="SQF12" s="26"/>
      <c r="SQG12" s="26"/>
      <c r="SQH12" s="26"/>
      <c r="SQI12" s="26"/>
      <c r="SQJ12" s="26"/>
      <c r="SQK12" s="26"/>
      <c r="SQL12" s="26"/>
      <c r="SQM12" s="26"/>
      <c r="SQN12" s="26"/>
      <c r="SQO12" s="26"/>
      <c r="SQP12" s="26"/>
      <c r="SQQ12" s="26"/>
      <c r="SQR12" s="26"/>
      <c r="SQS12" s="26"/>
      <c r="SQT12" s="26"/>
      <c r="SQU12" s="26"/>
      <c r="SQV12" s="26"/>
      <c r="SQW12" s="26"/>
      <c r="SQX12" s="26"/>
      <c r="SQY12" s="26"/>
      <c r="SQZ12" s="26"/>
      <c r="SRA12" s="26"/>
      <c r="SRB12" s="26"/>
      <c r="SRC12" s="26"/>
      <c r="SRD12" s="26"/>
      <c r="SRE12" s="26"/>
      <c r="SRF12" s="26"/>
      <c r="SRG12" s="26"/>
      <c r="SRH12" s="26"/>
      <c r="SRI12" s="26"/>
      <c r="SRJ12" s="26"/>
      <c r="SRK12" s="26"/>
      <c r="SRL12" s="26"/>
      <c r="SRM12" s="26"/>
      <c r="SRN12" s="26"/>
      <c r="SRO12" s="26"/>
      <c r="SRP12" s="26"/>
      <c r="SRQ12" s="26"/>
      <c r="SRR12" s="26"/>
      <c r="SRS12" s="26"/>
      <c r="SRT12" s="26"/>
      <c r="SRU12" s="26"/>
      <c r="SRV12" s="26"/>
      <c r="SRW12" s="26"/>
      <c r="SRX12" s="26"/>
      <c r="SRY12" s="26"/>
      <c r="SRZ12" s="26"/>
      <c r="SSA12" s="26"/>
      <c r="SSB12" s="26"/>
      <c r="SSC12" s="26"/>
      <c r="SSD12" s="26"/>
      <c r="SSE12" s="26"/>
      <c r="SSF12" s="26"/>
      <c r="SSG12" s="26"/>
      <c r="SSH12" s="26"/>
      <c r="SSI12" s="26"/>
      <c r="SSJ12" s="26"/>
      <c r="SSK12" s="26"/>
      <c r="SSL12" s="26"/>
      <c r="SSM12" s="26"/>
      <c r="SSN12" s="26"/>
      <c r="SSO12" s="26"/>
      <c r="SSP12" s="26"/>
      <c r="SSQ12" s="26"/>
      <c r="SSR12" s="26"/>
      <c r="SSS12" s="26"/>
      <c r="SST12" s="26"/>
      <c r="SSU12" s="26"/>
      <c r="SSV12" s="26"/>
      <c r="SSW12" s="26"/>
      <c r="SSX12" s="26"/>
      <c r="SSY12" s="26"/>
      <c r="SSZ12" s="26"/>
      <c r="STA12" s="26"/>
      <c r="STB12" s="26"/>
      <c r="STC12" s="26"/>
      <c r="STD12" s="26"/>
      <c r="STE12" s="26"/>
      <c r="STF12" s="26"/>
      <c r="STG12" s="26"/>
      <c r="STH12" s="26"/>
      <c r="STI12" s="26"/>
      <c r="STJ12" s="26"/>
      <c r="STK12" s="26"/>
      <c r="STL12" s="26"/>
      <c r="STM12" s="26"/>
      <c r="STN12" s="26"/>
      <c r="STO12" s="26"/>
      <c r="STP12" s="26"/>
      <c r="STQ12" s="26"/>
      <c r="STR12" s="26"/>
      <c r="STS12" s="26"/>
      <c r="STT12" s="26"/>
      <c r="STU12" s="26"/>
      <c r="STV12" s="26"/>
      <c r="STW12" s="26"/>
      <c r="STX12" s="26"/>
      <c r="STY12" s="26"/>
      <c r="STZ12" s="26"/>
      <c r="SUA12" s="26"/>
      <c r="SUB12" s="26"/>
      <c r="SUC12" s="26"/>
      <c r="SUD12" s="26"/>
      <c r="SUE12" s="26"/>
      <c r="SUF12" s="26"/>
      <c r="SUG12" s="26"/>
      <c r="SUH12" s="26"/>
      <c r="SUI12" s="26"/>
      <c r="SUJ12" s="26"/>
      <c r="SUK12" s="26"/>
      <c r="SUL12" s="26"/>
      <c r="SUM12" s="26"/>
      <c r="SUN12" s="26"/>
      <c r="SUO12" s="26"/>
      <c r="SUP12" s="26"/>
      <c r="SUQ12" s="26"/>
      <c r="SUR12" s="26"/>
      <c r="SUS12" s="26"/>
      <c r="SUT12" s="26"/>
      <c r="SUU12" s="26"/>
      <c r="SUV12" s="26"/>
      <c r="SUW12" s="26"/>
      <c r="SUX12" s="26"/>
      <c r="SUY12" s="26"/>
      <c r="SUZ12" s="26"/>
      <c r="SVA12" s="26"/>
      <c r="SVB12" s="26"/>
      <c r="SVC12" s="26"/>
      <c r="SVD12" s="26"/>
      <c r="SVE12" s="26"/>
      <c r="SVF12" s="26"/>
      <c r="SVG12" s="26"/>
      <c r="SVH12" s="26"/>
      <c r="SVI12" s="26"/>
      <c r="SVJ12" s="26"/>
      <c r="SVK12" s="26"/>
      <c r="SVL12" s="26"/>
      <c r="SVM12" s="26"/>
      <c r="SVN12" s="26"/>
      <c r="SVO12" s="26"/>
      <c r="SVP12" s="26"/>
      <c r="SVQ12" s="26"/>
      <c r="SVR12" s="26"/>
      <c r="SVS12" s="26"/>
      <c r="SVT12" s="26"/>
      <c r="SVU12" s="26"/>
      <c r="SVV12" s="26"/>
      <c r="SVW12" s="26"/>
      <c r="SVX12" s="26"/>
      <c r="SVY12" s="26"/>
      <c r="SVZ12" s="26"/>
      <c r="SWA12" s="26"/>
      <c r="SWB12" s="26"/>
      <c r="SWC12" s="26"/>
      <c r="SWD12" s="26"/>
      <c r="SWE12" s="26"/>
      <c r="SWF12" s="26"/>
      <c r="SWG12" s="26"/>
      <c r="SWH12" s="26"/>
      <c r="SWI12" s="26"/>
      <c r="SWJ12" s="26"/>
      <c r="SWK12" s="26"/>
      <c r="SWL12" s="26"/>
      <c r="SWM12" s="26"/>
      <c r="SWN12" s="26"/>
      <c r="SWO12" s="26"/>
      <c r="SWP12" s="26"/>
      <c r="SWQ12" s="26"/>
      <c r="SWR12" s="26"/>
      <c r="SWS12" s="26"/>
      <c r="SWT12" s="26"/>
      <c r="SWU12" s="26"/>
      <c r="SWV12" s="26"/>
      <c r="SWW12" s="26"/>
      <c r="SWX12" s="26"/>
      <c r="SWY12" s="26"/>
      <c r="SWZ12" s="26"/>
      <c r="SXA12" s="26"/>
      <c r="SXB12" s="26"/>
      <c r="SXC12" s="26"/>
      <c r="SXD12" s="26"/>
      <c r="SXE12" s="26"/>
      <c r="SXF12" s="26"/>
      <c r="SXG12" s="26"/>
      <c r="SXH12" s="26"/>
      <c r="SXI12" s="26"/>
      <c r="SXJ12" s="26"/>
      <c r="SXK12" s="26"/>
      <c r="SXL12" s="26"/>
      <c r="SXM12" s="26"/>
      <c r="SXN12" s="26"/>
      <c r="SXO12" s="26"/>
      <c r="SXP12" s="26"/>
      <c r="SXQ12" s="26"/>
      <c r="SXR12" s="26"/>
      <c r="SXS12" s="26"/>
      <c r="SXT12" s="26"/>
      <c r="SXU12" s="26"/>
      <c r="SXV12" s="26"/>
      <c r="SXW12" s="26"/>
      <c r="SXX12" s="26"/>
      <c r="SXY12" s="26"/>
      <c r="SXZ12" s="26"/>
      <c r="SYA12" s="26"/>
      <c r="SYB12" s="26"/>
      <c r="SYC12" s="26"/>
      <c r="SYD12" s="26"/>
      <c r="SYE12" s="26"/>
      <c r="SYF12" s="26"/>
      <c r="SYG12" s="26"/>
      <c r="SYH12" s="26"/>
      <c r="SYI12" s="26"/>
      <c r="SYJ12" s="26"/>
      <c r="SYK12" s="26"/>
      <c r="SYL12" s="26"/>
      <c r="SYM12" s="26"/>
      <c r="SYN12" s="26"/>
      <c r="SYO12" s="26"/>
      <c r="SYP12" s="26"/>
      <c r="SYQ12" s="26"/>
      <c r="SYR12" s="26"/>
      <c r="SYS12" s="26"/>
      <c r="SYT12" s="26"/>
      <c r="SYU12" s="26"/>
      <c r="SYV12" s="26"/>
      <c r="SYW12" s="26"/>
      <c r="SYX12" s="26"/>
      <c r="SYY12" s="26"/>
      <c r="SYZ12" s="26"/>
      <c r="SZA12" s="26"/>
      <c r="SZB12" s="26"/>
      <c r="SZC12" s="26"/>
      <c r="SZD12" s="26"/>
      <c r="SZE12" s="26"/>
      <c r="SZF12" s="26"/>
      <c r="SZG12" s="26"/>
      <c r="SZH12" s="26"/>
      <c r="SZI12" s="26"/>
      <c r="SZJ12" s="26"/>
      <c r="SZK12" s="26"/>
      <c r="SZL12" s="26"/>
      <c r="SZM12" s="26"/>
      <c r="SZN12" s="26"/>
      <c r="SZO12" s="26"/>
      <c r="SZP12" s="26"/>
      <c r="SZQ12" s="26"/>
      <c r="SZR12" s="26"/>
      <c r="SZS12" s="26"/>
      <c r="SZT12" s="26"/>
      <c r="SZU12" s="26"/>
      <c r="SZV12" s="26"/>
      <c r="SZW12" s="26"/>
      <c r="SZX12" s="26"/>
      <c r="SZY12" s="26"/>
      <c r="SZZ12" s="26"/>
      <c r="TAA12" s="26"/>
      <c r="TAB12" s="26"/>
      <c r="TAC12" s="26"/>
      <c r="TAD12" s="26"/>
      <c r="TAE12" s="26"/>
      <c r="TAF12" s="26"/>
      <c r="TAG12" s="26"/>
      <c r="TAH12" s="26"/>
      <c r="TAI12" s="26"/>
      <c r="TAJ12" s="26"/>
      <c r="TAK12" s="26"/>
      <c r="TAL12" s="26"/>
      <c r="TAM12" s="26"/>
      <c r="TAN12" s="26"/>
      <c r="TAO12" s="26"/>
      <c r="TAP12" s="26"/>
      <c r="TAQ12" s="26"/>
      <c r="TAR12" s="26"/>
      <c r="TAS12" s="26"/>
      <c r="TAT12" s="26"/>
      <c r="TAU12" s="26"/>
      <c r="TAV12" s="26"/>
      <c r="TAW12" s="26"/>
      <c r="TAX12" s="26"/>
      <c r="TAY12" s="26"/>
      <c r="TAZ12" s="26"/>
      <c r="TBA12" s="26"/>
      <c r="TBB12" s="26"/>
      <c r="TBC12" s="26"/>
      <c r="TBD12" s="26"/>
      <c r="TBE12" s="26"/>
      <c r="TBF12" s="26"/>
      <c r="TBG12" s="26"/>
      <c r="TBH12" s="26"/>
      <c r="TBI12" s="26"/>
      <c r="TBJ12" s="26"/>
      <c r="TBK12" s="26"/>
      <c r="TBL12" s="26"/>
      <c r="TBM12" s="26"/>
      <c r="TBN12" s="26"/>
      <c r="TBO12" s="26"/>
      <c r="TBP12" s="26"/>
      <c r="TBQ12" s="26"/>
      <c r="TBR12" s="26"/>
      <c r="TBS12" s="26"/>
      <c r="TBT12" s="26"/>
      <c r="TBU12" s="26"/>
      <c r="TBV12" s="26"/>
      <c r="TBW12" s="26"/>
      <c r="TBX12" s="26"/>
      <c r="TBY12" s="26"/>
      <c r="TBZ12" s="26"/>
      <c r="TCA12" s="26"/>
      <c r="TCB12" s="26"/>
      <c r="TCC12" s="26"/>
      <c r="TCD12" s="26"/>
      <c r="TCE12" s="26"/>
      <c r="TCF12" s="26"/>
      <c r="TCG12" s="26"/>
      <c r="TCH12" s="26"/>
      <c r="TCI12" s="26"/>
      <c r="TCJ12" s="26"/>
      <c r="TCK12" s="26"/>
      <c r="TCL12" s="26"/>
      <c r="TCM12" s="26"/>
      <c r="TCN12" s="26"/>
      <c r="TCO12" s="26"/>
      <c r="TCP12" s="26"/>
      <c r="TCQ12" s="26"/>
      <c r="TCR12" s="26"/>
      <c r="TCS12" s="26"/>
      <c r="TCT12" s="26"/>
      <c r="TCU12" s="26"/>
      <c r="TCV12" s="26"/>
      <c r="TCW12" s="26"/>
      <c r="TCX12" s="26"/>
      <c r="TCY12" s="26"/>
      <c r="TCZ12" s="26"/>
      <c r="TDA12" s="26"/>
      <c r="TDB12" s="26"/>
      <c r="TDC12" s="26"/>
      <c r="TDD12" s="26"/>
      <c r="TDE12" s="26"/>
      <c r="TDF12" s="26"/>
      <c r="TDG12" s="26"/>
      <c r="TDH12" s="26"/>
      <c r="TDI12" s="26"/>
      <c r="TDJ12" s="26"/>
      <c r="TDK12" s="26"/>
      <c r="TDL12" s="26"/>
      <c r="TDM12" s="26"/>
      <c r="TDN12" s="26"/>
      <c r="TDO12" s="26"/>
      <c r="TDP12" s="26"/>
      <c r="TDQ12" s="26"/>
      <c r="TDR12" s="26"/>
      <c r="TDS12" s="26"/>
      <c r="TDT12" s="26"/>
      <c r="TDU12" s="26"/>
      <c r="TDV12" s="26"/>
      <c r="TDW12" s="26"/>
      <c r="TDX12" s="26"/>
      <c r="TDY12" s="26"/>
      <c r="TDZ12" s="26"/>
      <c r="TEA12" s="26"/>
      <c r="TEB12" s="26"/>
      <c r="TEC12" s="26"/>
      <c r="TED12" s="26"/>
      <c r="TEE12" s="26"/>
      <c r="TEF12" s="26"/>
      <c r="TEG12" s="26"/>
      <c r="TEH12" s="26"/>
      <c r="TEI12" s="26"/>
      <c r="TEJ12" s="26"/>
      <c r="TEK12" s="26"/>
      <c r="TEL12" s="26"/>
      <c r="TEM12" s="26"/>
      <c r="TEN12" s="26"/>
      <c r="TEO12" s="26"/>
      <c r="TEP12" s="26"/>
      <c r="TEQ12" s="26"/>
      <c r="TER12" s="26"/>
      <c r="TES12" s="26"/>
      <c r="TET12" s="26"/>
      <c r="TEU12" s="26"/>
      <c r="TEV12" s="26"/>
      <c r="TEW12" s="26"/>
      <c r="TEX12" s="26"/>
      <c r="TEY12" s="26"/>
      <c r="TEZ12" s="26"/>
      <c r="TFA12" s="26"/>
      <c r="TFB12" s="26"/>
      <c r="TFC12" s="26"/>
      <c r="TFD12" s="26"/>
      <c r="TFE12" s="26"/>
      <c r="TFF12" s="26"/>
      <c r="TFG12" s="26"/>
      <c r="TFH12" s="26"/>
      <c r="TFI12" s="26"/>
      <c r="TFJ12" s="26"/>
      <c r="TFK12" s="26"/>
      <c r="TFL12" s="26"/>
      <c r="TFM12" s="26"/>
      <c r="TFN12" s="26"/>
      <c r="TFO12" s="26"/>
      <c r="TFP12" s="26"/>
      <c r="TFQ12" s="26"/>
      <c r="TFR12" s="26"/>
      <c r="TFS12" s="26"/>
      <c r="TFT12" s="26"/>
      <c r="TFU12" s="26"/>
      <c r="TFV12" s="26"/>
      <c r="TFW12" s="26"/>
      <c r="TFX12" s="26"/>
      <c r="TFY12" s="26"/>
      <c r="TFZ12" s="26"/>
      <c r="TGA12" s="26"/>
      <c r="TGB12" s="26"/>
      <c r="TGC12" s="26"/>
      <c r="TGD12" s="26"/>
      <c r="TGE12" s="26"/>
      <c r="TGF12" s="26"/>
      <c r="TGG12" s="26"/>
      <c r="TGH12" s="26"/>
      <c r="TGI12" s="26"/>
      <c r="TGJ12" s="26"/>
      <c r="TGK12" s="26"/>
      <c r="TGL12" s="26"/>
      <c r="TGM12" s="26"/>
      <c r="TGN12" s="26"/>
      <c r="TGO12" s="26"/>
      <c r="TGP12" s="26"/>
      <c r="TGQ12" s="26"/>
      <c r="TGR12" s="26"/>
      <c r="TGS12" s="26"/>
      <c r="TGT12" s="26"/>
      <c r="TGU12" s="26"/>
      <c r="TGV12" s="26"/>
      <c r="TGW12" s="26"/>
      <c r="TGX12" s="26"/>
      <c r="TGY12" s="26"/>
      <c r="TGZ12" s="26"/>
      <c r="THA12" s="26"/>
      <c r="THB12" s="26"/>
      <c r="THC12" s="26"/>
      <c r="THD12" s="26"/>
      <c r="THE12" s="26"/>
      <c r="THF12" s="26"/>
      <c r="THG12" s="26"/>
      <c r="THH12" s="26"/>
      <c r="THI12" s="26"/>
      <c r="THJ12" s="26"/>
      <c r="THK12" s="26"/>
      <c r="THL12" s="26"/>
      <c r="THM12" s="26"/>
      <c r="THN12" s="26"/>
      <c r="THO12" s="26"/>
      <c r="THP12" s="26"/>
      <c r="THQ12" s="26"/>
      <c r="THR12" s="26"/>
      <c r="THS12" s="26"/>
      <c r="THT12" s="26"/>
      <c r="THU12" s="26"/>
      <c r="THV12" s="26"/>
      <c r="THW12" s="26"/>
      <c r="THX12" s="26"/>
      <c r="THY12" s="26"/>
      <c r="THZ12" s="26"/>
      <c r="TIA12" s="26"/>
      <c r="TIB12" s="26"/>
      <c r="TIC12" s="26"/>
      <c r="TID12" s="26"/>
      <c r="TIE12" s="26"/>
      <c r="TIF12" s="26"/>
      <c r="TIG12" s="26"/>
      <c r="TIH12" s="26"/>
      <c r="TII12" s="26"/>
      <c r="TIJ12" s="26"/>
      <c r="TIK12" s="26"/>
      <c r="TIL12" s="26"/>
      <c r="TIM12" s="26"/>
      <c r="TIN12" s="26"/>
      <c r="TIO12" s="26"/>
      <c r="TIP12" s="26"/>
      <c r="TIQ12" s="26"/>
      <c r="TIR12" s="26"/>
      <c r="TIS12" s="26"/>
      <c r="TIT12" s="26"/>
      <c r="TIU12" s="26"/>
      <c r="TIV12" s="26"/>
      <c r="TIW12" s="26"/>
      <c r="TIX12" s="26"/>
      <c r="TIY12" s="26"/>
      <c r="TIZ12" s="26"/>
      <c r="TJA12" s="26"/>
      <c r="TJB12" s="26"/>
      <c r="TJC12" s="26"/>
      <c r="TJD12" s="26"/>
      <c r="TJE12" s="26"/>
      <c r="TJF12" s="26"/>
      <c r="TJG12" s="26"/>
      <c r="TJH12" s="26"/>
      <c r="TJI12" s="26"/>
      <c r="TJJ12" s="26"/>
      <c r="TJK12" s="26"/>
      <c r="TJL12" s="26"/>
      <c r="TJM12" s="26"/>
      <c r="TJN12" s="26"/>
      <c r="TJO12" s="26"/>
      <c r="TJP12" s="26"/>
      <c r="TJQ12" s="26"/>
      <c r="TJR12" s="26"/>
      <c r="TJS12" s="26"/>
      <c r="TJT12" s="26"/>
      <c r="TJU12" s="26"/>
      <c r="TJV12" s="26"/>
      <c r="TJW12" s="26"/>
      <c r="TJX12" s="26"/>
      <c r="TJY12" s="26"/>
      <c r="TJZ12" s="26"/>
      <c r="TKA12" s="26"/>
      <c r="TKB12" s="26"/>
      <c r="TKC12" s="26"/>
      <c r="TKD12" s="26"/>
      <c r="TKE12" s="26"/>
      <c r="TKF12" s="26"/>
      <c r="TKG12" s="26"/>
      <c r="TKH12" s="26"/>
      <c r="TKI12" s="26"/>
      <c r="TKJ12" s="26"/>
      <c r="TKK12" s="26"/>
      <c r="TKL12" s="26"/>
      <c r="TKM12" s="26"/>
      <c r="TKN12" s="26"/>
      <c r="TKO12" s="26"/>
      <c r="TKP12" s="26"/>
      <c r="TKQ12" s="26"/>
      <c r="TKR12" s="26"/>
      <c r="TKS12" s="26"/>
      <c r="TKT12" s="26"/>
      <c r="TKU12" s="26"/>
      <c r="TKV12" s="26"/>
      <c r="TKW12" s="26"/>
      <c r="TKX12" s="26"/>
      <c r="TKY12" s="26"/>
      <c r="TKZ12" s="26"/>
      <c r="TLA12" s="26"/>
      <c r="TLB12" s="26"/>
      <c r="TLC12" s="26"/>
      <c r="TLD12" s="26"/>
      <c r="TLE12" s="26"/>
      <c r="TLF12" s="26"/>
      <c r="TLG12" s="26"/>
      <c r="TLH12" s="26"/>
      <c r="TLI12" s="26"/>
      <c r="TLJ12" s="26"/>
      <c r="TLK12" s="26"/>
      <c r="TLL12" s="26"/>
      <c r="TLM12" s="26"/>
      <c r="TLN12" s="26"/>
      <c r="TLO12" s="26"/>
      <c r="TLP12" s="26"/>
      <c r="TLQ12" s="26"/>
      <c r="TLR12" s="26"/>
      <c r="TLS12" s="26"/>
      <c r="TLT12" s="26"/>
      <c r="TLU12" s="26"/>
      <c r="TLV12" s="26"/>
      <c r="TLW12" s="26"/>
      <c r="TLX12" s="26"/>
      <c r="TLY12" s="26"/>
      <c r="TLZ12" s="26"/>
      <c r="TMA12" s="26"/>
      <c r="TMB12" s="26"/>
      <c r="TMC12" s="26"/>
      <c r="TMD12" s="26"/>
      <c r="TME12" s="26"/>
      <c r="TMF12" s="26"/>
      <c r="TMG12" s="26"/>
      <c r="TMH12" s="26"/>
      <c r="TMI12" s="26"/>
      <c r="TMJ12" s="26"/>
      <c r="TMK12" s="26"/>
      <c r="TML12" s="26"/>
      <c r="TMM12" s="26"/>
      <c r="TMN12" s="26"/>
      <c r="TMO12" s="26"/>
      <c r="TMP12" s="26"/>
      <c r="TMQ12" s="26"/>
      <c r="TMR12" s="26"/>
      <c r="TMS12" s="26"/>
      <c r="TMT12" s="26"/>
      <c r="TMU12" s="26"/>
      <c r="TMV12" s="26"/>
      <c r="TMW12" s="26"/>
      <c r="TMX12" s="26"/>
      <c r="TMY12" s="26"/>
      <c r="TMZ12" s="26"/>
      <c r="TNA12" s="26"/>
      <c r="TNB12" s="26"/>
      <c r="TNC12" s="26"/>
      <c r="TND12" s="26"/>
      <c r="TNE12" s="26"/>
      <c r="TNF12" s="26"/>
      <c r="TNG12" s="26"/>
      <c r="TNH12" s="26"/>
      <c r="TNI12" s="26"/>
      <c r="TNJ12" s="26"/>
      <c r="TNK12" s="26"/>
      <c r="TNL12" s="26"/>
      <c r="TNM12" s="26"/>
      <c r="TNN12" s="26"/>
      <c r="TNO12" s="26"/>
      <c r="TNP12" s="26"/>
      <c r="TNQ12" s="26"/>
      <c r="TNR12" s="26"/>
      <c r="TNS12" s="26"/>
      <c r="TNT12" s="26"/>
      <c r="TNU12" s="26"/>
      <c r="TNV12" s="26"/>
      <c r="TNW12" s="26"/>
      <c r="TNX12" s="26"/>
      <c r="TNY12" s="26"/>
      <c r="TNZ12" s="26"/>
      <c r="TOA12" s="26"/>
      <c r="TOB12" s="26"/>
      <c r="TOC12" s="26"/>
      <c r="TOD12" s="26"/>
      <c r="TOE12" s="26"/>
      <c r="TOF12" s="26"/>
      <c r="TOG12" s="26"/>
      <c r="TOH12" s="26"/>
      <c r="TOI12" s="26"/>
      <c r="TOJ12" s="26"/>
      <c r="TOK12" s="26"/>
      <c r="TOL12" s="26"/>
      <c r="TOM12" s="26"/>
      <c r="TON12" s="26"/>
      <c r="TOO12" s="26"/>
      <c r="TOP12" s="26"/>
      <c r="TOQ12" s="26"/>
      <c r="TOR12" s="26"/>
      <c r="TOS12" s="26"/>
      <c r="TOT12" s="26"/>
      <c r="TOU12" s="26"/>
      <c r="TOV12" s="26"/>
      <c r="TOW12" s="26"/>
      <c r="TOX12" s="26"/>
      <c r="TOY12" s="26"/>
      <c r="TOZ12" s="26"/>
      <c r="TPA12" s="26"/>
      <c r="TPB12" s="26"/>
      <c r="TPC12" s="26"/>
      <c r="TPD12" s="26"/>
      <c r="TPE12" s="26"/>
      <c r="TPF12" s="26"/>
      <c r="TPG12" s="26"/>
      <c r="TPH12" s="26"/>
      <c r="TPI12" s="26"/>
      <c r="TPJ12" s="26"/>
      <c r="TPK12" s="26"/>
      <c r="TPL12" s="26"/>
      <c r="TPM12" s="26"/>
      <c r="TPN12" s="26"/>
      <c r="TPO12" s="26"/>
      <c r="TPP12" s="26"/>
      <c r="TPQ12" s="26"/>
      <c r="TPR12" s="26"/>
      <c r="TPS12" s="26"/>
      <c r="TPT12" s="26"/>
      <c r="TPU12" s="26"/>
      <c r="TPV12" s="26"/>
      <c r="TPW12" s="26"/>
      <c r="TPX12" s="26"/>
      <c r="TPY12" s="26"/>
      <c r="TPZ12" s="26"/>
      <c r="TQA12" s="26"/>
      <c r="TQB12" s="26"/>
      <c r="TQC12" s="26"/>
      <c r="TQD12" s="26"/>
      <c r="TQE12" s="26"/>
      <c r="TQF12" s="26"/>
      <c r="TQG12" s="26"/>
      <c r="TQH12" s="26"/>
      <c r="TQI12" s="26"/>
      <c r="TQJ12" s="26"/>
      <c r="TQK12" s="26"/>
      <c r="TQL12" s="26"/>
      <c r="TQM12" s="26"/>
      <c r="TQN12" s="26"/>
      <c r="TQO12" s="26"/>
      <c r="TQP12" s="26"/>
      <c r="TQQ12" s="26"/>
      <c r="TQR12" s="26"/>
      <c r="TQS12" s="26"/>
      <c r="TQT12" s="26"/>
      <c r="TQU12" s="26"/>
      <c r="TQV12" s="26"/>
      <c r="TQW12" s="26"/>
      <c r="TQX12" s="26"/>
      <c r="TQY12" s="26"/>
      <c r="TQZ12" s="26"/>
      <c r="TRA12" s="26"/>
      <c r="TRB12" s="26"/>
      <c r="TRC12" s="26"/>
      <c r="TRD12" s="26"/>
      <c r="TRE12" s="26"/>
      <c r="TRF12" s="26"/>
      <c r="TRG12" s="26"/>
      <c r="TRH12" s="26"/>
      <c r="TRI12" s="26"/>
      <c r="TRJ12" s="26"/>
      <c r="TRK12" s="26"/>
      <c r="TRL12" s="26"/>
      <c r="TRM12" s="26"/>
      <c r="TRN12" s="26"/>
      <c r="TRO12" s="26"/>
      <c r="TRP12" s="26"/>
      <c r="TRQ12" s="26"/>
      <c r="TRR12" s="26"/>
      <c r="TRS12" s="26"/>
      <c r="TRT12" s="26"/>
      <c r="TRU12" s="26"/>
      <c r="TRV12" s="26"/>
      <c r="TRW12" s="26"/>
      <c r="TRX12" s="26"/>
      <c r="TRY12" s="26"/>
      <c r="TRZ12" s="26"/>
      <c r="TSA12" s="26"/>
      <c r="TSB12" s="26"/>
      <c r="TSC12" s="26"/>
      <c r="TSD12" s="26"/>
      <c r="TSE12" s="26"/>
      <c r="TSF12" s="26"/>
      <c r="TSG12" s="26"/>
      <c r="TSH12" s="26"/>
      <c r="TSI12" s="26"/>
      <c r="TSJ12" s="26"/>
      <c r="TSK12" s="26"/>
      <c r="TSL12" s="26"/>
      <c r="TSM12" s="26"/>
      <c r="TSN12" s="26"/>
      <c r="TSO12" s="26"/>
      <c r="TSP12" s="26"/>
      <c r="TSQ12" s="26"/>
      <c r="TSR12" s="26"/>
      <c r="TSS12" s="26"/>
      <c r="TST12" s="26"/>
      <c r="TSU12" s="26"/>
      <c r="TSV12" s="26"/>
      <c r="TSW12" s="26"/>
      <c r="TSX12" s="26"/>
      <c r="TSY12" s="26"/>
      <c r="TSZ12" s="26"/>
      <c r="TTA12" s="26"/>
      <c r="TTB12" s="26"/>
      <c r="TTC12" s="26"/>
      <c r="TTD12" s="26"/>
      <c r="TTE12" s="26"/>
      <c r="TTF12" s="26"/>
      <c r="TTG12" s="26"/>
      <c r="TTH12" s="26"/>
      <c r="TTI12" s="26"/>
      <c r="TTJ12" s="26"/>
      <c r="TTK12" s="26"/>
      <c r="TTL12" s="26"/>
      <c r="TTM12" s="26"/>
      <c r="TTN12" s="26"/>
      <c r="TTO12" s="26"/>
      <c r="TTP12" s="26"/>
      <c r="TTQ12" s="26"/>
      <c r="TTR12" s="26"/>
      <c r="TTS12" s="26"/>
      <c r="TTT12" s="26"/>
      <c r="TTU12" s="26"/>
      <c r="TTV12" s="26"/>
      <c r="TTW12" s="26"/>
      <c r="TTX12" s="26"/>
      <c r="TTY12" s="26"/>
      <c r="TTZ12" s="26"/>
      <c r="TUA12" s="26"/>
      <c r="TUB12" s="26"/>
      <c r="TUC12" s="26"/>
      <c r="TUD12" s="26"/>
      <c r="TUE12" s="26"/>
      <c r="TUF12" s="26"/>
      <c r="TUG12" s="26"/>
      <c r="TUH12" s="26"/>
      <c r="TUI12" s="26"/>
      <c r="TUJ12" s="26"/>
      <c r="TUK12" s="26"/>
      <c r="TUL12" s="26"/>
      <c r="TUM12" s="26"/>
      <c r="TUN12" s="26"/>
      <c r="TUO12" s="26"/>
      <c r="TUP12" s="26"/>
      <c r="TUQ12" s="26"/>
      <c r="TUR12" s="26"/>
      <c r="TUS12" s="26"/>
      <c r="TUT12" s="26"/>
      <c r="TUU12" s="26"/>
      <c r="TUV12" s="26"/>
      <c r="TUW12" s="26"/>
      <c r="TUX12" s="26"/>
      <c r="TUY12" s="26"/>
      <c r="TUZ12" s="26"/>
      <c r="TVA12" s="26"/>
      <c r="TVB12" s="26"/>
      <c r="TVC12" s="26"/>
      <c r="TVD12" s="26"/>
      <c r="TVE12" s="26"/>
      <c r="TVF12" s="26"/>
      <c r="TVG12" s="26"/>
      <c r="TVH12" s="26"/>
      <c r="TVI12" s="26"/>
      <c r="TVJ12" s="26"/>
      <c r="TVK12" s="26"/>
      <c r="TVL12" s="26"/>
      <c r="TVM12" s="26"/>
      <c r="TVN12" s="26"/>
      <c r="TVO12" s="26"/>
      <c r="TVP12" s="26"/>
      <c r="TVQ12" s="26"/>
      <c r="TVR12" s="26"/>
      <c r="TVS12" s="26"/>
      <c r="TVT12" s="26"/>
      <c r="TVU12" s="26"/>
      <c r="TVV12" s="26"/>
      <c r="TVW12" s="26"/>
      <c r="TVX12" s="26"/>
      <c r="TVY12" s="26"/>
      <c r="TVZ12" s="26"/>
      <c r="TWA12" s="26"/>
      <c r="TWB12" s="26"/>
      <c r="TWC12" s="26"/>
      <c r="TWD12" s="26"/>
      <c r="TWE12" s="26"/>
      <c r="TWF12" s="26"/>
      <c r="TWG12" s="26"/>
      <c r="TWH12" s="26"/>
      <c r="TWI12" s="26"/>
      <c r="TWJ12" s="26"/>
      <c r="TWK12" s="26"/>
      <c r="TWL12" s="26"/>
      <c r="TWM12" s="26"/>
      <c r="TWN12" s="26"/>
      <c r="TWO12" s="26"/>
      <c r="TWP12" s="26"/>
      <c r="TWQ12" s="26"/>
      <c r="TWR12" s="26"/>
      <c r="TWS12" s="26"/>
      <c r="TWT12" s="26"/>
      <c r="TWU12" s="26"/>
      <c r="TWV12" s="26"/>
      <c r="TWW12" s="26"/>
      <c r="TWX12" s="26"/>
      <c r="TWY12" s="26"/>
      <c r="TWZ12" s="26"/>
      <c r="TXA12" s="26"/>
      <c r="TXB12" s="26"/>
      <c r="TXC12" s="26"/>
      <c r="TXD12" s="26"/>
      <c r="TXE12" s="26"/>
      <c r="TXF12" s="26"/>
      <c r="TXG12" s="26"/>
      <c r="TXH12" s="26"/>
      <c r="TXI12" s="26"/>
      <c r="TXJ12" s="26"/>
      <c r="TXK12" s="26"/>
      <c r="TXL12" s="26"/>
      <c r="TXM12" s="26"/>
      <c r="TXN12" s="26"/>
      <c r="TXO12" s="26"/>
      <c r="TXP12" s="26"/>
      <c r="TXQ12" s="26"/>
      <c r="TXR12" s="26"/>
      <c r="TXS12" s="26"/>
      <c r="TXT12" s="26"/>
      <c r="TXU12" s="26"/>
      <c r="TXV12" s="26"/>
      <c r="TXW12" s="26"/>
      <c r="TXX12" s="26"/>
      <c r="TXY12" s="26"/>
      <c r="TXZ12" s="26"/>
      <c r="TYA12" s="26"/>
      <c r="TYB12" s="26"/>
      <c r="TYC12" s="26"/>
      <c r="TYD12" s="26"/>
      <c r="TYE12" s="26"/>
      <c r="TYF12" s="26"/>
      <c r="TYG12" s="26"/>
      <c r="TYH12" s="26"/>
      <c r="TYI12" s="26"/>
      <c r="TYJ12" s="26"/>
      <c r="TYK12" s="26"/>
      <c r="TYL12" s="26"/>
      <c r="TYM12" s="26"/>
      <c r="TYN12" s="26"/>
      <c r="TYO12" s="26"/>
      <c r="TYP12" s="26"/>
      <c r="TYQ12" s="26"/>
      <c r="TYR12" s="26"/>
      <c r="TYS12" s="26"/>
      <c r="TYT12" s="26"/>
      <c r="TYU12" s="26"/>
      <c r="TYV12" s="26"/>
      <c r="TYW12" s="26"/>
      <c r="TYX12" s="26"/>
      <c r="TYY12" s="26"/>
      <c r="TYZ12" s="26"/>
      <c r="TZA12" s="26"/>
      <c r="TZB12" s="26"/>
      <c r="TZC12" s="26"/>
      <c r="TZD12" s="26"/>
      <c r="TZE12" s="26"/>
      <c r="TZF12" s="26"/>
      <c r="TZG12" s="26"/>
      <c r="TZH12" s="26"/>
      <c r="TZI12" s="26"/>
      <c r="TZJ12" s="26"/>
      <c r="TZK12" s="26"/>
      <c r="TZL12" s="26"/>
      <c r="TZM12" s="26"/>
      <c r="TZN12" s="26"/>
      <c r="TZO12" s="26"/>
      <c r="TZP12" s="26"/>
      <c r="TZQ12" s="26"/>
      <c r="TZR12" s="26"/>
      <c r="TZS12" s="26"/>
      <c r="TZT12" s="26"/>
      <c r="TZU12" s="26"/>
      <c r="TZV12" s="26"/>
      <c r="TZW12" s="26"/>
      <c r="TZX12" s="26"/>
      <c r="TZY12" s="26"/>
      <c r="TZZ12" s="26"/>
      <c r="UAA12" s="26"/>
      <c r="UAB12" s="26"/>
      <c r="UAC12" s="26"/>
      <c r="UAD12" s="26"/>
      <c r="UAE12" s="26"/>
      <c r="UAF12" s="26"/>
      <c r="UAG12" s="26"/>
      <c r="UAH12" s="26"/>
      <c r="UAI12" s="26"/>
      <c r="UAJ12" s="26"/>
      <c r="UAK12" s="26"/>
      <c r="UAL12" s="26"/>
      <c r="UAM12" s="26"/>
      <c r="UAN12" s="26"/>
      <c r="UAO12" s="26"/>
      <c r="UAP12" s="26"/>
      <c r="UAQ12" s="26"/>
      <c r="UAR12" s="26"/>
      <c r="UAS12" s="26"/>
      <c r="UAT12" s="26"/>
      <c r="UAU12" s="26"/>
      <c r="UAV12" s="26"/>
      <c r="UAW12" s="26"/>
      <c r="UAX12" s="26"/>
      <c r="UAY12" s="26"/>
      <c r="UAZ12" s="26"/>
      <c r="UBA12" s="26"/>
      <c r="UBB12" s="26"/>
      <c r="UBC12" s="26"/>
      <c r="UBD12" s="26"/>
      <c r="UBE12" s="26"/>
      <c r="UBF12" s="26"/>
      <c r="UBG12" s="26"/>
      <c r="UBH12" s="26"/>
      <c r="UBI12" s="26"/>
      <c r="UBJ12" s="26"/>
      <c r="UBK12" s="26"/>
      <c r="UBL12" s="26"/>
      <c r="UBM12" s="26"/>
      <c r="UBN12" s="26"/>
      <c r="UBO12" s="26"/>
      <c r="UBP12" s="26"/>
      <c r="UBQ12" s="26"/>
      <c r="UBR12" s="26"/>
      <c r="UBS12" s="26"/>
      <c r="UBT12" s="26"/>
      <c r="UBU12" s="26"/>
      <c r="UBV12" s="26"/>
      <c r="UBW12" s="26"/>
      <c r="UBX12" s="26"/>
      <c r="UBY12" s="26"/>
      <c r="UBZ12" s="26"/>
      <c r="UCA12" s="26"/>
      <c r="UCB12" s="26"/>
      <c r="UCC12" s="26"/>
      <c r="UCD12" s="26"/>
      <c r="UCE12" s="26"/>
      <c r="UCF12" s="26"/>
      <c r="UCG12" s="26"/>
      <c r="UCH12" s="26"/>
      <c r="UCI12" s="26"/>
      <c r="UCJ12" s="26"/>
      <c r="UCK12" s="26"/>
      <c r="UCL12" s="26"/>
      <c r="UCM12" s="26"/>
      <c r="UCN12" s="26"/>
      <c r="UCO12" s="26"/>
      <c r="UCP12" s="26"/>
      <c r="UCQ12" s="26"/>
      <c r="UCR12" s="26"/>
      <c r="UCS12" s="26"/>
      <c r="UCT12" s="26"/>
      <c r="UCU12" s="26"/>
      <c r="UCV12" s="26"/>
      <c r="UCW12" s="26"/>
      <c r="UCX12" s="26"/>
      <c r="UCY12" s="26"/>
      <c r="UCZ12" s="26"/>
      <c r="UDA12" s="26"/>
      <c r="UDB12" s="26"/>
      <c r="UDC12" s="26"/>
      <c r="UDD12" s="26"/>
      <c r="UDE12" s="26"/>
      <c r="UDF12" s="26"/>
      <c r="UDG12" s="26"/>
      <c r="UDH12" s="26"/>
      <c r="UDI12" s="26"/>
      <c r="UDJ12" s="26"/>
      <c r="UDK12" s="26"/>
      <c r="UDL12" s="26"/>
      <c r="UDM12" s="26"/>
      <c r="UDN12" s="26"/>
      <c r="UDO12" s="26"/>
      <c r="UDP12" s="26"/>
      <c r="UDQ12" s="26"/>
      <c r="UDR12" s="26"/>
      <c r="UDS12" s="26"/>
      <c r="UDT12" s="26"/>
      <c r="UDU12" s="26"/>
      <c r="UDV12" s="26"/>
      <c r="UDW12" s="26"/>
      <c r="UDX12" s="26"/>
      <c r="UDY12" s="26"/>
      <c r="UDZ12" s="26"/>
      <c r="UEA12" s="26"/>
      <c r="UEB12" s="26"/>
      <c r="UEC12" s="26"/>
      <c r="UED12" s="26"/>
      <c r="UEE12" s="26"/>
      <c r="UEF12" s="26"/>
      <c r="UEG12" s="26"/>
      <c r="UEH12" s="26"/>
      <c r="UEI12" s="26"/>
      <c r="UEJ12" s="26"/>
      <c r="UEK12" s="26"/>
      <c r="UEL12" s="26"/>
      <c r="UEM12" s="26"/>
      <c r="UEN12" s="26"/>
      <c r="UEO12" s="26"/>
      <c r="UEP12" s="26"/>
      <c r="UEQ12" s="26"/>
      <c r="UER12" s="26"/>
      <c r="UES12" s="26"/>
      <c r="UET12" s="26"/>
      <c r="UEU12" s="26"/>
      <c r="UEV12" s="26"/>
      <c r="UEW12" s="26"/>
      <c r="UEX12" s="26"/>
      <c r="UEY12" s="26"/>
      <c r="UEZ12" s="26"/>
      <c r="UFA12" s="26"/>
      <c r="UFB12" s="26"/>
      <c r="UFC12" s="26"/>
      <c r="UFD12" s="26"/>
      <c r="UFE12" s="26"/>
      <c r="UFF12" s="26"/>
      <c r="UFG12" s="26"/>
      <c r="UFH12" s="26"/>
      <c r="UFI12" s="26"/>
      <c r="UFJ12" s="26"/>
      <c r="UFK12" s="26"/>
      <c r="UFL12" s="26"/>
      <c r="UFM12" s="26"/>
      <c r="UFN12" s="26"/>
      <c r="UFO12" s="26"/>
      <c r="UFP12" s="26"/>
      <c r="UFQ12" s="26"/>
      <c r="UFR12" s="26"/>
      <c r="UFS12" s="26"/>
      <c r="UFT12" s="26"/>
      <c r="UFU12" s="26"/>
      <c r="UFV12" s="26"/>
      <c r="UFW12" s="26"/>
      <c r="UFX12" s="26"/>
      <c r="UFY12" s="26"/>
      <c r="UFZ12" s="26"/>
      <c r="UGA12" s="26"/>
      <c r="UGB12" s="26"/>
      <c r="UGC12" s="26"/>
      <c r="UGD12" s="26"/>
      <c r="UGE12" s="26"/>
      <c r="UGF12" s="26"/>
      <c r="UGG12" s="26"/>
      <c r="UGH12" s="26"/>
      <c r="UGI12" s="26"/>
      <c r="UGJ12" s="26"/>
      <c r="UGK12" s="26"/>
      <c r="UGL12" s="26"/>
      <c r="UGM12" s="26"/>
      <c r="UGN12" s="26"/>
      <c r="UGO12" s="26"/>
      <c r="UGP12" s="26"/>
      <c r="UGQ12" s="26"/>
      <c r="UGR12" s="26"/>
      <c r="UGS12" s="26"/>
      <c r="UGT12" s="26"/>
      <c r="UGU12" s="26"/>
      <c r="UGV12" s="26"/>
      <c r="UGW12" s="26"/>
      <c r="UGX12" s="26"/>
      <c r="UGY12" s="26"/>
      <c r="UGZ12" s="26"/>
      <c r="UHA12" s="26"/>
      <c r="UHB12" s="26"/>
      <c r="UHC12" s="26"/>
      <c r="UHD12" s="26"/>
      <c r="UHE12" s="26"/>
      <c r="UHF12" s="26"/>
      <c r="UHG12" s="26"/>
      <c r="UHH12" s="26"/>
      <c r="UHI12" s="26"/>
      <c r="UHJ12" s="26"/>
      <c r="UHK12" s="26"/>
      <c r="UHL12" s="26"/>
      <c r="UHM12" s="26"/>
      <c r="UHN12" s="26"/>
      <c r="UHO12" s="26"/>
      <c r="UHP12" s="26"/>
      <c r="UHQ12" s="26"/>
      <c r="UHR12" s="26"/>
      <c r="UHS12" s="26"/>
      <c r="UHT12" s="26"/>
      <c r="UHU12" s="26"/>
      <c r="UHV12" s="26"/>
      <c r="UHW12" s="26"/>
      <c r="UHX12" s="26"/>
      <c r="UHY12" s="26"/>
      <c r="UHZ12" s="26"/>
      <c r="UIA12" s="26"/>
      <c r="UIB12" s="26"/>
      <c r="UIC12" s="26"/>
      <c r="UID12" s="26"/>
      <c r="UIE12" s="26"/>
      <c r="UIF12" s="26"/>
      <c r="UIG12" s="26"/>
      <c r="UIH12" s="26"/>
      <c r="UII12" s="26"/>
      <c r="UIJ12" s="26"/>
      <c r="UIK12" s="26"/>
      <c r="UIL12" s="26"/>
      <c r="UIM12" s="26"/>
      <c r="UIN12" s="26"/>
      <c r="UIO12" s="26"/>
      <c r="UIP12" s="26"/>
      <c r="UIQ12" s="26"/>
      <c r="UIR12" s="26"/>
      <c r="UIS12" s="26"/>
      <c r="UIT12" s="26"/>
      <c r="UIU12" s="26"/>
      <c r="UIV12" s="26"/>
      <c r="UIW12" s="26"/>
      <c r="UIX12" s="26"/>
      <c r="UIY12" s="26"/>
      <c r="UIZ12" s="26"/>
      <c r="UJA12" s="26"/>
      <c r="UJB12" s="26"/>
      <c r="UJC12" s="26"/>
      <c r="UJD12" s="26"/>
      <c r="UJE12" s="26"/>
      <c r="UJF12" s="26"/>
      <c r="UJG12" s="26"/>
      <c r="UJH12" s="26"/>
      <c r="UJI12" s="26"/>
      <c r="UJJ12" s="26"/>
      <c r="UJK12" s="26"/>
      <c r="UJL12" s="26"/>
      <c r="UJM12" s="26"/>
      <c r="UJN12" s="26"/>
      <c r="UJO12" s="26"/>
      <c r="UJP12" s="26"/>
      <c r="UJQ12" s="26"/>
      <c r="UJR12" s="26"/>
      <c r="UJS12" s="26"/>
      <c r="UJT12" s="26"/>
      <c r="UJU12" s="26"/>
      <c r="UJV12" s="26"/>
      <c r="UJW12" s="26"/>
      <c r="UJX12" s="26"/>
      <c r="UJY12" s="26"/>
      <c r="UJZ12" s="26"/>
      <c r="UKA12" s="26"/>
      <c r="UKB12" s="26"/>
      <c r="UKC12" s="26"/>
      <c r="UKD12" s="26"/>
      <c r="UKE12" s="26"/>
      <c r="UKF12" s="26"/>
      <c r="UKG12" s="26"/>
      <c r="UKH12" s="26"/>
      <c r="UKI12" s="26"/>
      <c r="UKJ12" s="26"/>
      <c r="UKK12" s="26"/>
      <c r="UKL12" s="26"/>
      <c r="UKM12" s="26"/>
      <c r="UKN12" s="26"/>
      <c r="UKO12" s="26"/>
      <c r="UKP12" s="26"/>
      <c r="UKQ12" s="26"/>
      <c r="UKR12" s="26"/>
      <c r="UKS12" s="26"/>
      <c r="UKT12" s="26"/>
      <c r="UKU12" s="26"/>
      <c r="UKV12" s="26"/>
      <c r="UKW12" s="26"/>
      <c r="UKX12" s="26"/>
      <c r="UKY12" s="26"/>
      <c r="UKZ12" s="26"/>
      <c r="ULA12" s="26"/>
      <c r="ULB12" s="26"/>
      <c r="ULC12" s="26"/>
      <c r="ULD12" s="26"/>
      <c r="ULE12" s="26"/>
      <c r="ULF12" s="26"/>
      <c r="ULG12" s="26"/>
      <c r="ULH12" s="26"/>
      <c r="ULI12" s="26"/>
      <c r="ULJ12" s="26"/>
      <c r="ULK12" s="26"/>
      <c r="ULL12" s="26"/>
      <c r="ULM12" s="26"/>
      <c r="ULN12" s="26"/>
      <c r="ULO12" s="26"/>
      <c r="ULP12" s="26"/>
      <c r="ULQ12" s="26"/>
      <c r="ULR12" s="26"/>
      <c r="ULS12" s="26"/>
      <c r="ULT12" s="26"/>
      <c r="ULU12" s="26"/>
      <c r="ULV12" s="26"/>
      <c r="ULW12" s="26"/>
      <c r="ULX12" s="26"/>
      <c r="ULY12" s="26"/>
      <c r="ULZ12" s="26"/>
      <c r="UMA12" s="26"/>
      <c r="UMB12" s="26"/>
      <c r="UMC12" s="26"/>
      <c r="UMD12" s="26"/>
      <c r="UME12" s="26"/>
      <c r="UMF12" s="26"/>
      <c r="UMG12" s="26"/>
      <c r="UMH12" s="26"/>
      <c r="UMI12" s="26"/>
      <c r="UMJ12" s="26"/>
      <c r="UMK12" s="26"/>
      <c r="UML12" s="26"/>
      <c r="UMM12" s="26"/>
      <c r="UMN12" s="26"/>
      <c r="UMO12" s="26"/>
      <c r="UMP12" s="26"/>
      <c r="UMQ12" s="26"/>
      <c r="UMR12" s="26"/>
      <c r="UMS12" s="26"/>
      <c r="UMT12" s="26"/>
      <c r="UMU12" s="26"/>
      <c r="UMV12" s="26"/>
      <c r="UMW12" s="26"/>
      <c r="UMX12" s="26"/>
      <c r="UMY12" s="26"/>
      <c r="UMZ12" s="26"/>
      <c r="UNA12" s="26"/>
      <c r="UNB12" s="26"/>
      <c r="UNC12" s="26"/>
      <c r="UND12" s="26"/>
      <c r="UNE12" s="26"/>
      <c r="UNF12" s="26"/>
      <c r="UNG12" s="26"/>
      <c r="UNH12" s="26"/>
      <c r="UNI12" s="26"/>
      <c r="UNJ12" s="26"/>
      <c r="UNK12" s="26"/>
      <c r="UNL12" s="26"/>
      <c r="UNM12" s="26"/>
      <c r="UNN12" s="26"/>
      <c r="UNO12" s="26"/>
      <c r="UNP12" s="26"/>
      <c r="UNQ12" s="26"/>
      <c r="UNR12" s="26"/>
      <c r="UNS12" s="26"/>
      <c r="UNT12" s="26"/>
      <c r="UNU12" s="26"/>
      <c r="UNV12" s="26"/>
      <c r="UNW12" s="26"/>
      <c r="UNX12" s="26"/>
      <c r="UNY12" s="26"/>
      <c r="UNZ12" s="26"/>
      <c r="UOA12" s="26"/>
      <c r="UOB12" s="26"/>
      <c r="UOC12" s="26"/>
      <c r="UOD12" s="26"/>
      <c r="UOE12" s="26"/>
      <c r="UOF12" s="26"/>
      <c r="UOG12" s="26"/>
      <c r="UOH12" s="26"/>
      <c r="UOI12" s="26"/>
      <c r="UOJ12" s="26"/>
      <c r="UOK12" s="26"/>
      <c r="UOL12" s="26"/>
      <c r="UOM12" s="26"/>
      <c r="UON12" s="26"/>
      <c r="UOO12" s="26"/>
      <c r="UOP12" s="26"/>
      <c r="UOQ12" s="26"/>
      <c r="UOR12" s="26"/>
      <c r="UOS12" s="26"/>
      <c r="UOT12" s="26"/>
      <c r="UOU12" s="26"/>
      <c r="UOV12" s="26"/>
      <c r="UOW12" s="26"/>
      <c r="UOX12" s="26"/>
      <c r="UOY12" s="26"/>
      <c r="UOZ12" s="26"/>
      <c r="UPA12" s="26"/>
      <c r="UPB12" s="26"/>
      <c r="UPC12" s="26"/>
      <c r="UPD12" s="26"/>
      <c r="UPE12" s="26"/>
      <c r="UPF12" s="26"/>
      <c r="UPG12" s="26"/>
      <c r="UPH12" s="26"/>
      <c r="UPI12" s="26"/>
      <c r="UPJ12" s="26"/>
      <c r="UPK12" s="26"/>
      <c r="UPL12" s="26"/>
      <c r="UPM12" s="26"/>
      <c r="UPN12" s="26"/>
      <c r="UPO12" s="26"/>
      <c r="UPP12" s="26"/>
      <c r="UPQ12" s="26"/>
      <c r="UPR12" s="26"/>
      <c r="UPS12" s="26"/>
      <c r="UPT12" s="26"/>
      <c r="UPU12" s="26"/>
      <c r="UPV12" s="26"/>
      <c r="UPW12" s="26"/>
      <c r="UPX12" s="26"/>
      <c r="UPY12" s="26"/>
      <c r="UPZ12" s="26"/>
      <c r="UQA12" s="26"/>
      <c r="UQB12" s="26"/>
      <c r="UQC12" s="26"/>
      <c r="UQD12" s="26"/>
      <c r="UQE12" s="26"/>
      <c r="UQF12" s="26"/>
      <c r="UQG12" s="26"/>
      <c r="UQH12" s="26"/>
      <c r="UQI12" s="26"/>
      <c r="UQJ12" s="26"/>
      <c r="UQK12" s="26"/>
      <c r="UQL12" s="26"/>
      <c r="UQM12" s="26"/>
      <c r="UQN12" s="26"/>
      <c r="UQO12" s="26"/>
      <c r="UQP12" s="26"/>
      <c r="UQQ12" s="26"/>
      <c r="UQR12" s="26"/>
      <c r="UQS12" s="26"/>
      <c r="UQT12" s="26"/>
      <c r="UQU12" s="26"/>
      <c r="UQV12" s="26"/>
      <c r="UQW12" s="26"/>
      <c r="UQX12" s="26"/>
      <c r="UQY12" s="26"/>
      <c r="UQZ12" s="26"/>
      <c r="URA12" s="26"/>
      <c r="URB12" s="26"/>
      <c r="URC12" s="26"/>
      <c r="URD12" s="26"/>
      <c r="URE12" s="26"/>
      <c r="URF12" s="26"/>
      <c r="URG12" s="26"/>
      <c r="URH12" s="26"/>
      <c r="URI12" s="26"/>
      <c r="URJ12" s="26"/>
      <c r="URK12" s="26"/>
      <c r="URL12" s="26"/>
      <c r="URM12" s="26"/>
      <c r="URN12" s="26"/>
      <c r="URO12" s="26"/>
      <c r="URP12" s="26"/>
      <c r="URQ12" s="26"/>
      <c r="URR12" s="26"/>
      <c r="URS12" s="26"/>
      <c r="URT12" s="26"/>
      <c r="URU12" s="26"/>
      <c r="URV12" s="26"/>
      <c r="URW12" s="26"/>
      <c r="URX12" s="26"/>
      <c r="URY12" s="26"/>
      <c r="URZ12" s="26"/>
      <c r="USA12" s="26"/>
      <c r="USB12" s="26"/>
      <c r="USC12" s="26"/>
      <c r="USD12" s="26"/>
      <c r="USE12" s="26"/>
      <c r="USF12" s="26"/>
      <c r="USG12" s="26"/>
      <c r="USH12" s="26"/>
      <c r="USI12" s="26"/>
      <c r="USJ12" s="26"/>
      <c r="USK12" s="26"/>
      <c r="USL12" s="26"/>
      <c r="USM12" s="26"/>
      <c r="USN12" s="26"/>
      <c r="USO12" s="26"/>
      <c r="USP12" s="26"/>
      <c r="USQ12" s="26"/>
      <c r="USR12" s="26"/>
      <c r="USS12" s="26"/>
      <c r="UST12" s="26"/>
      <c r="USU12" s="26"/>
      <c r="USV12" s="26"/>
      <c r="USW12" s="26"/>
      <c r="USX12" s="26"/>
      <c r="USY12" s="26"/>
      <c r="USZ12" s="26"/>
      <c r="UTA12" s="26"/>
      <c r="UTB12" s="26"/>
      <c r="UTC12" s="26"/>
      <c r="UTD12" s="26"/>
      <c r="UTE12" s="26"/>
      <c r="UTF12" s="26"/>
      <c r="UTG12" s="26"/>
      <c r="UTH12" s="26"/>
      <c r="UTI12" s="26"/>
      <c r="UTJ12" s="26"/>
      <c r="UTK12" s="26"/>
      <c r="UTL12" s="26"/>
      <c r="UTM12" s="26"/>
      <c r="UTN12" s="26"/>
      <c r="UTO12" s="26"/>
      <c r="UTP12" s="26"/>
      <c r="UTQ12" s="26"/>
      <c r="UTR12" s="26"/>
      <c r="UTS12" s="26"/>
      <c r="UTT12" s="26"/>
      <c r="UTU12" s="26"/>
      <c r="UTV12" s="26"/>
      <c r="UTW12" s="26"/>
      <c r="UTX12" s="26"/>
      <c r="UTY12" s="26"/>
      <c r="UTZ12" s="26"/>
      <c r="UUA12" s="26"/>
      <c r="UUB12" s="26"/>
      <c r="UUC12" s="26"/>
      <c r="UUD12" s="26"/>
      <c r="UUE12" s="26"/>
      <c r="UUF12" s="26"/>
      <c r="UUG12" s="26"/>
      <c r="UUH12" s="26"/>
      <c r="UUI12" s="26"/>
      <c r="UUJ12" s="26"/>
      <c r="UUK12" s="26"/>
      <c r="UUL12" s="26"/>
      <c r="UUM12" s="26"/>
      <c r="UUN12" s="26"/>
      <c r="UUO12" s="26"/>
      <c r="UUP12" s="26"/>
      <c r="UUQ12" s="26"/>
      <c r="UUR12" s="26"/>
      <c r="UUS12" s="26"/>
      <c r="UUT12" s="26"/>
      <c r="UUU12" s="26"/>
      <c r="UUV12" s="26"/>
      <c r="UUW12" s="26"/>
      <c r="UUX12" s="26"/>
      <c r="UUY12" s="26"/>
      <c r="UUZ12" s="26"/>
      <c r="UVA12" s="26"/>
      <c r="UVB12" s="26"/>
      <c r="UVC12" s="26"/>
      <c r="UVD12" s="26"/>
      <c r="UVE12" s="26"/>
      <c r="UVF12" s="26"/>
      <c r="UVG12" s="26"/>
      <c r="UVH12" s="26"/>
      <c r="UVI12" s="26"/>
      <c r="UVJ12" s="26"/>
      <c r="UVK12" s="26"/>
      <c r="UVL12" s="26"/>
      <c r="UVM12" s="26"/>
      <c r="UVN12" s="26"/>
      <c r="UVO12" s="26"/>
      <c r="UVP12" s="26"/>
      <c r="UVQ12" s="26"/>
      <c r="UVR12" s="26"/>
      <c r="UVS12" s="26"/>
      <c r="UVT12" s="26"/>
      <c r="UVU12" s="26"/>
      <c r="UVV12" s="26"/>
      <c r="UVW12" s="26"/>
      <c r="UVX12" s="26"/>
      <c r="UVY12" s="26"/>
      <c r="UVZ12" s="26"/>
      <c r="UWA12" s="26"/>
      <c r="UWB12" s="26"/>
      <c r="UWC12" s="26"/>
      <c r="UWD12" s="26"/>
      <c r="UWE12" s="26"/>
      <c r="UWF12" s="26"/>
      <c r="UWG12" s="26"/>
      <c r="UWH12" s="26"/>
      <c r="UWI12" s="26"/>
      <c r="UWJ12" s="26"/>
      <c r="UWK12" s="26"/>
      <c r="UWL12" s="26"/>
      <c r="UWM12" s="26"/>
      <c r="UWN12" s="26"/>
      <c r="UWO12" s="26"/>
      <c r="UWP12" s="26"/>
      <c r="UWQ12" s="26"/>
      <c r="UWR12" s="26"/>
      <c r="UWS12" s="26"/>
      <c r="UWT12" s="26"/>
      <c r="UWU12" s="26"/>
      <c r="UWV12" s="26"/>
      <c r="UWW12" s="26"/>
      <c r="UWX12" s="26"/>
      <c r="UWY12" s="26"/>
      <c r="UWZ12" s="26"/>
      <c r="UXA12" s="26"/>
      <c r="UXB12" s="26"/>
      <c r="UXC12" s="26"/>
      <c r="UXD12" s="26"/>
      <c r="UXE12" s="26"/>
      <c r="UXF12" s="26"/>
      <c r="UXG12" s="26"/>
      <c r="UXH12" s="26"/>
      <c r="UXI12" s="26"/>
      <c r="UXJ12" s="26"/>
      <c r="UXK12" s="26"/>
      <c r="UXL12" s="26"/>
      <c r="UXM12" s="26"/>
      <c r="UXN12" s="26"/>
      <c r="UXO12" s="26"/>
      <c r="UXP12" s="26"/>
      <c r="UXQ12" s="26"/>
      <c r="UXR12" s="26"/>
      <c r="UXS12" s="26"/>
      <c r="UXT12" s="26"/>
      <c r="UXU12" s="26"/>
      <c r="UXV12" s="26"/>
      <c r="UXW12" s="26"/>
      <c r="UXX12" s="26"/>
      <c r="UXY12" s="26"/>
      <c r="UXZ12" s="26"/>
      <c r="UYA12" s="26"/>
      <c r="UYB12" s="26"/>
      <c r="UYC12" s="26"/>
      <c r="UYD12" s="26"/>
      <c r="UYE12" s="26"/>
      <c r="UYF12" s="26"/>
      <c r="UYG12" s="26"/>
      <c r="UYH12" s="26"/>
      <c r="UYI12" s="26"/>
      <c r="UYJ12" s="26"/>
      <c r="UYK12" s="26"/>
      <c r="UYL12" s="26"/>
      <c r="UYM12" s="26"/>
      <c r="UYN12" s="26"/>
      <c r="UYO12" s="26"/>
      <c r="UYP12" s="26"/>
      <c r="UYQ12" s="26"/>
      <c r="UYR12" s="26"/>
      <c r="UYS12" s="26"/>
      <c r="UYT12" s="26"/>
      <c r="UYU12" s="26"/>
      <c r="UYV12" s="26"/>
      <c r="UYW12" s="26"/>
      <c r="UYX12" s="26"/>
      <c r="UYY12" s="26"/>
      <c r="UYZ12" s="26"/>
      <c r="UZA12" s="26"/>
      <c r="UZB12" s="26"/>
      <c r="UZC12" s="26"/>
      <c r="UZD12" s="26"/>
      <c r="UZE12" s="26"/>
      <c r="UZF12" s="26"/>
      <c r="UZG12" s="26"/>
      <c r="UZH12" s="26"/>
      <c r="UZI12" s="26"/>
      <c r="UZJ12" s="26"/>
      <c r="UZK12" s="26"/>
      <c r="UZL12" s="26"/>
      <c r="UZM12" s="26"/>
      <c r="UZN12" s="26"/>
      <c r="UZO12" s="26"/>
      <c r="UZP12" s="26"/>
      <c r="UZQ12" s="26"/>
      <c r="UZR12" s="26"/>
      <c r="UZS12" s="26"/>
      <c r="UZT12" s="26"/>
      <c r="UZU12" s="26"/>
      <c r="UZV12" s="26"/>
      <c r="UZW12" s="26"/>
      <c r="UZX12" s="26"/>
      <c r="UZY12" s="26"/>
      <c r="UZZ12" s="26"/>
      <c r="VAA12" s="26"/>
      <c r="VAB12" s="26"/>
      <c r="VAC12" s="26"/>
      <c r="VAD12" s="26"/>
      <c r="VAE12" s="26"/>
      <c r="VAF12" s="26"/>
      <c r="VAG12" s="26"/>
      <c r="VAH12" s="26"/>
      <c r="VAI12" s="26"/>
      <c r="VAJ12" s="26"/>
      <c r="VAK12" s="26"/>
      <c r="VAL12" s="26"/>
      <c r="VAM12" s="26"/>
      <c r="VAN12" s="26"/>
      <c r="VAO12" s="26"/>
      <c r="VAP12" s="26"/>
      <c r="VAQ12" s="26"/>
      <c r="VAR12" s="26"/>
      <c r="VAS12" s="26"/>
      <c r="VAT12" s="26"/>
      <c r="VAU12" s="26"/>
      <c r="VAV12" s="26"/>
      <c r="VAW12" s="26"/>
      <c r="VAX12" s="26"/>
      <c r="VAY12" s="26"/>
      <c r="VAZ12" s="26"/>
      <c r="VBA12" s="26"/>
      <c r="VBB12" s="26"/>
      <c r="VBC12" s="26"/>
      <c r="VBD12" s="26"/>
      <c r="VBE12" s="26"/>
      <c r="VBF12" s="26"/>
      <c r="VBG12" s="26"/>
      <c r="VBH12" s="26"/>
      <c r="VBI12" s="26"/>
      <c r="VBJ12" s="26"/>
      <c r="VBK12" s="26"/>
      <c r="VBL12" s="26"/>
      <c r="VBM12" s="26"/>
      <c r="VBN12" s="26"/>
      <c r="VBO12" s="26"/>
      <c r="VBP12" s="26"/>
      <c r="VBQ12" s="26"/>
      <c r="VBR12" s="26"/>
      <c r="VBS12" s="26"/>
      <c r="VBT12" s="26"/>
      <c r="VBU12" s="26"/>
      <c r="VBV12" s="26"/>
      <c r="VBW12" s="26"/>
      <c r="VBX12" s="26"/>
      <c r="VBY12" s="26"/>
      <c r="VBZ12" s="26"/>
      <c r="VCA12" s="26"/>
      <c r="VCB12" s="26"/>
      <c r="VCC12" s="26"/>
      <c r="VCD12" s="26"/>
      <c r="VCE12" s="26"/>
      <c r="VCF12" s="26"/>
      <c r="VCG12" s="26"/>
      <c r="VCH12" s="26"/>
      <c r="VCI12" s="26"/>
      <c r="VCJ12" s="26"/>
      <c r="VCK12" s="26"/>
      <c r="VCL12" s="26"/>
      <c r="VCM12" s="26"/>
      <c r="VCN12" s="26"/>
      <c r="VCO12" s="26"/>
      <c r="VCP12" s="26"/>
      <c r="VCQ12" s="26"/>
      <c r="VCR12" s="26"/>
      <c r="VCS12" s="26"/>
      <c r="VCT12" s="26"/>
      <c r="VCU12" s="26"/>
      <c r="VCV12" s="26"/>
      <c r="VCW12" s="26"/>
      <c r="VCX12" s="26"/>
      <c r="VCY12" s="26"/>
      <c r="VCZ12" s="26"/>
      <c r="VDA12" s="26"/>
      <c r="VDB12" s="26"/>
      <c r="VDC12" s="26"/>
      <c r="VDD12" s="26"/>
      <c r="VDE12" s="26"/>
      <c r="VDF12" s="26"/>
      <c r="VDG12" s="26"/>
      <c r="VDH12" s="26"/>
      <c r="VDI12" s="26"/>
      <c r="VDJ12" s="26"/>
      <c r="VDK12" s="26"/>
      <c r="VDL12" s="26"/>
      <c r="VDM12" s="26"/>
      <c r="VDN12" s="26"/>
      <c r="VDO12" s="26"/>
      <c r="VDP12" s="26"/>
      <c r="VDQ12" s="26"/>
      <c r="VDR12" s="26"/>
      <c r="VDS12" s="26"/>
      <c r="VDT12" s="26"/>
      <c r="VDU12" s="26"/>
      <c r="VDV12" s="26"/>
      <c r="VDW12" s="26"/>
      <c r="VDX12" s="26"/>
      <c r="VDY12" s="26"/>
      <c r="VDZ12" s="26"/>
      <c r="VEA12" s="26"/>
      <c r="VEB12" s="26"/>
      <c r="VEC12" s="26"/>
      <c r="VED12" s="26"/>
      <c r="VEE12" s="26"/>
      <c r="VEF12" s="26"/>
      <c r="VEG12" s="26"/>
      <c r="VEH12" s="26"/>
      <c r="VEI12" s="26"/>
      <c r="VEJ12" s="26"/>
      <c r="VEK12" s="26"/>
      <c r="VEL12" s="26"/>
      <c r="VEM12" s="26"/>
      <c r="VEN12" s="26"/>
      <c r="VEO12" s="26"/>
      <c r="VEP12" s="26"/>
      <c r="VEQ12" s="26"/>
      <c r="VER12" s="26"/>
      <c r="VES12" s="26"/>
      <c r="VET12" s="26"/>
      <c r="VEU12" s="26"/>
      <c r="VEV12" s="26"/>
      <c r="VEW12" s="26"/>
      <c r="VEX12" s="26"/>
      <c r="VEY12" s="26"/>
      <c r="VEZ12" s="26"/>
      <c r="VFA12" s="26"/>
      <c r="VFB12" s="26"/>
      <c r="VFC12" s="26"/>
      <c r="VFD12" s="26"/>
      <c r="VFE12" s="26"/>
      <c r="VFF12" s="26"/>
      <c r="VFG12" s="26"/>
      <c r="VFH12" s="26"/>
      <c r="VFI12" s="26"/>
      <c r="VFJ12" s="26"/>
      <c r="VFK12" s="26"/>
      <c r="VFL12" s="26"/>
      <c r="VFM12" s="26"/>
      <c r="VFN12" s="26"/>
      <c r="VFO12" s="26"/>
      <c r="VFP12" s="26"/>
      <c r="VFQ12" s="26"/>
      <c r="VFR12" s="26"/>
      <c r="VFS12" s="26"/>
      <c r="VFT12" s="26"/>
      <c r="VFU12" s="26"/>
      <c r="VFV12" s="26"/>
      <c r="VFW12" s="26"/>
      <c r="VFX12" s="26"/>
      <c r="VFY12" s="26"/>
      <c r="VFZ12" s="26"/>
      <c r="VGA12" s="26"/>
      <c r="VGB12" s="26"/>
      <c r="VGC12" s="26"/>
      <c r="VGD12" s="26"/>
      <c r="VGE12" s="26"/>
      <c r="VGF12" s="26"/>
      <c r="VGG12" s="26"/>
      <c r="VGH12" s="26"/>
      <c r="VGI12" s="26"/>
      <c r="VGJ12" s="26"/>
      <c r="VGK12" s="26"/>
      <c r="VGL12" s="26"/>
      <c r="VGM12" s="26"/>
      <c r="VGN12" s="26"/>
      <c r="VGO12" s="26"/>
      <c r="VGP12" s="26"/>
      <c r="VGQ12" s="26"/>
      <c r="VGR12" s="26"/>
      <c r="VGS12" s="26"/>
      <c r="VGT12" s="26"/>
      <c r="VGU12" s="26"/>
      <c r="VGV12" s="26"/>
      <c r="VGW12" s="26"/>
      <c r="VGX12" s="26"/>
      <c r="VGY12" s="26"/>
      <c r="VGZ12" s="26"/>
      <c r="VHA12" s="26"/>
      <c r="VHB12" s="26"/>
      <c r="VHC12" s="26"/>
      <c r="VHD12" s="26"/>
      <c r="VHE12" s="26"/>
      <c r="VHF12" s="26"/>
      <c r="VHG12" s="26"/>
      <c r="VHH12" s="26"/>
      <c r="VHI12" s="26"/>
      <c r="VHJ12" s="26"/>
      <c r="VHK12" s="26"/>
      <c r="VHL12" s="26"/>
      <c r="VHM12" s="26"/>
      <c r="VHN12" s="26"/>
      <c r="VHO12" s="26"/>
      <c r="VHP12" s="26"/>
      <c r="VHQ12" s="26"/>
      <c r="VHR12" s="26"/>
      <c r="VHS12" s="26"/>
      <c r="VHT12" s="26"/>
      <c r="VHU12" s="26"/>
      <c r="VHV12" s="26"/>
      <c r="VHW12" s="26"/>
      <c r="VHX12" s="26"/>
      <c r="VHY12" s="26"/>
      <c r="VHZ12" s="26"/>
      <c r="VIA12" s="26"/>
      <c r="VIB12" s="26"/>
      <c r="VIC12" s="26"/>
      <c r="VID12" s="26"/>
      <c r="VIE12" s="26"/>
      <c r="VIF12" s="26"/>
      <c r="VIG12" s="26"/>
      <c r="VIH12" s="26"/>
      <c r="VII12" s="26"/>
      <c r="VIJ12" s="26"/>
      <c r="VIK12" s="26"/>
      <c r="VIL12" s="26"/>
      <c r="VIM12" s="26"/>
      <c r="VIN12" s="26"/>
      <c r="VIO12" s="26"/>
      <c r="VIP12" s="26"/>
      <c r="VIQ12" s="26"/>
      <c r="VIR12" s="26"/>
      <c r="VIS12" s="26"/>
      <c r="VIT12" s="26"/>
      <c r="VIU12" s="26"/>
      <c r="VIV12" s="26"/>
      <c r="VIW12" s="26"/>
      <c r="VIX12" s="26"/>
      <c r="VIY12" s="26"/>
      <c r="VIZ12" s="26"/>
      <c r="VJA12" s="26"/>
      <c r="VJB12" s="26"/>
      <c r="VJC12" s="26"/>
      <c r="VJD12" s="26"/>
      <c r="VJE12" s="26"/>
      <c r="VJF12" s="26"/>
      <c r="VJG12" s="26"/>
      <c r="VJH12" s="26"/>
      <c r="VJI12" s="26"/>
      <c r="VJJ12" s="26"/>
      <c r="VJK12" s="26"/>
      <c r="VJL12" s="26"/>
      <c r="VJM12" s="26"/>
      <c r="VJN12" s="26"/>
      <c r="VJO12" s="26"/>
      <c r="VJP12" s="26"/>
      <c r="VJQ12" s="26"/>
      <c r="VJR12" s="26"/>
      <c r="VJS12" s="26"/>
      <c r="VJT12" s="26"/>
      <c r="VJU12" s="26"/>
      <c r="VJV12" s="26"/>
      <c r="VJW12" s="26"/>
      <c r="VJX12" s="26"/>
      <c r="VJY12" s="26"/>
      <c r="VJZ12" s="26"/>
      <c r="VKA12" s="26"/>
      <c r="VKB12" s="26"/>
      <c r="VKC12" s="26"/>
      <c r="VKD12" s="26"/>
      <c r="VKE12" s="26"/>
      <c r="VKF12" s="26"/>
      <c r="VKG12" s="26"/>
      <c r="VKH12" s="26"/>
      <c r="VKI12" s="26"/>
      <c r="VKJ12" s="26"/>
      <c r="VKK12" s="26"/>
      <c r="VKL12" s="26"/>
      <c r="VKM12" s="26"/>
      <c r="VKN12" s="26"/>
      <c r="VKO12" s="26"/>
      <c r="VKP12" s="26"/>
      <c r="VKQ12" s="26"/>
      <c r="VKR12" s="26"/>
      <c r="VKS12" s="26"/>
      <c r="VKT12" s="26"/>
      <c r="VKU12" s="26"/>
      <c r="VKV12" s="26"/>
      <c r="VKW12" s="26"/>
      <c r="VKX12" s="26"/>
      <c r="VKY12" s="26"/>
      <c r="VKZ12" s="26"/>
      <c r="VLA12" s="26"/>
      <c r="VLB12" s="26"/>
      <c r="VLC12" s="26"/>
      <c r="VLD12" s="26"/>
      <c r="VLE12" s="26"/>
      <c r="VLF12" s="26"/>
      <c r="VLG12" s="26"/>
      <c r="VLH12" s="26"/>
      <c r="VLI12" s="26"/>
      <c r="VLJ12" s="26"/>
      <c r="VLK12" s="26"/>
      <c r="VLL12" s="26"/>
      <c r="VLM12" s="26"/>
      <c r="VLN12" s="26"/>
      <c r="VLO12" s="26"/>
      <c r="VLP12" s="26"/>
      <c r="VLQ12" s="26"/>
      <c r="VLR12" s="26"/>
      <c r="VLS12" s="26"/>
      <c r="VLT12" s="26"/>
      <c r="VLU12" s="26"/>
      <c r="VLV12" s="26"/>
      <c r="VLW12" s="26"/>
      <c r="VLX12" s="26"/>
      <c r="VLY12" s="26"/>
      <c r="VLZ12" s="26"/>
      <c r="VMA12" s="26"/>
      <c r="VMB12" s="26"/>
      <c r="VMC12" s="26"/>
      <c r="VMD12" s="26"/>
      <c r="VME12" s="26"/>
      <c r="VMF12" s="26"/>
      <c r="VMG12" s="26"/>
      <c r="VMH12" s="26"/>
      <c r="VMI12" s="26"/>
      <c r="VMJ12" s="26"/>
      <c r="VMK12" s="26"/>
      <c r="VML12" s="26"/>
      <c r="VMM12" s="26"/>
      <c r="VMN12" s="26"/>
      <c r="VMO12" s="26"/>
      <c r="VMP12" s="26"/>
      <c r="VMQ12" s="26"/>
      <c r="VMR12" s="26"/>
      <c r="VMS12" s="26"/>
      <c r="VMT12" s="26"/>
      <c r="VMU12" s="26"/>
      <c r="VMV12" s="26"/>
      <c r="VMW12" s="26"/>
      <c r="VMX12" s="26"/>
      <c r="VMY12" s="26"/>
      <c r="VMZ12" s="26"/>
      <c r="VNA12" s="26"/>
      <c r="VNB12" s="26"/>
      <c r="VNC12" s="26"/>
      <c r="VND12" s="26"/>
      <c r="VNE12" s="26"/>
      <c r="VNF12" s="26"/>
      <c r="VNG12" s="26"/>
      <c r="VNH12" s="26"/>
      <c r="VNI12" s="26"/>
      <c r="VNJ12" s="26"/>
      <c r="VNK12" s="26"/>
      <c r="VNL12" s="26"/>
      <c r="VNM12" s="26"/>
      <c r="VNN12" s="26"/>
      <c r="VNO12" s="26"/>
      <c r="VNP12" s="26"/>
      <c r="VNQ12" s="26"/>
      <c r="VNR12" s="26"/>
      <c r="VNS12" s="26"/>
      <c r="VNT12" s="26"/>
      <c r="VNU12" s="26"/>
      <c r="VNV12" s="26"/>
      <c r="VNW12" s="26"/>
      <c r="VNX12" s="26"/>
      <c r="VNY12" s="26"/>
      <c r="VNZ12" s="26"/>
      <c r="VOA12" s="26"/>
      <c r="VOB12" s="26"/>
      <c r="VOC12" s="26"/>
      <c r="VOD12" s="26"/>
      <c r="VOE12" s="26"/>
      <c r="VOF12" s="26"/>
      <c r="VOG12" s="26"/>
      <c r="VOH12" s="26"/>
      <c r="VOI12" s="26"/>
      <c r="VOJ12" s="26"/>
      <c r="VOK12" s="26"/>
      <c r="VOL12" s="26"/>
      <c r="VOM12" s="26"/>
      <c r="VON12" s="26"/>
      <c r="VOO12" s="26"/>
      <c r="VOP12" s="26"/>
      <c r="VOQ12" s="26"/>
      <c r="VOR12" s="26"/>
      <c r="VOS12" s="26"/>
      <c r="VOT12" s="26"/>
      <c r="VOU12" s="26"/>
      <c r="VOV12" s="26"/>
      <c r="VOW12" s="26"/>
      <c r="VOX12" s="26"/>
      <c r="VOY12" s="26"/>
      <c r="VOZ12" s="26"/>
      <c r="VPA12" s="26"/>
      <c r="VPB12" s="26"/>
      <c r="VPC12" s="26"/>
      <c r="VPD12" s="26"/>
      <c r="VPE12" s="26"/>
      <c r="VPF12" s="26"/>
      <c r="VPG12" s="26"/>
      <c r="VPH12" s="26"/>
      <c r="VPI12" s="26"/>
      <c r="VPJ12" s="26"/>
      <c r="VPK12" s="26"/>
      <c r="VPL12" s="26"/>
      <c r="VPM12" s="26"/>
      <c r="VPN12" s="26"/>
      <c r="VPO12" s="26"/>
      <c r="VPP12" s="26"/>
      <c r="VPQ12" s="26"/>
      <c r="VPR12" s="26"/>
      <c r="VPS12" s="26"/>
      <c r="VPT12" s="26"/>
      <c r="VPU12" s="26"/>
      <c r="VPV12" s="26"/>
      <c r="VPW12" s="26"/>
      <c r="VPX12" s="26"/>
      <c r="VPY12" s="26"/>
      <c r="VPZ12" s="26"/>
      <c r="VQA12" s="26"/>
      <c r="VQB12" s="26"/>
      <c r="VQC12" s="26"/>
      <c r="VQD12" s="26"/>
      <c r="VQE12" s="26"/>
      <c r="VQF12" s="26"/>
      <c r="VQG12" s="26"/>
      <c r="VQH12" s="26"/>
      <c r="VQI12" s="26"/>
      <c r="VQJ12" s="26"/>
      <c r="VQK12" s="26"/>
      <c r="VQL12" s="26"/>
      <c r="VQM12" s="26"/>
      <c r="VQN12" s="26"/>
      <c r="VQO12" s="26"/>
      <c r="VQP12" s="26"/>
      <c r="VQQ12" s="26"/>
      <c r="VQR12" s="26"/>
      <c r="VQS12" s="26"/>
      <c r="VQT12" s="26"/>
      <c r="VQU12" s="26"/>
      <c r="VQV12" s="26"/>
      <c r="VQW12" s="26"/>
      <c r="VQX12" s="26"/>
      <c r="VQY12" s="26"/>
      <c r="VQZ12" s="26"/>
      <c r="VRA12" s="26"/>
      <c r="VRB12" s="26"/>
      <c r="VRC12" s="26"/>
      <c r="VRD12" s="26"/>
      <c r="VRE12" s="26"/>
      <c r="VRF12" s="26"/>
      <c r="VRG12" s="26"/>
      <c r="VRH12" s="26"/>
      <c r="VRI12" s="26"/>
      <c r="VRJ12" s="26"/>
      <c r="VRK12" s="26"/>
      <c r="VRL12" s="26"/>
      <c r="VRM12" s="26"/>
      <c r="VRN12" s="26"/>
      <c r="VRO12" s="26"/>
      <c r="VRP12" s="26"/>
      <c r="VRQ12" s="26"/>
      <c r="VRR12" s="26"/>
      <c r="VRS12" s="26"/>
      <c r="VRT12" s="26"/>
      <c r="VRU12" s="26"/>
      <c r="VRV12" s="26"/>
      <c r="VRW12" s="26"/>
      <c r="VRX12" s="26"/>
      <c r="VRY12" s="26"/>
      <c r="VRZ12" s="26"/>
      <c r="VSA12" s="26"/>
      <c r="VSB12" s="26"/>
      <c r="VSC12" s="26"/>
      <c r="VSD12" s="26"/>
      <c r="VSE12" s="26"/>
      <c r="VSF12" s="26"/>
      <c r="VSG12" s="26"/>
      <c r="VSH12" s="26"/>
      <c r="VSI12" s="26"/>
      <c r="VSJ12" s="26"/>
      <c r="VSK12" s="26"/>
      <c r="VSL12" s="26"/>
      <c r="VSM12" s="26"/>
      <c r="VSN12" s="26"/>
      <c r="VSO12" s="26"/>
      <c r="VSP12" s="26"/>
      <c r="VSQ12" s="26"/>
      <c r="VSR12" s="26"/>
      <c r="VSS12" s="26"/>
      <c r="VST12" s="26"/>
      <c r="VSU12" s="26"/>
      <c r="VSV12" s="26"/>
      <c r="VSW12" s="26"/>
      <c r="VSX12" s="26"/>
      <c r="VSY12" s="26"/>
      <c r="VSZ12" s="26"/>
      <c r="VTA12" s="26"/>
      <c r="VTB12" s="26"/>
      <c r="VTC12" s="26"/>
      <c r="VTD12" s="26"/>
      <c r="VTE12" s="26"/>
      <c r="VTF12" s="26"/>
      <c r="VTG12" s="26"/>
      <c r="VTH12" s="26"/>
      <c r="VTI12" s="26"/>
      <c r="VTJ12" s="26"/>
      <c r="VTK12" s="26"/>
      <c r="VTL12" s="26"/>
      <c r="VTM12" s="26"/>
      <c r="VTN12" s="26"/>
      <c r="VTO12" s="26"/>
      <c r="VTP12" s="26"/>
      <c r="VTQ12" s="26"/>
      <c r="VTR12" s="26"/>
      <c r="VTS12" s="26"/>
      <c r="VTT12" s="26"/>
      <c r="VTU12" s="26"/>
      <c r="VTV12" s="26"/>
      <c r="VTW12" s="26"/>
      <c r="VTX12" s="26"/>
      <c r="VTY12" s="26"/>
      <c r="VTZ12" s="26"/>
      <c r="VUA12" s="26"/>
      <c r="VUB12" s="26"/>
      <c r="VUC12" s="26"/>
      <c r="VUD12" s="26"/>
      <c r="VUE12" s="26"/>
      <c r="VUF12" s="26"/>
      <c r="VUG12" s="26"/>
      <c r="VUH12" s="26"/>
      <c r="VUI12" s="26"/>
      <c r="VUJ12" s="26"/>
      <c r="VUK12" s="26"/>
      <c r="VUL12" s="26"/>
      <c r="VUM12" s="26"/>
      <c r="VUN12" s="26"/>
      <c r="VUO12" s="26"/>
      <c r="VUP12" s="26"/>
      <c r="VUQ12" s="26"/>
      <c r="VUR12" s="26"/>
      <c r="VUS12" s="26"/>
      <c r="VUT12" s="26"/>
      <c r="VUU12" s="26"/>
      <c r="VUV12" s="26"/>
      <c r="VUW12" s="26"/>
      <c r="VUX12" s="26"/>
      <c r="VUY12" s="26"/>
      <c r="VUZ12" s="26"/>
      <c r="VVA12" s="26"/>
      <c r="VVB12" s="26"/>
      <c r="VVC12" s="26"/>
      <c r="VVD12" s="26"/>
      <c r="VVE12" s="26"/>
      <c r="VVF12" s="26"/>
      <c r="VVG12" s="26"/>
      <c r="VVH12" s="26"/>
      <c r="VVI12" s="26"/>
      <c r="VVJ12" s="26"/>
      <c r="VVK12" s="26"/>
      <c r="VVL12" s="26"/>
      <c r="VVM12" s="26"/>
      <c r="VVN12" s="26"/>
      <c r="VVO12" s="26"/>
      <c r="VVP12" s="26"/>
      <c r="VVQ12" s="26"/>
      <c r="VVR12" s="26"/>
      <c r="VVS12" s="26"/>
      <c r="VVT12" s="26"/>
      <c r="VVU12" s="26"/>
      <c r="VVV12" s="26"/>
      <c r="VVW12" s="26"/>
      <c r="VVX12" s="26"/>
      <c r="VVY12" s="26"/>
      <c r="VVZ12" s="26"/>
      <c r="VWA12" s="26"/>
      <c r="VWB12" s="26"/>
      <c r="VWC12" s="26"/>
      <c r="VWD12" s="26"/>
      <c r="VWE12" s="26"/>
      <c r="VWF12" s="26"/>
      <c r="VWG12" s="26"/>
      <c r="VWH12" s="26"/>
      <c r="VWI12" s="26"/>
      <c r="VWJ12" s="26"/>
      <c r="VWK12" s="26"/>
      <c r="VWL12" s="26"/>
      <c r="VWM12" s="26"/>
      <c r="VWN12" s="26"/>
      <c r="VWO12" s="26"/>
      <c r="VWP12" s="26"/>
      <c r="VWQ12" s="26"/>
      <c r="VWR12" s="26"/>
      <c r="VWS12" s="26"/>
      <c r="VWT12" s="26"/>
      <c r="VWU12" s="26"/>
      <c r="VWV12" s="26"/>
      <c r="VWW12" s="26"/>
      <c r="VWX12" s="26"/>
      <c r="VWY12" s="26"/>
      <c r="VWZ12" s="26"/>
      <c r="VXA12" s="26"/>
      <c r="VXB12" s="26"/>
      <c r="VXC12" s="26"/>
      <c r="VXD12" s="26"/>
      <c r="VXE12" s="26"/>
      <c r="VXF12" s="26"/>
      <c r="VXG12" s="26"/>
      <c r="VXH12" s="26"/>
      <c r="VXI12" s="26"/>
      <c r="VXJ12" s="26"/>
      <c r="VXK12" s="26"/>
      <c r="VXL12" s="26"/>
      <c r="VXM12" s="26"/>
      <c r="VXN12" s="26"/>
      <c r="VXO12" s="26"/>
      <c r="VXP12" s="26"/>
      <c r="VXQ12" s="26"/>
      <c r="VXR12" s="26"/>
      <c r="VXS12" s="26"/>
      <c r="VXT12" s="26"/>
      <c r="VXU12" s="26"/>
      <c r="VXV12" s="26"/>
      <c r="VXW12" s="26"/>
      <c r="VXX12" s="26"/>
      <c r="VXY12" s="26"/>
      <c r="VXZ12" s="26"/>
      <c r="VYA12" s="26"/>
      <c r="VYB12" s="26"/>
      <c r="VYC12" s="26"/>
      <c r="VYD12" s="26"/>
      <c r="VYE12" s="26"/>
      <c r="VYF12" s="26"/>
      <c r="VYG12" s="26"/>
      <c r="VYH12" s="26"/>
      <c r="VYI12" s="26"/>
      <c r="VYJ12" s="26"/>
      <c r="VYK12" s="26"/>
      <c r="VYL12" s="26"/>
      <c r="VYM12" s="26"/>
      <c r="VYN12" s="26"/>
      <c r="VYO12" s="26"/>
      <c r="VYP12" s="26"/>
      <c r="VYQ12" s="26"/>
      <c r="VYR12" s="26"/>
      <c r="VYS12" s="26"/>
      <c r="VYT12" s="26"/>
      <c r="VYU12" s="26"/>
      <c r="VYV12" s="26"/>
      <c r="VYW12" s="26"/>
      <c r="VYX12" s="26"/>
      <c r="VYY12" s="26"/>
      <c r="VYZ12" s="26"/>
      <c r="VZA12" s="26"/>
      <c r="VZB12" s="26"/>
      <c r="VZC12" s="26"/>
      <c r="VZD12" s="26"/>
      <c r="VZE12" s="26"/>
      <c r="VZF12" s="26"/>
      <c r="VZG12" s="26"/>
      <c r="VZH12" s="26"/>
      <c r="VZI12" s="26"/>
      <c r="VZJ12" s="26"/>
      <c r="VZK12" s="26"/>
      <c r="VZL12" s="26"/>
      <c r="VZM12" s="26"/>
      <c r="VZN12" s="26"/>
      <c r="VZO12" s="26"/>
      <c r="VZP12" s="26"/>
      <c r="VZQ12" s="26"/>
      <c r="VZR12" s="26"/>
      <c r="VZS12" s="26"/>
      <c r="VZT12" s="26"/>
      <c r="VZU12" s="26"/>
      <c r="VZV12" s="26"/>
      <c r="VZW12" s="26"/>
      <c r="VZX12" s="26"/>
      <c r="VZY12" s="26"/>
      <c r="VZZ12" s="26"/>
      <c r="WAA12" s="26"/>
      <c r="WAB12" s="26"/>
      <c r="WAC12" s="26"/>
      <c r="WAD12" s="26"/>
      <c r="WAE12" s="26"/>
      <c r="WAF12" s="26"/>
      <c r="WAG12" s="26"/>
      <c r="WAH12" s="26"/>
      <c r="WAI12" s="26"/>
      <c r="WAJ12" s="26"/>
      <c r="WAK12" s="26"/>
      <c r="WAL12" s="26"/>
      <c r="WAM12" s="26"/>
      <c r="WAN12" s="26"/>
      <c r="WAO12" s="26"/>
      <c r="WAP12" s="26"/>
      <c r="WAQ12" s="26"/>
      <c r="WAR12" s="26"/>
      <c r="WAS12" s="26"/>
      <c r="WAT12" s="26"/>
      <c r="WAU12" s="26"/>
      <c r="WAV12" s="26"/>
      <c r="WAW12" s="26"/>
      <c r="WAX12" s="26"/>
      <c r="WAY12" s="26"/>
      <c r="WAZ12" s="26"/>
      <c r="WBA12" s="26"/>
      <c r="WBB12" s="26"/>
      <c r="WBC12" s="26"/>
      <c r="WBD12" s="26"/>
      <c r="WBE12" s="26"/>
      <c r="WBF12" s="26"/>
      <c r="WBG12" s="26"/>
      <c r="WBH12" s="26"/>
      <c r="WBI12" s="26"/>
      <c r="WBJ12" s="26"/>
      <c r="WBK12" s="26"/>
      <c r="WBL12" s="26"/>
      <c r="WBM12" s="26"/>
      <c r="WBN12" s="26"/>
      <c r="WBO12" s="26"/>
      <c r="WBP12" s="26"/>
      <c r="WBQ12" s="26"/>
      <c r="WBR12" s="26"/>
      <c r="WBS12" s="26"/>
      <c r="WBT12" s="26"/>
      <c r="WBU12" s="26"/>
      <c r="WBV12" s="26"/>
      <c r="WBW12" s="26"/>
      <c r="WBX12" s="26"/>
      <c r="WBY12" s="26"/>
      <c r="WBZ12" s="26"/>
      <c r="WCA12" s="26"/>
      <c r="WCB12" s="26"/>
      <c r="WCC12" s="26"/>
      <c r="WCD12" s="26"/>
      <c r="WCE12" s="26"/>
      <c r="WCF12" s="26"/>
      <c r="WCG12" s="26"/>
      <c r="WCH12" s="26"/>
      <c r="WCI12" s="26"/>
      <c r="WCJ12" s="26"/>
      <c r="WCK12" s="26"/>
      <c r="WCL12" s="26"/>
      <c r="WCM12" s="26"/>
      <c r="WCN12" s="26"/>
      <c r="WCO12" s="26"/>
      <c r="WCP12" s="26"/>
      <c r="WCQ12" s="26"/>
      <c r="WCR12" s="26"/>
      <c r="WCS12" s="26"/>
      <c r="WCT12" s="26"/>
      <c r="WCU12" s="26"/>
      <c r="WCV12" s="26"/>
      <c r="WCW12" s="26"/>
      <c r="WCX12" s="26"/>
      <c r="WCY12" s="26"/>
      <c r="WCZ12" s="26"/>
      <c r="WDA12" s="26"/>
      <c r="WDB12" s="26"/>
      <c r="WDC12" s="26"/>
      <c r="WDD12" s="26"/>
      <c r="WDE12" s="26"/>
      <c r="WDF12" s="26"/>
      <c r="WDG12" s="26"/>
      <c r="WDH12" s="26"/>
      <c r="WDI12" s="26"/>
      <c r="WDJ12" s="26"/>
      <c r="WDK12" s="26"/>
      <c r="WDL12" s="26"/>
      <c r="WDM12" s="26"/>
      <c r="WDN12" s="26"/>
      <c r="WDO12" s="26"/>
      <c r="WDP12" s="26"/>
      <c r="WDQ12" s="26"/>
      <c r="WDR12" s="26"/>
      <c r="WDS12" s="26"/>
      <c r="WDT12" s="26"/>
      <c r="WDU12" s="26"/>
      <c r="WDV12" s="26"/>
      <c r="WDW12" s="26"/>
      <c r="WDX12" s="26"/>
      <c r="WDY12" s="26"/>
      <c r="WDZ12" s="26"/>
      <c r="WEA12" s="26"/>
      <c r="WEB12" s="26"/>
      <c r="WEC12" s="26"/>
      <c r="WED12" s="26"/>
      <c r="WEE12" s="26"/>
      <c r="WEF12" s="26"/>
      <c r="WEG12" s="26"/>
      <c r="WEH12" s="26"/>
      <c r="WEI12" s="26"/>
      <c r="WEJ12" s="26"/>
      <c r="WEK12" s="26"/>
      <c r="WEL12" s="26"/>
      <c r="WEM12" s="26"/>
      <c r="WEN12" s="26"/>
      <c r="WEO12" s="26"/>
      <c r="WEP12" s="26"/>
      <c r="WEQ12" s="26"/>
      <c r="WER12" s="26"/>
      <c r="WES12" s="26"/>
      <c r="WET12" s="26"/>
      <c r="WEU12" s="26"/>
      <c r="WEV12" s="26"/>
      <c r="WEW12" s="26"/>
      <c r="WEX12" s="26"/>
      <c r="WEY12" s="26"/>
      <c r="WEZ12" s="26"/>
      <c r="WFA12" s="26"/>
      <c r="WFB12" s="26"/>
      <c r="WFC12" s="26"/>
      <c r="WFD12" s="26"/>
      <c r="WFE12" s="26"/>
      <c r="WFF12" s="26"/>
      <c r="WFG12" s="26"/>
      <c r="WFH12" s="26"/>
      <c r="WFI12" s="26"/>
      <c r="WFJ12" s="26"/>
      <c r="WFK12" s="26"/>
      <c r="WFL12" s="26"/>
      <c r="WFM12" s="26"/>
      <c r="WFN12" s="26"/>
      <c r="WFO12" s="26"/>
      <c r="WFP12" s="26"/>
      <c r="WFQ12" s="26"/>
      <c r="WFR12" s="26"/>
      <c r="WFS12" s="26"/>
      <c r="WFT12" s="26"/>
      <c r="WFU12" s="26"/>
      <c r="WFV12" s="26"/>
      <c r="WFW12" s="26"/>
      <c r="WFX12" s="26"/>
      <c r="WFY12" s="26"/>
      <c r="WFZ12" s="26"/>
      <c r="WGA12" s="26"/>
      <c r="WGB12" s="26"/>
      <c r="WGC12" s="26"/>
      <c r="WGD12" s="26"/>
      <c r="WGE12" s="26"/>
      <c r="WGF12" s="26"/>
      <c r="WGG12" s="26"/>
      <c r="WGH12" s="26"/>
      <c r="WGI12" s="26"/>
      <c r="WGJ12" s="26"/>
      <c r="WGK12" s="26"/>
      <c r="WGL12" s="26"/>
      <c r="WGM12" s="26"/>
      <c r="WGN12" s="26"/>
      <c r="WGO12" s="26"/>
      <c r="WGP12" s="26"/>
      <c r="WGQ12" s="26"/>
      <c r="WGR12" s="26"/>
      <c r="WGS12" s="26"/>
      <c r="WGT12" s="26"/>
      <c r="WGU12" s="26"/>
      <c r="WGV12" s="26"/>
      <c r="WGW12" s="26"/>
      <c r="WGX12" s="26"/>
      <c r="WGY12" s="26"/>
      <c r="WGZ12" s="26"/>
      <c r="WHA12" s="26"/>
      <c r="WHB12" s="26"/>
      <c r="WHC12" s="26"/>
      <c r="WHD12" s="26"/>
      <c r="WHE12" s="26"/>
      <c r="WHF12" s="26"/>
      <c r="WHG12" s="26"/>
      <c r="WHH12" s="26"/>
      <c r="WHI12" s="26"/>
      <c r="WHJ12" s="26"/>
      <c r="WHK12" s="26"/>
      <c r="WHL12" s="26"/>
      <c r="WHM12" s="26"/>
      <c r="WHN12" s="26"/>
      <c r="WHO12" s="26"/>
      <c r="WHP12" s="26"/>
      <c r="WHQ12" s="26"/>
      <c r="WHR12" s="26"/>
      <c r="WHS12" s="26"/>
      <c r="WHT12" s="26"/>
      <c r="WHU12" s="26"/>
      <c r="WHV12" s="26"/>
      <c r="WHW12" s="26"/>
      <c r="WHX12" s="26"/>
      <c r="WHY12" s="26"/>
      <c r="WHZ12" s="26"/>
      <c r="WIA12" s="26"/>
      <c r="WIB12" s="26"/>
      <c r="WIC12" s="26"/>
      <c r="WID12" s="26"/>
      <c r="WIE12" s="26"/>
      <c r="WIF12" s="26"/>
      <c r="WIG12" s="26"/>
      <c r="WIH12" s="26"/>
      <c r="WII12" s="26"/>
      <c r="WIJ12" s="26"/>
      <c r="WIK12" s="26"/>
      <c r="WIL12" s="26"/>
      <c r="WIM12" s="26"/>
      <c r="WIN12" s="26"/>
      <c r="WIO12" s="26"/>
      <c r="WIP12" s="26"/>
      <c r="WIQ12" s="26"/>
      <c r="WIR12" s="26"/>
      <c r="WIS12" s="26"/>
      <c r="WIT12" s="26"/>
      <c r="WIU12" s="26"/>
      <c r="WIV12" s="26"/>
      <c r="WIW12" s="26"/>
      <c r="WIX12" s="26"/>
      <c r="WIY12" s="26"/>
      <c r="WIZ12" s="26"/>
      <c r="WJA12" s="26"/>
      <c r="WJB12" s="26"/>
      <c r="WJC12" s="26"/>
      <c r="WJD12" s="26"/>
      <c r="WJE12" s="26"/>
      <c r="WJF12" s="26"/>
      <c r="WJG12" s="26"/>
      <c r="WJH12" s="26"/>
      <c r="WJI12" s="26"/>
      <c r="WJJ12" s="26"/>
      <c r="WJK12" s="26"/>
      <c r="WJL12" s="26"/>
      <c r="WJM12" s="26"/>
      <c r="WJN12" s="26"/>
      <c r="WJO12" s="26"/>
      <c r="WJP12" s="26"/>
      <c r="WJQ12" s="26"/>
      <c r="WJR12" s="26"/>
      <c r="WJS12" s="26"/>
      <c r="WJT12" s="26"/>
      <c r="WJU12" s="26"/>
      <c r="WJV12" s="26"/>
      <c r="WJW12" s="26"/>
      <c r="WJX12" s="26"/>
      <c r="WJY12" s="26"/>
      <c r="WJZ12" s="26"/>
      <c r="WKA12" s="26"/>
      <c r="WKB12" s="26"/>
      <c r="WKC12" s="26"/>
      <c r="WKD12" s="26"/>
      <c r="WKE12" s="26"/>
      <c r="WKF12" s="26"/>
      <c r="WKG12" s="26"/>
      <c r="WKH12" s="26"/>
      <c r="WKI12" s="26"/>
      <c r="WKJ12" s="26"/>
      <c r="WKK12" s="26"/>
      <c r="WKL12" s="26"/>
      <c r="WKM12" s="26"/>
      <c r="WKN12" s="26"/>
      <c r="WKO12" s="26"/>
      <c r="WKP12" s="26"/>
      <c r="WKQ12" s="26"/>
      <c r="WKR12" s="26"/>
      <c r="WKS12" s="26"/>
      <c r="WKT12" s="26"/>
      <c r="WKU12" s="26"/>
      <c r="WKV12" s="26"/>
      <c r="WKW12" s="26"/>
      <c r="WKX12" s="26"/>
      <c r="WKY12" s="26"/>
      <c r="WKZ12" s="26"/>
      <c r="WLA12" s="26"/>
      <c r="WLB12" s="26"/>
      <c r="WLC12" s="26"/>
      <c r="WLD12" s="26"/>
      <c r="WLE12" s="26"/>
      <c r="WLF12" s="26"/>
      <c r="WLG12" s="26"/>
      <c r="WLH12" s="26"/>
      <c r="WLI12" s="26"/>
      <c r="WLJ12" s="26"/>
      <c r="WLK12" s="26"/>
      <c r="WLL12" s="26"/>
      <c r="WLM12" s="26"/>
      <c r="WLN12" s="26"/>
      <c r="WLO12" s="26"/>
      <c r="WLP12" s="26"/>
      <c r="WLQ12" s="26"/>
      <c r="WLR12" s="26"/>
      <c r="WLS12" s="26"/>
      <c r="WLT12" s="26"/>
      <c r="WLU12" s="26"/>
      <c r="WLV12" s="26"/>
      <c r="WLW12" s="26"/>
      <c r="WLX12" s="26"/>
      <c r="WLY12" s="26"/>
      <c r="WLZ12" s="26"/>
      <c r="WMA12" s="26"/>
      <c r="WMB12" s="26"/>
      <c r="WMC12" s="26"/>
      <c r="WMD12" s="26"/>
      <c r="WME12" s="26"/>
      <c r="WMF12" s="26"/>
      <c r="WMG12" s="26"/>
      <c r="WMH12" s="26"/>
      <c r="WMI12" s="26"/>
      <c r="WMJ12" s="26"/>
      <c r="WMK12" s="26"/>
      <c r="WML12" s="26"/>
      <c r="WMM12" s="26"/>
      <c r="WMN12" s="26"/>
      <c r="WMO12" s="26"/>
      <c r="WMP12" s="26"/>
      <c r="WMQ12" s="26"/>
      <c r="WMR12" s="26"/>
      <c r="WMS12" s="26"/>
      <c r="WMT12" s="26"/>
      <c r="WMU12" s="26"/>
      <c r="WMV12" s="26"/>
      <c r="WMW12" s="26"/>
      <c r="WMX12" s="26"/>
      <c r="WMY12" s="26"/>
      <c r="WMZ12" s="26"/>
      <c r="WNA12" s="26"/>
      <c r="WNB12" s="26"/>
      <c r="WNC12" s="26"/>
      <c r="WND12" s="26"/>
      <c r="WNE12" s="26"/>
      <c r="WNF12" s="26"/>
      <c r="WNG12" s="26"/>
      <c r="WNH12" s="26"/>
      <c r="WNI12" s="26"/>
      <c r="WNJ12" s="26"/>
      <c r="WNK12" s="26"/>
      <c r="WNL12" s="26"/>
      <c r="WNM12" s="26"/>
      <c r="WNN12" s="26"/>
      <c r="WNO12" s="26"/>
      <c r="WNP12" s="26"/>
      <c r="WNQ12" s="26"/>
      <c r="WNR12" s="26"/>
      <c r="WNS12" s="26"/>
      <c r="WNT12" s="26"/>
      <c r="WNU12" s="26"/>
      <c r="WNV12" s="26"/>
      <c r="WNW12" s="26"/>
      <c r="WNX12" s="26"/>
      <c r="WNY12" s="26"/>
      <c r="WNZ12" s="26"/>
      <c r="WOA12" s="26"/>
      <c r="WOB12" s="26"/>
      <c r="WOC12" s="26"/>
      <c r="WOD12" s="26"/>
      <c r="WOE12" s="26"/>
      <c r="WOF12" s="26"/>
      <c r="WOG12" s="26"/>
      <c r="WOH12" s="26"/>
      <c r="WOI12" s="26"/>
      <c r="WOJ12" s="26"/>
      <c r="WOK12" s="26"/>
      <c r="WOL12" s="26"/>
      <c r="WOM12" s="26"/>
      <c r="WON12" s="26"/>
      <c r="WOO12" s="26"/>
      <c r="WOP12" s="26"/>
      <c r="WOQ12" s="26"/>
      <c r="WOR12" s="26"/>
      <c r="WOS12" s="26"/>
      <c r="WOT12" s="26"/>
      <c r="WOU12" s="26"/>
      <c r="WOV12" s="26"/>
      <c r="WOW12" s="26"/>
      <c r="WOX12" s="26"/>
      <c r="WOY12" s="26"/>
      <c r="WOZ12" s="26"/>
      <c r="WPA12" s="26"/>
      <c r="WPB12" s="26"/>
      <c r="WPC12" s="26"/>
      <c r="WPD12" s="26"/>
      <c r="WPE12" s="26"/>
      <c r="WPF12" s="26"/>
      <c r="WPG12" s="26"/>
      <c r="WPH12" s="26"/>
      <c r="WPI12" s="26"/>
      <c r="WPJ12" s="26"/>
      <c r="WPK12" s="26"/>
      <c r="WPL12" s="26"/>
      <c r="WPM12" s="26"/>
      <c r="WPN12" s="26"/>
      <c r="WPO12" s="26"/>
      <c r="WPP12" s="26"/>
      <c r="WPQ12" s="26"/>
      <c r="WPR12" s="26"/>
      <c r="WPS12" s="26"/>
      <c r="WPT12" s="26"/>
      <c r="WPU12" s="26"/>
      <c r="WPV12" s="26"/>
      <c r="WPW12" s="26"/>
      <c r="WPX12" s="26"/>
      <c r="WPY12" s="26"/>
      <c r="WPZ12" s="26"/>
      <c r="WQA12" s="26"/>
      <c r="WQB12" s="26"/>
      <c r="WQC12" s="26"/>
      <c r="WQD12" s="26"/>
      <c r="WQE12" s="26"/>
      <c r="WQF12" s="26"/>
      <c r="WQG12" s="26"/>
      <c r="WQH12" s="26"/>
      <c r="WQI12" s="26"/>
      <c r="WQJ12" s="26"/>
      <c r="WQK12" s="26"/>
      <c r="WQL12" s="26"/>
      <c r="WQM12" s="26"/>
      <c r="WQN12" s="26"/>
      <c r="WQO12" s="26"/>
      <c r="WQP12" s="26"/>
      <c r="WQQ12" s="26"/>
      <c r="WQR12" s="26"/>
      <c r="WQS12" s="26"/>
      <c r="WQT12" s="26"/>
      <c r="WQU12" s="26"/>
      <c r="WQV12" s="26"/>
      <c r="WQW12" s="26"/>
      <c r="WQX12" s="26"/>
      <c r="WQY12" s="26"/>
      <c r="WQZ12" s="26"/>
      <c r="WRA12" s="26"/>
      <c r="WRB12" s="26"/>
      <c r="WRC12" s="26"/>
      <c r="WRD12" s="26"/>
      <c r="WRE12" s="26"/>
      <c r="WRF12" s="26"/>
      <c r="WRG12" s="26"/>
      <c r="WRH12" s="26"/>
      <c r="WRI12" s="26"/>
      <c r="WRJ12" s="26"/>
      <c r="WRK12" s="26"/>
      <c r="WRL12" s="26"/>
      <c r="WRM12" s="26"/>
      <c r="WRN12" s="26"/>
      <c r="WRO12" s="26"/>
      <c r="WRP12" s="26"/>
      <c r="WRQ12" s="26"/>
      <c r="WRR12" s="26"/>
      <c r="WRS12" s="26"/>
      <c r="WRT12" s="26"/>
      <c r="WRU12" s="26"/>
      <c r="WRV12" s="26"/>
      <c r="WRW12" s="26"/>
      <c r="WRX12" s="26"/>
      <c r="WRY12" s="26"/>
      <c r="WRZ12" s="26"/>
      <c r="WSA12" s="26"/>
      <c r="WSB12" s="26"/>
      <c r="WSC12" s="26"/>
      <c r="WSD12" s="26"/>
      <c r="WSE12" s="26"/>
      <c r="WSF12" s="26"/>
      <c r="WSG12" s="26"/>
      <c r="WSH12" s="26"/>
      <c r="WSI12" s="26"/>
      <c r="WSJ12" s="26"/>
      <c r="WSK12" s="26"/>
      <c r="WSL12" s="26"/>
      <c r="WSM12" s="26"/>
      <c r="WSN12" s="26"/>
      <c r="WSO12" s="26"/>
      <c r="WSP12" s="26"/>
      <c r="WSQ12" s="26"/>
      <c r="WSR12" s="26"/>
      <c r="WSS12" s="26"/>
      <c r="WST12" s="26"/>
      <c r="WSU12" s="26"/>
      <c r="WSV12" s="26"/>
      <c r="WSW12" s="26"/>
      <c r="WSX12" s="26"/>
      <c r="WSY12" s="26"/>
      <c r="WSZ12" s="26"/>
      <c r="WTA12" s="26"/>
      <c r="WTB12" s="26"/>
      <c r="WTC12" s="26"/>
      <c r="WTD12" s="26"/>
      <c r="WTE12" s="26"/>
      <c r="WTF12" s="26"/>
      <c r="WTG12" s="26"/>
      <c r="WTH12" s="26"/>
      <c r="WTI12" s="26"/>
      <c r="WTJ12" s="26"/>
      <c r="WTK12" s="26"/>
      <c r="WTL12" s="26"/>
      <c r="WTM12" s="26"/>
      <c r="WTN12" s="26"/>
      <c r="WTO12" s="26"/>
      <c r="WTP12" s="26"/>
      <c r="WTQ12" s="26"/>
      <c r="WTR12" s="26"/>
      <c r="WTS12" s="26"/>
      <c r="WTT12" s="26"/>
      <c r="WTU12" s="26"/>
      <c r="WTV12" s="26"/>
      <c r="WTW12" s="26"/>
      <c r="WTX12" s="26"/>
      <c r="WTY12" s="26"/>
      <c r="WTZ12" s="26"/>
      <c r="WUA12" s="26"/>
      <c r="WUB12" s="26"/>
      <c r="WUC12" s="26"/>
      <c r="WUD12" s="26"/>
      <c r="WUE12" s="26"/>
      <c r="WUF12" s="26"/>
      <c r="WUG12" s="26"/>
      <c r="WUH12" s="26"/>
      <c r="WUI12" s="26"/>
      <c r="WUJ12" s="26"/>
      <c r="WUK12" s="26"/>
      <c r="WUL12" s="26"/>
      <c r="WUM12" s="26"/>
      <c r="WUN12" s="26"/>
      <c r="WUO12" s="26"/>
      <c r="WUP12" s="26"/>
      <c r="WUQ12" s="26"/>
      <c r="WUR12" s="26"/>
      <c r="WUS12" s="26"/>
      <c r="WUT12" s="26"/>
      <c r="WUU12" s="26"/>
      <c r="WUV12" s="26"/>
      <c r="WUW12" s="26"/>
      <c r="WUX12" s="26"/>
      <c r="WUY12" s="26"/>
      <c r="WUZ12" s="26"/>
      <c r="WVA12" s="26"/>
      <c r="WVB12" s="26"/>
      <c r="WVC12" s="26"/>
      <c r="WVD12" s="26"/>
      <c r="WVE12" s="26"/>
      <c r="WVF12" s="26"/>
      <c r="WVG12" s="26"/>
      <c r="WVH12" s="26"/>
      <c r="WVI12" s="26"/>
      <c r="WVJ12" s="26"/>
      <c r="WVK12" s="26"/>
      <c r="WVL12" s="26"/>
      <c r="WVM12" s="26"/>
      <c r="WVN12" s="26"/>
      <c r="WVO12" s="26"/>
      <c r="WVP12" s="26"/>
      <c r="WVQ12" s="26"/>
      <c r="WVR12" s="26"/>
      <c r="WVS12" s="26"/>
      <c r="WVT12" s="26"/>
      <c r="WVU12" s="26"/>
      <c r="WVV12" s="26"/>
      <c r="WVW12" s="26"/>
      <c r="WVX12" s="26"/>
      <c r="WVY12" s="26"/>
      <c r="WVZ12" s="26"/>
      <c r="WWA12" s="26"/>
      <c r="WWB12" s="26"/>
      <c r="WWC12" s="26"/>
      <c r="WWD12" s="26"/>
      <c r="WWE12" s="26"/>
      <c r="WWF12" s="26"/>
      <c r="WWG12" s="26"/>
      <c r="WWH12" s="26"/>
      <c r="WWI12" s="26"/>
      <c r="WWJ12" s="26"/>
      <c r="WWK12" s="26"/>
      <c r="WWL12" s="26"/>
      <c r="WWM12" s="26"/>
      <c r="WWN12" s="26"/>
      <c r="WWO12" s="26"/>
      <c r="WWP12" s="26"/>
      <c r="WWQ12" s="26"/>
      <c r="WWR12" s="26"/>
      <c r="WWS12" s="26"/>
      <c r="WWT12" s="26"/>
      <c r="WWU12" s="26"/>
      <c r="WWV12" s="26"/>
      <c r="WWW12" s="26"/>
      <c r="WWX12" s="26"/>
      <c r="WWY12" s="26"/>
      <c r="WWZ12" s="26"/>
      <c r="WXA12" s="26"/>
      <c r="WXB12" s="26"/>
      <c r="WXC12" s="26"/>
      <c r="WXD12" s="26"/>
      <c r="WXE12" s="26"/>
      <c r="WXF12" s="26"/>
      <c r="WXG12" s="26"/>
      <c r="WXH12" s="26"/>
      <c r="WXI12" s="26"/>
      <c r="WXJ12" s="26"/>
      <c r="WXK12" s="26"/>
      <c r="WXL12" s="26"/>
      <c r="WXM12" s="26"/>
      <c r="WXN12" s="26"/>
      <c r="WXO12" s="26"/>
      <c r="WXP12" s="26"/>
      <c r="WXQ12" s="26"/>
      <c r="WXR12" s="26"/>
      <c r="WXS12" s="26"/>
      <c r="WXT12" s="26"/>
      <c r="WXU12" s="26"/>
      <c r="WXV12" s="26"/>
      <c r="WXW12" s="26"/>
      <c r="WXX12" s="26"/>
      <c r="WXY12" s="26"/>
      <c r="WXZ12" s="26"/>
      <c r="WYA12" s="26"/>
      <c r="WYB12" s="26"/>
      <c r="WYC12" s="26"/>
      <c r="WYD12" s="26"/>
      <c r="WYE12" s="26"/>
      <c r="WYF12" s="26"/>
      <c r="WYG12" s="26"/>
      <c r="WYH12" s="26"/>
      <c r="WYI12" s="26"/>
      <c r="WYJ12" s="26"/>
      <c r="WYK12" s="26"/>
      <c r="WYL12" s="26"/>
      <c r="WYM12" s="26"/>
      <c r="WYN12" s="26"/>
      <c r="WYO12" s="26"/>
      <c r="WYP12" s="26"/>
      <c r="WYQ12" s="26"/>
      <c r="WYR12" s="26"/>
      <c r="WYS12" s="26"/>
      <c r="WYT12" s="26"/>
      <c r="WYU12" s="26"/>
      <c r="WYV12" s="26"/>
      <c r="WYW12" s="26"/>
      <c r="WYX12" s="26"/>
      <c r="WYY12" s="26"/>
      <c r="WYZ12" s="26"/>
      <c r="WZA12" s="26"/>
      <c r="WZB12" s="26"/>
      <c r="WZC12" s="26"/>
      <c r="WZD12" s="26"/>
      <c r="WZE12" s="26"/>
      <c r="WZF12" s="26"/>
      <c r="WZG12" s="26"/>
      <c r="WZH12" s="26"/>
      <c r="WZI12" s="26"/>
      <c r="WZJ12" s="26"/>
      <c r="WZK12" s="26"/>
      <c r="WZL12" s="26"/>
      <c r="WZM12" s="26"/>
      <c r="WZN12" s="26"/>
      <c r="WZO12" s="26"/>
      <c r="WZP12" s="26"/>
      <c r="WZQ12" s="26"/>
      <c r="WZR12" s="26"/>
      <c r="WZS12" s="26"/>
      <c r="WZT12" s="26"/>
      <c r="WZU12" s="26"/>
      <c r="WZV12" s="26"/>
      <c r="WZW12" s="26"/>
      <c r="WZX12" s="26"/>
      <c r="WZY12" s="26"/>
      <c r="WZZ12" s="26"/>
      <c r="XAA12" s="26"/>
      <c r="XAB12" s="26"/>
      <c r="XAC12" s="26"/>
      <c r="XAD12" s="26"/>
      <c r="XAE12" s="26"/>
      <c r="XAF12" s="26"/>
      <c r="XAG12" s="26"/>
      <c r="XAH12" s="26"/>
      <c r="XAI12" s="26"/>
      <c r="XAJ12" s="26"/>
      <c r="XAK12" s="26"/>
      <c r="XAL12" s="26"/>
      <c r="XAM12" s="26"/>
      <c r="XAN12" s="26"/>
      <c r="XAO12" s="26"/>
      <c r="XAP12" s="26"/>
      <c r="XAQ12" s="26"/>
      <c r="XAR12" s="26"/>
      <c r="XAS12" s="26"/>
      <c r="XAT12" s="26"/>
      <c r="XAU12" s="26"/>
      <c r="XAV12" s="26"/>
      <c r="XAW12" s="26"/>
      <c r="XAX12" s="26"/>
      <c r="XAY12" s="26"/>
      <c r="XAZ12" s="26"/>
      <c r="XBA12" s="26"/>
      <c r="XBB12" s="26"/>
      <c r="XBC12" s="26"/>
      <c r="XBD12" s="26"/>
      <c r="XBE12" s="26"/>
      <c r="XBF12" s="26"/>
      <c r="XBG12" s="26"/>
      <c r="XBH12" s="26"/>
      <c r="XBI12" s="26"/>
      <c r="XBJ12" s="26"/>
      <c r="XBK12" s="26"/>
      <c r="XBL12" s="26"/>
      <c r="XBM12" s="26"/>
      <c r="XBN12" s="26"/>
      <c r="XBO12" s="26"/>
      <c r="XBP12" s="26"/>
      <c r="XBQ12" s="26"/>
      <c r="XBR12" s="26"/>
      <c r="XBS12" s="26"/>
      <c r="XBT12" s="26"/>
      <c r="XBU12" s="26"/>
      <c r="XBV12" s="26"/>
      <c r="XBW12" s="26"/>
      <c r="XBX12" s="26"/>
      <c r="XBY12" s="26"/>
      <c r="XBZ12" s="26"/>
      <c r="XCA12" s="26"/>
      <c r="XCB12" s="26"/>
      <c r="XCC12" s="26"/>
      <c r="XCD12" s="26"/>
      <c r="XCE12" s="26"/>
      <c r="XCF12" s="26"/>
      <c r="XCG12" s="26"/>
      <c r="XCH12" s="26"/>
      <c r="XCI12" s="26"/>
      <c r="XCJ12" s="26"/>
      <c r="XCK12" s="26"/>
      <c r="XCL12" s="26"/>
      <c r="XCM12" s="26"/>
      <c r="XCN12" s="26"/>
      <c r="XCO12" s="26"/>
      <c r="XCP12" s="26"/>
      <c r="XCQ12" s="26"/>
      <c r="XCR12" s="26"/>
      <c r="XCS12" s="26"/>
      <c r="XCT12" s="26"/>
      <c r="XCU12" s="26"/>
      <c r="XCV12" s="26"/>
      <c r="XCW12" s="26"/>
      <c r="XCX12" s="26"/>
      <c r="XCY12" s="26"/>
      <c r="XCZ12" s="26"/>
      <c r="XDA12" s="26"/>
      <c r="XDB12" s="26"/>
      <c r="XDC12" s="26"/>
      <c r="XDD12" s="26"/>
      <c r="XDE12" s="26"/>
      <c r="XDF12" s="26"/>
      <c r="XDG12" s="26"/>
      <c r="XDH12" s="26"/>
      <c r="XDI12" s="26"/>
      <c r="XDJ12" s="26"/>
      <c r="XDK12" s="26"/>
      <c r="XDL12" s="26"/>
      <c r="XDM12" s="26"/>
      <c r="XDN12" s="26"/>
      <c r="XDO12" s="26"/>
      <c r="XDP12" s="26"/>
      <c r="XDQ12" s="26"/>
      <c r="XDR12" s="26"/>
      <c r="XDS12" s="26"/>
      <c r="XDT12" s="26"/>
      <c r="XDU12" s="26"/>
      <c r="XDV12" s="26"/>
      <c r="XDW12" s="26"/>
    </row>
    <row r="13" spans="1:16351" x14ac:dyDescent="0.25">
      <c r="A13" s="23">
        <v>650</v>
      </c>
      <c r="B13" s="13" t="str">
        <f t="shared" si="0"/>
        <v>SO / BERGERAC</v>
      </c>
      <c r="C13" s="13" t="str">
        <f t="shared" si="1"/>
        <v>BERGERAC</v>
      </c>
      <c r="D13" s="13" t="str">
        <f t="shared" si="2"/>
        <v>LES RESIDENCES DU MAIL</v>
      </c>
      <c r="E13" s="24" t="s">
        <v>855</v>
      </c>
      <c r="F13" s="23" t="s">
        <v>838</v>
      </c>
      <c r="G13" s="23">
        <v>2024</v>
      </c>
      <c r="H13" s="23" t="s">
        <v>41</v>
      </c>
      <c r="I13" s="25">
        <v>297284.90999999997</v>
      </c>
      <c r="J13" s="15">
        <f t="shared" si="5"/>
        <v>467299.13999999996</v>
      </c>
      <c r="K13" s="15">
        <f t="shared" si="6"/>
        <v>-170014.22999999998</v>
      </c>
      <c r="L13" s="15">
        <f t="shared" si="7"/>
        <v>283114.21999999997</v>
      </c>
      <c r="M13" s="15">
        <f t="shared" si="3"/>
        <v>184184.91999999998</v>
      </c>
      <c r="N13" s="24" t="s">
        <v>830</v>
      </c>
      <c r="O13" s="19">
        <f>IF(N13="","",VLOOKUP(N13,PARAM!$B$35:$C$47,2,FALSE))</f>
        <v>0.55000000000000004</v>
      </c>
      <c r="P13" s="48">
        <v>45293</v>
      </c>
      <c r="Q13" s="48">
        <v>45474</v>
      </c>
      <c r="R13" s="48">
        <v>45716</v>
      </c>
      <c r="S13" s="48"/>
      <c r="T13" s="23">
        <f t="shared" ca="1" si="4"/>
        <v>99</v>
      </c>
      <c r="U13" s="23" t="s">
        <v>62</v>
      </c>
      <c r="V13" s="23" t="s">
        <v>857</v>
      </c>
      <c r="W13" s="23" t="s">
        <v>896</v>
      </c>
      <c r="X13" s="25">
        <v>28152</v>
      </c>
      <c r="Y13" s="25">
        <v>8655.6</v>
      </c>
      <c r="Z13" s="25">
        <v>26744.400000000001</v>
      </c>
      <c r="AA13" s="23" t="s">
        <v>63</v>
      </c>
      <c r="AB13" s="23" t="s">
        <v>897</v>
      </c>
      <c r="AC13" s="23" t="s">
        <v>898</v>
      </c>
      <c r="AD13" s="25">
        <v>3294</v>
      </c>
      <c r="AE13" s="25"/>
      <c r="AF13" s="25">
        <v>3090.6</v>
      </c>
      <c r="AG13" s="23" t="s">
        <v>65</v>
      </c>
      <c r="AH13" s="23" t="s">
        <v>897</v>
      </c>
      <c r="AI13" s="23" t="s">
        <v>899</v>
      </c>
      <c r="AJ13" s="25">
        <v>3240</v>
      </c>
      <c r="AK13" s="25"/>
      <c r="AL13" s="25">
        <v>945</v>
      </c>
      <c r="AM13" s="23" t="s">
        <v>70</v>
      </c>
      <c r="AN13" s="23" t="s">
        <v>900</v>
      </c>
      <c r="AO13" s="23" t="s">
        <v>896</v>
      </c>
      <c r="AP13" s="25">
        <v>92588.1</v>
      </c>
      <c r="AQ13" s="25">
        <v>24200</v>
      </c>
      <c r="AR13" s="25">
        <v>81999.850000000006</v>
      </c>
      <c r="AS13" s="23" t="s">
        <v>70</v>
      </c>
      <c r="AT13" s="23" t="s">
        <v>900</v>
      </c>
      <c r="AU13" s="23" t="s">
        <v>901</v>
      </c>
      <c r="AV13" s="25">
        <v>103806.04</v>
      </c>
      <c r="AW13" s="25">
        <v>31111.3</v>
      </c>
      <c r="AX13" s="25">
        <v>103562.34</v>
      </c>
      <c r="AY13" s="23" t="s">
        <v>70</v>
      </c>
      <c r="AZ13" s="23" t="s">
        <v>890</v>
      </c>
      <c r="BA13" s="23" t="s">
        <v>902</v>
      </c>
      <c r="BB13" s="25">
        <v>97070.19</v>
      </c>
      <c r="BC13" s="25">
        <v>17515.3</v>
      </c>
      <c r="BD13" s="25">
        <v>66772.03</v>
      </c>
      <c r="BE13" s="23" t="s">
        <v>70</v>
      </c>
      <c r="BF13" s="23" t="s">
        <v>900</v>
      </c>
      <c r="BG13" s="23" t="s">
        <v>903</v>
      </c>
      <c r="BH13" s="25">
        <v>2041.51</v>
      </c>
      <c r="BI13" s="25"/>
      <c r="BJ13" s="25"/>
      <c r="BK13" s="23" t="s">
        <v>70</v>
      </c>
      <c r="BL13" s="23" t="s">
        <v>900</v>
      </c>
      <c r="BM13" s="23" t="s">
        <v>904</v>
      </c>
      <c r="BN13" s="25">
        <v>1268.43</v>
      </c>
      <c r="BO13" s="25"/>
      <c r="BP13" s="25"/>
      <c r="BQ13" s="23" t="s">
        <v>70</v>
      </c>
      <c r="BR13" s="23" t="s">
        <v>888</v>
      </c>
      <c r="BS13" s="23" t="s">
        <v>905</v>
      </c>
      <c r="BT13" s="25">
        <v>12540.17</v>
      </c>
      <c r="BU13" s="25"/>
      <c r="BV13" s="25"/>
      <c r="BW13" s="23" t="s">
        <v>70</v>
      </c>
      <c r="BX13" s="23" t="s">
        <v>906</v>
      </c>
      <c r="BY13" s="23" t="s">
        <v>907</v>
      </c>
      <c r="BZ13" s="25">
        <v>16801.400000000001</v>
      </c>
      <c r="CA13" s="25">
        <v>8680.1</v>
      </c>
      <c r="CB13" s="25"/>
      <c r="CC13" s="23" t="s">
        <v>70</v>
      </c>
      <c r="CD13" s="23" t="s">
        <v>900</v>
      </c>
      <c r="CE13" s="23" t="s">
        <v>909</v>
      </c>
      <c r="CF13" s="25">
        <v>16335</v>
      </c>
      <c r="CG13" s="25"/>
      <c r="CH13" s="25"/>
    </row>
    <row r="14" spans="1:16351" x14ac:dyDescent="0.25">
      <c r="A14" s="23">
        <v>659</v>
      </c>
      <c r="B14" s="13" t="str">
        <f t="shared" si="0"/>
        <v>C / G. PERIGUEUX</v>
      </c>
      <c r="C14" s="13" t="str">
        <f t="shared" si="1"/>
        <v>BOULAZAC ISLE MANOIRE</v>
      </c>
      <c r="D14" s="13" t="str">
        <f t="shared" si="2"/>
        <v>LE PARC DES REBIERES ILOT H</v>
      </c>
      <c r="E14" s="24" t="s">
        <v>855</v>
      </c>
      <c r="F14" s="23" t="s">
        <v>838</v>
      </c>
      <c r="G14" s="23">
        <v>2024</v>
      </c>
      <c r="H14" s="23" t="s">
        <v>41</v>
      </c>
      <c r="I14" s="25">
        <v>30494.05</v>
      </c>
      <c r="J14" s="15">
        <f t="shared" si="5"/>
        <v>34339.14</v>
      </c>
      <c r="K14" s="15">
        <f t="shared" si="6"/>
        <v>-3845.09</v>
      </c>
      <c r="L14" s="15">
        <f t="shared" si="7"/>
        <v>29113.25</v>
      </c>
      <c r="M14" s="15">
        <f t="shared" si="3"/>
        <v>5225.8899999999994</v>
      </c>
      <c r="N14" s="24" t="s">
        <v>830</v>
      </c>
      <c r="O14" s="19">
        <f>IF(N14="","",VLOOKUP(N14,PARAM!$B$35:$C$47,2,FALSE))</f>
        <v>0.55000000000000004</v>
      </c>
      <c r="P14" s="48">
        <v>45366</v>
      </c>
      <c r="Q14" s="48">
        <v>45473</v>
      </c>
      <c r="R14" s="48"/>
      <c r="S14" s="48"/>
      <c r="T14" s="23" t="str">
        <f t="shared" ca="1" si="4"/>
        <v/>
      </c>
      <c r="U14" s="23" t="s">
        <v>70</v>
      </c>
      <c r="V14" s="23" t="s">
        <v>900</v>
      </c>
      <c r="W14" s="23" t="s">
        <v>910</v>
      </c>
      <c r="X14" s="25">
        <v>34339.14</v>
      </c>
      <c r="Y14" s="25"/>
      <c r="Z14" s="25">
        <v>29113.25</v>
      </c>
      <c r="AA14" s="23"/>
      <c r="AB14" s="23"/>
      <c r="AC14" s="23"/>
      <c r="AD14" s="25"/>
      <c r="AE14" s="25"/>
      <c r="AF14" s="25"/>
      <c r="AG14" s="23"/>
      <c r="AH14" s="23"/>
      <c r="AI14" s="23"/>
      <c r="AJ14" s="25"/>
      <c r="AK14" s="25"/>
      <c r="AL14" s="25"/>
      <c r="AM14" s="23"/>
      <c r="AN14" s="23"/>
      <c r="AO14" s="23"/>
      <c r="AP14" s="25"/>
      <c r="AQ14" s="25"/>
      <c r="AR14" s="25"/>
      <c r="AS14" s="23"/>
      <c r="AT14" s="23"/>
      <c r="AU14" s="23"/>
      <c r="AV14" s="25"/>
      <c r="AW14" s="25"/>
      <c r="AX14" s="25"/>
      <c r="AY14" s="23"/>
      <c r="AZ14" s="23"/>
      <c r="BA14" s="23"/>
      <c r="BB14" s="25"/>
      <c r="BC14" s="25"/>
      <c r="BD14" s="25"/>
      <c r="BE14" s="23"/>
      <c r="BF14" s="23"/>
      <c r="BG14" s="23"/>
      <c r="BH14" s="25"/>
      <c r="BI14" s="25"/>
      <c r="BJ14" s="25"/>
      <c r="BK14" s="23"/>
      <c r="BL14" s="23"/>
      <c r="BM14" s="23"/>
      <c r="BN14" s="25"/>
      <c r="BO14" s="25"/>
      <c r="BP14" s="25"/>
      <c r="BQ14" s="23"/>
      <c r="BR14" s="23"/>
      <c r="BS14" s="23"/>
      <c r="BT14" s="25"/>
      <c r="BU14" s="25"/>
      <c r="BV14" s="25"/>
      <c r="BW14" s="23"/>
      <c r="BX14" s="23"/>
      <c r="BY14" s="23"/>
      <c r="BZ14" s="25"/>
      <c r="CA14" s="25"/>
      <c r="CB14" s="25"/>
      <c r="CC14" s="23"/>
      <c r="CD14" s="23"/>
      <c r="CE14" s="23"/>
      <c r="CF14" s="25"/>
      <c r="CG14" s="25"/>
      <c r="CH14" s="25"/>
    </row>
    <row r="15" spans="1:16351" x14ac:dyDescent="0.25">
      <c r="A15" s="23">
        <v>1051</v>
      </c>
      <c r="B15" s="13" t="str">
        <f t="shared" si="0"/>
        <v>C / G. PERIGUEUX</v>
      </c>
      <c r="C15" s="13" t="str">
        <f t="shared" si="1"/>
        <v>PERIGUEUX</v>
      </c>
      <c r="D15" s="13" t="str">
        <f t="shared" si="2"/>
        <v>LE PIGEONNIER</v>
      </c>
      <c r="E15" s="24" t="s">
        <v>855</v>
      </c>
      <c r="F15" s="23" t="s">
        <v>838</v>
      </c>
      <c r="G15" s="23">
        <v>2023</v>
      </c>
      <c r="H15" s="23" t="s">
        <v>41</v>
      </c>
      <c r="I15" s="25">
        <v>45823.06</v>
      </c>
      <c r="J15" s="15">
        <f t="shared" si="5"/>
        <v>45336.229999999996</v>
      </c>
      <c r="K15" s="15">
        <f t="shared" si="6"/>
        <v>486.83000000000175</v>
      </c>
      <c r="L15" s="15">
        <f t="shared" si="7"/>
        <v>7084.59</v>
      </c>
      <c r="M15" s="15">
        <f t="shared" si="3"/>
        <v>38251.64</v>
      </c>
      <c r="N15" s="24" t="s">
        <v>830</v>
      </c>
      <c r="O15" s="19">
        <f>IF(N15="","",VLOOKUP(N15,PARAM!$B$35:$C$47,2,FALSE))</f>
        <v>0.55000000000000004</v>
      </c>
      <c r="P15" s="48">
        <v>45335</v>
      </c>
      <c r="Q15" s="48">
        <v>45422</v>
      </c>
      <c r="R15" s="48"/>
      <c r="S15" s="48"/>
      <c r="T15" s="23" t="str">
        <f t="shared" ca="1" si="4"/>
        <v/>
      </c>
      <c r="U15" s="23" t="s">
        <v>70</v>
      </c>
      <c r="V15" s="23" t="s">
        <v>911</v>
      </c>
      <c r="W15" s="23" t="s">
        <v>912</v>
      </c>
      <c r="X15" s="25">
        <v>17950.599999999999</v>
      </c>
      <c r="Y15" s="25"/>
      <c r="Z15" s="25"/>
      <c r="AA15" s="23" t="s">
        <v>70</v>
      </c>
      <c r="AB15" s="23" t="s">
        <v>879</v>
      </c>
      <c r="AC15" s="23" t="s">
        <v>913</v>
      </c>
      <c r="AD15" s="25">
        <v>12975.6</v>
      </c>
      <c r="AE15" s="25">
        <v>448.8</v>
      </c>
      <c r="AF15" s="25"/>
      <c r="AG15" s="23" t="s">
        <v>70</v>
      </c>
      <c r="AH15" s="23" t="s">
        <v>889</v>
      </c>
      <c r="AI15" s="23" t="s">
        <v>914</v>
      </c>
      <c r="AJ15" s="25">
        <v>6876.64</v>
      </c>
      <c r="AK15" s="25"/>
      <c r="AL15" s="25"/>
      <c r="AM15" s="23" t="s">
        <v>70</v>
      </c>
      <c r="AN15" s="23" t="s">
        <v>890</v>
      </c>
      <c r="AO15" s="23" t="s">
        <v>915</v>
      </c>
      <c r="AP15" s="25">
        <v>7084.59</v>
      </c>
      <c r="AQ15" s="25"/>
      <c r="AR15" s="25">
        <v>7084.59</v>
      </c>
      <c r="AS15" s="23"/>
      <c r="AT15" s="23"/>
      <c r="AU15" s="23"/>
      <c r="AV15" s="25"/>
      <c r="AW15" s="25"/>
      <c r="AX15" s="25"/>
      <c r="AY15" s="23"/>
      <c r="AZ15" s="23"/>
      <c r="BA15" s="23"/>
      <c r="BB15" s="25"/>
      <c r="BC15" s="25"/>
      <c r="BD15" s="25"/>
      <c r="BE15" s="23"/>
      <c r="BF15" s="23"/>
      <c r="BG15" s="23"/>
      <c r="BH15" s="25"/>
      <c r="BI15" s="25"/>
      <c r="BJ15" s="25"/>
      <c r="BK15" s="23"/>
      <c r="BL15" s="23"/>
      <c r="BM15" s="23"/>
      <c r="BN15" s="25"/>
      <c r="BO15" s="25"/>
      <c r="BP15" s="25"/>
      <c r="BQ15" s="23"/>
      <c r="BR15" s="23"/>
      <c r="BS15" s="23"/>
      <c r="BT15" s="25"/>
      <c r="BU15" s="25"/>
      <c r="BV15" s="25"/>
      <c r="BW15" s="23"/>
      <c r="BX15" s="23"/>
      <c r="BY15" s="23"/>
      <c r="BZ15" s="25"/>
      <c r="CA15" s="25"/>
      <c r="CB15" s="25"/>
      <c r="CC15" s="23"/>
      <c r="CD15" s="23"/>
      <c r="CE15" s="23"/>
      <c r="CF15" s="25"/>
      <c r="CG15" s="25"/>
      <c r="CH15" s="25"/>
    </row>
    <row r="16" spans="1:16351" x14ac:dyDescent="0.25">
      <c r="A16" s="23">
        <v>1065</v>
      </c>
      <c r="B16" s="13" t="str">
        <f t="shared" si="0"/>
        <v>C / G. PERIGUEUX</v>
      </c>
      <c r="C16" s="13" t="str">
        <f t="shared" si="1"/>
        <v>PERIGUEUX</v>
      </c>
      <c r="D16" s="13" t="str">
        <f t="shared" si="2"/>
        <v>SAINT FRONT</v>
      </c>
      <c r="E16" s="24" t="s">
        <v>854</v>
      </c>
      <c r="F16" s="23" t="s">
        <v>839</v>
      </c>
      <c r="G16" s="23">
        <v>2024</v>
      </c>
      <c r="H16" s="23" t="s">
        <v>41</v>
      </c>
      <c r="I16" s="25"/>
      <c r="J16" s="15">
        <f t="shared" si="5"/>
        <v>43454.400000000001</v>
      </c>
      <c r="K16" s="15">
        <f t="shared" si="6"/>
        <v>-43454.400000000001</v>
      </c>
      <c r="L16" s="15">
        <f t="shared" si="7"/>
        <v>43454.400000000001</v>
      </c>
      <c r="M16" s="15">
        <f t="shared" si="3"/>
        <v>0</v>
      </c>
      <c r="N16" s="24" t="s">
        <v>856</v>
      </c>
      <c r="O16" s="19">
        <f>IF(N16="","",VLOOKUP(N16,PARAM!$B$35:$C$47,2,FALSE))</f>
        <v>1</v>
      </c>
      <c r="P16" s="48">
        <v>45453</v>
      </c>
      <c r="Q16" s="48">
        <v>45513</v>
      </c>
      <c r="R16" s="48"/>
      <c r="S16" s="48">
        <v>45513</v>
      </c>
      <c r="T16" s="23" t="str">
        <f t="shared" ca="1" si="4"/>
        <v/>
      </c>
      <c r="U16" s="23" t="s">
        <v>70</v>
      </c>
      <c r="V16" s="23" t="s">
        <v>900</v>
      </c>
      <c r="W16" s="23" t="s">
        <v>916</v>
      </c>
      <c r="X16" s="25">
        <v>43454.400000000001</v>
      </c>
      <c r="Y16" s="25"/>
      <c r="Z16" s="25">
        <v>43454.400000000001</v>
      </c>
      <c r="AA16" s="23"/>
      <c r="AB16" s="23"/>
      <c r="AC16" s="23"/>
      <c r="AD16" s="25"/>
      <c r="AE16" s="25"/>
      <c r="AF16" s="25"/>
      <c r="AG16" s="23"/>
      <c r="AH16" s="23"/>
      <c r="AI16" s="23"/>
      <c r="AJ16" s="25"/>
      <c r="AK16" s="25"/>
      <c r="AL16" s="25"/>
      <c r="AM16" s="23"/>
      <c r="AN16" s="23"/>
      <c r="AO16" s="23"/>
      <c r="AP16" s="25"/>
      <c r="AQ16" s="25"/>
      <c r="AR16" s="25"/>
      <c r="AS16" s="23"/>
      <c r="AT16" s="23"/>
      <c r="AU16" s="23"/>
      <c r="AV16" s="25"/>
      <c r="AW16" s="25"/>
      <c r="AX16" s="25"/>
      <c r="AY16" s="23"/>
      <c r="AZ16" s="23"/>
      <c r="BA16" s="23"/>
      <c r="BB16" s="25"/>
      <c r="BC16" s="25"/>
      <c r="BD16" s="25"/>
      <c r="BE16" s="23"/>
      <c r="BF16" s="23"/>
      <c r="BG16" s="23"/>
      <c r="BH16" s="25"/>
      <c r="BI16" s="25"/>
      <c r="BJ16" s="25"/>
      <c r="BK16" s="23"/>
      <c r="BL16" s="23"/>
      <c r="BM16" s="23"/>
      <c r="BN16" s="25"/>
      <c r="BO16" s="25"/>
      <c r="BP16" s="25"/>
      <c r="BQ16" s="23"/>
      <c r="BR16" s="23"/>
      <c r="BS16" s="23"/>
      <c r="BT16" s="25"/>
      <c r="BU16" s="25"/>
      <c r="BV16" s="25"/>
      <c r="BW16" s="23"/>
      <c r="BX16" s="23"/>
      <c r="BY16" s="23"/>
      <c r="BZ16" s="25"/>
      <c r="CA16" s="25"/>
      <c r="CB16" s="25"/>
      <c r="CC16" s="23"/>
      <c r="CD16" s="23"/>
      <c r="CE16" s="23"/>
      <c r="CF16" s="25"/>
      <c r="CG16" s="25"/>
      <c r="CH16" s="25"/>
    </row>
    <row r="17" spans="1:16351" x14ac:dyDescent="0.25">
      <c r="A17" s="23">
        <v>1078</v>
      </c>
      <c r="B17" s="13" t="str">
        <f t="shared" si="0"/>
        <v>C / G. PERIGUEUX</v>
      </c>
      <c r="C17" s="13" t="str">
        <f t="shared" si="1"/>
        <v>PERIGUEUX</v>
      </c>
      <c r="D17" s="13" t="str">
        <f t="shared" si="2"/>
        <v>PONT SUD</v>
      </c>
      <c r="E17" s="24" t="s">
        <v>854</v>
      </c>
      <c r="F17" s="23" t="s">
        <v>839</v>
      </c>
      <c r="G17" s="23">
        <v>2023</v>
      </c>
      <c r="H17" s="23" t="s">
        <v>41</v>
      </c>
      <c r="I17" s="25"/>
      <c r="J17" s="15">
        <f t="shared" si="5"/>
        <v>4560</v>
      </c>
      <c r="K17" s="15">
        <f t="shared" si="6"/>
        <v>-4560</v>
      </c>
      <c r="L17" s="15">
        <f t="shared" si="7"/>
        <v>4560</v>
      </c>
      <c r="M17" s="15">
        <f t="shared" si="3"/>
        <v>0</v>
      </c>
      <c r="N17" s="24" t="s">
        <v>856</v>
      </c>
      <c r="O17" s="19">
        <f>IF(N17="","",VLOOKUP(N17,PARAM!$B$35:$C$47,2,FALSE))</f>
        <v>1</v>
      </c>
      <c r="P17" s="48">
        <v>45145</v>
      </c>
      <c r="Q17" s="48">
        <v>45291</v>
      </c>
      <c r="R17" s="48"/>
      <c r="S17" s="48">
        <v>45291</v>
      </c>
      <c r="T17" s="23" t="str">
        <f t="shared" ca="1" si="4"/>
        <v/>
      </c>
      <c r="U17" s="23" t="s">
        <v>62</v>
      </c>
      <c r="V17" s="23" t="s">
        <v>857</v>
      </c>
      <c r="W17" s="23" t="s">
        <v>917</v>
      </c>
      <c r="X17" s="25">
        <v>4560</v>
      </c>
      <c r="Y17" s="25"/>
      <c r="Z17" s="25">
        <v>4560</v>
      </c>
      <c r="AA17" s="23"/>
      <c r="AB17" s="23"/>
      <c r="AC17" s="23"/>
      <c r="AD17" s="25"/>
      <c r="AE17" s="25"/>
      <c r="AF17" s="25"/>
      <c r="AG17" s="23"/>
      <c r="AH17" s="23"/>
      <c r="AI17" s="23"/>
      <c r="AJ17" s="25"/>
      <c r="AK17" s="25"/>
      <c r="AL17" s="25"/>
      <c r="AM17" s="23"/>
      <c r="AN17" s="23"/>
      <c r="AO17" s="23"/>
      <c r="AP17" s="25"/>
      <c r="AQ17" s="25"/>
      <c r="AR17" s="25"/>
      <c r="AS17" s="23"/>
      <c r="AT17" s="23"/>
      <c r="AU17" s="23"/>
      <c r="AV17" s="25"/>
      <c r="AW17" s="25"/>
      <c r="AX17" s="25"/>
      <c r="AY17" s="23"/>
      <c r="AZ17" s="23"/>
      <c r="BA17" s="23"/>
      <c r="BB17" s="25"/>
      <c r="BC17" s="25"/>
      <c r="BD17" s="25"/>
      <c r="BE17" s="23"/>
      <c r="BF17" s="23"/>
      <c r="BG17" s="23"/>
      <c r="BH17" s="25"/>
      <c r="BI17" s="25"/>
      <c r="BJ17" s="25"/>
      <c r="BK17" s="23"/>
      <c r="BL17" s="23"/>
      <c r="BM17" s="23"/>
      <c r="BN17" s="25"/>
      <c r="BO17" s="25"/>
      <c r="BP17" s="25"/>
      <c r="BQ17" s="23"/>
      <c r="BR17" s="23"/>
      <c r="BS17" s="23"/>
      <c r="BT17" s="25"/>
      <c r="BU17" s="25"/>
      <c r="BV17" s="25"/>
      <c r="BW17" s="23"/>
      <c r="BX17" s="23"/>
      <c r="BY17" s="23"/>
      <c r="BZ17" s="25"/>
      <c r="CA17" s="25"/>
      <c r="CB17" s="25"/>
      <c r="CC17" s="23"/>
      <c r="CD17" s="23"/>
      <c r="CE17" s="23"/>
      <c r="CF17" s="25"/>
      <c r="CG17" s="25"/>
      <c r="CH17" s="25"/>
    </row>
    <row r="18" spans="1:16351" x14ac:dyDescent="0.25">
      <c r="A18" s="23">
        <v>1088</v>
      </c>
      <c r="B18" s="13" t="str">
        <f t="shared" si="0"/>
        <v>C / G. PERIGUEUX</v>
      </c>
      <c r="C18" s="13" t="str">
        <f t="shared" si="1"/>
        <v>NOTRE DAME DE SANILHAC</v>
      </c>
      <c r="D18" s="13" t="str">
        <f t="shared" si="2"/>
        <v>ST GEORGES</v>
      </c>
      <c r="E18" s="24" t="s">
        <v>854</v>
      </c>
      <c r="F18" s="23" t="s">
        <v>839</v>
      </c>
      <c r="G18" s="23">
        <v>2024</v>
      </c>
      <c r="H18" s="23" t="s">
        <v>41</v>
      </c>
      <c r="I18" s="25"/>
      <c r="J18" s="15">
        <f t="shared" si="5"/>
        <v>39099.29</v>
      </c>
      <c r="K18" s="15">
        <f t="shared" si="6"/>
        <v>-39099.29</v>
      </c>
      <c r="L18" s="15">
        <f t="shared" si="7"/>
        <v>23542.959999999999</v>
      </c>
      <c r="M18" s="15">
        <f t="shared" si="3"/>
        <v>15556.330000000002</v>
      </c>
      <c r="N18" s="24" t="s">
        <v>830</v>
      </c>
      <c r="O18" s="19">
        <f>IF(N18="","",VLOOKUP(N18,PARAM!$B$35:$C$47,2,FALSE))</f>
        <v>0.55000000000000004</v>
      </c>
      <c r="P18" s="48">
        <v>45439</v>
      </c>
      <c r="Q18" s="48">
        <v>45499</v>
      </c>
      <c r="R18" s="48"/>
      <c r="S18" s="48"/>
      <c r="T18" s="23" t="str">
        <f t="shared" ca="1" si="4"/>
        <v/>
      </c>
      <c r="U18" s="23" t="s">
        <v>62</v>
      </c>
      <c r="V18" s="23" t="s">
        <v>857</v>
      </c>
      <c r="W18" s="23" t="s">
        <v>918</v>
      </c>
      <c r="X18" s="25">
        <v>11160</v>
      </c>
      <c r="Y18" s="25"/>
      <c r="Z18" s="25">
        <v>9360</v>
      </c>
      <c r="AA18" s="23" t="s">
        <v>68</v>
      </c>
      <c r="AB18" s="23" t="s">
        <v>919</v>
      </c>
      <c r="AC18" s="23" t="s">
        <v>920</v>
      </c>
      <c r="AD18" s="25">
        <v>1080</v>
      </c>
      <c r="AE18" s="25"/>
      <c r="AF18" s="25">
        <v>1080</v>
      </c>
      <c r="AG18" s="23" t="s">
        <v>70</v>
      </c>
      <c r="AH18" s="23" t="s">
        <v>894</v>
      </c>
      <c r="AI18" s="23" t="s">
        <v>921</v>
      </c>
      <c r="AJ18" s="25">
        <v>26859.29</v>
      </c>
      <c r="AK18" s="25"/>
      <c r="AL18" s="25">
        <v>13102.96</v>
      </c>
      <c r="AM18" s="23"/>
      <c r="AN18" s="23"/>
      <c r="AO18" s="23"/>
      <c r="AP18" s="25"/>
      <c r="AQ18" s="25"/>
      <c r="AR18" s="25"/>
      <c r="AS18" s="23"/>
      <c r="AT18" s="23"/>
      <c r="AU18" s="23"/>
      <c r="AV18" s="25"/>
      <c r="AW18" s="25"/>
      <c r="AX18" s="25"/>
      <c r="AY18" s="23"/>
      <c r="AZ18" s="23"/>
      <c r="BA18" s="23"/>
      <c r="BB18" s="25"/>
      <c r="BC18" s="25"/>
      <c r="BD18" s="25"/>
      <c r="BE18" s="23"/>
      <c r="BF18" s="23"/>
      <c r="BG18" s="23"/>
      <c r="BH18" s="25"/>
      <c r="BI18" s="25"/>
      <c r="BJ18" s="25"/>
      <c r="BK18" s="23"/>
      <c r="BL18" s="23"/>
      <c r="BM18" s="23"/>
      <c r="BN18" s="25"/>
      <c r="BO18" s="25"/>
      <c r="BP18" s="25"/>
      <c r="BQ18" s="23"/>
      <c r="BR18" s="23"/>
      <c r="BS18" s="23"/>
      <c r="BT18" s="25"/>
      <c r="BU18" s="25"/>
      <c r="BV18" s="25"/>
      <c r="BW18" s="23"/>
      <c r="BX18" s="23"/>
      <c r="BY18" s="23"/>
      <c r="BZ18" s="25"/>
      <c r="CA18" s="25"/>
      <c r="CB18" s="25"/>
      <c r="CC18" s="23"/>
      <c r="CD18" s="23"/>
      <c r="CE18" s="23"/>
      <c r="CF18" s="25"/>
      <c r="CG18" s="25"/>
      <c r="CH18" s="25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  <c r="IV18" s="27"/>
      <c r="IW18" s="27"/>
      <c r="IX18" s="27"/>
      <c r="IY18" s="27"/>
      <c r="IZ18" s="27"/>
      <c r="JA18" s="27"/>
      <c r="JB18" s="27"/>
      <c r="JC18" s="27"/>
      <c r="JD18" s="27"/>
      <c r="JE18" s="27"/>
      <c r="JF18" s="27"/>
      <c r="JG18" s="27"/>
      <c r="JH18" s="27"/>
      <c r="JI18" s="27"/>
      <c r="JJ18" s="27"/>
      <c r="JK18" s="27"/>
      <c r="JL18" s="27"/>
      <c r="JM18" s="27"/>
      <c r="JN18" s="27"/>
      <c r="JO18" s="27"/>
      <c r="JP18" s="27"/>
      <c r="JQ18" s="27"/>
      <c r="JR18" s="27"/>
      <c r="JS18" s="27"/>
      <c r="JT18" s="27"/>
      <c r="JU18" s="27"/>
      <c r="JV18" s="27"/>
      <c r="JW18" s="27"/>
      <c r="JX18" s="27"/>
      <c r="JY18" s="27"/>
      <c r="JZ18" s="27"/>
      <c r="KA18" s="27"/>
      <c r="KB18" s="27"/>
      <c r="KC18" s="27"/>
      <c r="KD18" s="27"/>
      <c r="KE18" s="27"/>
      <c r="KF18" s="27"/>
      <c r="KG18" s="27"/>
      <c r="KH18" s="27"/>
      <c r="KI18" s="27"/>
      <c r="KJ18" s="27"/>
      <c r="KK18" s="27"/>
      <c r="KL18" s="27"/>
      <c r="KM18" s="27"/>
      <c r="KN18" s="27"/>
      <c r="KO18" s="27"/>
      <c r="KP18" s="27"/>
      <c r="KQ18" s="27"/>
      <c r="KR18" s="27"/>
      <c r="KS18" s="27"/>
      <c r="KT18" s="27"/>
      <c r="KU18" s="27"/>
      <c r="KV18" s="27"/>
      <c r="KW18" s="27"/>
      <c r="KX18" s="27"/>
      <c r="KY18" s="27"/>
      <c r="KZ18" s="27"/>
      <c r="LA18" s="27"/>
      <c r="LB18" s="27"/>
      <c r="LC18" s="27"/>
      <c r="LD18" s="27"/>
      <c r="LE18" s="27"/>
      <c r="LF18" s="27"/>
      <c r="LG18" s="27"/>
      <c r="LH18" s="27"/>
      <c r="LI18" s="27"/>
      <c r="LJ18" s="27"/>
      <c r="LK18" s="27"/>
      <c r="LL18" s="27"/>
      <c r="LM18" s="27"/>
      <c r="LN18" s="27"/>
      <c r="LO18" s="27"/>
      <c r="LP18" s="27"/>
      <c r="LQ18" s="27"/>
      <c r="LR18" s="27"/>
      <c r="LS18" s="27"/>
      <c r="LT18" s="27"/>
      <c r="LU18" s="27"/>
      <c r="LV18" s="27"/>
      <c r="LW18" s="27"/>
      <c r="LX18" s="27"/>
      <c r="LY18" s="27"/>
      <c r="LZ18" s="27"/>
      <c r="MA18" s="27"/>
      <c r="MB18" s="27"/>
      <c r="MC18" s="27"/>
      <c r="MD18" s="27"/>
      <c r="ME18" s="27"/>
      <c r="MF18" s="27"/>
      <c r="MG18" s="27"/>
      <c r="MH18" s="27"/>
      <c r="MI18" s="27"/>
      <c r="MJ18" s="27"/>
      <c r="MK18" s="27"/>
      <c r="ML18" s="27"/>
      <c r="MM18" s="27"/>
      <c r="MN18" s="27"/>
      <c r="MO18" s="27"/>
      <c r="MP18" s="27"/>
      <c r="MQ18" s="27"/>
      <c r="MR18" s="27"/>
      <c r="MS18" s="27"/>
      <c r="MT18" s="27"/>
      <c r="MU18" s="27"/>
      <c r="MV18" s="27"/>
      <c r="MW18" s="27"/>
      <c r="MX18" s="27"/>
      <c r="MY18" s="27"/>
      <c r="MZ18" s="27"/>
      <c r="NA18" s="27"/>
      <c r="NB18" s="27"/>
      <c r="NC18" s="27"/>
      <c r="ND18" s="27"/>
      <c r="NE18" s="27"/>
      <c r="NF18" s="27"/>
      <c r="NG18" s="27"/>
      <c r="NH18" s="27"/>
      <c r="NI18" s="27"/>
      <c r="NJ18" s="27"/>
      <c r="NK18" s="27"/>
      <c r="NL18" s="27"/>
      <c r="NM18" s="27"/>
      <c r="NN18" s="27"/>
      <c r="NO18" s="27"/>
      <c r="NP18" s="27"/>
      <c r="NQ18" s="27"/>
      <c r="NR18" s="27"/>
      <c r="NS18" s="27"/>
      <c r="NT18" s="27"/>
      <c r="NU18" s="27"/>
      <c r="NV18" s="27"/>
      <c r="NW18" s="27"/>
      <c r="NX18" s="27"/>
      <c r="NY18" s="27"/>
      <c r="NZ18" s="27"/>
      <c r="OA18" s="27"/>
      <c r="OB18" s="27"/>
      <c r="OC18" s="27"/>
      <c r="OD18" s="27"/>
      <c r="OE18" s="27"/>
      <c r="OF18" s="27"/>
      <c r="OG18" s="27"/>
      <c r="OH18" s="27"/>
      <c r="OI18" s="27"/>
      <c r="OJ18" s="27"/>
      <c r="OK18" s="27"/>
      <c r="OL18" s="27"/>
      <c r="OM18" s="27"/>
      <c r="ON18" s="27"/>
      <c r="OO18" s="27"/>
      <c r="OP18" s="27"/>
      <c r="OQ18" s="27"/>
      <c r="OR18" s="27"/>
      <c r="OS18" s="27"/>
      <c r="OT18" s="27"/>
      <c r="OU18" s="27"/>
      <c r="OV18" s="27"/>
      <c r="OW18" s="27"/>
      <c r="OX18" s="27"/>
      <c r="OY18" s="27"/>
      <c r="OZ18" s="27"/>
      <c r="PA18" s="27"/>
      <c r="PB18" s="27"/>
      <c r="PC18" s="27"/>
      <c r="PD18" s="27"/>
      <c r="PE18" s="27"/>
      <c r="PF18" s="27"/>
      <c r="PG18" s="27"/>
      <c r="PH18" s="27"/>
      <c r="PI18" s="27"/>
      <c r="PJ18" s="27"/>
      <c r="PK18" s="27"/>
      <c r="PL18" s="27"/>
      <c r="PM18" s="27"/>
      <c r="PN18" s="27"/>
      <c r="PO18" s="27"/>
      <c r="PP18" s="27"/>
      <c r="PQ18" s="27"/>
      <c r="PR18" s="27"/>
      <c r="PS18" s="27"/>
      <c r="PT18" s="27"/>
      <c r="PU18" s="27"/>
      <c r="PV18" s="27"/>
      <c r="PW18" s="27"/>
      <c r="PX18" s="27"/>
      <c r="PY18" s="27"/>
      <c r="PZ18" s="27"/>
      <c r="QA18" s="27"/>
      <c r="QB18" s="27"/>
      <c r="QC18" s="27"/>
      <c r="QD18" s="27"/>
      <c r="QE18" s="27"/>
      <c r="QF18" s="27"/>
      <c r="QG18" s="27"/>
      <c r="QH18" s="27"/>
      <c r="QI18" s="27"/>
      <c r="QJ18" s="27"/>
      <c r="QK18" s="27"/>
      <c r="QL18" s="27"/>
      <c r="QM18" s="27"/>
      <c r="QN18" s="27"/>
      <c r="QO18" s="27"/>
      <c r="QP18" s="27"/>
      <c r="QQ18" s="27"/>
      <c r="QR18" s="27"/>
      <c r="QS18" s="27"/>
      <c r="QT18" s="27"/>
      <c r="QU18" s="27"/>
      <c r="QV18" s="27"/>
      <c r="QW18" s="27"/>
      <c r="QX18" s="27"/>
      <c r="QY18" s="27"/>
      <c r="QZ18" s="27"/>
      <c r="RA18" s="27"/>
      <c r="RB18" s="27"/>
      <c r="RC18" s="27"/>
      <c r="RD18" s="27"/>
      <c r="RE18" s="27"/>
      <c r="RF18" s="27"/>
      <c r="RG18" s="27"/>
      <c r="RH18" s="27"/>
      <c r="RI18" s="27"/>
      <c r="RJ18" s="27"/>
      <c r="RK18" s="27"/>
      <c r="RL18" s="27"/>
      <c r="RM18" s="27"/>
      <c r="RN18" s="27"/>
      <c r="RO18" s="27"/>
      <c r="RP18" s="27"/>
      <c r="RQ18" s="27"/>
      <c r="RR18" s="27"/>
      <c r="RS18" s="27"/>
      <c r="RT18" s="27"/>
      <c r="RU18" s="27"/>
      <c r="RV18" s="27"/>
      <c r="RW18" s="27"/>
      <c r="RX18" s="27"/>
      <c r="RY18" s="27"/>
      <c r="RZ18" s="27"/>
      <c r="SA18" s="27"/>
      <c r="SB18" s="27"/>
      <c r="SC18" s="27"/>
      <c r="SD18" s="27"/>
      <c r="SE18" s="27"/>
      <c r="SF18" s="27"/>
      <c r="SG18" s="27"/>
      <c r="SH18" s="27"/>
      <c r="SI18" s="27"/>
      <c r="SJ18" s="27"/>
      <c r="SK18" s="27"/>
      <c r="SL18" s="27"/>
      <c r="SM18" s="27"/>
      <c r="SN18" s="27"/>
      <c r="SO18" s="27"/>
      <c r="SP18" s="27"/>
      <c r="SQ18" s="27"/>
      <c r="SR18" s="27"/>
      <c r="SS18" s="27"/>
      <c r="ST18" s="27"/>
      <c r="SU18" s="27"/>
      <c r="SV18" s="27"/>
      <c r="SW18" s="27"/>
      <c r="SX18" s="27"/>
      <c r="SY18" s="27"/>
      <c r="SZ18" s="27"/>
      <c r="TA18" s="27"/>
      <c r="TB18" s="27"/>
      <c r="TC18" s="27"/>
      <c r="TD18" s="27"/>
      <c r="TE18" s="27"/>
      <c r="TF18" s="27"/>
      <c r="TG18" s="27"/>
      <c r="TH18" s="27"/>
      <c r="TI18" s="27"/>
      <c r="TJ18" s="27"/>
      <c r="TK18" s="27"/>
      <c r="TL18" s="27"/>
      <c r="TM18" s="27"/>
      <c r="TN18" s="27"/>
      <c r="TO18" s="27"/>
      <c r="TP18" s="27"/>
      <c r="TQ18" s="27"/>
      <c r="TR18" s="27"/>
      <c r="TS18" s="27"/>
      <c r="TT18" s="27"/>
      <c r="TU18" s="27"/>
      <c r="TV18" s="27"/>
      <c r="TW18" s="27"/>
      <c r="TX18" s="27"/>
      <c r="TY18" s="27"/>
      <c r="TZ18" s="27"/>
      <c r="UA18" s="27"/>
      <c r="UB18" s="27"/>
      <c r="UC18" s="27"/>
      <c r="UD18" s="27"/>
      <c r="UE18" s="27"/>
      <c r="UF18" s="27"/>
      <c r="UG18" s="27"/>
      <c r="UH18" s="27"/>
      <c r="UI18" s="27"/>
      <c r="UJ18" s="27"/>
      <c r="UK18" s="27"/>
      <c r="UL18" s="27"/>
      <c r="UM18" s="27"/>
      <c r="UN18" s="27"/>
      <c r="UO18" s="27"/>
      <c r="UP18" s="27"/>
      <c r="UQ18" s="27"/>
      <c r="UR18" s="27"/>
      <c r="US18" s="27"/>
      <c r="UT18" s="27"/>
      <c r="UU18" s="27"/>
      <c r="UV18" s="27"/>
      <c r="UW18" s="27"/>
      <c r="UX18" s="27"/>
      <c r="UY18" s="27"/>
      <c r="UZ18" s="27"/>
      <c r="VA18" s="27"/>
      <c r="VB18" s="27"/>
      <c r="VC18" s="27"/>
      <c r="VD18" s="27"/>
      <c r="VE18" s="27"/>
      <c r="VF18" s="27"/>
      <c r="VG18" s="27"/>
      <c r="VH18" s="27"/>
      <c r="VI18" s="27"/>
      <c r="VJ18" s="27"/>
      <c r="VK18" s="27"/>
      <c r="VL18" s="27"/>
      <c r="VM18" s="27"/>
      <c r="VN18" s="27"/>
      <c r="VO18" s="27"/>
      <c r="VP18" s="27"/>
      <c r="VQ18" s="27"/>
      <c r="VR18" s="27"/>
      <c r="VS18" s="27"/>
      <c r="VT18" s="27"/>
      <c r="VU18" s="27"/>
      <c r="VV18" s="27"/>
      <c r="VW18" s="27"/>
      <c r="VX18" s="27"/>
      <c r="VY18" s="27"/>
      <c r="VZ18" s="27"/>
      <c r="WA18" s="27"/>
      <c r="WB18" s="27"/>
      <c r="WC18" s="27"/>
      <c r="WD18" s="27"/>
      <c r="WE18" s="27"/>
      <c r="WF18" s="27"/>
      <c r="WG18" s="27"/>
      <c r="WH18" s="27"/>
      <c r="WI18" s="27"/>
      <c r="WJ18" s="27"/>
      <c r="WK18" s="27"/>
      <c r="WL18" s="27"/>
      <c r="WM18" s="27"/>
      <c r="WN18" s="27"/>
      <c r="WO18" s="27"/>
      <c r="WP18" s="27"/>
      <c r="WQ18" s="27"/>
      <c r="WR18" s="27"/>
      <c r="WS18" s="27"/>
      <c r="WT18" s="27"/>
      <c r="WU18" s="27"/>
      <c r="WV18" s="27"/>
      <c r="WW18" s="27"/>
      <c r="WX18" s="27"/>
      <c r="WY18" s="27"/>
      <c r="WZ18" s="27"/>
      <c r="XA18" s="27"/>
      <c r="XB18" s="27"/>
      <c r="XC18" s="27"/>
      <c r="XD18" s="27"/>
      <c r="XE18" s="27"/>
      <c r="XF18" s="27"/>
      <c r="XG18" s="27"/>
      <c r="XH18" s="27"/>
      <c r="XI18" s="27"/>
      <c r="XJ18" s="27"/>
      <c r="XK18" s="27"/>
      <c r="XL18" s="27"/>
      <c r="XM18" s="27"/>
      <c r="XN18" s="27"/>
      <c r="XO18" s="27"/>
      <c r="XP18" s="27"/>
      <c r="XQ18" s="27"/>
      <c r="XR18" s="27"/>
      <c r="XS18" s="27"/>
      <c r="XT18" s="27"/>
      <c r="XU18" s="27"/>
      <c r="XV18" s="27"/>
      <c r="XW18" s="27"/>
      <c r="XX18" s="27"/>
      <c r="XY18" s="27"/>
      <c r="XZ18" s="27"/>
      <c r="YA18" s="27"/>
      <c r="YB18" s="27"/>
      <c r="YC18" s="27"/>
      <c r="YD18" s="27"/>
      <c r="YE18" s="27"/>
      <c r="YF18" s="27"/>
      <c r="YG18" s="27"/>
      <c r="YH18" s="27"/>
      <c r="YI18" s="27"/>
      <c r="YJ18" s="27"/>
      <c r="YK18" s="27"/>
      <c r="YL18" s="27"/>
      <c r="YM18" s="27"/>
      <c r="YN18" s="27"/>
      <c r="YO18" s="27"/>
      <c r="YP18" s="27"/>
      <c r="YQ18" s="27"/>
      <c r="YR18" s="27"/>
      <c r="YS18" s="27"/>
      <c r="YT18" s="27"/>
      <c r="YU18" s="27"/>
      <c r="YV18" s="27"/>
      <c r="YW18" s="27"/>
      <c r="YX18" s="27"/>
      <c r="YY18" s="27"/>
      <c r="YZ18" s="27"/>
      <c r="ZA18" s="27"/>
      <c r="ZB18" s="27"/>
      <c r="ZC18" s="27"/>
      <c r="ZD18" s="27"/>
      <c r="ZE18" s="27"/>
      <c r="ZF18" s="27"/>
      <c r="ZG18" s="27"/>
      <c r="ZH18" s="27"/>
      <c r="ZI18" s="27"/>
      <c r="ZJ18" s="27"/>
      <c r="ZK18" s="27"/>
      <c r="ZL18" s="27"/>
      <c r="ZM18" s="27"/>
      <c r="ZN18" s="27"/>
      <c r="ZO18" s="27"/>
      <c r="ZP18" s="27"/>
      <c r="ZQ18" s="27"/>
      <c r="ZR18" s="27"/>
      <c r="ZS18" s="27"/>
      <c r="ZT18" s="27"/>
      <c r="ZU18" s="27"/>
      <c r="ZV18" s="27"/>
      <c r="ZW18" s="27"/>
      <c r="ZX18" s="27"/>
      <c r="ZY18" s="27"/>
      <c r="ZZ18" s="27"/>
      <c r="AAA18" s="27"/>
      <c r="AAB18" s="27"/>
      <c r="AAC18" s="27"/>
      <c r="AAD18" s="27"/>
      <c r="AAE18" s="27"/>
      <c r="AAF18" s="27"/>
      <c r="AAG18" s="27"/>
      <c r="AAH18" s="27"/>
      <c r="AAI18" s="27"/>
      <c r="AAJ18" s="27"/>
      <c r="AAK18" s="27"/>
      <c r="AAL18" s="27"/>
      <c r="AAM18" s="27"/>
      <c r="AAN18" s="27"/>
      <c r="AAO18" s="27"/>
      <c r="AAP18" s="27"/>
      <c r="AAQ18" s="27"/>
      <c r="AAR18" s="27"/>
      <c r="AAS18" s="27"/>
      <c r="AAT18" s="27"/>
      <c r="AAU18" s="27"/>
      <c r="AAV18" s="27"/>
      <c r="AAW18" s="27"/>
      <c r="AAX18" s="27"/>
      <c r="AAY18" s="27"/>
      <c r="AAZ18" s="27"/>
      <c r="ABA18" s="27"/>
      <c r="ABB18" s="27"/>
      <c r="ABC18" s="27"/>
      <c r="ABD18" s="27"/>
      <c r="ABE18" s="27"/>
      <c r="ABF18" s="27"/>
      <c r="ABG18" s="27"/>
      <c r="ABH18" s="27"/>
      <c r="ABI18" s="27"/>
      <c r="ABJ18" s="27"/>
      <c r="ABK18" s="27"/>
      <c r="ABL18" s="27"/>
      <c r="ABM18" s="27"/>
      <c r="ABN18" s="27"/>
      <c r="ABO18" s="27"/>
      <c r="ABP18" s="27"/>
      <c r="ABQ18" s="27"/>
      <c r="ABR18" s="27"/>
      <c r="ABS18" s="27"/>
      <c r="ABT18" s="27"/>
      <c r="ABU18" s="27"/>
      <c r="ABV18" s="27"/>
      <c r="ABW18" s="27"/>
      <c r="ABX18" s="27"/>
      <c r="ABY18" s="27"/>
      <c r="ABZ18" s="27"/>
      <c r="ACA18" s="27"/>
      <c r="ACB18" s="27"/>
      <c r="ACC18" s="27"/>
      <c r="ACD18" s="27"/>
      <c r="ACE18" s="27"/>
      <c r="ACF18" s="27"/>
      <c r="ACG18" s="27"/>
      <c r="ACH18" s="27"/>
      <c r="ACI18" s="27"/>
      <c r="ACJ18" s="27"/>
      <c r="ACK18" s="27"/>
      <c r="ACL18" s="27"/>
      <c r="ACM18" s="27"/>
      <c r="ACN18" s="27"/>
      <c r="ACO18" s="27"/>
      <c r="ACP18" s="27"/>
      <c r="ACQ18" s="27"/>
      <c r="ACR18" s="27"/>
      <c r="ACS18" s="27"/>
      <c r="ACT18" s="27"/>
      <c r="ACU18" s="27"/>
      <c r="ACV18" s="27"/>
      <c r="ACW18" s="27"/>
      <c r="ACX18" s="27"/>
      <c r="ACY18" s="27"/>
      <c r="ACZ18" s="27"/>
      <c r="ADA18" s="27"/>
      <c r="ADB18" s="27"/>
      <c r="ADC18" s="27"/>
      <c r="ADD18" s="27"/>
      <c r="ADE18" s="27"/>
      <c r="ADF18" s="27"/>
      <c r="ADG18" s="27"/>
      <c r="ADH18" s="27"/>
      <c r="ADI18" s="27"/>
      <c r="ADJ18" s="27"/>
      <c r="ADK18" s="27"/>
      <c r="ADL18" s="27"/>
      <c r="ADM18" s="27"/>
      <c r="ADN18" s="27"/>
      <c r="ADO18" s="27"/>
      <c r="ADP18" s="27"/>
      <c r="ADQ18" s="27"/>
      <c r="ADR18" s="27"/>
      <c r="ADS18" s="27"/>
      <c r="ADT18" s="27"/>
      <c r="ADU18" s="27"/>
      <c r="ADV18" s="27"/>
      <c r="ADW18" s="27"/>
      <c r="ADX18" s="27"/>
      <c r="ADY18" s="27"/>
      <c r="ADZ18" s="27"/>
      <c r="AEA18" s="27"/>
      <c r="AEB18" s="27"/>
      <c r="AEC18" s="27"/>
      <c r="AED18" s="27"/>
      <c r="AEE18" s="27"/>
      <c r="AEF18" s="27"/>
      <c r="AEG18" s="27"/>
      <c r="AEH18" s="27"/>
      <c r="AEI18" s="27"/>
      <c r="AEJ18" s="27"/>
      <c r="AEK18" s="27"/>
      <c r="AEL18" s="27"/>
      <c r="AEM18" s="27"/>
      <c r="AEN18" s="27"/>
      <c r="AEO18" s="27"/>
      <c r="AEP18" s="27"/>
      <c r="AEQ18" s="27"/>
      <c r="AER18" s="27"/>
      <c r="AES18" s="27"/>
      <c r="AET18" s="27"/>
      <c r="AEU18" s="27"/>
      <c r="AEV18" s="27"/>
      <c r="AEW18" s="27"/>
      <c r="AEX18" s="27"/>
      <c r="AEY18" s="27"/>
      <c r="AEZ18" s="27"/>
      <c r="AFA18" s="27"/>
      <c r="AFB18" s="27"/>
      <c r="AFC18" s="27"/>
      <c r="AFD18" s="27"/>
      <c r="AFE18" s="27"/>
      <c r="AFF18" s="27"/>
      <c r="AFG18" s="27"/>
      <c r="AFH18" s="27"/>
      <c r="AFI18" s="27"/>
      <c r="AFJ18" s="27"/>
      <c r="AFK18" s="27"/>
      <c r="AFL18" s="27"/>
      <c r="AFM18" s="27"/>
      <c r="AFN18" s="27"/>
      <c r="AFO18" s="27"/>
      <c r="AFP18" s="27"/>
      <c r="AFQ18" s="27"/>
      <c r="AFR18" s="27"/>
      <c r="AFS18" s="27"/>
      <c r="AFT18" s="27"/>
      <c r="AFU18" s="27"/>
      <c r="AFV18" s="27"/>
      <c r="AFW18" s="27"/>
      <c r="AFX18" s="27"/>
      <c r="AFY18" s="27"/>
      <c r="AFZ18" s="27"/>
      <c r="AGA18" s="27"/>
      <c r="AGB18" s="27"/>
      <c r="AGC18" s="27"/>
      <c r="AGD18" s="27"/>
      <c r="AGE18" s="27"/>
      <c r="AGF18" s="27"/>
      <c r="AGG18" s="27"/>
      <c r="AGH18" s="27"/>
      <c r="AGI18" s="27"/>
      <c r="AGJ18" s="27"/>
      <c r="AGK18" s="27"/>
      <c r="AGL18" s="27"/>
      <c r="AGM18" s="27"/>
      <c r="AGN18" s="27"/>
      <c r="AGO18" s="27"/>
      <c r="AGP18" s="27"/>
      <c r="AGQ18" s="27"/>
      <c r="AGR18" s="27"/>
      <c r="AGS18" s="27"/>
      <c r="AGT18" s="27"/>
      <c r="AGU18" s="27"/>
      <c r="AGV18" s="27"/>
      <c r="AGW18" s="27"/>
      <c r="AGX18" s="27"/>
      <c r="AGY18" s="27"/>
      <c r="AGZ18" s="27"/>
      <c r="AHA18" s="27"/>
      <c r="AHB18" s="27"/>
      <c r="AHC18" s="27"/>
      <c r="AHD18" s="27"/>
      <c r="AHE18" s="27"/>
      <c r="AHF18" s="27"/>
      <c r="AHG18" s="27"/>
      <c r="AHH18" s="27"/>
      <c r="AHI18" s="27"/>
      <c r="AHJ18" s="27"/>
      <c r="AHK18" s="27"/>
      <c r="AHL18" s="27"/>
      <c r="AHM18" s="27"/>
      <c r="AHN18" s="27"/>
      <c r="AHO18" s="27"/>
      <c r="AHP18" s="27"/>
      <c r="AHQ18" s="27"/>
      <c r="AHR18" s="27"/>
      <c r="AHS18" s="27"/>
      <c r="AHT18" s="27"/>
      <c r="AHU18" s="27"/>
      <c r="AHV18" s="27"/>
      <c r="AHW18" s="27"/>
      <c r="AHX18" s="27"/>
      <c r="AHY18" s="27"/>
      <c r="AHZ18" s="27"/>
      <c r="AIA18" s="27"/>
      <c r="AIB18" s="27"/>
      <c r="AIC18" s="27"/>
      <c r="AID18" s="27"/>
      <c r="AIE18" s="27"/>
      <c r="AIF18" s="27"/>
      <c r="AIG18" s="27"/>
      <c r="AIH18" s="27"/>
      <c r="AII18" s="27"/>
      <c r="AIJ18" s="27"/>
      <c r="AIK18" s="27"/>
      <c r="AIL18" s="27"/>
      <c r="AIM18" s="27"/>
      <c r="AIN18" s="27"/>
      <c r="AIO18" s="27"/>
      <c r="AIP18" s="27"/>
      <c r="AIQ18" s="27"/>
      <c r="AIR18" s="27"/>
      <c r="AIS18" s="27"/>
      <c r="AIT18" s="27"/>
      <c r="AIU18" s="27"/>
      <c r="AIV18" s="27"/>
      <c r="AIW18" s="27"/>
      <c r="AIX18" s="27"/>
      <c r="AIY18" s="27"/>
      <c r="AIZ18" s="27"/>
      <c r="AJA18" s="27"/>
      <c r="AJB18" s="27"/>
      <c r="AJC18" s="27"/>
      <c r="AJD18" s="27"/>
      <c r="AJE18" s="27"/>
      <c r="AJF18" s="27"/>
      <c r="AJG18" s="27"/>
      <c r="AJH18" s="27"/>
      <c r="AJI18" s="27"/>
      <c r="AJJ18" s="27"/>
      <c r="AJK18" s="27"/>
      <c r="AJL18" s="27"/>
      <c r="AJM18" s="27"/>
      <c r="AJN18" s="27"/>
      <c r="AJO18" s="27"/>
      <c r="AJP18" s="27"/>
      <c r="AJQ18" s="27"/>
      <c r="AJR18" s="27"/>
      <c r="AJS18" s="27"/>
      <c r="AJT18" s="27"/>
      <c r="AJU18" s="27"/>
      <c r="AJV18" s="27"/>
      <c r="AJW18" s="27"/>
      <c r="AJX18" s="27"/>
      <c r="AJY18" s="27"/>
      <c r="AJZ18" s="27"/>
      <c r="AKA18" s="27"/>
      <c r="AKB18" s="27"/>
      <c r="AKC18" s="27"/>
      <c r="AKD18" s="27"/>
      <c r="AKE18" s="27"/>
      <c r="AKF18" s="27"/>
      <c r="AKG18" s="27"/>
      <c r="AKH18" s="27"/>
      <c r="AKI18" s="27"/>
      <c r="AKJ18" s="27"/>
      <c r="AKK18" s="27"/>
      <c r="AKL18" s="27"/>
      <c r="AKM18" s="27"/>
      <c r="AKN18" s="27"/>
      <c r="AKO18" s="27"/>
      <c r="AKP18" s="27"/>
      <c r="AKQ18" s="27"/>
      <c r="AKR18" s="27"/>
      <c r="AKS18" s="27"/>
      <c r="AKT18" s="27"/>
      <c r="AKU18" s="27"/>
      <c r="AKV18" s="27"/>
      <c r="AKW18" s="27"/>
      <c r="AKX18" s="27"/>
      <c r="AKY18" s="27"/>
      <c r="AKZ18" s="27"/>
      <c r="ALA18" s="27"/>
      <c r="ALB18" s="27"/>
      <c r="ALC18" s="27"/>
      <c r="ALD18" s="27"/>
      <c r="ALE18" s="27"/>
      <c r="ALF18" s="27"/>
      <c r="ALG18" s="27"/>
      <c r="ALH18" s="27"/>
      <c r="ALI18" s="27"/>
      <c r="ALJ18" s="27"/>
      <c r="ALK18" s="27"/>
      <c r="ALL18" s="27"/>
      <c r="ALM18" s="27"/>
      <c r="ALN18" s="27"/>
      <c r="ALO18" s="27"/>
      <c r="ALP18" s="27"/>
      <c r="ALQ18" s="27"/>
      <c r="ALR18" s="27"/>
      <c r="ALS18" s="27"/>
      <c r="ALT18" s="27"/>
      <c r="ALU18" s="27"/>
      <c r="ALV18" s="27"/>
      <c r="ALW18" s="27"/>
      <c r="ALX18" s="27"/>
      <c r="ALY18" s="27"/>
      <c r="ALZ18" s="27"/>
      <c r="AMA18" s="27"/>
      <c r="AMB18" s="27"/>
      <c r="AMC18" s="27"/>
      <c r="AMD18" s="27"/>
      <c r="AME18" s="27"/>
      <c r="AMF18" s="27"/>
      <c r="AMG18" s="27"/>
      <c r="AMH18" s="27"/>
      <c r="AMI18" s="27"/>
      <c r="AMJ18" s="27"/>
      <c r="AMK18" s="27"/>
      <c r="AML18" s="27"/>
      <c r="AMM18" s="27"/>
      <c r="AMN18" s="27"/>
      <c r="AMO18" s="27"/>
      <c r="AMP18" s="27"/>
      <c r="AMQ18" s="27"/>
      <c r="AMR18" s="27"/>
      <c r="AMS18" s="27"/>
      <c r="AMT18" s="27"/>
      <c r="AMU18" s="27"/>
      <c r="AMV18" s="27"/>
      <c r="AMW18" s="27"/>
      <c r="AMX18" s="27"/>
      <c r="AMY18" s="27"/>
      <c r="AMZ18" s="27"/>
      <c r="ANA18" s="27"/>
      <c r="ANB18" s="27"/>
      <c r="ANC18" s="27"/>
      <c r="AND18" s="27"/>
      <c r="ANE18" s="27"/>
      <c r="ANF18" s="27"/>
      <c r="ANG18" s="27"/>
      <c r="ANH18" s="27"/>
      <c r="ANI18" s="27"/>
      <c r="ANJ18" s="27"/>
      <c r="ANK18" s="27"/>
      <c r="ANL18" s="27"/>
      <c r="ANM18" s="27"/>
      <c r="ANN18" s="27"/>
      <c r="ANO18" s="27"/>
      <c r="ANP18" s="27"/>
      <c r="ANQ18" s="27"/>
      <c r="ANR18" s="27"/>
      <c r="ANS18" s="27"/>
      <c r="ANT18" s="27"/>
      <c r="ANU18" s="27"/>
      <c r="ANV18" s="27"/>
      <c r="ANW18" s="27"/>
      <c r="ANX18" s="27"/>
      <c r="ANY18" s="27"/>
      <c r="ANZ18" s="27"/>
      <c r="AOA18" s="27"/>
      <c r="AOB18" s="27"/>
      <c r="AOC18" s="27"/>
      <c r="AOD18" s="27"/>
      <c r="AOE18" s="27"/>
      <c r="AOF18" s="27"/>
      <c r="AOG18" s="27"/>
      <c r="AOH18" s="27"/>
      <c r="AOI18" s="27"/>
      <c r="AOJ18" s="27"/>
      <c r="AOK18" s="27"/>
      <c r="AOL18" s="27"/>
      <c r="AOM18" s="27"/>
      <c r="AON18" s="27"/>
      <c r="AOO18" s="27"/>
      <c r="AOP18" s="27"/>
      <c r="AOQ18" s="27"/>
      <c r="AOR18" s="27"/>
      <c r="AOS18" s="27"/>
      <c r="AOT18" s="27"/>
      <c r="AOU18" s="27"/>
      <c r="AOV18" s="27"/>
      <c r="AOW18" s="27"/>
      <c r="AOX18" s="27"/>
      <c r="AOY18" s="27"/>
      <c r="AOZ18" s="27"/>
      <c r="APA18" s="27"/>
      <c r="APB18" s="27"/>
      <c r="APC18" s="27"/>
      <c r="APD18" s="27"/>
      <c r="APE18" s="27"/>
      <c r="APF18" s="27"/>
      <c r="APG18" s="27"/>
      <c r="APH18" s="27"/>
      <c r="API18" s="27"/>
      <c r="APJ18" s="27"/>
      <c r="APK18" s="27"/>
      <c r="APL18" s="27"/>
      <c r="APM18" s="27"/>
      <c r="APN18" s="27"/>
      <c r="APO18" s="27"/>
      <c r="APP18" s="27"/>
      <c r="APQ18" s="27"/>
      <c r="APR18" s="27"/>
      <c r="APS18" s="27"/>
      <c r="APT18" s="27"/>
      <c r="APU18" s="27"/>
      <c r="APV18" s="27"/>
      <c r="APW18" s="27"/>
      <c r="APX18" s="27"/>
      <c r="APY18" s="27"/>
      <c r="APZ18" s="27"/>
      <c r="AQA18" s="27"/>
      <c r="AQB18" s="27"/>
      <c r="AQC18" s="27"/>
      <c r="AQD18" s="27"/>
      <c r="AQE18" s="27"/>
      <c r="AQF18" s="27"/>
      <c r="AQG18" s="27"/>
      <c r="AQH18" s="27"/>
      <c r="AQI18" s="27"/>
      <c r="AQJ18" s="27"/>
      <c r="AQK18" s="27"/>
      <c r="AQL18" s="27"/>
      <c r="AQM18" s="27"/>
      <c r="AQN18" s="27"/>
      <c r="AQO18" s="27"/>
      <c r="AQP18" s="27"/>
      <c r="AQQ18" s="27"/>
      <c r="AQR18" s="27"/>
      <c r="AQS18" s="27"/>
      <c r="AQT18" s="27"/>
      <c r="AQU18" s="27"/>
      <c r="AQV18" s="27"/>
      <c r="AQW18" s="27"/>
      <c r="AQX18" s="27"/>
      <c r="AQY18" s="27"/>
      <c r="AQZ18" s="27"/>
      <c r="ARA18" s="27"/>
      <c r="ARB18" s="27"/>
      <c r="ARC18" s="27"/>
      <c r="ARD18" s="27"/>
      <c r="ARE18" s="27"/>
      <c r="ARF18" s="27"/>
      <c r="ARG18" s="27"/>
      <c r="ARH18" s="27"/>
      <c r="ARI18" s="27"/>
      <c r="ARJ18" s="27"/>
      <c r="ARK18" s="27"/>
      <c r="ARL18" s="27"/>
      <c r="ARM18" s="27"/>
      <c r="ARN18" s="27"/>
      <c r="ARO18" s="27"/>
      <c r="ARP18" s="27"/>
      <c r="ARQ18" s="27"/>
      <c r="ARR18" s="27"/>
      <c r="ARS18" s="27"/>
      <c r="ART18" s="27"/>
      <c r="ARU18" s="27"/>
      <c r="ARV18" s="27"/>
      <c r="ARW18" s="27"/>
      <c r="ARX18" s="27"/>
      <c r="ARY18" s="27"/>
      <c r="ARZ18" s="27"/>
      <c r="ASA18" s="27"/>
      <c r="ASB18" s="27"/>
      <c r="ASC18" s="27"/>
      <c r="ASD18" s="27"/>
      <c r="ASE18" s="27"/>
      <c r="ASF18" s="27"/>
      <c r="ASG18" s="27"/>
      <c r="ASH18" s="27"/>
      <c r="ASI18" s="27"/>
      <c r="ASJ18" s="27"/>
      <c r="ASK18" s="27"/>
      <c r="ASL18" s="27"/>
      <c r="ASM18" s="27"/>
      <c r="ASN18" s="27"/>
      <c r="ASO18" s="27"/>
      <c r="ASP18" s="27"/>
      <c r="ASQ18" s="27"/>
      <c r="ASR18" s="27"/>
      <c r="ASS18" s="27"/>
      <c r="AST18" s="27"/>
      <c r="ASU18" s="27"/>
      <c r="ASV18" s="27"/>
      <c r="ASW18" s="27"/>
      <c r="ASX18" s="27"/>
      <c r="ASY18" s="27"/>
      <c r="ASZ18" s="27"/>
      <c r="ATA18" s="27"/>
      <c r="ATB18" s="27"/>
      <c r="ATC18" s="27"/>
      <c r="ATD18" s="27"/>
      <c r="ATE18" s="27"/>
      <c r="ATF18" s="27"/>
      <c r="ATG18" s="27"/>
      <c r="ATH18" s="27"/>
      <c r="ATI18" s="27"/>
      <c r="ATJ18" s="27"/>
      <c r="ATK18" s="27"/>
      <c r="ATL18" s="27"/>
      <c r="ATM18" s="27"/>
      <c r="ATN18" s="27"/>
      <c r="ATO18" s="27"/>
      <c r="ATP18" s="27"/>
      <c r="ATQ18" s="27"/>
      <c r="ATR18" s="27"/>
      <c r="ATS18" s="27"/>
      <c r="ATT18" s="27"/>
      <c r="ATU18" s="27"/>
      <c r="ATV18" s="27"/>
      <c r="ATW18" s="27"/>
      <c r="ATX18" s="27"/>
      <c r="ATY18" s="27"/>
      <c r="ATZ18" s="27"/>
      <c r="AUA18" s="27"/>
      <c r="AUB18" s="27"/>
      <c r="AUC18" s="27"/>
      <c r="AUD18" s="27"/>
      <c r="AUE18" s="27"/>
      <c r="AUF18" s="27"/>
      <c r="AUG18" s="27"/>
      <c r="AUH18" s="27"/>
      <c r="AUI18" s="27"/>
      <c r="AUJ18" s="27"/>
      <c r="AUK18" s="27"/>
      <c r="AUL18" s="27"/>
      <c r="AUM18" s="27"/>
      <c r="AUN18" s="27"/>
      <c r="AUO18" s="27"/>
      <c r="AUP18" s="27"/>
      <c r="AUQ18" s="27"/>
      <c r="AUR18" s="27"/>
      <c r="AUS18" s="27"/>
      <c r="AUT18" s="27"/>
      <c r="AUU18" s="27"/>
      <c r="AUV18" s="27"/>
      <c r="AUW18" s="27"/>
      <c r="AUX18" s="27"/>
      <c r="AUY18" s="27"/>
      <c r="AUZ18" s="27"/>
      <c r="AVA18" s="27"/>
      <c r="AVB18" s="27"/>
      <c r="AVC18" s="27"/>
      <c r="AVD18" s="27"/>
      <c r="AVE18" s="27"/>
      <c r="AVF18" s="27"/>
      <c r="AVG18" s="27"/>
      <c r="AVH18" s="27"/>
      <c r="AVI18" s="27"/>
      <c r="AVJ18" s="27"/>
      <c r="AVK18" s="27"/>
      <c r="AVL18" s="27"/>
      <c r="AVM18" s="27"/>
      <c r="AVN18" s="27"/>
      <c r="AVO18" s="27"/>
      <c r="AVP18" s="27"/>
      <c r="AVQ18" s="27"/>
      <c r="AVR18" s="27"/>
      <c r="AVS18" s="27"/>
      <c r="AVT18" s="27"/>
      <c r="AVU18" s="27"/>
      <c r="AVV18" s="27"/>
      <c r="AVW18" s="27"/>
      <c r="AVX18" s="27"/>
      <c r="AVY18" s="27"/>
      <c r="AVZ18" s="27"/>
      <c r="AWA18" s="27"/>
      <c r="AWB18" s="27"/>
      <c r="AWC18" s="27"/>
      <c r="AWD18" s="27"/>
      <c r="AWE18" s="27"/>
      <c r="AWF18" s="27"/>
      <c r="AWG18" s="27"/>
      <c r="AWH18" s="27"/>
      <c r="AWI18" s="27"/>
      <c r="AWJ18" s="27"/>
      <c r="AWK18" s="27"/>
      <c r="AWL18" s="27"/>
      <c r="AWM18" s="27"/>
      <c r="AWN18" s="27"/>
      <c r="AWO18" s="27"/>
      <c r="AWP18" s="27"/>
      <c r="AWQ18" s="27"/>
      <c r="AWR18" s="27"/>
      <c r="AWS18" s="27"/>
      <c r="AWT18" s="27"/>
      <c r="AWU18" s="27"/>
      <c r="AWV18" s="27"/>
      <c r="AWW18" s="27"/>
      <c r="AWX18" s="27"/>
      <c r="AWY18" s="27"/>
      <c r="AWZ18" s="27"/>
      <c r="AXA18" s="27"/>
      <c r="AXB18" s="27"/>
      <c r="AXC18" s="27"/>
      <c r="AXD18" s="27"/>
      <c r="AXE18" s="27"/>
      <c r="AXF18" s="27"/>
      <c r="AXG18" s="27"/>
      <c r="AXH18" s="27"/>
      <c r="AXI18" s="27"/>
      <c r="AXJ18" s="27"/>
      <c r="AXK18" s="27"/>
      <c r="AXL18" s="27"/>
      <c r="AXM18" s="27"/>
      <c r="AXN18" s="27"/>
      <c r="AXO18" s="27"/>
      <c r="AXP18" s="27"/>
      <c r="AXQ18" s="27"/>
      <c r="AXR18" s="27"/>
      <c r="AXS18" s="27"/>
      <c r="AXT18" s="27"/>
      <c r="AXU18" s="27"/>
      <c r="AXV18" s="27"/>
      <c r="AXW18" s="27"/>
      <c r="AXX18" s="27"/>
      <c r="AXY18" s="27"/>
      <c r="AXZ18" s="27"/>
      <c r="AYA18" s="27"/>
      <c r="AYB18" s="27"/>
      <c r="AYC18" s="27"/>
      <c r="AYD18" s="27"/>
      <c r="AYE18" s="27"/>
      <c r="AYF18" s="27"/>
      <c r="AYG18" s="27"/>
      <c r="AYH18" s="27"/>
      <c r="AYI18" s="27"/>
      <c r="AYJ18" s="27"/>
      <c r="AYK18" s="27"/>
      <c r="AYL18" s="27"/>
      <c r="AYM18" s="27"/>
      <c r="AYN18" s="27"/>
      <c r="AYO18" s="27"/>
      <c r="AYP18" s="27"/>
      <c r="AYQ18" s="27"/>
      <c r="AYR18" s="27"/>
      <c r="AYS18" s="27"/>
      <c r="AYT18" s="27"/>
      <c r="AYU18" s="27"/>
      <c r="AYV18" s="27"/>
      <c r="AYW18" s="27"/>
      <c r="AYX18" s="27"/>
      <c r="AYY18" s="27"/>
      <c r="AYZ18" s="27"/>
      <c r="AZA18" s="27"/>
      <c r="AZB18" s="27"/>
      <c r="AZC18" s="27"/>
      <c r="AZD18" s="27"/>
      <c r="AZE18" s="27"/>
      <c r="AZF18" s="27"/>
      <c r="AZG18" s="27"/>
      <c r="AZH18" s="27"/>
      <c r="AZI18" s="27"/>
      <c r="AZJ18" s="27"/>
      <c r="AZK18" s="27"/>
      <c r="AZL18" s="27"/>
      <c r="AZM18" s="27"/>
      <c r="AZN18" s="27"/>
      <c r="AZO18" s="27"/>
      <c r="AZP18" s="27"/>
      <c r="AZQ18" s="27"/>
      <c r="AZR18" s="27"/>
      <c r="AZS18" s="27"/>
      <c r="AZT18" s="27"/>
      <c r="AZU18" s="27"/>
      <c r="AZV18" s="27"/>
      <c r="AZW18" s="27"/>
      <c r="AZX18" s="27"/>
      <c r="AZY18" s="27"/>
      <c r="AZZ18" s="27"/>
      <c r="BAA18" s="27"/>
      <c r="BAB18" s="27"/>
      <c r="BAC18" s="27"/>
      <c r="BAD18" s="27"/>
      <c r="BAE18" s="27"/>
      <c r="BAF18" s="27"/>
      <c r="BAG18" s="27"/>
      <c r="BAH18" s="27"/>
      <c r="BAI18" s="27"/>
      <c r="BAJ18" s="27"/>
      <c r="BAK18" s="27"/>
      <c r="BAL18" s="27"/>
      <c r="BAM18" s="27"/>
      <c r="BAN18" s="27"/>
      <c r="BAO18" s="27"/>
      <c r="BAP18" s="27"/>
      <c r="BAQ18" s="27"/>
      <c r="BAR18" s="27"/>
      <c r="BAS18" s="27"/>
      <c r="BAT18" s="27"/>
      <c r="BAU18" s="27"/>
      <c r="BAV18" s="27"/>
      <c r="BAW18" s="27"/>
      <c r="BAX18" s="27"/>
      <c r="BAY18" s="27"/>
      <c r="BAZ18" s="27"/>
      <c r="BBA18" s="27"/>
      <c r="BBB18" s="27"/>
      <c r="BBC18" s="27"/>
      <c r="BBD18" s="27"/>
      <c r="BBE18" s="27"/>
      <c r="BBF18" s="27"/>
      <c r="BBG18" s="27"/>
      <c r="BBH18" s="27"/>
      <c r="BBI18" s="27"/>
      <c r="BBJ18" s="27"/>
      <c r="BBK18" s="27"/>
      <c r="BBL18" s="27"/>
      <c r="BBM18" s="27"/>
      <c r="BBN18" s="27"/>
      <c r="BBO18" s="27"/>
      <c r="BBP18" s="27"/>
      <c r="BBQ18" s="27"/>
      <c r="BBR18" s="27"/>
      <c r="BBS18" s="27"/>
      <c r="BBT18" s="27"/>
      <c r="BBU18" s="27"/>
      <c r="BBV18" s="27"/>
      <c r="BBW18" s="27"/>
      <c r="BBX18" s="27"/>
      <c r="BBY18" s="27"/>
      <c r="BBZ18" s="27"/>
      <c r="BCA18" s="27"/>
      <c r="BCB18" s="27"/>
      <c r="BCC18" s="27"/>
      <c r="BCD18" s="27"/>
      <c r="BCE18" s="27"/>
      <c r="BCF18" s="27"/>
      <c r="BCG18" s="27"/>
      <c r="BCH18" s="27"/>
      <c r="BCI18" s="27"/>
      <c r="BCJ18" s="27"/>
      <c r="BCK18" s="27"/>
      <c r="BCL18" s="27"/>
      <c r="BCM18" s="27"/>
      <c r="BCN18" s="27"/>
      <c r="BCO18" s="27"/>
      <c r="BCP18" s="27"/>
      <c r="BCQ18" s="27"/>
      <c r="BCR18" s="27"/>
      <c r="BCS18" s="27"/>
      <c r="BCT18" s="27"/>
      <c r="BCU18" s="27"/>
      <c r="BCV18" s="27"/>
      <c r="BCW18" s="27"/>
      <c r="BCX18" s="27"/>
      <c r="BCY18" s="27"/>
      <c r="BCZ18" s="27"/>
      <c r="BDA18" s="27"/>
      <c r="BDB18" s="27"/>
      <c r="BDC18" s="27"/>
      <c r="BDD18" s="27"/>
      <c r="BDE18" s="27"/>
      <c r="BDF18" s="27"/>
      <c r="BDG18" s="27"/>
      <c r="BDH18" s="27"/>
      <c r="BDI18" s="27"/>
      <c r="BDJ18" s="27"/>
      <c r="BDK18" s="27"/>
      <c r="BDL18" s="27"/>
      <c r="BDM18" s="27"/>
      <c r="BDN18" s="27"/>
      <c r="BDO18" s="27"/>
      <c r="BDP18" s="27"/>
      <c r="BDQ18" s="27"/>
      <c r="BDR18" s="27"/>
      <c r="BDS18" s="27"/>
      <c r="BDT18" s="27"/>
      <c r="BDU18" s="27"/>
      <c r="BDV18" s="27"/>
      <c r="BDW18" s="27"/>
      <c r="BDX18" s="27"/>
      <c r="BDY18" s="27"/>
      <c r="BDZ18" s="27"/>
      <c r="BEA18" s="27"/>
      <c r="BEB18" s="27"/>
      <c r="BEC18" s="27"/>
      <c r="BED18" s="27"/>
      <c r="BEE18" s="27"/>
      <c r="BEF18" s="27"/>
      <c r="BEG18" s="27"/>
      <c r="BEH18" s="27"/>
      <c r="BEI18" s="27"/>
      <c r="BEJ18" s="27"/>
      <c r="BEK18" s="27"/>
      <c r="BEL18" s="27"/>
      <c r="BEM18" s="27"/>
      <c r="BEN18" s="27"/>
      <c r="BEO18" s="27"/>
      <c r="BEP18" s="27"/>
      <c r="BEQ18" s="27"/>
      <c r="BER18" s="27"/>
      <c r="BES18" s="27"/>
      <c r="BET18" s="27"/>
      <c r="BEU18" s="27"/>
      <c r="BEV18" s="27"/>
      <c r="BEW18" s="27"/>
      <c r="BEX18" s="27"/>
      <c r="BEY18" s="27"/>
      <c r="BEZ18" s="27"/>
      <c r="BFA18" s="27"/>
      <c r="BFB18" s="27"/>
      <c r="BFC18" s="27"/>
      <c r="BFD18" s="27"/>
      <c r="BFE18" s="27"/>
      <c r="BFF18" s="27"/>
      <c r="BFG18" s="27"/>
      <c r="BFH18" s="27"/>
      <c r="BFI18" s="27"/>
      <c r="BFJ18" s="27"/>
      <c r="BFK18" s="27"/>
      <c r="BFL18" s="27"/>
      <c r="BFM18" s="27"/>
      <c r="BFN18" s="27"/>
      <c r="BFO18" s="27"/>
      <c r="BFP18" s="27"/>
      <c r="BFQ18" s="27"/>
      <c r="BFR18" s="27"/>
      <c r="BFS18" s="27"/>
      <c r="BFT18" s="27"/>
      <c r="BFU18" s="27"/>
      <c r="BFV18" s="27"/>
      <c r="BFW18" s="27"/>
      <c r="BFX18" s="27"/>
      <c r="BFY18" s="27"/>
      <c r="BFZ18" s="27"/>
      <c r="BGA18" s="27"/>
      <c r="BGB18" s="27"/>
      <c r="BGC18" s="27"/>
      <c r="BGD18" s="27"/>
      <c r="BGE18" s="27"/>
      <c r="BGF18" s="27"/>
      <c r="BGG18" s="27"/>
      <c r="BGH18" s="27"/>
      <c r="BGI18" s="27"/>
      <c r="BGJ18" s="27"/>
      <c r="BGK18" s="27"/>
      <c r="BGL18" s="27"/>
      <c r="BGM18" s="27"/>
      <c r="BGN18" s="27"/>
      <c r="BGO18" s="27"/>
      <c r="BGP18" s="27"/>
      <c r="BGQ18" s="27"/>
      <c r="BGR18" s="27"/>
      <c r="BGS18" s="27"/>
      <c r="BGT18" s="27"/>
      <c r="BGU18" s="27"/>
      <c r="BGV18" s="27"/>
      <c r="BGW18" s="27"/>
      <c r="BGX18" s="27"/>
      <c r="BGY18" s="27"/>
      <c r="BGZ18" s="27"/>
      <c r="BHA18" s="27"/>
      <c r="BHB18" s="27"/>
      <c r="BHC18" s="27"/>
      <c r="BHD18" s="27"/>
      <c r="BHE18" s="27"/>
      <c r="BHF18" s="27"/>
      <c r="BHG18" s="27"/>
      <c r="BHH18" s="27"/>
      <c r="BHI18" s="27"/>
      <c r="BHJ18" s="27"/>
      <c r="BHK18" s="27"/>
      <c r="BHL18" s="27"/>
      <c r="BHM18" s="27"/>
      <c r="BHN18" s="27"/>
      <c r="BHO18" s="27"/>
      <c r="BHP18" s="27"/>
      <c r="BHQ18" s="27"/>
      <c r="BHR18" s="27"/>
      <c r="BHS18" s="27"/>
      <c r="BHT18" s="27"/>
      <c r="BHU18" s="27"/>
      <c r="BHV18" s="27"/>
      <c r="BHW18" s="27"/>
      <c r="BHX18" s="27"/>
      <c r="BHY18" s="27"/>
      <c r="BHZ18" s="27"/>
      <c r="BIA18" s="27"/>
      <c r="BIB18" s="27"/>
      <c r="BIC18" s="27"/>
      <c r="BID18" s="27"/>
      <c r="BIE18" s="27"/>
      <c r="BIF18" s="27"/>
      <c r="BIG18" s="27"/>
      <c r="BIH18" s="27"/>
      <c r="BII18" s="27"/>
      <c r="BIJ18" s="27"/>
      <c r="BIK18" s="27"/>
      <c r="BIL18" s="27"/>
      <c r="BIM18" s="27"/>
      <c r="BIN18" s="27"/>
      <c r="BIO18" s="27"/>
      <c r="BIP18" s="27"/>
      <c r="BIQ18" s="27"/>
      <c r="BIR18" s="27"/>
      <c r="BIS18" s="27"/>
      <c r="BIT18" s="27"/>
      <c r="BIU18" s="27"/>
      <c r="BIV18" s="27"/>
      <c r="BIW18" s="27"/>
      <c r="BIX18" s="27"/>
      <c r="BIY18" s="27"/>
      <c r="BIZ18" s="27"/>
      <c r="BJA18" s="27"/>
      <c r="BJB18" s="27"/>
      <c r="BJC18" s="27"/>
      <c r="BJD18" s="27"/>
      <c r="BJE18" s="27"/>
      <c r="BJF18" s="27"/>
      <c r="BJG18" s="27"/>
      <c r="BJH18" s="27"/>
      <c r="BJI18" s="27"/>
      <c r="BJJ18" s="27"/>
      <c r="BJK18" s="27"/>
      <c r="BJL18" s="27"/>
      <c r="BJM18" s="27"/>
      <c r="BJN18" s="27"/>
      <c r="BJO18" s="27"/>
      <c r="BJP18" s="27"/>
      <c r="BJQ18" s="27"/>
      <c r="BJR18" s="27"/>
      <c r="BJS18" s="27"/>
      <c r="BJT18" s="27"/>
      <c r="BJU18" s="27"/>
      <c r="BJV18" s="27"/>
      <c r="BJW18" s="27"/>
      <c r="BJX18" s="27"/>
      <c r="BJY18" s="27"/>
      <c r="BJZ18" s="27"/>
      <c r="BKA18" s="27"/>
      <c r="BKB18" s="27"/>
      <c r="BKC18" s="27"/>
      <c r="BKD18" s="27"/>
      <c r="BKE18" s="27"/>
      <c r="BKF18" s="27"/>
      <c r="BKG18" s="27"/>
      <c r="BKH18" s="27"/>
      <c r="BKI18" s="27"/>
      <c r="BKJ18" s="27"/>
      <c r="BKK18" s="27"/>
      <c r="BKL18" s="27"/>
      <c r="BKM18" s="27"/>
      <c r="BKN18" s="27"/>
      <c r="BKO18" s="27"/>
      <c r="BKP18" s="27"/>
      <c r="BKQ18" s="27"/>
      <c r="BKR18" s="27"/>
      <c r="BKS18" s="27"/>
      <c r="BKT18" s="27"/>
      <c r="BKU18" s="27"/>
      <c r="BKV18" s="27"/>
      <c r="BKW18" s="27"/>
      <c r="BKX18" s="27"/>
      <c r="BKY18" s="27"/>
      <c r="BKZ18" s="27"/>
      <c r="BLA18" s="27"/>
      <c r="BLB18" s="27"/>
      <c r="BLC18" s="27"/>
      <c r="BLD18" s="27"/>
      <c r="BLE18" s="27"/>
      <c r="BLF18" s="27"/>
      <c r="BLG18" s="27"/>
      <c r="BLH18" s="27"/>
      <c r="BLI18" s="27"/>
      <c r="BLJ18" s="27"/>
      <c r="BLK18" s="27"/>
      <c r="BLL18" s="27"/>
      <c r="BLM18" s="27"/>
      <c r="BLN18" s="27"/>
      <c r="BLO18" s="27"/>
      <c r="BLP18" s="27"/>
      <c r="BLQ18" s="27"/>
      <c r="BLR18" s="27"/>
      <c r="BLS18" s="27"/>
      <c r="BLT18" s="27"/>
      <c r="BLU18" s="27"/>
      <c r="BLV18" s="27"/>
      <c r="BLW18" s="27"/>
      <c r="BLX18" s="27"/>
      <c r="BLY18" s="27"/>
      <c r="BLZ18" s="27"/>
      <c r="BMA18" s="27"/>
      <c r="BMB18" s="27"/>
      <c r="BMC18" s="27"/>
      <c r="BMD18" s="27"/>
      <c r="BME18" s="27"/>
      <c r="BMF18" s="27"/>
      <c r="BMG18" s="27"/>
      <c r="BMH18" s="27"/>
      <c r="BMI18" s="27"/>
      <c r="BMJ18" s="27"/>
      <c r="BMK18" s="27"/>
      <c r="BML18" s="27"/>
      <c r="BMM18" s="27"/>
      <c r="BMN18" s="27"/>
      <c r="BMO18" s="27"/>
      <c r="BMP18" s="27"/>
      <c r="BMQ18" s="27"/>
      <c r="BMR18" s="27"/>
      <c r="BMS18" s="27"/>
      <c r="BMT18" s="27"/>
      <c r="BMU18" s="27"/>
      <c r="BMV18" s="27"/>
      <c r="BMW18" s="27"/>
      <c r="BMX18" s="27"/>
      <c r="BMY18" s="27"/>
      <c r="BMZ18" s="27"/>
      <c r="BNA18" s="27"/>
      <c r="BNB18" s="27"/>
      <c r="BNC18" s="27"/>
      <c r="BND18" s="27"/>
      <c r="BNE18" s="27"/>
      <c r="BNF18" s="27"/>
      <c r="BNG18" s="27"/>
      <c r="BNH18" s="27"/>
      <c r="BNI18" s="27"/>
      <c r="BNJ18" s="27"/>
      <c r="BNK18" s="27"/>
      <c r="BNL18" s="27"/>
      <c r="BNM18" s="27"/>
      <c r="BNN18" s="27"/>
      <c r="BNO18" s="27"/>
      <c r="BNP18" s="27"/>
      <c r="BNQ18" s="27"/>
      <c r="BNR18" s="27"/>
      <c r="BNS18" s="27"/>
      <c r="BNT18" s="27"/>
      <c r="BNU18" s="27"/>
      <c r="BNV18" s="27"/>
      <c r="BNW18" s="27"/>
      <c r="BNX18" s="27"/>
      <c r="BNY18" s="27"/>
      <c r="BNZ18" s="27"/>
      <c r="BOA18" s="27"/>
      <c r="BOB18" s="27"/>
      <c r="BOC18" s="27"/>
      <c r="BOD18" s="27"/>
      <c r="BOE18" s="27"/>
      <c r="BOF18" s="27"/>
      <c r="BOG18" s="27"/>
      <c r="BOH18" s="27"/>
      <c r="BOI18" s="27"/>
      <c r="BOJ18" s="27"/>
      <c r="BOK18" s="27"/>
      <c r="BOL18" s="27"/>
      <c r="BOM18" s="27"/>
      <c r="BON18" s="27"/>
      <c r="BOO18" s="27"/>
      <c r="BOP18" s="27"/>
      <c r="BOQ18" s="27"/>
      <c r="BOR18" s="27"/>
      <c r="BOS18" s="27"/>
      <c r="BOT18" s="27"/>
      <c r="BOU18" s="27"/>
      <c r="BOV18" s="27"/>
      <c r="BOW18" s="27"/>
      <c r="BOX18" s="27"/>
      <c r="BOY18" s="27"/>
      <c r="BOZ18" s="27"/>
      <c r="BPA18" s="27"/>
      <c r="BPB18" s="27"/>
      <c r="BPC18" s="27"/>
      <c r="BPD18" s="27"/>
      <c r="BPE18" s="27"/>
      <c r="BPF18" s="27"/>
      <c r="BPG18" s="27"/>
      <c r="BPH18" s="27"/>
      <c r="BPI18" s="27"/>
      <c r="BPJ18" s="27"/>
      <c r="BPK18" s="27"/>
      <c r="BPL18" s="27"/>
      <c r="BPM18" s="27"/>
      <c r="BPN18" s="27"/>
      <c r="BPO18" s="27"/>
      <c r="BPP18" s="27"/>
      <c r="BPQ18" s="27"/>
      <c r="BPR18" s="27"/>
      <c r="BPS18" s="27"/>
      <c r="BPT18" s="27"/>
      <c r="BPU18" s="27"/>
      <c r="BPV18" s="27"/>
      <c r="BPW18" s="27"/>
      <c r="BPX18" s="27"/>
      <c r="BPY18" s="27"/>
      <c r="BPZ18" s="27"/>
      <c r="BQA18" s="27"/>
      <c r="BQB18" s="27"/>
      <c r="BQC18" s="27"/>
      <c r="BQD18" s="27"/>
      <c r="BQE18" s="27"/>
      <c r="BQF18" s="27"/>
      <c r="BQG18" s="27"/>
      <c r="BQH18" s="27"/>
      <c r="BQI18" s="27"/>
      <c r="BQJ18" s="27"/>
      <c r="BQK18" s="27"/>
      <c r="BQL18" s="27"/>
      <c r="BQM18" s="27"/>
      <c r="BQN18" s="27"/>
      <c r="BQO18" s="27"/>
      <c r="BQP18" s="27"/>
      <c r="BQQ18" s="27"/>
      <c r="BQR18" s="27"/>
      <c r="BQS18" s="27"/>
      <c r="BQT18" s="27"/>
      <c r="BQU18" s="27"/>
      <c r="BQV18" s="27"/>
      <c r="BQW18" s="27"/>
      <c r="BQX18" s="27"/>
      <c r="BQY18" s="27"/>
      <c r="BQZ18" s="27"/>
      <c r="BRA18" s="27"/>
      <c r="BRB18" s="27"/>
      <c r="BRC18" s="27"/>
      <c r="BRD18" s="27"/>
      <c r="BRE18" s="27"/>
      <c r="BRF18" s="27"/>
      <c r="BRG18" s="27"/>
      <c r="BRH18" s="27"/>
      <c r="BRI18" s="27"/>
      <c r="BRJ18" s="27"/>
      <c r="BRK18" s="27"/>
      <c r="BRL18" s="27"/>
      <c r="BRM18" s="27"/>
      <c r="BRN18" s="27"/>
      <c r="BRO18" s="27"/>
      <c r="BRP18" s="27"/>
      <c r="BRQ18" s="27"/>
      <c r="BRR18" s="27"/>
      <c r="BRS18" s="27"/>
      <c r="BRT18" s="27"/>
      <c r="BRU18" s="27"/>
      <c r="BRV18" s="27"/>
      <c r="BRW18" s="27"/>
      <c r="BRX18" s="27"/>
      <c r="BRY18" s="27"/>
      <c r="BRZ18" s="27"/>
      <c r="BSA18" s="27"/>
      <c r="BSB18" s="27"/>
      <c r="BSC18" s="27"/>
      <c r="BSD18" s="27"/>
      <c r="BSE18" s="27"/>
      <c r="BSF18" s="27"/>
      <c r="BSG18" s="27"/>
      <c r="BSH18" s="27"/>
      <c r="BSI18" s="27"/>
      <c r="BSJ18" s="27"/>
      <c r="BSK18" s="27"/>
      <c r="BSL18" s="27"/>
      <c r="BSM18" s="27"/>
      <c r="BSN18" s="27"/>
      <c r="BSO18" s="27"/>
      <c r="BSP18" s="27"/>
      <c r="BSQ18" s="27"/>
      <c r="BSR18" s="27"/>
      <c r="BSS18" s="27"/>
      <c r="BST18" s="27"/>
      <c r="BSU18" s="27"/>
      <c r="BSV18" s="27"/>
      <c r="BSW18" s="27"/>
      <c r="BSX18" s="27"/>
      <c r="BSY18" s="27"/>
      <c r="BSZ18" s="27"/>
      <c r="BTA18" s="27"/>
      <c r="BTB18" s="27"/>
      <c r="BTC18" s="27"/>
      <c r="BTD18" s="27"/>
      <c r="BTE18" s="27"/>
      <c r="BTF18" s="27"/>
      <c r="BTG18" s="27"/>
      <c r="BTH18" s="27"/>
      <c r="BTI18" s="27"/>
      <c r="BTJ18" s="27"/>
      <c r="BTK18" s="27"/>
      <c r="BTL18" s="27"/>
      <c r="BTM18" s="27"/>
      <c r="BTN18" s="27"/>
      <c r="BTO18" s="27"/>
      <c r="BTP18" s="27"/>
      <c r="BTQ18" s="27"/>
      <c r="BTR18" s="27"/>
      <c r="BTS18" s="27"/>
      <c r="BTT18" s="27"/>
      <c r="BTU18" s="27"/>
      <c r="BTV18" s="27"/>
      <c r="BTW18" s="27"/>
      <c r="BTX18" s="27"/>
      <c r="BTY18" s="27"/>
      <c r="BTZ18" s="27"/>
      <c r="BUA18" s="27"/>
      <c r="BUB18" s="27"/>
      <c r="BUC18" s="27"/>
      <c r="BUD18" s="27"/>
      <c r="BUE18" s="27"/>
      <c r="BUF18" s="27"/>
      <c r="BUG18" s="27"/>
      <c r="BUH18" s="27"/>
      <c r="BUI18" s="27"/>
      <c r="BUJ18" s="27"/>
      <c r="BUK18" s="27"/>
      <c r="BUL18" s="27"/>
      <c r="BUM18" s="27"/>
      <c r="BUN18" s="27"/>
      <c r="BUO18" s="27"/>
      <c r="BUP18" s="27"/>
      <c r="BUQ18" s="27"/>
      <c r="BUR18" s="27"/>
      <c r="BUS18" s="27"/>
      <c r="BUT18" s="27"/>
      <c r="BUU18" s="27"/>
      <c r="BUV18" s="27"/>
      <c r="BUW18" s="27"/>
      <c r="BUX18" s="27"/>
      <c r="BUY18" s="27"/>
      <c r="BUZ18" s="27"/>
      <c r="BVA18" s="27"/>
      <c r="BVB18" s="27"/>
      <c r="BVC18" s="27"/>
      <c r="BVD18" s="27"/>
      <c r="BVE18" s="27"/>
      <c r="BVF18" s="27"/>
      <c r="BVG18" s="27"/>
      <c r="BVH18" s="27"/>
      <c r="BVI18" s="27"/>
      <c r="BVJ18" s="27"/>
      <c r="BVK18" s="27"/>
      <c r="BVL18" s="27"/>
      <c r="BVM18" s="27"/>
      <c r="BVN18" s="27"/>
      <c r="BVO18" s="27"/>
      <c r="BVP18" s="27"/>
      <c r="BVQ18" s="27"/>
      <c r="BVR18" s="27"/>
      <c r="BVS18" s="27"/>
      <c r="BVT18" s="27"/>
      <c r="BVU18" s="27"/>
      <c r="BVV18" s="27"/>
      <c r="BVW18" s="27"/>
      <c r="BVX18" s="27"/>
      <c r="BVY18" s="27"/>
      <c r="BVZ18" s="27"/>
      <c r="BWA18" s="27"/>
      <c r="BWB18" s="27"/>
      <c r="BWC18" s="27"/>
      <c r="BWD18" s="27"/>
      <c r="BWE18" s="27"/>
      <c r="BWF18" s="27"/>
      <c r="BWG18" s="27"/>
      <c r="BWH18" s="27"/>
      <c r="BWI18" s="27"/>
      <c r="BWJ18" s="27"/>
      <c r="BWK18" s="27"/>
      <c r="BWL18" s="27"/>
      <c r="BWM18" s="27"/>
      <c r="BWN18" s="27"/>
      <c r="BWO18" s="27"/>
      <c r="BWP18" s="27"/>
      <c r="BWQ18" s="27"/>
      <c r="BWR18" s="27"/>
      <c r="BWS18" s="27"/>
      <c r="BWT18" s="27"/>
      <c r="BWU18" s="27"/>
      <c r="BWV18" s="27"/>
      <c r="BWW18" s="27"/>
      <c r="BWX18" s="27"/>
      <c r="BWY18" s="27"/>
      <c r="BWZ18" s="27"/>
      <c r="BXA18" s="27"/>
      <c r="BXB18" s="27"/>
      <c r="BXC18" s="27"/>
      <c r="BXD18" s="27"/>
      <c r="BXE18" s="27"/>
      <c r="BXF18" s="27"/>
      <c r="BXG18" s="27"/>
      <c r="BXH18" s="27"/>
      <c r="BXI18" s="27"/>
      <c r="BXJ18" s="27"/>
      <c r="BXK18" s="27"/>
      <c r="BXL18" s="27"/>
      <c r="BXM18" s="27"/>
      <c r="BXN18" s="27"/>
      <c r="BXO18" s="27"/>
      <c r="BXP18" s="27"/>
      <c r="BXQ18" s="27"/>
      <c r="BXR18" s="27"/>
      <c r="BXS18" s="27"/>
      <c r="BXT18" s="27"/>
      <c r="BXU18" s="27"/>
      <c r="BXV18" s="27"/>
      <c r="BXW18" s="27"/>
      <c r="BXX18" s="27"/>
      <c r="BXY18" s="27"/>
      <c r="BXZ18" s="27"/>
      <c r="BYA18" s="27"/>
      <c r="BYB18" s="27"/>
      <c r="BYC18" s="27"/>
      <c r="BYD18" s="27"/>
      <c r="BYE18" s="27"/>
      <c r="BYF18" s="27"/>
      <c r="BYG18" s="27"/>
      <c r="BYH18" s="27"/>
      <c r="BYI18" s="27"/>
      <c r="BYJ18" s="27"/>
      <c r="BYK18" s="27"/>
      <c r="BYL18" s="27"/>
      <c r="BYM18" s="27"/>
      <c r="BYN18" s="27"/>
      <c r="BYO18" s="27"/>
      <c r="BYP18" s="27"/>
      <c r="BYQ18" s="27"/>
      <c r="BYR18" s="27"/>
      <c r="BYS18" s="27"/>
      <c r="BYT18" s="27"/>
      <c r="BYU18" s="27"/>
      <c r="BYV18" s="27"/>
      <c r="BYW18" s="27"/>
      <c r="BYX18" s="27"/>
      <c r="BYY18" s="27"/>
      <c r="BYZ18" s="27"/>
      <c r="BZA18" s="27"/>
      <c r="BZB18" s="27"/>
      <c r="BZC18" s="27"/>
      <c r="BZD18" s="27"/>
      <c r="BZE18" s="27"/>
      <c r="BZF18" s="27"/>
      <c r="BZG18" s="27"/>
      <c r="BZH18" s="27"/>
      <c r="BZI18" s="27"/>
      <c r="BZJ18" s="27"/>
      <c r="BZK18" s="27"/>
      <c r="BZL18" s="27"/>
      <c r="BZM18" s="27"/>
      <c r="BZN18" s="27"/>
      <c r="BZO18" s="27"/>
      <c r="BZP18" s="27"/>
      <c r="BZQ18" s="27"/>
      <c r="BZR18" s="27"/>
      <c r="BZS18" s="27"/>
      <c r="BZT18" s="27"/>
      <c r="BZU18" s="27"/>
      <c r="BZV18" s="27"/>
      <c r="BZW18" s="27"/>
      <c r="BZX18" s="27"/>
      <c r="BZY18" s="27"/>
      <c r="BZZ18" s="27"/>
      <c r="CAA18" s="27"/>
      <c r="CAB18" s="27"/>
      <c r="CAC18" s="27"/>
      <c r="CAD18" s="27"/>
      <c r="CAE18" s="27"/>
      <c r="CAF18" s="27"/>
      <c r="CAG18" s="27"/>
      <c r="CAH18" s="27"/>
      <c r="CAI18" s="27"/>
      <c r="CAJ18" s="27"/>
      <c r="CAK18" s="27"/>
      <c r="CAL18" s="27"/>
      <c r="CAM18" s="27"/>
      <c r="CAN18" s="27"/>
      <c r="CAO18" s="27"/>
      <c r="CAP18" s="27"/>
      <c r="CAQ18" s="27"/>
      <c r="CAR18" s="27"/>
      <c r="CAS18" s="27"/>
      <c r="CAT18" s="27"/>
      <c r="CAU18" s="27"/>
      <c r="CAV18" s="27"/>
      <c r="CAW18" s="27"/>
      <c r="CAX18" s="27"/>
      <c r="CAY18" s="27"/>
      <c r="CAZ18" s="27"/>
      <c r="CBA18" s="27"/>
      <c r="CBB18" s="27"/>
      <c r="CBC18" s="27"/>
      <c r="CBD18" s="27"/>
      <c r="CBE18" s="27"/>
      <c r="CBF18" s="27"/>
      <c r="CBG18" s="27"/>
      <c r="CBH18" s="27"/>
      <c r="CBI18" s="27"/>
      <c r="CBJ18" s="27"/>
      <c r="CBK18" s="27"/>
      <c r="CBL18" s="27"/>
      <c r="CBM18" s="27"/>
      <c r="CBN18" s="27"/>
      <c r="CBO18" s="27"/>
      <c r="CBP18" s="27"/>
      <c r="CBQ18" s="27"/>
      <c r="CBR18" s="27"/>
      <c r="CBS18" s="27"/>
      <c r="CBT18" s="27"/>
      <c r="CBU18" s="27"/>
      <c r="CBV18" s="27"/>
      <c r="CBW18" s="27"/>
      <c r="CBX18" s="27"/>
      <c r="CBY18" s="27"/>
      <c r="CBZ18" s="27"/>
      <c r="CCA18" s="27"/>
      <c r="CCB18" s="27"/>
      <c r="CCC18" s="27"/>
      <c r="CCD18" s="27"/>
      <c r="CCE18" s="27"/>
      <c r="CCF18" s="27"/>
      <c r="CCG18" s="27"/>
      <c r="CCH18" s="27"/>
      <c r="CCI18" s="27"/>
      <c r="CCJ18" s="27"/>
      <c r="CCK18" s="27"/>
      <c r="CCL18" s="27"/>
      <c r="CCM18" s="27"/>
      <c r="CCN18" s="27"/>
      <c r="CCO18" s="27"/>
      <c r="CCP18" s="27"/>
      <c r="CCQ18" s="27"/>
      <c r="CCR18" s="27"/>
      <c r="CCS18" s="27"/>
      <c r="CCT18" s="27"/>
      <c r="CCU18" s="27"/>
      <c r="CCV18" s="27"/>
      <c r="CCW18" s="27"/>
      <c r="CCX18" s="27"/>
      <c r="CCY18" s="27"/>
      <c r="CCZ18" s="27"/>
      <c r="CDA18" s="27"/>
      <c r="CDB18" s="27"/>
      <c r="CDC18" s="27"/>
      <c r="CDD18" s="27"/>
      <c r="CDE18" s="27"/>
      <c r="CDF18" s="27"/>
      <c r="CDG18" s="27"/>
      <c r="CDH18" s="27"/>
      <c r="CDI18" s="27"/>
      <c r="CDJ18" s="27"/>
      <c r="CDK18" s="27"/>
      <c r="CDL18" s="27"/>
      <c r="CDM18" s="27"/>
      <c r="CDN18" s="27"/>
      <c r="CDO18" s="27"/>
      <c r="CDP18" s="27"/>
      <c r="CDQ18" s="27"/>
      <c r="CDR18" s="27"/>
      <c r="CDS18" s="27"/>
      <c r="CDT18" s="27"/>
      <c r="CDU18" s="27"/>
      <c r="CDV18" s="27"/>
      <c r="CDW18" s="27"/>
      <c r="CDX18" s="27"/>
      <c r="CDY18" s="27"/>
      <c r="CDZ18" s="27"/>
      <c r="CEA18" s="27"/>
      <c r="CEB18" s="27"/>
      <c r="CEC18" s="27"/>
      <c r="CED18" s="27"/>
      <c r="CEE18" s="27"/>
      <c r="CEF18" s="27"/>
      <c r="CEG18" s="27"/>
      <c r="CEH18" s="27"/>
      <c r="CEI18" s="27"/>
      <c r="CEJ18" s="27"/>
      <c r="CEK18" s="27"/>
      <c r="CEL18" s="27"/>
      <c r="CEM18" s="27"/>
      <c r="CEN18" s="27"/>
      <c r="CEO18" s="27"/>
      <c r="CEP18" s="27"/>
      <c r="CEQ18" s="27"/>
      <c r="CER18" s="27"/>
      <c r="CES18" s="27"/>
      <c r="CET18" s="27"/>
      <c r="CEU18" s="27"/>
      <c r="CEV18" s="27"/>
      <c r="CEW18" s="27"/>
      <c r="CEX18" s="27"/>
      <c r="CEY18" s="27"/>
      <c r="CEZ18" s="27"/>
      <c r="CFA18" s="27"/>
      <c r="CFB18" s="27"/>
      <c r="CFC18" s="27"/>
      <c r="CFD18" s="27"/>
      <c r="CFE18" s="27"/>
      <c r="CFF18" s="27"/>
      <c r="CFG18" s="27"/>
      <c r="CFH18" s="27"/>
      <c r="CFI18" s="27"/>
      <c r="CFJ18" s="27"/>
      <c r="CFK18" s="27"/>
      <c r="CFL18" s="27"/>
      <c r="CFM18" s="27"/>
      <c r="CFN18" s="27"/>
      <c r="CFO18" s="27"/>
      <c r="CFP18" s="27"/>
      <c r="CFQ18" s="27"/>
      <c r="CFR18" s="27"/>
      <c r="CFS18" s="27"/>
      <c r="CFT18" s="27"/>
      <c r="CFU18" s="27"/>
      <c r="CFV18" s="27"/>
      <c r="CFW18" s="27"/>
      <c r="CFX18" s="27"/>
      <c r="CFY18" s="27"/>
      <c r="CFZ18" s="27"/>
      <c r="CGA18" s="27"/>
      <c r="CGB18" s="27"/>
      <c r="CGC18" s="27"/>
      <c r="CGD18" s="27"/>
      <c r="CGE18" s="27"/>
      <c r="CGF18" s="27"/>
      <c r="CGG18" s="27"/>
      <c r="CGH18" s="27"/>
      <c r="CGI18" s="27"/>
      <c r="CGJ18" s="27"/>
      <c r="CGK18" s="27"/>
      <c r="CGL18" s="27"/>
      <c r="CGM18" s="27"/>
      <c r="CGN18" s="27"/>
      <c r="CGO18" s="27"/>
      <c r="CGP18" s="27"/>
      <c r="CGQ18" s="27"/>
      <c r="CGR18" s="27"/>
      <c r="CGS18" s="27"/>
      <c r="CGT18" s="27"/>
      <c r="CGU18" s="27"/>
      <c r="CGV18" s="27"/>
      <c r="CGW18" s="27"/>
      <c r="CGX18" s="27"/>
      <c r="CGY18" s="27"/>
      <c r="CGZ18" s="27"/>
      <c r="CHA18" s="27"/>
      <c r="CHB18" s="27"/>
      <c r="CHC18" s="27"/>
      <c r="CHD18" s="27"/>
      <c r="CHE18" s="27"/>
      <c r="CHF18" s="27"/>
      <c r="CHG18" s="27"/>
      <c r="CHH18" s="27"/>
      <c r="CHI18" s="27"/>
      <c r="CHJ18" s="27"/>
      <c r="CHK18" s="27"/>
      <c r="CHL18" s="27"/>
      <c r="CHM18" s="27"/>
      <c r="CHN18" s="27"/>
      <c r="CHO18" s="27"/>
      <c r="CHP18" s="27"/>
      <c r="CHQ18" s="27"/>
      <c r="CHR18" s="27"/>
      <c r="CHS18" s="27"/>
      <c r="CHT18" s="27"/>
      <c r="CHU18" s="27"/>
      <c r="CHV18" s="27"/>
      <c r="CHW18" s="27"/>
      <c r="CHX18" s="27"/>
      <c r="CHY18" s="27"/>
      <c r="CHZ18" s="27"/>
      <c r="CIA18" s="27"/>
      <c r="CIB18" s="27"/>
      <c r="CIC18" s="27"/>
      <c r="CID18" s="27"/>
      <c r="CIE18" s="27"/>
      <c r="CIF18" s="27"/>
      <c r="CIG18" s="27"/>
      <c r="CIH18" s="27"/>
      <c r="CII18" s="27"/>
      <c r="CIJ18" s="27"/>
      <c r="CIK18" s="27"/>
      <c r="CIL18" s="27"/>
      <c r="CIM18" s="27"/>
      <c r="CIN18" s="27"/>
      <c r="CIO18" s="27"/>
      <c r="CIP18" s="27"/>
      <c r="CIQ18" s="27"/>
      <c r="CIR18" s="27"/>
      <c r="CIS18" s="27"/>
      <c r="CIT18" s="27"/>
      <c r="CIU18" s="27"/>
      <c r="CIV18" s="27"/>
      <c r="CIW18" s="27"/>
      <c r="CIX18" s="27"/>
      <c r="CIY18" s="27"/>
      <c r="CIZ18" s="27"/>
      <c r="CJA18" s="27"/>
      <c r="CJB18" s="27"/>
      <c r="CJC18" s="27"/>
      <c r="CJD18" s="27"/>
      <c r="CJE18" s="27"/>
      <c r="CJF18" s="27"/>
      <c r="CJG18" s="27"/>
      <c r="CJH18" s="27"/>
      <c r="CJI18" s="27"/>
      <c r="CJJ18" s="27"/>
      <c r="CJK18" s="27"/>
      <c r="CJL18" s="27"/>
      <c r="CJM18" s="27"/>
      <c r="CJN18" s="27"/>
      <c r="CJO18" s="27"/>
      <c r="CJP18" s="27"/>
      <c r="CJQ18" s="27"/>
      <c r="CJR18" s="27"/>
      <c r="CJS18" s="27"/>
      <c r="CJT18" s="27"/>
      <c r="CJU18" s="27"/>
      <c r="CJV18" s="27"/>
      <c r="CJW18" s="27"/>
      <c r="CJX18" s="27"/>
      <c r="CJY18" s="27"/>
      <c r="CJZ18" s="27"/>
      <c r="CKA18" s="27"/>
      <c r="CKB18" s="27"/>
      <c r="CKC18" s="27"/>
      <c r="CKD18" s="27"/>
      <c r="CKE18" s="27"/>
      <c r="CKF18" s="27"/>
      <c r="CKG18" s="27"/>
      <c r="CKH18" s="27"/>
      <c r="CKI18" s="27"/>
      <c r="CKJ18" s="27"/>
      <c r="CKK18" s="27"/>
      <c r="CKL18" s="27"/>
      <c r="CKM18" s="27"/>
      <c r="CKN18" s="27"/>
      <c r="CKO18" s="27"/>
      <c r="CKP18" s="27"/>
      <c r="CKQ18" s="27"/>
      <c r="CKR18" s="27"/>
      <c r="CKS18" s="27"/>
      <c r="CKT18" s="27"/>
      <c r="CKU18" s="27"/>
      <c r="CKV18" s="27"/>
      <c r="CKW18" s="27"/>
      <c r="CKX18" s="27"/>
      <c r="CKY18" s="27"/>
      <c r="CKZ18" s="27"/>
      <c r="CLA18" s="27"/>
      <c r="CLB18" s="27"/>
      <c r="CLC18" s="27"/>
      <c r="CLD18" s="27"/>
      <c r="CLE18" s="27"/>
      <c r="CLF18" s="27"/>
      <c r="CLG18" s="27"/>
      <c r="CLH18" s="27"/>
      <c r="CLI18" s="27"/>
      <c r="CLJ18" s="27"/>
      <c r="CLK18" s="27"/>
      <c r="CLL18" s="27"/>
      <c r="CLM18" s="27"/>
      <c r="CLN18" s="27"/>
      <c r="CLO18" s="27"/>
      <c r="CLP18" s="27"/>
      <c r="CLQ18" s="27"/>
      <c r="CLR18" s="27"/>
      <c r="CLS18" s="27"/>
      <c r="CLT18" s="27"/>
      <c r="CLU18" s="27"/>
      <c r="CLV18" s="27"/>
      <c r="CLW18" s="27"/>
      <c r="CLX18" s="27"/>
      <c r="CLY18" s="27"/>
      <c r="CLZ18" s="27"/>
      <c r="CMA18" s="27"/>
      <c r="CMB18" s="27"/>
      <c r="CMC18" s="27"/>
      <c r="CMD18" s="27"/>
      <c r="CME18" s="27"/>
      <c r="CMF18" s="27"/>
      <c r="CMG18" s="27"/>
      <c r="CMH18" s="27"/>
      <c r="CMI18" s="27"/>
      <c r="CMJ18" s="27"/>
      <c r="CMK18" s="27"/>
      <c r="CML18" s="27"/>
      <c r="CMM18" s="27"/>
      <c r="CMN18" s="27"/>
      <c r="CMO18" s="27"/>
      <c r="CMP18" s="27"/>
      <c r="CMQ18" s="27"/>
      <c r="CMR18" s="27"/>
      <c r="CMS18" s="27"/>
      <c r="CMT18" s="27"/>
      <c r="CMU18" s="27"/>
      <c r="CMV18" s="27"/>
      <c r="CMW18" s="27"/>
      <c r="CMX18" s="27"/>
      <c r="CMY18" s="27"/>
      <c r="CMZ18" s="27"/>
      <c r="CNA18" s="27"/>
      <c r="CNB18" s="27"/>
      <c r="CNC18" s="27"/>
      <c r="CND18" s="27"/>
      <c r="CNE18" s="27"/>
      <c r="CNF18" s="27"/>
      <c r="CNG18" s="27"/>
      <c r="CNH18" s="27"/>
      <c r="CNI18" s="27"/>
      <c r="CNJ18" s="27"/>
      <c r="CNK18" s="27"/>
      <c r="CNL18" s="27"/>
      <c r="CNM18" s="27"/>
      <c r="CNN18" s="27"/>
      <c r="CNO18" s="27"/>
      <c r="CNP18" s="27"/>
      <c r="CNQ18" s="27"/>
      <c r="CNR18" s="27"/>
      <c r="CNS18" s="27"/>
      <c r="CNT18" s="27"/>
      <c r="CNU18" s="27"/>
      <c r="CNV18" s="27"/>
      <c r="CNW18" s="27"/>
      <c r="CNX18" s="27"/>
      <c r="CNY18" s="27"/>
      <c r="CNZ18" s="27"/>
      <c r="COA18" s="27"/>
      <c r="COB18" s="27"/>
      <c r="COC18" s="27"/>
      <c r="COD18" s="27"/>
      <c r="COE18" s="27"/>
      <c r="COF18" s="27"/>
      <c r="COG18" s="27"/>
      <c r="COH18" s="27"/>
      <c r="COI18" s="27"/>
      <c r="COJ18" s="27"/>
      <c r="COK18" s="27"/>
      <c r="COL18" s="27"/>
      <c r="COM18" s="27"/>
      <c r="CON18" s="27"/>
      <c r="COO18" s="27"/>
      <c r="COP18" s="27"/>
      <c r="COQ18" s="27"/>
      <c r="COR18" s="27"/>
      <c r="COS18" s="27"/>
      <c r="COT18" s="27"/>
      <c r="COU18" s="27"/>
      <c r="COV18" s="27"/>
      <c r="COW18" s="27"/>
      <c r="COX18" s="27"/>
      <c r="COY18" s="27"/>
      <c r="COZ18" s="27"/>
      <c r="CPA18" s="27"/>
      <c r="CPB18" s="27"/>
      <c r="CPC18" s="27"/>
      <c r="CPD18" s="27"/>
      <c r="CPE18" s="27"/>
      <c r="CPF18" s="27"/>
      <c r="CPG18" s="27"/>
      <c r="CPH18" s="27"/>
      <c r="CPI18" s="27"/>
      <c r="CPJ18" s="27"/>
      <c r="CPK18" s="27"/>
      <c r="CPL18" s="27"/>
      <c r="CPM18" s="27"/>
      <c r="CPN18" s="27"/>
      <c r="CPO18" s="27"/>
      <c r="CPP18" s="27"/>
      <c r="CPQ18" s="27"/>
      <c r="CPR18" s="27"/>
      <c r="CPS18" s="27"/>
      <c r="CPT18" s="27"/>
      <c r="CPU18" s="27"/>
      <c r="CPV18" s="27"/>
      <c r="CPW18" s="27"/>
      <c r="CPX18" s="27"/>
      <c r="CPY18" s="27"/>
      <c r="CPZ18" s="27"/>
      <c r="CQA18" s="27"/>
      <c r="CQB18" s="27"/>
      <c r="CQC18" s="27"/>
      <c r="CQD18" s="27"/>
      <c r="CQE18" s="27"/>
      <c r="CQF18" s="27"/>
      <c r="CQG18" s="27"/>
      <c r="CQH18" s="27"/>
      <c r="CQI18" s="27"/>
      <c r="CQJ18" s="27"/>
      <c r="CQK18" s="27"/>
      <c r="CQL18" s="27"/>
      <c r="CQM18" s="27"/>
      <c r="CQN18" s="27"/>
      <c r="CQO18" s="27"/>
      <c r="CQP18" s="27"/>
      <c r="CQQ18" s="27"/>
      <c r="CQR18" s="27"/>
      <c r="CQS18" s="27"/>
      <c r="CQT18" s="27"/>
      <c r="CQU18" s="27"/>
      <c r="CQV18" s="27"/>
      <c r="CQW18" s="27"/>
      <c r="CQX18" s="27"/>
      <c r="CQY18" s="27"/>
      <c r="CQZ18" s="27"/>
      <c r="CRA18" s="27"/>
      <c r="CRB18" s="27"/>
      <c r="CRC18" s="27"/>
      <c r="CRD18" s="27"/>
      <c r="CRE18" s="27"/>
      <c r="CRF18" s="27"/>
      <c r="CRG18" s="27"/>
      <c r="CRH18" s="27"/>
      <c r="CRI18" s="27"/>
      <c r="CRJ18" s="27"/>
      <c r="CRK18" s="27"/>
      <c r="CRL18" s="27"/>
      <c r="CRM18" s="27"/>
      <c r="CRN18" s="27"/>
      <c r="CRO18" s="27"/>
      <c r="CRP18" s="27"/>
      <c r="CRQ18" s="27"/>
      <c r="CRR18" s="27"/>
      <c r="CRS18" s="27"/>
      <c r="CRT18" s="27"/>
      <c r="CRU18" s="27"/>
      <c r="CRV18" s="27"/>
      <c r="CRW18" s="27"/>
      <c r="CRX18" s="27"/>
      <c r="CRY18" s="27"/>
      <c r="CRZ18" s="27"/>
      <c r="CSA18" s="27"/>
      <c r="CSB18" s="27"/>
      <c r="CSC18" s="27"/>
      <c r="CSD18" s="27"/>
      <c r="CSE18" s="27"/>
      <c r="CSF18" s="27"/>
      <c r="CSG18" s="27"/>
      <c r="CSH18" s="27"/>
      <c r="CSI18" s="27"/>
      <c r="CSJ18" s="27"/>
      <c r="CSK18" s="27"/>
      <c r="CSL18" s="27"/>
      <c r="CSM18" s="27"/>
      <c r="CSN18" s="27"/>
      <c r="CSO18" s="27"/>
      <c r="CSP18" s="27"/>
      <c r="CSQ18" s="27"/>
      <c r="CSR18" s="27"/>
      <c r="CSS18" s="27"/>
      <c r="CST18" s="27"/>
      <c r="CSU18" s="27"/>
      <c r="CSV18" s="27"/>
      <c r="CSW18" s="27"/>
      <c r="CSX18" s="27"/>
      <c r="CSY18" s="27"/>
      <c r="CSZ18" s="27"/>
      <c r="CTA18" s="27"/>
      <c r="CTB18" s="27"/>
      <c r="CTC18" s="27"/>
      <c r="CTD18" s="27"/>
      <c r="CTE18" s="27"/>
      <c r="CTF18" s="27"/>
      <c r="CTG18" s="27"/>
      <c r="CTH18" s="27"/>
      <c r="CTI18" s="27"/>
      <c r="CTJ18" s="27"/>
      <c r="CTK18" s="27"/>
      <c r="CTL18" s="27"/>
      <c r="CTM18" s="27"/>
      <c r="CTN18" s="27"/>
      <c r="CTO18" s="27"/>
      <c r="CTP18" s="27"/>
      <c r="CTQ18" s="27"/>
      <c r="CTR18" s="27"/>
      <c r="CTS18" s="27"/>
      <c r="CTT18" s="27"/>
      <c r="CTU18" s="27"/>
      <c r="CTV18" s="27"/>
      <c r="CTW18" s="27"/>
      <c r="CTX18" s="27"/>
      <c r="CTY18" s="27"/>
      <c r="CTZ18" s="27"/>
      <c r="CUA18" s="27"/>
      <c r="CUB18" s="27"/>
      <c r="CUC18" s="27"/>
      <c r="CUD18" s="27"/>
      <c r="CUE18" s="27"/>
      <c r="CUF18" s="27"/>
      <c r="CUG18" s="27"/>
      <c r="CUH18" s="27"/>
      <c r="CUI18" s="27"/>
      <c r="CUJ18" s="27"/>
      <c r="CUK18" s="27"/>
      <c r="CUL18" s="27"/>
      <c r="CUM18" s="27"/>
      <c r="CUN18" s="27"/>
      <c r="CUO18" s="27"/>
      <c r="CUP18" s="27"/>
      <c r="CUQ18" s="27"/>
      <c r="CUR18" s="27"/>
      <c r="CUS18" s="27"/>
      <c r="CUT18" s="27"/>
      <c r="CUU18" s="27"/>
      <c r="CUV18" s="27"/>
      <c r="CUW18" s="27"/>
      <c r="CUX18" s="27"/>
      <c r="CUY18" s="27"/>
      <c r="CUZ18" s="27"/>
      <c r="CVA18" s="27"/>
      <c r="CVB18" s="27"/>
      <c r="CVC18" s="27"/>
      <c r="CVD18" s="27"/>
      <c r="CVE18" s="27"/>
      <c r="CVF18" s="27"/>
      <c r="CVG18" s="27"/>
      <c r="CVH18" s="27"/>
      <c r="CVI18" s="27"/>
      <c r="CVJ18" s="27"/>
      <c r="CVK18" s="27"/>
      <c r="CVL18" s="27"/>
      <c r="CVM18" s="27"/>
      <c r="CVN18" s="27"/>
      <c r="CVO18" s="27"/>
      <c r="CVP18" s="27"/>
      <c r="CVQ18" s="27"/>
      <c r="CVR18" s="27"/>
      <c r="CVS18" s="27"/>
      <c r="CVT18" s="27"/>
      <c r="CVU18" s="27"/>
      <c r="CVV18" s="27"/>
      <c r="CVW18" s="27"/>
      <c r="CVX18" s="27"/>
      <c r="CVY18" s="27"/>
      <c r="CVZ18" s="27"/>
      <c r="CWA18" s="27"/>
      <c r="CWB18" s="27"/>
      <c r="CWC18" s="27"/>
      <c r="CWD18" s="27"/>
      <c r="CWE18" s="27"/>
      <c r="CWF18" s="27"/>
      <c r="CWG18" s="27"/>
      <c r="CWH18" s="27"/>
      <c r="CWI18" s="27"/>
      <c r="CWJ18" s="27"/>
      <c r="CWK18" s="27"/>
      <c r="CWL18" s="27"/>
      <c r="CWM18" s="27"/>
      <c r="CWN18" s="27"/>
      <c r="CWO18" s="27"/>
      <c r="CWP18" s="27"/>
      <c r="CWQ18" s="27"/>
      <c r="CWR18" s="27"/>
      <c r="CWS18" s="27"/>
      <c r="CWT18" s="27"/>
      <c r="CWU18" s="27"/>
      <c r="CWV18" s="27"/>
      <c r="CWW18" s="27"/>
      <c r="CWX18" s="27"/>
      <c r="CWY18" s="27"/>
      <c r="CWZ18" s="27"/>
      <c r="CXA18" s="27"/>
      <c r="CXB18" s="27"/>
      <c r="CXC18" s="27"/>
      <c r="CXD18" s="27"/>
      <c r="CXE18" s="27"/>
      <c r="CXF18" s="27"/>
      <c r="CXG18" s="27"/>
      <c r="CXH18" s="27"/>
      <c r="CXI18" s="27"/>
      <c r="CXJ18" s="27"/>
      <c r="CXK18" s="27"/>
      <c r="CXL18" s="27"/>
      <c r="CXM18" s="27"/>
      <c r="CXN18" s="27"/>
      <c r="CXO18" s="27"/>
      <c r="CXP18" s="27"/>
      <c r="CXQ18" s="27"/>
      <c r="CXR18" s="27"/>
      <c r="CXS18" s="27"/>
      <c r="CXT18" s="27"/>
      <c r="CXU18" s="27"/>
      <c r="CXV18" s="27"/>
      <c r="CXW18" s="27"/>
      <c r="CXX18" s="27"/>
      <c r="CXY18" s="27"/>
      <c r="CXZ18" s="27"/>
      <c r="CYA18" s="27"/>
      <c r="CYB18" s="27"/>
      <c r="CYC18" s="27"/>
      <c r="CYD18" s="27"/>
      <c r="CYE18" s="27"/>
      <c r="CYF18" s="27"/>
      <c r="CYG18" s="27"/>
      <c r="CYH18" s="27"/>
      <c r="CYI18" s="27"/>
      <c r="CYJ18" s="27"/>
      <c r="CYK18" s="27"/>
      <c r="CYL18" s="27"/>
      <c r="CYM18" s="27"/>
      <c r="CYN18" s="27"/>
      <c r="CYO18" s="27"/>
      <c r="CYP18" s="27"/>
      <c r="CYQ18" s="27"/>
      <c r="CYR18" s="27"/>
      <c r="CYS18" s="27"/>
      <c r="CYT18" s="27"/>
      <c r="CYU18" s="27"/>
      <c r="CYV18" s="27"/>
      <c r="CYW18" s="27"/>
      <c r="CYX18" s="27"/>
      <c r="CYY18" s="27"/>
      <c r="CYZ18" s="27"/>
      <c r="CZA18" s="27"/>
      <c r="CZB18" s="27"/>
      <c r="CZC18" s="27"/>
      <c r="CZD18" s="27"/>
      <c r="CZE18" s="27"/>
      <c r="CZF18" s="27"/>
      <c r="CZG18" s="27"/>
      <c r="CZH18" s="27"/>
      <c r="CZI18" s="27"/>
      <c r="CZJ18" s="27"/>
      <c r="CZK18" s="27"/>
      <c r="CZL18" s="27"/>
      <c r="CZM18" s="27"/>
      <c r="CZN18" s="27"/>
      <c r="CZO18" s="27"/>
      <c r="CZP18" s="27"/>
      <c r="CZQ18" s="27"/>
      <c r="CZR18" s="27"/>
      <c r="CZS18" s="27"/>
      <c r="CZT18" s="27"/>
      <c r="CZU18" s="27"/>
      <c r="CZV18" s="27"/>
      <c r="CZW18" s="27"/>
      <c r="CZX18" s="27"/>
      <c r="CZY18" s="27"/>
      <c r="CZZ18" s="27"/>
      <c r="DAA18" s="27"/>
      <c r="DAB18" s="27"/>
      <c r="DAC18" s="27"/>
      <c r="DAD18" s="27"/>
      <c r="DAE18" s="27"/>
      <c r="DAF18" s="27"/>
      <c r="DAG18" s="27"/>
      <c r="DAH18" s="27"/>
      <c r="DAI18" s="27"/>
      <c r="DAJ18" s="27"/>
      <c r="DAK18" s="27"/>
      <c r="DAL18" s="27"/>
      <c r="DAM18" s="27"/>
      <c r="DAN18" s="27"/>
      <c r="DAO18" s="27"/>
      <c r="DAP18" s="27"/>
      <c r="DAQ18" s="27"/>
      <c r="DAR18" s="27"/>
      <c r="DAS18" s="27"/>
      <c r="DAT18" s="27"/>
      <c r="DAU18" s="27"/>
      <c r="DAV18" s="27"/>
      <c r="DAW18" s="27"/>
      <c r="DAX18" s="27"/>
      <c r="DAY18" s="27"/>
      <c r="DAZ18" s="27"/>
      <c r="DBA18" s="27"/>
      <c r="DBB18" s="27"/>
      <c r="DBC18" s="27"/>
      <c r="DBD18" s="27"/>
      <c r="DBE18" s="27"/>
      <c r="DBF18" s="27"/>
      <c r="DBG18" s="27"/>
      <c r="DBH18" s="27"/>
      <c r="DBI18" s="27"/>
      <c r="DBJ18" s="27"/>
      <c r="DBK18" s="27"/>
      <c r="DBL18" s="27"/>
      <c r="DBM18" s="27"/>
      <c r="DBN18" s="27"/>
      <c r="DBO18" s="27"/>
      <c r="DBP18" s="27"/>
      <c r="DBQ18" s="27"/>
      <c r="DBR18" s="27"/>
      <c r="DBS18" s="27"/>
      <c r="DBT18" s="27"/>
      <c r="DBU18" s="27"/>
      <c r="DBV18" s="27"/>
      <c r="DBW18" s="27"/>
      <c r="DBX18" s="27"/>
      <c r="DBY18" s="27"/>
      <c r="DBZ18" s="27"/>
      <c r="DCA18" s="27"/>
      <c r="DCB18" s="27"/>
      <c r="DCC18" s="27"/>
      <c r="DCD18" s="27"/>
      <c r="DCE18" s="27"/>
      <c r="DCF18" s="27"/>
      <c r="DCG18" s="27"/>
      <c r="DCH18" s="27"/>
      <c r="DCI18" s="27"/>
      <c r="DCJ18" s="27"/>
      <c r="DCK18" s="27"/>
      <c r="DCL18" s="27"/>
      <c r="DCM18" s="27"/>
      <c r="DCN18" s="27"/>
      <c r="DCO18" s="27"/>
      <c r="DCP18" s="27"/>
      <c r="DCQ18" s="27"/>
      <c r="DCR18" s="27"/>
      <c r="DCS18" s="27"/>
      <c r="DCT18" s="27"/>
      <c r="DCU18" s="27"/>
      <c r="DCV18" s="27"/>
      <c r="DCW18" s="27"/>
      <c r="DCX18" s="27"/>
      <c r="DCY18" s="27"/>
      <c r="DCZ18" s="27"/>
      <c r="DDA18" s="27"/>
      <c r="DDB18" s="27"/>
      <c r="DDC18" s="27"/>
      <c r="DDD18" s="27"/>
      <c r="DDE18" s="27"/>
      <c r="DDF18" s="27"/>
      <c r="DDG18" s="27"/>
      <c r="DDH18" s="27"/>
      <c r="DDI18" s="27"/>
      <c r="DDJ18" s="27"/>
      <c r="DDK18" s="27"/>
      <c r="DDL18" s="27"/>
      <c r="DDM18" s="27"/>
      <c r="DDN18" s="27"/>
      <c r="DDO18" s="27"/>
      <c r="DDP18" s="27"/>
      <c r="DDQ18" s="27"/>
      <c r="DDR18" s="27"/>
      <c r="DDS18" s="27"/>
      <c r="DDT18" s="27"/>
      <c r="DDU18" s="27"/>
      <c r="DDV18" s="27"/>
      <c r="DDW18" s="27"/>
      <c r="DDX18" s="27"/>
      <c r="DDY18" s="27"/>
      <c r="DDZ18" s="27"/>
      <c r="DEA18" s="27"/>
      <c r="DEB18" s="27"/>
      <c r="DEC18" s="27"/>
      <c r="DED18" s="27"/>
      <c r="DEE18" s="27"/>
      <c r="DEF18" s="27"/>
      <c r="DEG18" s="27"/>
      <c r="DEH18" s="27"/>
      <c r="DEI18" s="27"/>
      <c r="DEJ18" s="27"/>
      <c r="DEK18" s="27"/>
      <c r="DEL18" s="27"/>
      <c r="DEM18" s="27"/>
      <c r="DEN18" s="27"/>
      <c r="DEO18" s="27"/>
      <c r="DEP18" s="27"/>
      <c r="DEQ18" s="27"/>
      <c r="DER18" s="27"/>
      <c r="DES18" s="27"/>
      <c r="DET18" s="27"/>
      <c r="DEU18" s="27"/>
      <c r="DEV18" s="27"/>
      <c r="DEW18" s="27"/>
      <c r="DEX18" s="27"/>
      <c r="DEY18" s="27"/>
      <c r="DEZ18" s="27"/>
      <c r="DFA18" s="27"/>
      <c r="DFB18" s="27"/>
      <c r="DFC18" s="27"/>
      <c r="DFD18" s="27"/>
      <c r="DFE18" s="27"/>
      <c r="DFF18" s="27"/>
      <c r="DFG18" s="27"/>
      <c r="DFH18" s="27"/>
      <c r="DFI18" s="27"/>
      <c r="DFJ18" s="27"/>
      <c r="DFK18" s="27"/>
      <c r="DFL18" s="27"/>
      <c r="DFM18" s="27"/>
      <c r="DFN18" s="27"/>
      <c r="DFO18" s="27"/>
      <c r="DFP18" s="27"/>
      <c r="DFQ18" s="27"/>
      <c r="DFR18" s="27"/>
      <c r="DFS18" s="27"/>
      <c r="DFT18" s="27"/>
      <c r="DFU18" s="27"/>
      <c r="DFV18" s="27"/>
      <c r="DFW18" s="27"/>
      <c r="DFX18" s="27"/>
      <c r="DFY18" s="27"/>
      <c r="DFZ18" s="27"/>
      <c r="DGA18" s="27"/>
      <c r="DGB18" s="27"/>
      <c r="DGC18" s="27"/>
      <c r="DGD18" s="27"/>
      <c r="DGE18" s="27"/>
      <c r="DGF18" s="27"/>
      <c r="DGG18" s="27"/>
      <c r="DGH18" s="27"/>
      <c r="DGI18" s="27"/>
      <c r="DGJ18" s="27"/>
      <c r="DGK18" s="27"/>
      <c r="DGL18" s="27"/>
      <c r="DGM18" s="27"/>
      <c r="DGN18" s="27"/>
      <c r="DGO18" s="27"/>
      <c r="DGP18" s="27"/>
      <c r="DGQ18" s="27"/>
      <c r="DGR18" s="27"/>
      <c r="DGS18" s="27"/>
      <c r="DGT18" s="27"/>
      <c r="DGU18" s="27"/>
      <c r="DGV18" s="27"/>
      <c r="DGW18" s="27"/>
      <c r="DGX18" s="27"/>
      <c r="DGY18" s="27"/>
      <c r="DGZ18" s="27"/>
      <c r="DHA18" s="27"/>
      <c r="DHB18" s="27"/>
      <c r="DHC18" s="27"/>
      <c r="DHD18" s="27"/>
      <c r="DHE18" s="27"/>
      <c r="DHF18" s="27"/>
      <c r="DHG18" s="27"/>
      <c r="DHH18" s="27"/>
      <c r="DHI18" s="27"/>
      <c r="DHJ18" s="27"/>
      <c r="DHK18" s="27"/>
      <c r="DHL18" s="27"/>
      <c r="DHM18" s="27"/>
      <c r="DHN18" s="27"/>
      <c r="DHO18" s="27"/>
      <c r="DHP18" s="27"/>
      <c r="DHQ18" s="27"/>
      <c r="DHR18" s="27"/>
      <c r="DHS18" s="27"/>
      <c r="DHT18" s="27"/>
      <c r="DHU18" s="27"/>
      <c r="DHV18" s="27"/>
      <c r="DHW18" s="27"/>
      <c r="DHX18" s="27"/>
      <c r="DHY18" s="27"/>
      <c r="DHZ18" s="27"/>
      <c r="DIA18" s="27"/>
      <c r="DIB18" s="27"/>
      <c r="DIC18" s="27"/>
      <c r="DID18" s="27"/>
      <c r="DIE18" s="27"/>
      <c r="DIF18" s="27"/>
      <c r="DIG18" s="27"/>
      <c r="DIH18" s="27"/>
      <c r="DII18" s="27"/>
      <c r="DIJ18" s="27"/>
      <c r="DIK18" s="27"/>
      <c r="DIL18" s="27"/>
      <c r="DIM18" s="27"/>
      <c r="DIN18" s="27"/>
      <c r="DIO18" s="27"/>
      <c r="DIP18" s="27"/>
      <c r="DIQ18" s="27"/>
      <c r="DIR18" s="27"/>
      <c r="DIS18" s="27"/>
      <c r="DIT18" s="27"/>
      <c r="DIU18" s="27"/>
      <c r="DIV18" s="27"/>
      <c r="DIW18" s="27"/>
      <c r="DIX18" s="27"/>
      <c r="DIY18" s="27"/>
      <c r="DIZ18" s="27"/>
      <c r="DJA18" s="27"/>
      <c r="DJB18" s="27"/>
      <c r="DJC18" s="27"/>
      <c r="DJD18" s="27"/>
      <c r="DJE18" s="27"/>
      <c r="DJF18" s="27"/>
      <c r="DJG18" s="27"/>
      <c r="DJH18" s="27"/>
      <c r="DJI18" s="27"/>
      <c r="DJJ18" s="27"/>
      <c r="DJK18" s="27"/>
      <c r="DJL18" s="27"/>
      <c r="DJM18" s="27"/>
      <c r="DJN18" s="27"/>
      <c r="DJO18" s="27"/>
      <c r="DJP18" s="27"/>
      <c r="DJQ18" s="27"/>
      <c r="DJR18" s="27"/>
      <c r="DJS18" s="27"/>
      <c r="DJT18" s="27"/>
      <c r="DJU18" s="27"/>
      <c r="DJV18" s="27"/>
      <c r="DJW18" s="27"/>
      <c r="DJX18" s="27"/>
      <c r="DJY18" s="27"/>
      <c r="DJZ18" s="27"/>
      <c r="DKA18" s="27"/>
      <c r="DKB18" s="27"/>
      <c r="DKC18" s="27"/>
      <c r="DKD18" s="27"/>
      <c r="DKE18" s="27"/>
      <c r="DKF18" s="27"/>
      <c r="DKG18" s="27"/>
      <c r="DKH18" s="27"/>
      <c r="DKI18" s="27"/>
      <c r="DKJ18" s="27"/>
      <c r="DKK18" s="27"/>
      <c r="DKL18" s="27"/>
      <c r="DKM18" s="27"/>
      <c r="DKN18" s="27"/>
      <c r="DKO18" s="27"/>
      <c r="DKP18" s="27"/>
      <c r="DKQ18" s="27"/>
      <c r="DKR18" s="27"/>
      <c r="DKS18" s="27"/>
      <c r="DKT18" s="27"/>
      <c r="DKU18" s="27"/>
      <c r="DKV18" s="27"/>
      <c r="DKW18" s="27"/>
      <c r="DKX18" s="27"/>
      <c r="DKY18" s="27"/>
      <c r="DKZ18" s="27"/>
      <c r="DLA18" s="27"/>
      <c r="DLB18" s="27"/>
      <c r="DLC18" s="27"/>
      <c r="DLD18" s="27"/>
      <c r="DLE18" s="27"/>
      <c r="DLF18" s="27"/>
      <c r="DLG18" s="27"/>
      <c r="DLH18" s="27"/>
      <c r="DLI18" s="27"/>
      <c r="DLJ18" s="27"/>
      <c r="DLK18" s="27"/>
      <c r="DLL18" s="27"/>
      <c r="DLM18" s="27"/>
      <c r="DLN18" s="27"/>
      <c r="DLO18" s="27"/>
      <c r="DLP18" s="27"/>
      <c r="DLQ18" s="27"/>
      <c r="DLR18" s="27"/>
      <c r="DLS18" s="27"/>
      <c r="DLT18" s="27"/>
      <c r="DLU18" s="27"/>
      <c r="DLV18" s="27"/>
      <c r="DLW18" s="27"/>
      <c r="DLX18" s="27"/>
      <c r="DLY18" s="27"/>
      <c r="DLZ18" s="27"/>
      <c r="DMA18" s="27"/>
      <c r="DMB18" s="27"/>
      <c r="DMC18" s="27"/>
      <c r="DMD18" s="27"/>
      <c r="DME18" s="27"/>
      <c r="DMF18" s="27"/>
      <c r="DMG18" s="27"/>
      <c r="DMH18" s="27"/>
      <c r="DMI18" s="27"/>
      <c r="DMJ18" s="27"/>
      <c r="DMK18" s="27"/>
      <c r="DML18" s="27"/>
      <c r="DMM18" s="27"/>
      <c r="DMN18" s="27"/>
      <c r="DMO18" s="27"/>
      <c r="DMP18" s="27"/>
      <c r="DMQ18" s="27"/>
      <c r="DMR18" s="27"/>
      <c r="DMS18" s="27"/>
      <c r="DMT18" s="27"/>
      <c r="DMU18" s="27"/>
      <c r="DMV18" s="27"/>
      <c r="DMW18" s="27"/>
      <c r="DMX18" s="27"/>
      <c r="DMY18" s="27"/>
      <c r="DMZ18" s="27"/>
      <c r="DNA18" s="27"/>
      <c r="DNB18" s="27"/>
      <c r="DNC18" s="27"/>
      <c r="DND18" s="27"/>
      <c r="DNE18" s="27"/>
      <c r="DNF18" s="27"/>
      <c r="DNG18" s="27"/>
      <c r="DNH18" s="27"/>
      <c r="DNI18" s="27"/>
      <c r="DNJ18" s="27"/>
      <c r="DNK18" s="27"/>
      <c r="DNL18" s="27"/>
      <c r="DNM18" s="27"/>
      <c r="DNN18" s="27"/>
      <c r="DNO18" s="27"/>
      <c r="DNP18" s="27"/>
      <c r="DNQ18" s="27"/>
      <c r="DNR18" s="27"/>
      <c r="DNS18" s="27"/>
      <c r="DNT18" s="27"/>
      <c r="DNU18" s="27"/>
      <c r="DNV18" s="27"/>
      <c r="DNW18" s="27"/>
      <c r="DNX18" s="27"/>
      <c r="DNY18" s="27"/>
      <c r="DNZ18" s="27"/>
      <c r="DOA18" s="27"/>
      <c r="DOB18" s="27"/>
      <c r="DOC18" s="27"/>
      <c r="DOD18" s="27"/>
      <c r="DOE18" s="27"/>
      <c r="DOF18" s="27"/>
      <c r="DOG18" s="27"/>
      <c r="DOH18" s="27"/>
      <c r="DOI18" s="27"/>
      <c r="DOJ18" s="27"/>
      <c r="DOK18" s="27"/>
      <c r="DOL18" s="27"/>
      <c r="DOM18" s="27"/>
      <c r="DON18" s="27"/>
      <c r="DOO18" s="27"/>
      <c r="DOP18" s="27"/>
      <c r="DOQ18" s="27"/>
      <c r="DOR18" s="27"/>
      <c r="DOS18" s="27"/>
      <c r="DOT18" s="27"/>
      <c r="DOU18" s="27"/>
      <c r="DOV18" s="27"/>
      <c r="DOW18" s="27"/>
      <c r="DOX18" s="27"/>
      <c r="DOY18" s="27"/>
      <c r="DOZ18" s="27"/>
      <c r="DPA18" s="27"/>
      <c r="DPB18" s="27"/>
      <c r="DPC18" s="27"/>
      <c r="DPD18" s="27"/>
      <c r="DPE18" s="27"/>
      <c r="DPF18" s="27"/>
      <c r="DPG18" s="27"/>
      <c r="DPH18" s="27"/>
      <c r="DPI18" s="27"/>
      <c r="DPJ18" s="27"/>
      <c r="DPK18" s="27"/>
      <c r="DPL18" s="27"/>
      <c r="DPM18" s="27"/>
      <c r="DPN18" s="27"/>
      <c r="DPO18" s="27"/>
      <c r="DPP18" s="27"/>
      <c r="DPQ18" s="27"/>
      <c r="DPR18" s="27"/>
      <c r="DPS18" s="27"/>
      <c r="DPT18" s="27"/>
      <c r="DPU18" s="27"/>
      <c r="DPV18" s="27"/>
      <c r="DPW18" s="27"/>
      <c r="DPX18" s="27"/>
      <c r="DPY18" s="27"/>
      <c r="DPZ18" s="27"/>
      <c r="DQA18" s="27"/>
      <c r="DQB18" s="27"/>
      <c r="DQC18" s="27"/>
      <c r="DQD18" s="27"/>
      <c r="DQE18" s="27"/>
      <c r="DQF18" s="27"/>
      <c r="DQG18" s="27"/>
      <c r="DQH18" s="27"/>
      <c r="DQI18" s="27"/>
      <c r="DQJ18" s="27"/>
      <c r="DQK18" s="27"/>
      <c r="DQL18" s="27"/>
      <c r="DQM18" s="27"/>
      <c r="DQN18" s="27"/>
      <c r="DQO18" s="27"/>
      <c r="DQP18" s="27"/>
      <c r="DQQ18" s="27"/>
      <c r="DQR18" s="27"/>
      <c r="DQS18" s="27"/>
      <c r="DQT18" s="27"/>
      <c r="DQU18" s="27"/>
      <c r="DQV18" s="27"/>
      <c r="DQW18" s="27"/>
      <c r="DQX18" s="27"/>
      <c r="DQY18" s="27"/>
      <c r="DQZ18" s="27"/>
      <c r="DRA18" s="27"/>
      <c r="DRB18" s="27"/>
      <c r="DRC18" s="27"/>
      <c r="DRD18" s="27"/>
      <c r="DRE18" s="27"/>
      <c r="DRF18" s="27"/>
      <c r="DRG18" s="27"/>
      <c r="DRH18" s="27"/>
      <c r="DRI18" s="27"/>
      <c r="DRJ18" s="27"/>
      <c r="DRK18" s="27"/>
      <c r="DRL18" s="27"/>
      <c r="DRM18" s="27"/>
      <c r="DRN18" s="27"/>
      <c r="DRO18" s="27"/>
      <c r="DRP18" s="27"/>
      <c r="DRQ18" s="27"/>
      <c r="DRR18" s="27"/>
      <c r="DRS18" s="27"/>
      <c r="DRT18" s="27"/>
      <c r="DRU18" s="27"/>
      <c r="DRV18" s="27"/>
      <c r="DRW18" s="27"/>
      <c r="DRX18" s="27"/>
      <c r="DRY18" s="27"/>
      <c r="DRZ18" s="27"/>
      <c r="DSA18" s="27"/>
      <c r="DSB18" s="27"/>
      <c r="DSC18" s="27"/>
      <c r="DSD18" s="27"/>
      <c r="DSE18" s="27"/>
      <c r="DSF18" s="27"/>
      <c r="DSG18" s="27"/>
      <c r="DSH18" s="27"/>
      <c r="DSI18" s="27"/>
      <c r="DSJ18" s="27"/>
      <c r="DSK18" s="27"/>
      <c r="DSL18" s="27"/>
      <c r="DSM18" s="27"/>
      <c r="DSN18" s="27"/>
      <c r="DSO18" s="27"/>
      <c r="DSP18" s="27"/>
      <c r="DSQ18" s="27"/>
      <c r="DSR18" s="27"/>
      <c r="DSS18" s="27"/>
      <c r="DST18" s="27"/>
      <c r="DSU18" s="27"/>
      <c r="DSV18" s="27"/>
      <c r="DSW18" s="27"/>
      <c r="DSX18" s="27"/>
      <c r="DSY18" s="27"/>
      <c r="DSZ18" s="27"/>
      <c r="DTA18" s="27"/>
      <c r="DTB18" s="27"/>
      <c r="DTC18" s="27"/>
      <c r="DTD18" s="27"/>
      <c r="DTE18" s="27"/>
      <c r="DTF18" s="27"/>
      <c r="DTG18" s="27"/>
      <c r="DTH18" s="27"/>
      <c r="DTI18" s="27"/>
      <c r="DTJ18" s="27"/>
      <c r="DTK18" s="27"/>
      <c r="DTL18" s="27"/>
      <c r="DTM18" s="27"/>
      <c r="DTN18" s="27"/>
      <c r="DTO18" s="27"/>
      <c r="DTP18" s="27"/>
      <c r="DTQ18" s="27"/>
      <c r="DTR18" s="27"/>
      <c r="DTS18" s="27"/>
      <c r="DTT18" s="27"/>
      <c r="DTU18" s="27"/>
      <c r="DTV18" s="27"/>
      <c r="DTW18" s="27"/>
      <c r="DTX18" s="27"/>
      <c r="DTY18" s="27"/>
      <c r="DTZ18" s="27"/>
      <c r="DUA18" s="27"/>
      <c r="DUB18" s="27"/>
      <c r="DUC18" s="27"/>
      <c r="DUD18" s="27"/>
      <c r="DUE18" s="27"/>
      <c r="DUF18" s="27"/>
      <c r="DUG18" s="27"/>
      <c r="DUH18" s="27"/>
      <c r="DUI18" s="27"/>
      <c r="DUJ18" s="27"/>
      <c r="DUK18" s="27"/>
      <c r="DUL18" s="27"/>
      <c r="DUM18" s="27"/>
      <c r="DUN18" s="27"/>
      <c r="DUO18" s="27"/>
      <c r="DUP18" s="27"/>
      <c r="DUQ18" s="27"/>
      <c r="DUR18" s="27"/>
      <c r="DUS18" s="27"/>
      <c r="DUT18" s="27"/>
      <c r="DUU18" s="27"/>
      <c r="DUV18" s="27"/>
      <c r="DUW18" s="27"/>
      <c r="DUX18" s="27"/>
      <c r="DUY18" s="27"/>
      <c r="DUZ18" s="27"/>
      <c r="DVA18" s="27"/>
      <c r="DVB18" s="27"/>
      <c r="DVC18" s="27"/>
      <c r="DVD18" s="27"/>
      <c r="DVE18" s="27"/>
      <c r="DVF18" s="27"/>
      <c r="DVG18" s="27"/>
      <c r="DVH18" s="27"/>
      <c r="DVI18" s="27"/>
      <c r="DVJ18" s="27"/>
      <c r="DVK18" s="27"/>
      <c r="DVL18" s="27"/>
      <c r="DVM18" s="27"/>
      <c r="DVN18" s="27"/>
      <c r="DVO18" s="27"/>
      <c r="DVP18" s="27"/>
      <c r="DVQ18" s="27"/>
      <c r="DVR18" s="27"/>
      <c r="DVS18" s="27"/>
      <c r="DVT18" s="27"/>
      <c r="DVU18" s="27"/>
      <c r="DVV18" s="27"/>
      <c r="DVW18" s="27"/>
      <c r="DVX18" s="27"/>
      <c r="DVY18" s="27"/>
      <c r="DVZ18" s="27"/>
      <c r="DWA18" s="27"/>
      <c r="DWB18" s="27"/>
      <c r="DWC18" s="27"/>
      <c r="DWD18" s="27"/>
      <c r="DWE18" s="27"/>
      <c r="DWF18" s="27"/>
      <c r="DWG18" s="27"/>
      <c r="DWH18" s="27"/>
      <c r="DWI18" s="27"/>
      <c r="DWJ18" s="27"/>
      <c r="DWK18" s="27"/>
      <c r="DWL18" s="27"/>
      <c r="DWM18" s="27"/>
      <c r="DWN18" s="27"/>
      <c r="DWO18" s="27"/>
      <c r="DWP18" s="27"/>
      <c r="DWQ18" s="27"/>
      <c r="DWR18" s="27"/>
      <c r="DWS18" s="27"/>
      <c r="DWT18" s="27"/>
      <c r="DWU18" s="27"/>
      <c r="DWV18" s="27"/>
      <c r="DWW18" s="27"/>
      <c r="DWX18" s="27"/>
      <c r="DWY18" s="27"/>
      <c r="DWZ18" s="27"/>
      <c r="DXA18" s="27"/>
      <c r="DXB18" s="27"/>
      <c r="DXC18" s="27"/>
      <c r="DXD18" s="27"/>
      <c r="DXE18" s="27"/>
      <c r="DXF18" s="27"/>
      <c r="DXG18" s="27"/>
      <c r="DXH18" s="27"/>
      <c r="DXI18" s="27"/>
      <c r="DXJ18" s="27"/>
      <c r="DXK18" s="27"/>
      <c r="DXL18" s="27"/>
      <c r="DXM18" s="27"/>
      <c r="DXN18" s="27"/>
      <c r="DXO18" s="27"/>
      <c r="DXP18" s="27"/>
      <c r="DXQ18" s="27"/>
      <c r="DXR18" s="27"/>
      <c r="DXS18" s="27"/>
      <c r="DXT18" s="27"/>
      <c r="DXU18" s="27"/>
      <c r="DXV18" s="27"/>
      <c r="DXW18" s="27"/>
      <c r="DXX18" s="27"/>
      <c r="DXY18" s="27"/>
      <c r="DXZ18" s="27"/>
      <c r="DYA18" s="27"/>
      <c r="DYB18" s="27"/>
      <c r="DYC18" s="27"/>
      <c r="DYD18" s="27"/>
      <c r="DYE18" s="27"/>
      <c r="DYF18" s="27"/>
      <c r="DYG18" s="27"/>
      <c r="DYH18" s="27"/>
      <c r="DYI18" s="27"/>
      <c r="DYJ18" s="27"/>
      <c r="DYK18" s="27"/>
      <c r="DYL18" s="27"/>
      <c r="DYM18" s="27"/>
      <c r="DYN18" s="27"/>
      <c r="DYO18" s="27"/>
      <c r="DYP18" s="27"/>
      <c r="DYQ18" s="27"/>
      <c r="DYR18" s="27"/>
      <c r="DYS18" s="27"/>
      <c r="DYT18" s="27"/>
      <c r="DYU18" s="27"/>
      <c r="DYV18" s="27"/>
      <c r="DYW18" s="27"/>
      <c r="DYX18" s="27"/>
      <c r="DYY18" s="27"/>
      <c r="DYZ18" s="27"/>
      <c r="DZA18" s="27"/>
      <c r="DZB18" s="27"/>
      <c r="DZC18" s="27"/>
      <c r="DZD18" s="27"/>
      <c r="DZE18" s="27"/>
      <c r="DZF18" s="27"/>
      <c r="DZG18" s="27"/>
      <c r="DZH18" s="27"/>
      <c r="DZI18" s="27"/>
      <c r="DZJ18" s="27"/>
      <c r="DZK18" s="27"/>
      <c r="DZL18" s="27"/>
      <c r="DZM18" s="27"/>
      <c r="DZN18" s="27"/>
      <c r="DZO18" s="27"/>
      <c r="DZP18" s="27"/>
      <c r="DZQ18" s="27"/>
      <c r="DZR18" s="27"/>
      <c r="DZS18" s="27"/>
      <c r="DZT18" s="27"/>
      <c r="DZU18" s="27"/>
      <c r="DZV18" s="27"/>
      <c r="DZW18" s="27"/>
      <c r="DZX18" s="27"/>
      <c r="DZY18" s="27"/>
      <c r="DZZ18" s="27"/>
      <c r="EAA18" s="27"/>
      <c r="EAB18" s="27"/>
      <c r="EAC18" s="27"/>
      <c r="EAD18" s="27"/>
      <c r="EAE18" s="27"/>
      <c r="EAF18" s="27"/>
      <c r="EAG18" s="27"/>
      <c r="EAH18" s="27"/>
      <c r="EAI18" s="27"/>
      <c r="EAJ18" s="27"/>
      <c r="EAK18" s="27"/>
      <c r="EAL18" s="27"/>
      <c r="EAM18" s="27"/>
      <c r="EAN18" s="27"/>
      <c r="EAO18" s="27"/>
      <c r="EAP18" s="27"/>
      <c r="EAQ18" s="27"/>
      <c r="EAR18" s="27"/>
      <c r="EAS18" s="27"/>
      <c r="EAT18" s="27"/>
      <c r="EAU18" s="27"/>
      <c r="EAV18" s="27"/>
      <c r="EAW18" s="27"/>
      <c r="EAX18" s="27"/>
      <c r="EAY18" s="27"/>
      <c r="EAZ18" s="27"/>
      <c r="EBA18" s="27"/>
      <c r="EBB18" s="27"/>
      <c r="EBC18" s="27"/>
      <c r="EBD18" s="27"/>
      <c r="EBE18" s="27"/>
      <c r="EBF18" s="27"/>
      <c r="EBG18" s="27"/>
      <c r="EBH18" s="27"/>
      <c r="EBI18" s="27"/>
      <c r="EBJ18" s="27"/>
      <c r="EBK18" s="27"/>
      <c r="EBL18" s="27"/>
      <c r="EBM18" s="27"/>
      <c r="EBN18" s="27"/>
      <c r="EBO18" s="27"/>
      <c r="EBP18" s="27"/>
      <c r="EBQ18" s="27"/>
      <c r="EBR18" s="27"/>
      <c r="EBS18" s="27"/>
      <c r="EBT18" s="27"/>
      <c r="EBU18" s="27"/>
      <c r="EBV18" s="27"/>
      <c r="EBW18" s="27"/>
      <c r="EBX18" s="27"/>
      <c r="EBY18" s="27"/>
      <c r="EBZ18" s="27"/>
      <c r="ECA18" s="27"/>
      <c r="ECB18" s="27"/>
      <c r="ECC18" s="27"/>
      <c r="ECD18" s="27"/>
      <c r="ECE18" s="27"/>
      <c r="ECF18" s="27"/>
      <c r="ECG18" s="27"/>
      <c r="ECH18" s="27"/>
      <c r="ECI18" s="27"/>
      <c r="ECJ18" s="27"/>
      <c r="ECK18" s="27"/>
      <c r="ECL18" s="27"/>
      <c r="ECM18" s="27"/>
      <c r="ECN18" s="27"/>
      <c r="ECO18" s="27"/>
      <c r="ECP18" s="27"/>
      <c r="ECQ18" s="27"/>
      <c r="ECR18" s="27"/>
      <c r="ECS18" s="27"/>
      <c r="ECT18" s="27"/>
      <c r="ECU18" s="27"/>
      <c r="ECV18" s="27"/>
      <c r="ECW18" s="27"/>
      <c r="ECX18" s="27"/>
      <c r="ECY18" s="27"/>
      <c r="ECZ18" s="27"/>
      <c r="EDA18" s="27"/>
      <c r="EDB18" s="27"/>
      <c r="EDC18" s="27"/>
      <c r="EDD18" s="27"/>
      <c r="EDE18" s="27"/>
      <c r="EDF18" s="27"/>
      <c r="EDG18" s="27"/>
      <c r="EDH18" s="27"/>
      <c r="EDI18" s="27"/>
      <c r="EDJ18" s="27"/>
      <c r="EDK18" s="27"/>
      <c r="EDL18" s="27"/>
      <c r="EDM18" s="27"/>
      <c r="EDN18" s="27"/>
      <c r="EDO18" s="27"/>
      <c r="EDP18" s="27"/>
      <c r="EDQ18" s="27"/>
      <c r="EDR18" s="27"/>
      <c r="EDS18" s="27"/>
      <c r="EDT18" s="27"/>
      <c r="EDU18" s="27"/>
      <c r="EDV18" s="27"/>
      <c r="EDW18" s="27"/>
      <c r="EDX18" s="27"/>
      <c r="EDY18" s="27"/>
      <c r="EDZ18" s="27"/>
      <c r="EEA18" s="27"/>
      <c r="EEB18" s="27"/>
      <c r="EEC18" s="27"/>
      <c r="EED18" s="27"/>
      <c r="EEE18" s="27"/>
      <c r="EEF18" s="27"/>
      <c r="EEG18" s="27"/>
      <c r="EEH18" s="27"/>
      <c r="EEI18" s="27"/>
      <c r="EEJ18" s="27"/>
      <c r="EEK18" s="27"/>
      <c r="EEL18" s="27"/>
      <c r="EEM18" s="27"/>
      <c r="EEN18" s="27"/>
      <c r="EEO18" s="27"/>
      <c r="EEP18" s="27"/>
      <c r="EEQ18" s="27"/>
      <c r="EER18" s="27"/>
      <c r="EES18" s="27"/>
      <c r="EET18" s="27"/>
      <c r="EEU18" s="27"/>
      <c r="EEV18" s="27"/>
      <c r="EEW18" s="27"/>
      <c r="EEX18" s="27"/>
      <c r="EEY18" s="27"/>
      <c r="EEZ18" s="27"/>
      <c r="EFA18" s="27"/>
      <c r="EFB18" s="27"/>
      <c r="EFC18" s="27"/>
      <c r="EFD18" s="27"/>
      <c r="EFE18" s="27"/>
      <c r="EFF18" s="27"/>
      <c r="EFG18" s="27"/>
      <c r="EFH18" s="27"/>
      <c r="EFI18" s="27"/>
      <c r="EFJ18" s="27"/>
      <c r="EFK18" s="27"/>
      <c r="EFL18" s="27"/>
      <c r="EFM18" s="27"/>
      <c r="EFN18" s="27"/>
      <c r="EFO18" s="27"/>
      <c r="EFP18" s="27"/>
      <c r="EFQ18" s="27"/>
      <c r="EFR18" s="27"/>
      <c r="EFS18" s="27"/>
      <c r="EFT18" s="27"/>
      <c r="EFU18" s="27"/>
      <c r="EFV18" s="27"/>
      <c r="EFW18" s="27"/>
      <c r="EFX18" s="27"/>
      <c r="EFY18" s="27"/>
      <c r="EFZ18" s="27"/>
      <c r="EGA18" s="27"/>
      <c r="EGB18" s="27"/>
      <c r="EGC18" s="27"/>
      <c r="EGD18" s="27"/>
      <c r="EGE18" s="27"/>
      <c r="EGF18" s="27"/>
      <c r="EGG18" s="27"/>
      <c r="EGH18" s="27"/>
      <c r="EGI18" s="27"/>
      <c r="EGJ18" s="27"/>
      <c r="EGK18" s="27"/>
      <c r="EGL18" s="27"/>
      <c r="EGM18" s="27"/>
      <c r="EGN18" s="27"/>
      <c r="EGO18" s="27"/>
      <c r="EGP18" s="27"/>
      <c r="EGQ18" s="27"/>
      <c r="EGR18" s="27"/>
      <c r="EGS18" s="27"/>
      <c r="EGT18" s="27"/>
      <c r="EGU18" s="27"/>
      <c r="EGV18" s="27"/>
      <c r="EGW18" s="27"/>
      <c r="EGX18" s="27"/>
      <c r="EGY18" s="27"/>
      <c r="EGZ18" s="27"/>
      <c r="EHA18" s="27"/>
      <c r="EHB18" s="27"/>
      <c r="EHC18" s="27"/>
      <c r="EHD18" s="27"/>
      <c r="EHE18" s="27"/>
      <c r="EHF18" s="27"/>
      <c r="EHG18" s="27"/>
      <c r="EHH18" s="27"/>
      <c r="EHI18" s="27"/>
      <c r="EHJ18" s="27"/>
      <c r="EHK18" s="27"/>
      <c r="EHL18" s="27"/>
      <c r="EHM18" s="27"/>
      <c r="EHN18" s="27"/>
      <c r="EHO18" s="27"/>
      <c r="EHP18" s="27"/>
      <c r="EHQ18" s="27"/>
      <c r="EHR18" s="27"/>
      <c r="EHS18" s="27"/>
      <c r="EHT18" s="27"/>
      <c r="EHU18" s="27"/>
      <c r="EHV18" s="27"/>
      <c r="EHW18" s="27"/>
      <c r="EHX18" s="27"/>
      <c r="EHY18" s="27"/>
      <c r="EHZ18" s="27"/>
      <c r="EIA18" s="27"/>
      <c r="EIB18" s="27"/>
      <c r="EIC18" s="27"/>
      <c r="EID18" s="27"/>
      <c r="EIE18" s="27"/>
      <c r="EIF18" s="27"/>
      <c r="EIG18" s="27"/>
      <c r="EIH18" s="27"/>
      <c r="EII18" s="27"/>
      <c r="EIJ18" s="27"/>
      <c r="EIK18" s="27"/>
      <c r="EIL18" s="27"/>
      <c r="EIM18" s="27"/>
      <c r="EIN18" s="27"/>
      <c r="EIO18" s="27"/>
      <c r="EIP18" s="27"/>
      <c r="EIQ18" s="27"/>
      <c r="EIR18" s="27"/>
      <c r="EIS18" s="27"/>
      <c r="EIT18" s="27"/>
      <c r="EIU18" s="27"/>
      <c r="EIV18" s="27"/>
      <c r="EIW18" s="27"/>
      <c r="EIX18" s="27"/>
      <c r="EIY18" s="27"/>
      <c r="EIZ18" s="27"/>
      <c r="EJA18" s="27"/>
      <c r="EJB18" s="27"/>
      <c r="EJC18" s="27"/>
      <c r="EJD18" s="27"/>
      <c r="EJE18" s="27"/>
      <c r="EJF18" s="27"/>
      <c r="EJG18" s="27"/>
      <c r="EJH18" s="27"/>
      <c r="EJI18" s="27"/>
      <c r="EJJ18" s="27"/>
      <c r="EJK18" s="27"/>
      <c r="EJL18" s="27"/>
      <c r="EJM18" s="27"/>
      <c r="EJN18" s="27"/>
      <c r="EJO18" s="27"/>
      <c r="EJP18" s="27"/>
      <c r="EJQ18" s="27"/>
      <c r="EJR18" s="27"/>
      <c r="EJS18" s="27"/>
      <c r="EJT18" s="27"/>
      <c r="EJU18" s="27"/>
      <c r="EJV18" s="27"/>
      <c r="EJW18" s="27"/>
      <c r="EJX18" s="27"/>
      <c r="EJY18" s="27"/>
      <c r="EJZ18" s="27"/>
      <c r="EKA18" s="27"/>
      <c r="EKB18" s="27"/>
      <c r="EKC18" s="27"/>
      <c r="EKD18" s="27"/>
      <c r="EKE18" s="27"/>
      <c r="EKF18" s="27"/>
      <c r="EKG18" s="27"/>
      <c r="EKH18" s="27"/>
      <c r="EKI18" s="27"/>
      <c r="EKJ18" s="27"/>
      <c r="EKK18" s="27"/>
      <c r="EKL18" s="27"/>
      <c r="EKM18" s="27"/>
      <c r="EKN18" s="27"/>
      <c r="EKO18" s="27"/>
      <c r="EKP18" s="27"/>
      <c r="EKQ18" s="27"/>
      <c r="EKR18" s="27"/>
      <c r="EKS18" s="27"/>
      <c r="EKT18" s="27"/>
      <c r="EKU18" s="27"/>
      <c r="EKV18" s="27"/>
      <c r="EKW18" s="27"/>
      <c r="EKX18" s="27"/>
      <c r="EKY18" s="27"/>
      <c r="EKZ18" s="27"/>
      <c r="ELA18" s="27"/>
      <c r="ELB18" s="27"/>
      <c r="ELC18" s="27"/>
      <c r="ELD18" s="27"/>
      <c r="ELE18" s="27"/>
      <c r="ELF18" s="27"/>
      <c r="ELG18" s="27"/>
      <c r="ELH18" s="27"/>
      <c r="ELI18" s="27"/>
      <c r="ELJ18" s="27"/>
      <c r="ELK18" s="27"/>
      <c r="ELL18" s="27"/>
      <c r="ELM18" s="27"/>
      <c r="ELN18" s="27"/>
      <c r="ELO18" s="27"/>
      <c r="ELP18" s="27"/>
      <c r="ELQ18" s="27"/>
      <c r="ELR18" s="27"/>
      <c r="ELS18" s="27"/>
      <c r="ELT18" s="27"/>
      <c r="ELU18" s="27"/>
      <c r="ELV18" s="27"/>
      <c r="ELW18" s="27"/>
      <c r="ELX18" s="27"/>
      <c r="ELY18" s="27"/>
      <c r="ELZ18" s="27"/>
      <c r="EMA18" s="27"/>
      <c r="EMB18" s="27"/>
      <c r="EMC18" s="27"/>
      <c r="EMD18" s="27"/>
      <c r="EME18" s="27"/>
      <c r="EMF18" s="27"/>
      <c r="EMG18" s="27"/>
      <c r="EMH18" s="27"/>
      <c r="EMI18" s="27"/>
      <c r="EMJ18" s="27"/>
      <c r="EMK18" s="27"/>
      <c r="EML18" s="27"/>
      <c r="EMM18" s="27"/>
      <c r="EMN18" s="27"/>
      <c r="EMO18" s="27"/>
      <c r="EMP18" s="27"/>
      <c r="EMQ18" s="27"/>
      <c r="EMR18" s="27"/>
      <c r="EMS18" s="27"/>
      <c r="EMT18" s="27"/>
      <c r="EMU18" s="27"/>
      <c r="EMV18" s="27"/>
      <c r="EMW18" s="27"/>
      <c r="EMX18" s="27"/>
      <c r="EMY18" s="27"/>
      <c r="EMZ18" s="27"/>
      <c r="ENA18" s="27"/>
      <c r="ENB18" s="27"/>
      <c r="ENC18" s="27"/>
      <c r="END18" s="27"/>
      <c r="ENE18" s="27"/>
      <c r="ENF18" s="27"/>
      <c r="ENG18" s="27"/>
      <c r="ENH18" s="27"/>
      <c r="ENI18" s="27"/>
      <c r="ENJ18" s="27"/>
      <c r="ENK18" s="27"/>
      <c r="ENL18" s="27"/>
      <c r="ENM18" s="27"/>
      <c r="ENN18" s="27"/>
      <c r="ENO18" s="27"/>
      <c r="ENP18" s="27"/>
      <c r="ENQ18" s="27"/>
      <c r="ENR18" s="27"/>
      <c r="ENS18" s="27"/>
      <c r="ENT18" s="27"/>
      <c r="ENU18" s="27"/>
      <c r="ENV18" s="27"/>
      <c r="ENW18" s="27"/>
      <c r="ENX18" s="27"/>
      <c r="ENY18" s="27"/>
      <c r="ENZ18" s="27"/>
      <c r="EOA18" s="27"/>
      <c r="EOB18" s="27"/>
      <c r="EOC18" s="27"/>
      <c r="EOD18" s="27"/>
      <c r="EOE18" s="27"/>
      <c r="EOF18" s="27"/>
      <c r="EOG18" s="27"/>
      <c r="EOH18" s="27"/>
      <c r="EOI18" s="27"/>
      <c r="EOJ18" s="27"/>
      <c r="EOK18" s="27"/>
      <c r="EOL18" s="27"/>
      <c r="EOM18" s="27"/>
      <c r="EON18" s="27"/>
      <c r="EOO18" s="27"/>
      <c r="EOP18" s="27"/>
      <c r="EOQ18" s="27"/>
      <c r="EOR18" s="27"/>
      <c r="EOS18" s="27"/>
      <c r="EOT18" s="27"/>
      <c r="EOU18" s="27"/>
      <c r="EOV18" s="27"/>
      <c r="EOW18" s="27"/>
      <c r="EOX18" s="27"/>
      <c r="EOY18" s="27"/>
      <c r="EOZ18" s="27"/>
      <c r="EPA18" s="27"/>
      <c r="EPB18" s="27"/>
      <c r="EPC18" s="27"/>
      <c r="EPD18" s="27"/>
      <c r="EPE18" s="27"/>
      <c r="EPF18" s="27"/>
      <c r="EPG18" s="27"/>
      <c r="EPH18" s="27"/>
      <c r="EPI18" s="27"/>
      <c r="EPJ18" s="27"/>
      <c r="EPK18" s="27"/>
      <c r="EPL18" s="27"/>
      <c r="EPM18" s="27"/>
      <c r="EPN18" s="27"/>
      <c r="EPO18" s="27"/>
      <c r="EPP18" s="27"/>
      <c r="EPQ18" s="27"/>
      <c r="EPR18" s="27"/>
      <c r="EPS18" s="27"/>
      <c r="EPT18" s="27"/>
      <c r="EPU18" s="27"/>
      <c r="EPV18" s="27"/>
      <c r="EPW18" s="27"/>
      <c r="EPX18" s="27"/>
      <c r="EPY18" s="27"/>
      <c r="EPZ18" s="27"/>
      <c r="EQA18" s="27"/>
      <c r="EQB18" s="27"/>
      <c r="EQC18" s="27"/>
      <c r="EQD18" s="27"/>
      <c r="EQE18" s="27"/>
      <c r="EQF18" s="27"/>
      <c r="EQG18" s="27"/>
      <c r="EQH18" s="27"/>
      <c r="EQI18" s="27"/>
      <c r="EQJ18" s="27"/>
      <c r="EQK18" s="27"/>
      <c r="EQL18" s="27"/>
      <c r="EQM18" s="27"/>
      <c r="EQN18" s="27"/>
      <c r="EQO18" s="27"/>
      <c r="EQP18" s="27"/>
      <c r="EQQ18" s="27"/>
      <c r="EQR18" s="27"/>
      <c r="EQS18" s="27"/>
      <c r="EQT18" s="27"/>
      <c r="EQU18" s="27"/>
      <c r="EQV18" s="27"/>
      <c r="EQW18" s="27"/>
      <c r="EQX18" s="27"/>
      <c r="EQY18" s="27"/>
      <c r="EQZ18" s="27"/>
      <c r="ERA18" s="27"/>
      <c r="ERB18" s="27"/>
      <c r="ERC18" s="27"/>
      <c r="ERD18" s="27"/>
      <c r="ERE18" s="27"/>
      <c r="ERF18" s="27"/>
      <c r="ERG18" s="27"/>
      <c r="ERH18" s="27"/>
      <c r="ERI18" s="27"/>
      <c r="ERJ18" s="27"/>
      <c r="ERK18" s="27"/>
      <c r="ERL18" s="27"/>
      <c r="ERM18" s="27"/>
      <c r="ERN18" s="27"/>
      <c r="ERO18" s="27"/>
      <c r="ERP18" s="27"/>
      <c r="ERQ18" s="27"/>
      <c r="ERR18" s="27"/>
      <c r="ERS18" s="27"/>
      <c r="ERT18" s="27"/>
      <c r="ERU18" s="27"/>
      <c r="ERV18" s="27"/>
      <c r="ERW18" s="27"/>
      <c r="ERX18" s="27"/>
      <c r="ERY18" s="27"/>
      <c r="ERZ18" s="27"/>
      <c r="ESA18" s="27"/>
      <c r="ESB18" s="27"/>
      <c r="ESC18" s="27"/>
      <c r="ESD18" s="27"/>
      <c r="ESE18" s="27"/>
      <c r="ESF18" s="27"/>
      <c r="ESG18" s="27"/>
      <c r="ESH18" s="27"/>
      <c r="ESI18" s="27"/>
      <c r="ESJ18" s="27"/>
      <c r="ESK18" s="27"/>
      <c r="ESL18" s="27"/>
      <c r="ESM18" s="27"/>
      <c r="ESN18" s="27"/>
      <c r="ESO18" s="27"/>
      <c r="ESP18" s="27"/>
      <c r="ESQ18" s="27"/>
      <c r="ESR18" s="27"/>
      <c r="ESS18" s="27"/>
      <c r="EST18" s="27"/>
      <c r="ESU18" s="27"/>
      <c r="ESV18" s="27"/>
      <c r="ESW18" s="27"/>
      <c r="ESX18" s="27"/>
      <c r="ESY18" s="27"/>
      <c r="ESZ18" s="27"/>
      <c r="ETA18" s="27"/>
      <c r="ETB18" s="27"/>
      <c r="ETC18" s="27"/>
      <c r="ETD18" s="27"/>
      <c r="ETE18" s="27"/>
      <c r="ETF18" s="27"/>
      <c r="ETG18" s="27"/>
      <c r="ETH18" s="27"/>
      <c r="ETI18" s="27"/>
      <c r="ETJ18" s="27"/>
      <c r="ETK18" s="27"/>
      <c r="ETL18" s="27"/>
      <c r="ETM18" s="27"/>
      <c r="ETN18" s="27"/>
      <c r="ETO18" s="27"/>
      <c r="ETP18" s="27"/>
      <c r="ETQ18" s="27"/>
      <c r="ETR18" s="27"/>
      <c r="ETS18" s="27"/>
      <c r="ETT18" s="27"/>
      <c r="ETU18" s="27"/>
      <c r="ETV18" s="27"/>
      <c r="ETW18" s="27"/>
      <c r="ETX18" s="27"/>
      <c r="ETY18" s="27"/>
      <c r="ETZ18" s="27"/>
      <c r="EUA18" s="27"/>
      <c r="EUB18" s="27"/>
      <c r="EUC18" s="27"/>
      <c r="EUD18" s="27"/>
      <c r="EUE18" s="27"/>
      <c r="EUF18" s="27"/>
      <c r="EUG18" s="27"/>
      <c r="EUH18" s="27"/>
      <c r="EUI18" s="27"/>
      <c r="EUJ18" s="27"/>
      <c r="EUK18" s="27"/>
      <c r="EUL18" s="27"/>
      <c r="EUM18" s="27"/>
      <c r="EUN18" s="27"/>
      <c r="EUO18" s="27"/>
      <c r="EUP18" s="27"/>
      <c r="EUQ18" s="27"/>
      <c r="EUR18" s="27"/>
      <c r="EUS18" s="27"/>
      <c r="EUT18" s="27"/>
      <c r="EUU18" s="27"/>
      <c r="EUV18" s="27"/>
      <c r="EUW18" s="27"/>
      <c r="EUX18" s="27"/>
      <c r="EUY18" s="27"/>
      <c r="EUZ18" s="27"/>
      <c r="EVA18" s="27"/>
      <c r="EVB18" s="27"/>
      <c r="EVC18" s="27"/>
      <c r="EVD18" s="27"/>
      <c r="EVE18" s="27"/>
      <c r="EVF18" s="27"/>
      <c r="EVG18" s="27"/>
      <c r="EVH18" s="27"/>
      <c r="EVI18" s="27"/>
      <c r="EVJ18" s="27"/>
      <c r="EVK18" s="27"/>
      <c r="EVL18" s="27"/>
      <c r="EVM18" s="27"/>
      <c r="EVN18" s="27"/>
      <c r="EVO18" s="27"/>
      <c r="EVP18" s="27"/>
      <c r="EVQ18" s="27"/>
      <c r="EVR18" s="27"/>
      <c r="EVS18" s="27"/>
      <c r="EVT18" s="27"/>
      <c r="EVU18" s="27"/>
      <c r="EVV18" s="27"/>
      <c r="EVW18" s="27"/>
      <c r="EVX18" s="27"/>
      <c r="EVY18" s="27"/>
      <c r="EVZ18" s="27"/>
      <c r="EWA18" s="27"/>
      <c r="EWB18" s="27"/>
      <c r="EWC18" s="27"/>
      <c r="EWD18" s="27"/>
      <c r="EWE18" s="27"/>
      <c r="EWF18" s="27"/>
      <c r="EWG18" s="27"/>
      <c r="EWH18" s="27"/>
      <c r="EWI18" s="27"/>
      <c r="EWJ18" s="27"/>
      <c r="EWK18" s="27"/>
      <c r="EWL18" s="27"/>
      <c r="EWM18" s="27"/>
      <c r="EWN18" s="27"/>
      <c r="EWO18" s="27"/>
      <c r="EWP18" s="27"/>
      <c r="EWQ18" s="27"/>
      <c r="EWR18" s="27"/>
      <c r="EWS18" s="27"/>
      <c r="EWT18" s="27"/>
      <c r="EWU18" s="27"/>
      <c r="EWV18" s="27"/>
      <c r="EWW18" s="27"/>
      <c r="EWX18" s="27"/>
      <c r="EWY18" s="27"/>
      <c r="EWZ18" s="27"/>
      <c r="EXA18" s="27"/>
      <c r="EXB18" s="27"/>
      <c r="EXC18" s="27"/>
      <c r="EXD18" s="27"/>
      <c r="EXE18" s="27"/>
      <c r="EXF18" s="27"/>
      <c r="EXG18" s="27"/>
      <c r="EXH18" s="27"/>
      <c r="EXI18" s="27"/>
      <c r="EXJ18" s="27"/>
      <c r="EXK18" s="27"/>
      <c r="EXL18" s="27"/>
      <c r="EXM18" s="27"/>
      <c r="EXN18" s="27"/>
      <c r="EXO18" s="27"/>
      <c r="EXP18" s="27"/>
      <c r="EXQ18" s="27"/>
      <c r="EXR18" s="27"/>
      <c r="EXS18" s="27"/>
      <c r="EXT18" s="27"/>
      <c r="EXU18" s="27"/>
      <c r="EXV18" s="27"/>
      <c r="EXW18" s="27"/>
      <c r="EXX18" s="27"/>
      <c r="EXY18" s="27"/>
      <c r="EXZ18" s="27"/>
      <c r="EYA18" s="27"/>
      <c r="EYB18" s="27"/>
      <c r="EYC18" s="27"/>
      <c r="EYD18" s="27"/>
      <c r="EYE18" s="27"/>
      <c r="EYF18" s="27"/>
      <c r="EYG18" s="27"/>
      <c r="EYH18" s="27"/>
      <c r="EYI18" s="27"/>
      <c r="EYJ18" s="27"/>
      <c r="EYK18" s="27"/>
      <c r="EYL18" s="27"/>
      <c r="EYM18" s="27"/>
      <c r="EYN18" s="27"/>
      <c r="EYO18" s="27"/>
      <c r="EYP18" s="27"/>
      <c r="EYQ18" s="27"/>
      <c r="EYR18" s="27"/>
      <c r="EYS18" s="27"/>
      <c r="EYT18" s="27"/>
      <c r="EYU18" s="27"/>
      <c r="EYV18" s="27"/>
      <c r="EYW18" s="27"/>
      <c r="EYX18" s="27"/>
      <c r="EYY18" s="27"/>
      <c r="EYZ18" s="27"/>
      <c r="EZA18" s="27"/>
      <c r="EZB18" s="27"/>
      <c r="EZC18" s="27"/>
      <c r="EZD18" s="27"/>
      <c r="EZE18" s="27"/>
      <c r="EZF18" s="27"/>
      <c r="EZG18" s="27"/>
      <c r="EZH18" s="27"/>
      <c r="EZI18" s="27"/>
      <c r="EZJ18" s="27"/>
      <c r="EZK18" s="27"/>
      <c r="EZL18" s="27"/>
      <c r="EZM18" s="27"/>
      <c r="EZN18" s="27"/>
      <c r="EZO18" s="27"/>
      <c r="EZP18" s="27"/>
      <c r="EZQ18" s="27"/>
      <c r="EZR18" s="27"/>
      <c r="EZS18" s="27"/>
      <c r="EZT18" s="27"/>
      <c r="EZU18" s="27"/>
      <c r="EZV18" s="27"/>
      <c r="EZW18" s="27"/>
      <c r="EZX18" s="27"/>
      <c r="EZY18" s="27"/>
      <c r="EZZ18" s="27"/>
      <c r="FAA18" s="27"/>
      <c r="FAB18" s="27"/>
      <c r="FAC18" s="27"/>
      <c r="FAD18" s="27"/>
      <c r="FAE18" s="27"/>
      <c r="FAF18" s="27"/>
      <c r="FAG18" s="27"/>
      <c r="FAH18" s="27"/>
      <c r="FAI18" s="27"/>
      <c r="FAJ18" s="27"/>
      <c r="FAK18" s="27"/>
      <c r="FAL18" s="27"/>
      <c r="FAM18" s="27"/>
      <c r="FAN18" s="27"/>
      <c r="FAO18" s="27"/>
      <c r="FAP18" s="27"/>
      <c r="FAQ18" s="27"/>
      <c r="FAR18" s="27"/>
      <c r="FAS18" s="27"/>
      <c r="FAT18" s="27"/>
      <c r="FAU18" s="27"/>
      <c r="FAV18" s="27"/>
      <c r="FAW18" s="27"/>
      <c r="FAX18" s="27"/>
      <c r="FAY18" s="27"/>
      <c r="FAZ18" s="27"/>
      <c r="FBA18" s="27"/>
      <c r="FBB18" s="27"/>
      <c r="FBC18" s="27"/>
      <c r="FBD18" s="27"/>
      <c r="FBE18" s="27"/>
      <c r="FBF18" s="27"/>
      <c r="FBG18" s="27"/>
      <c r="FBH18" s="27"/>
      <c r="FBI18" s="27"/>
      <c r="FBJ18" s="27"/>
      <c r="FBK18" s="27"/>
      <c r="FBL18" s="27"/>
      <c r="FBM18" s="27"/>
      <c r="FBN18" s="27"/>
      <c r="FBO18" s="27"/>
      <c r="FBP18" s="27"/>
      <c r="FBQ18" s="27"/>
      <c r="FBR18" s="27"/>
      <c r="FBS18" s="27"/>
      <c r="FBT18" s="27"/>
      <c r="FBU18" s="27"/>
      <c r="FBV18" s="27"/>
      <c r="FBW18" s="27"/>
      <c r="FBX18" s="27"/>
      <c r="FBY18" s="27"/>
      <c r="FBZ18" s="27"/>
      <c r="FCA18" s="27"/>
      <c r="FCB18" s="27"/>
      <c r="FCC18" s="27"/>
      <c r="FCD18" s="27"/>
      <c r="FCE18" s="27"/>
      <c r="FCF18" s="27"/>
      <c r="FCG18" s="27"/>
      <c r="FCH18" s="27"/>
      <c r="FCI18" s="27"/>
      <c r="FCJ18" s="27"/>
      <c r="FCK18" s="27"/>
      <c r="FCL18" s="27"/>
      <c r="FCM18" s="27"/>
      <c r="FCN18" s="27"/>
      <c r="FCO18" s="27"/>
      <c r="FCP18" s="27"/>
      <c r="FCQ18" s="27"/>
      <c r="FCR18" s="27"/>
      <c r="FCS18" s="27"/>
      <c r="FCT18" s="27"/>
      <c r="FCU18" s="27"/>
      <c r="FCV18" s="27"/>
      <c r="FCW18" s="27"/>
      <c r="FCX18" s="27"/>
      <c r="FCY18" s="27"/>
      <c r="FCZ18" s="27"/>
      <c r="FDA18" s="27"/>
      <c r="FDB18" s="27"/>
      <c r="FDC18" s="27"/>
      <c r="FDD18" s="27"/>
      <c r="FDE18" s="27"/>
      <c r="FDF18" s="27"/>
      <c r="FDG18" s="27"/>
      <c r="FDH18" s="27"/>
      <c r="FDI18" s="27"/>
      <c r="FDJ18" s="27"/>
      <c r="FDK18" s="27"/>
      <c r="FDL18" s="27"/>
      <c r="FDM18" s="27"/>
      <c r="FDN18" s="27"/>
      <c r="FDO18" s="27"/>
      <c r="FDP18" s="27"/>
      <c r="FDQ18" s="27"/>
      <c r="FDR18" s="27"/>
      <c r="FDS18" s="27"/>
      <c r="FDT18" s="27"/>
      <c r="FDU18" s="27"/>
      <c r="FDV18" s="27"/>
      <c r="FDW18" s="27"/>
      <c r="FDX18" s="27"/>
      <c r="FDY18" s="27"/>
      <c r="FDZ18" s="27"/>
      <c r="FEA18" s="27"/>
      <c r="FEB18" s="27"/>
      <c r="FEC18" s="27"/>
      <c r="FED18" s="27"/>
      <c r="FEE18" s="27"/>
      <c r="FEF18" s="27"/>
      <c r="FEG18" s="27"/>
      <c r="FEH18" s="27"/>
      <c r="FEI18" s="27"/>
      <c r="FEJ18" s="27"/>
      <c r="FEK18" s="27"/>
      <c r="FEL18" s="27"/>
      <c r="FEM18" s="27"/>
      <c r="FEN18" s="27"/>
      <c r="FEO18" s="27"/>
      <c r="FEP18" s="27"/>
      <c r="FEQ18" s="27"/>
      <c r="FER18" s="27"/>
      <c r="FES18" s="27"/>
      <c r="FET18" s="27"/>
      <c r="FEU18" s="27"/>
      <c r="FEV18" s="27"/>
      <c r="FEW18" s="27"/>
      <c r="FEX18" s="27"/>
      <c r="FEY18" s="27"/>
      <c r="FEZ18" s="27"/>
      <c r="FFA18" s="27"/>
      <c r="FFB18" s="27"/>
      <c r="FFC18" s="27"/>
      <c r="FFD18" s="27"/>
      <c r="FFE18" s="27"/>
      <c r="FFF18" s="27"/>
      <c r="FFG18" s="27"/>
      <c r="FFH18" s="27"/>
      <c r="FFI18" s="27"/>
      <c r="FFJ18" s="27"/>
      <c r="FFK18" s="27"/>
      <c r="FFL18" s="27"/>
      <c r="FFM18" s="27"/>
      <c r="FFN18" s="27"/>
      <c r="FFO18" s="27"/>
      <c r="FFP18" s="27"/>
      <c r="FFQ18" s="27"/>
      <c r="FFR18" s="27"/>
      <c r="FFS18" s="27"/>
      <c r="FFT18" s="27"/>
      <c r="FFU18" s="27"/>
      <c r="FFV18" s="27"/>
      <c r="FFW18" s="27"/>
      <c r="FFX18" s="27"/>
      <c r="FFY18" s="27"/>
      <c r="FFZ18" s="27"/>
      <c r="FGA18" s="27"/>
      <c r="FGB18" s="27"/>
      <c r="FGC18" s="27"/>
      <c r="FGD18" s="27"/>
      <c r="FGE18" s="27"/>
      <c r="FGF18" s="27"/>
      <c r="FGG18" s="27"/>
      <c r="FGH18" s="27"/>
      <c r="FGI18" s="27"/>
      <c r="FGJ18" s="27"/>
      <c r="FGK18" s="27"/>
      <c r="FGL18" s="27"/>
      <c r="FGM18" s="27"/>
      <c r="FGN18" s="27"/>
      <c r="FGO18" s="27"/>
      <c r="FGP18" s="27"/>
      <c r="FGQ18" s="27"/>
      <c r="FGR18" s="27"/>
      <c r="FGS18" s="27"/>
      <c r="FGT18" s="27"/>
      <c r="FGU18" s="27"/>
      <c r="FGV18" s="27"/>
      <c r="FGW18" s="27"/>
      <c r="FGX18" s="27"/>
      <c r="FGY18" s="27"/>
      <c r="FGZ18" s="27"/>
      <c r="FHA18" s="27"/>
      <c r="FHB18" s="27"/>
      <c r="FHC18" s="27"/>
      <c r="FHD18" s="27"/>
      <c r="FHE18" s="27"/>
      <c r="FHF18" s="27"/>
      <c r="FHG18" s="27"/>
      <c r="FHH18" s="27"/>
      <c r="FHI18" s="27"/>
      <c r="FHJ18" s="27"/>
      <c r="FHK18" s="27"/>
      <c r="FHL18" s="27"/>
      <c r="FHM18" s="27"/>
      <c r="FHN18" s="27"/>
      <c r="FHO18" s="27"/>
      <c r="FHP18" s="27"/>
      <c r="FHQ18" s="27"/>
      <c r="FHR18" s="27"/>
      <c r="FHS18" s="27"/>
      <c r="FHT18" s="27"/>
      <c r="FHU18" s="27"/>
      <c r="FHV18" s="27"/>
      <c r="FHW18" s="27"/>
      <c r="FHX18" s="27"/>
      <c r="FHY18" s="27"/>
      <c r="FHZ18" s="27"/>
      <c r="FIA18" s="27"/>
      <c r="FIB18" s="27"/>
      <c r="FIC18" s="27"/>
      <c r="FID18" s="27"/>
      <c r="FIE18" s="27"/>
      <c r="FIF18" s="27"/>
      <c r="FIG18" s="27"/>
      <c r="FIH18" s="27"/>
      <c r="FII18" s="27"/>
      <c r="FIJ18" s="27"/>
      <c r="FIK18" s="27"/>
      <c r="FIL18" s="27"/>
      <c r="FIM18" s="27"/>
      <c r="FIN18" s="27"/>
      <c r="FIO18" s="27"/>
      <c r="FIP18" s="27"/>
      <c r="FIQ18" s="27"/>
      <c r="FIR18" s="27"/>
      <c r="FIS18" s="27"/>
      <c r="FIT18" s="27"/>
      <c r="FIU18" s="27"/>
      <c r="FIV18" s="27"/>
      <c r="FIW18" s="27"/>
      <c r="FIX18" s="27"/>
      <c r="FIY18" s="27"/>
      <c r="FIZ18" s="27"/>
      <c r="FJA18" s="27"/>
      <c r="FJB18" s="27"/>
      <c r="FJC18" s="27"/>
      <c r="FJD18" s="27"/>
      <c r="FJE18" s="27"/>
      <c r="FJF18" s="27"/>
      <c r="FJG18" s="27"/>
      <c r="FJH18" s="27"/>
      <c r="FJI18" s="27"/>
      <c r="FJJ18" s="27"/>
      <c r="FJK18" s="27"/>
      <c r="FJL18" s="27"/>
      <c r="FJM18" s="27"/>
      <c r="FJN18" s="27"/>
      <c r="FJO18" s="27"/>
      <c r="FJP18" s="27"/>
      <c r="FJQ18" s="27"/>
      <c r="FJR18" s="27"/>
      <c r="FJS18" s="27"/>
      <c r="FJT18" s="27"/>
      <c r="FJU18" s="27"/>
      <c r="FJV18" s="27"/>
      <c r="FJW18" s="27"/>
      <c r="FJX18" s="27"/>
      <c r="FJY18" s="27"/>
      <c r="FJZ18" s="27"/>
      <c r="FKA18" s="27"/>
      <c r="FKB18" s="27"/>
      <c r="FKC18" s="27"/>
      <c r="FKD18" s="27"/>
      <c r="FKE18" s="27"/>
      <c r="FKF18" s="27"/>
      <c r="FKG18" s="27"/>
      <c r="FKH18" s="27"/>
      <c r="FKI18" s="27"/>
      <c r="FKJ18" s="27"/>
      <c r="FKK18" s="27"/>
      <c r="FKL18" s="27"/>
      <c r="FKM18" s="27"/>
      <c r="FKN18" s="27"/>
      <c r="FKO18" s="27"/>
      <c r="FKP18" s="27"/>
      <c r="FKQ18" s="27"/>
      <c r="FKR18" s="27"/>
      <c r="FKS18" s="27"/>
      <c r="FKT18" s="27"/>
      <c r="FKU18" s="27"/>
      <c r="FKV18" s="27"/>
      <c r="FKW18" s="27"/>
      <c r="FKX18" s="27"/>
      <c r="FKY18" s="27"/>
      <c r="FKZ18" s="27"/>
      <c r="FLA18" s="27"/>
      <c r="FLB18" s="27"/>
      <c r="FLC18" s="27"/>
      <c r="FLD18" s="27"/>
      <c r="FLE18" s="27"/>
      <c r="FLF18" s="27"/>
      <c r="FLG18" s="27"/>
      <c r="FLH18" s="27"/>
      <c r="FLI18" s="27"/>
      <c r="FLJ18" s="27"/>
      <c r="FLK18" s="27"/>
      <c r="FLL18" s="27"/>
      <c r="FLM18" s="27"/>
      <c r="FLN18" s="27"/>
      <c r="FLO18" s="27"/>
      <c r="FLP18" s="27"/>
      <c r="FLQ18" s="27"/>
      <c r="FLR18" s="27"/>
      <c r="FLS18" s="27"/>
      <c r="FLT18" s="27"/>
      <c r="FLU18" s="27"/>
      <c r="FLV18" s="27"/>
      <c r="FLW18" s="27"/>
      <c r="FLX18" s="27"/>
      <c r="FLY18" s="27"/>
      <c r="FLZ18" s="27"/>
      <c r="FMA18" s="27"/>
      <c r="FMB18" s="27"/>
      <c r="FMC18" s="27"/>
      <c r="FMD18" s="27"/>
      <c r="FME18" s="27"/>
      <c r="FMF18" s="27"/>
      <c r="FMG18" s="27"/>
      <c r="FMH18" s="27"/>
      <c r="FMI18" s="27"/>
      <c r="FMJ18" s="27"/>
      <c r="FMK18" s="27"/>
      <c r="FML18" s="27"/>
      <c r="FMM18" s="27"/>
      <c r="FMN18" s="27"/>
      <c r="FMO18" s="27"/>
      <c r="FMP18" s="27"/>
      <c r="FMQ18" s="27"/>
      <c r="FMR18" s="27"/>
      <c r="FMS18" s="27"/>
      <c r="FMT18" s="27"/>
      <c r="FMU18" s="27"/>
      <c r="FMV18" s="27"/>
      <c r="FMW18" s="27"/>
      <c r="FMX18" s="27"/>
      <c r="FMY18" s="27"/>
      <c r="FMZ18" s="27"/>
      <c r="FNA18" s="27"/>
      <c r="FNB18" s="27"/>
      <c r="FNC18" s="27"/>
      <c r="FND18" s="27"/>
      <c r="FNE18" s="27"/>
      <c r="FNF18" s="27"/>
      <c r="FNG18" s="27"/>
      <c r="FNH18" s="27"/>
      <c r="FNI18" s="27"/>
      <c r="FNJ18" s="27"/>
      <c r="FNK18" s="27"/>
      <c r="FNL18" s="27"/>
      <c r="FNM18" s="27"/>
      <c r="FNN18" s="27"/>
      <c r="FNO18" s="27"/>
      <c r="FNP18" s="27"/>
      <c r="FNQ18" s="27"/>
      <c r="FNR18" s="27"/>
      <c r="FNS18" s="27"/>
      <c r="FNT18" s="27"/>
      <c r="FNU18" s="27"/>
      <c r="FNV18" s="27"/>
      <c r="FNW18" s="27"/>
      <c r="FNX18" s="27"/>
      <c r="FNY18" s="27"/>
      <c r="FNZ18" s="27"/>
      <c r="FOA18" s="27"/>
      <c r="FOB18" s="27"/>
      <c r="FOC18" s="27"/>
      <c r="FOD18" s="27"/>
      <c r="FOE18" s="27"/>
      <c r="FOF18" s="27"/>
      <c r="FOG18" s="27"/>
      <c r="FOH18" s="27"/>
      <c r="FOI18" s="27"/>
      <c r="FOJ18" s="27"/>
      <c r="FOK18" s="27"/>
      <c r="FOL18" s="27"/>
      <c r="FOM18" s="27"/>
      <c r="FON18" s="27"/>
      <c r="FOO18" s="27"/>
      <c r="FOP18" s="27"/>
      <c r="FOQ18" s="27"/>
      <c r="FOR18" s="27"/>
      <c r="FOS18" s="27"/>
      <c r="FOT18" s="27"/>
      <c r="FOU18" s="27"/>
      <c r="FOV18" s="27"/>
      <c r="FOW18" s="27"/>
      <c r="FOX18" s="27"/>
      <c r="FOY18" s="27"/>
      <c r="FOZ18" s="27"/>
      <c r="FPA18" s="27"/>
      <c r="FPB18" s="27"/>
      <c r="FPC18" s="27"/>
      <c r="FPD18" s="27"/>
      <c r="FPE18" s="27"/>
      <c r="FPF18" s="27"/>
      <c r="FPG18" s="27"/>
      <c r="FPH18" s="27"/>
      <c r="FPI18" s="27"/>
      <c r="FPJ18" s="27"/>
      <c r="FPK18" s="27"/>
      <c r="FPL18" s="27"/>
      <c r="FPM18" s="27"/>
      <c r="FPN18" s="27"/>
      <c r="FPO18" s="27"/>
      <c r="FPP18" s="27"/>
      <c r="FPQ18" s="27"/>
      <c r="FPR18" s="27"/>
      <c r="FPS18" s="27"/>
      <c r="FPT18" s="27"/>
      <c r="FPU18" s="27"/>
      <c r="FPV18" s="27"/>
      <c r="FPW18" s="27"/>
      <c r="FPX18" s="27"/>
      <c r="FPY18" s="27"/>
      <c r="FPZ18" s="27"/>
      <c r="FQA18" s="27"/>
      <c r="FQB18" s="27"/>
      <c r="FQC18" s="27"/>
      <c r="FQD18" s="27"/>
      <c r="FQE18" s="27"/>
      <c r="FQF18" s="27"/>
      <c r="FQG18" s="27"/>
      <c r="FQH18" s="27"/>
      <c r="FQI18" s="27"/>
      <c r="FQJ18" s="27"/>
      <c r="FQK18" s="27"/>
      <c r="FQL18" s="27"/>
      <c r="FQM18" s="27"/>
      <c r="FQN18" s="27"/>
      <c r="FQO18" s="27"/>
      <c r="FQP18" s="27"/>
      <c r="FQQ18" s="27"/>
      <c r="FQR18" s="27"/>
      <c r="FQS18" s="27"/>
      <c r="FQT18" s="27"/>
      <c r="FQU18" s="27"/>
      <c r="FQV18" s="27"/>
      <c r="FQW18" s="27"/>
      <c r="FQX18" s="27"/>
      <c r="FQY18" s="27"/>
      <c r="FQZ18" s="27"/>
      <c r="FRA18" s="27"/>
      <c r="FRB18" s="27"/>
      <c r="FRC18" s="27"/>
      <c r="FRD18" s="27"/>
      <c r="FRE18" s="27"/>
      <c r="FRF18" s="27"/>
      <c r="FRG18" s="27"/>
      <c r="FRH18" s="27"/>
      <c r="FRI18" s="27"/>
      <c r="FRJ18" s="27"/>
      <c r="FRK18" s="27"/>
      <c r="FRL18" s="27"/>
      <c r="FRM18" s="27"/>
      <c r="FRN18" s="27"/>
      <c r="FRO18" s="27"/>
      <c r="FRP18" s="27"/>
      <c r="FRQ18" s="27"/>
      <c r="FRR18" s="27"/>
      <c r="FRS18" s="27"/>
      <c r="FRT18" s="27"/>
      <c r="FRU18" s="27"/>
      <c r="FRV18" s="27"/>
      <c r="FRW18" s="27"/>
      <c r="FRX18" s="27"/>
      <c r="FRY18" s="27"/>
      <c r="FRZ18" s="27"/>
      <c r="FSA18" s="27"/>
      <c r="FSB18" s="27"/>
      <c r="FSC18" s="27"/>
      <c r="FSD18" s="27"/>
      <c r="FSE18" s="27"/>
      <c r="FSF18" s="27"/>
      <c r="FSG18" s="27"/>
      <c r="FSH18" s="27"/>
      <c r="FSI18" s="27"/>
      <c r="FSJ18" s="27"/>
      <c r="FSK18" s="27"/>
      <c r="FSL18" s="27"/>
      <c r="FSM18" s="27"/>
      <c r="FSN18" s="27"/>
      <c r="FSO18" s="27"/>
      <c r="FSP18" s="27"/>
      <c r="FSQ18" s="27"/>
      <c r="FSR18" s="27"/>
      <c r="FSS18" s="27"/>
      <c r="FST18" s="27"/>
      <c r="FSU18" s="27"/>
      <c r="FSV18" s="27"/>
      <c r="FSW18" s="27"/>
      <c r="FSX18" s="27"/>
      <c r="FSY18" s="27"/>
      <c r="FSZ18" s="27"/>
      <c r="FTA18" s="27"/>
      <c r="FTB18" s="27"/>
      <c r="FTC18" s="27"/>
      <c r="FTD18" s="27"/>
      <c r="FTE18" s="27"/>
      <c r="FTF18" s="27"/>
      <c r="FTG18" s="27"/>
      <c r="FTH18" s="27"/>
      <c r="FTI18" s="27"/>
      <c r="FTJ18" s="27"/>
      <c r="FTK18" s="27"/>
      <c r="FTL18" s="27"/>
      <c r="FTM18" s="27"/>
      <c r="FTN18" s="27"/>
      <c r="FTO18" s="27"/>
      <c r="FTP18" s="27"/>
      <c r="FTQ18" s="27"/>
      <c r="FTR18" s="27"/>
      <c r="FTS18" s="27"/>
      <c r="FTT18" s="27"/>
      <c r="FTU18" s="27"/>
      <c r="FTV18" s="27"/>
      <c r="FTW18" s="27"/>
      <c r="FTX18" s="27"/>
      <c r="FTY18" s="27"/>
      <c r="FTZ18" s="27"/>
      <c r="FUA18" s="27"/>
      <c r="FUB18" s="27"/>
      <c r="FUC18" s="27"/>
      <c r="FUD18" s="27"/>
      <c r="FUE18" s="27"/>
      <c r="FUF18" s="27"/>
      <c r="FUG18" s="27"/>
      <c r="FUH18" s="27"/>
      <c r="FUI18" s="27"/>
      <c r="FUJ18" s="27"/>
      <c r="FUK18" s="27"/>
      <c r="FUL18" s="27"/>
      <c r="FUM18" s="27"/>
      <c r="FUN18" s="27"/>
      <c r="FUO18" s="27"/>
      <c r="FUP18" s="27"/>
      <c r="FUQ18" s="27"/>
      <c r="FUR18" s="27"/>
      <c r="FUS18" s="27"/>
      <c r="FUT18" s="27"/>
      <c r="FUU18" s="27"/>
      <c r="FUV18" s="27"/>
      <c r="FUW18" s="27"/>
      <c r="FUX18" s="27"/>
      <c r="FUY18" s="27"/>
      <c r="FUZ18" s="27"/>
      <c r="FVA18" s="27"/>
      <c r="FVB18" s="27"/>
      <c r="FVC18" s="27"/>
      <c r="FVD18" s="27"/>
      <c r="FVE18" s="27"/>
      <c r="FVF18" s="27"/>
      <c r="FVG18" s="27"/>
      <c r="FVH18" s="27"/>
      <c r="FVI18" s="27"/>
      <c r="FVJ18" s="27"/>
      <c r="FVK18" s="27"/>
      <c r="FVL18" s="27"/>
      <c r="FVM18" s="27"/>
      <c r="FVN18" s="27"/>
      <c r="FVO18" s="27"/>
      <c r="FVP18" s="27"/>
      <c r="FVQ18" s="27"/>
      <c r="FVR18" s="27"/>
      <c r="FVS18" s="27"/>
      <c r="FVT18" s="27"/>
      <c r="FVU18" s="27"/>
      <c r="FVV18" s="27"/>
      <c r="FVW18" s="27"/>
      <c r="FVX18" s="27"/>
      <c r="FVY18" s="27"/>
      <c r="FVZ18" s="27"/>
      <c r="FWA18" s="27"/>
      <c r="FWB18" s="27"/>
      <c r="FWC18" s="27"/>
      <c r="FWD18" s="27"/>
      <c r="FWE18" s="27"/>
      <c r="FWF18" s="27"/>
      <c r="FWG18" s="27"/>
      <c r="FWH18" s="27"/>
      <c r="FWI18" s="27"/>
      <c r="FWJ18" s="27"/>
      <c r="FWK18" s="27"/>
      <c r="FWL18" s="27"/>
      <c r="FWM18" s="27"/>
      <c r="FWN18" s="27"/>
      <c r="FWO18" s="27"/>
      <c r="FWP18" s="27"/>
      <c r="FWQ18" s="27"/>
      <c r="FWR18" s="27"/>
      <c r="FWS18" s="27"/>
      <c r="FWT18" s="27"/>
      <c r="FWU18" s="27"/>
      <c r="FWV18" s="27"/>
      <c r="FWW18" s="27"/>
      <c r="FWX18" s="27"/>
      <c r="FWY18" s="27"/>
      <c r="FWZ18" s="27"/>
      <c r="FXA18" s="27"/>
      <c r="FXB18" s="27"/>
      <c r="FXC18" s="27"/>
      <c r="FXD18" s="27"/>
      <c r="FXE18" s="27"/>
      <c r="FXF18" s="27"/>
      <c r="FXG18" s="27"/>
      <c r="FXH18" s="27"/>
      <c r="FXI18" s="27"/>
      <c r="FXJ18" s="27"/>
      <c r="FXK18" s="27"/>
      <c r="FXL18" s="27"/>
      <c r="FXM18" s="27"/>
      <c r="FXN18" s="27"/>
      <c r="FXO18" s="27"/>
      <c r="FXP18" s="27"/>
      <c r="FXQ18" s="27"/>
      <c r="FXR18" s="27"/>
      <c r="FXS18" s="27"/>
      <c r="FXT18" s="27"/>
      <c r="FXU18" s="27"/>
      <c r="FXV18" s="27"/>
      <c r="FXW18" s="27"/>
      <c r="FXX18" s="27"/>
      <c r="FXY18" s="27"/>
      <c r="FXZ18" s="27"/>
      <c r="FYA18" s="27"/>
      <c r="FYB18" s="27"/>
      <c r="FYC18" s="27"/>
      <c r="FYD18" s="27"/>
      <c r="FYE18" s="27"/>
      <c r="FYF18" s="27"/>
      <c r="FYG18" s="27"/>
      <c r="FYH18" s="27"/>
      <c r="FYI18" s="27"/>
      <c r="FYJ18" s="27"/>
      <c r="FYK18" s="27"/>
      <c r="FYL18" s="27"/>
      <c r="FYM18" s="27"/>
      <c r="FYN18" s="27"/>
      <c r="FYO18" s="27"/>
      <c r="FYP18" s="27"/>
      <c r="FYQ18" s="27"/>
      <c r="FYR18" s="27"/>
      <c r="FYS18" s="27"/>
      <c r="FYT18" s="27"/>
      <c r="FYU18" s="27"/>
      <c r="FYV18" s="27"/>
      <c r="FYW18" s="27"/>
      <c r="FYX18" s="27"/>
      <c r="FYY18" s="27"/>
      <c r="FYZ18" s="27"/>
      <c r="FZA18" s="27"/>
      <c r="FZB18" s="27"/>
      <c r="FZC18" s="27"/>
      <c r="FZD18" s="27"/>
      <c r="FZE18" s="27"/>
      <c r="FZF18" s="27"/>
      <c r="FZG18" s="27"/>
      <c r="FZH18" s="27"/>
      <c r="FZI18" s="27"/>
      <c r="FZJ18" s="27"/>
      <c r="FZK18" s="27"/>
      <c r="FZL18" s="27"/>
      <c r="FZM18" s="27"/>
      <c r="FZN18" s="27"/>
      <c r="FZO18" s="27"/>
      <c r="FZP18" s="27"/>
      <c r="FZQ18" s="27"/>
      <c r="FZR18" s="27"/>
      <c r="FZS18" s="27"/>
      <c r="FZT18" s="27"/>
      <c r="FZU18" s="27"/>
      <c r="FZV18" s="27"/>
      <c r="FZW18" s="27"/>
      <c r="FZX18" s="27"/>
      <c r="FZY18" s="27"/>
      <c r="FZZ18" s="27"/>
      <c r="GAA18" s="27"/>
      <c r="GAB18" s="27"/>
      <c r="GAC18" s="27"/>
      <c r="GAD18" s="27"/>
      <c r="GAE18" s="27"/>
      <c r="GAF18" s="27"/>
      <c r="GAG18" s="27"/>
      <c r="GAH18" s="27"/>
      <c r="GAI18" s="27"/>
      <c r="GAJ18" s="27"/>
      <c r="GAK18" s="27"/>
      <c r="GAL18" s="27"/>
      <c r="GAM18" s="27"/>
      <c r="GAN18" s="27"/>
      <c r="GAO18" s="27"/>
      <c r="GAP18" s="27"/>
      <c r="GAQ18" s="27"/>
      <c r="GAR18" s="27"/>
      <c r="GAS18" s="27"/>
      <c r="GAT18" s="27"/>
      <c r="GAU18" s="27"/>
      <c r="GAV18" s="27"/>
      <c r="GAW18" s="27"/>
      <c r="GAX18" s="27"/>
      <c r="GAY18" s="27"/>
      <c r="GAZ18" s="27"/>
      <c r="GBA18" s="27"/>
      <c r="GBB18" s="27"/>
      <c r="GBC18" s="27"/>
      <c r="GBD18" s="27"/>
      <c r="GBE18" s="27"/>
      <c r="GBF18" s="27"/>
      <c r="GBG18" s="27"/>
      <c r="GBH18" s="27"/>
      <c r="GBI18" s="27"/>
      <c r="GBJ18" s="27"/>
      <c r="GBK18" s="27"/>
      <c r="GBL18" s="27"/>
      <c r="GBM18" s="27"/>
      <c r="GBN18" s="27"/>
      <c r="GBO18" s="27"/>
      <c r="GBP18" s="27"/>
      <c r="GBQ18" s="27"/>
      <c r="GBR18" s="27"/>
      <c r="GBS18" s="27"/>
      <c r="GBT18" s="27"/>
      <c r="GBU18" s="27"/>
      <c r="GBV18" s="27"/>
      <c r="GBW18" s="27"/>
      <c r="GBX18" s="27"/>
      <c r="GBY18" s="27"/>
      <c r="GBZ18" s="27"/>
      <c r="GCA18" s="27"/>
      <c r="GCB18" s="27"/>
      <c r="GCC18" s="27"/>
      <c r="GCD18" s="27"/>
      <c r="GCE18" s="27"/>
      <c r="GCF18" s="27"/>
      <c r="GCG18" s="27"/>
      <c r="GCH18" s="27"/>
      <c r="GCI18" s="27"/>
      <c r="GCJ18" s="27"/>
      <c r="GCK18" s="27"/>
      <c r="GCL18" s="27"/>
      <c r="GCM18" s="27"/>
      <c r="GCN18" s="27"/>
      <c r="GCO18" s="27"/>
      <c r="GCP18" s="27"/>
      <c r="GCQ18" s="27"/>
      <c r="GCR18" s="27"/>
      <c r="GCS18" s="27"/>
      <c r="GCT18" s="27"/>
      <c r="GCU18" s="27"/>
      <c r="GCV18" s="27"/>
      <c r="GCW18" s="27"/>
      <c r="GCX18" s="27"/>
      <c r="GCY18" s="27"/>
      <c r="GCZ18" s="27"/>
      <c r="GDA18" s="27"/>
      <c r="GDB18" s="27"/>
      <c r="GDC18" s="27"/>
      <c r="GDD18" s="27"/>
      <c r="GDE18" s="27"/>
      <c r="GDF18" s="27"/>
      <c r="GDG18" s="27"/>
      <c r="GDH18" s="27"/>
      <c r="GDI18" s="27"/>
      <c r="GDJ18" s="27"/>
      <c r="GDK18" s="27"/>
      <c r="GDL18" s="27"/>
      <c r="GDM18" s="27"/>
      <c r="GDN18" s="27"/>
      <c r="GDO18" s="27"/>
      <c r="GDP18" s="27"/>
      <c r="GDQ18" s="27"/>
      <c r="GDR18" s="27"/>
      <c r="GDS18" s="27"/>
      <c r="GDT18" s="27"/>
      <c r="GDU18" s="27"/>
      <c r="GDV18" s="27"/>
      <c r="GDW18" s="27"/>
      <c r="GDX18" s="27"/>
      <c r="GDY18" s="27"/>
      <c r="GDZ18" s="27"/>
      <c r="GEA18" s="27"/>
      <c r="GEB18" s="27"/>
      <c r="GEC18" s="27"/>
      <c r="GED18" s="27"/>
      <c r="GEE18" s="27"/>
      <c r="GEF18" s="27"/>
      <c r="GEG18" s="27"/>
      <c r="GEH18" s="27"/>
      <c r="GEI18" s="27"/>
      <c r="GEJ18" s="27"/>
      <c r="GEK18" s="27"/>
      <c r="GEL18" s="27"/>
      <c r="GEM18" s="27"/>
      <c r="GEN18" s="27"/>
      <c r="GEO18" s="27"/>
      <c r="GEP18" s="27"/>
      <c r="GEQ18" s="27"/>
      <c r="GER18" s="27"/>
      <c r="GES18" s="27"/>
      <c r="GET18" s="27"/>
      <c r="GEU18" s="27"/>
      <c r="GEV18" s="27"/>
      <c r="GEW18" s="27"/>
      <c r="GEX18" s="27"/>
      <c r="GEY18" s="27"/>
      <c r="GEZ18" s="27"/>
      <c r="GFA18" s="27"/>
      <c r="GFB18" s="27"/>
      <c r="GFC18" s="27"/>
      <c r="GFD18" s="27"/>
      <c r="GFE18" s="27"/>
      <c r="GFF18" s="27"/>
      <c r="GFG18" s="27"/>
      <c r="GFH18" s="27"/>
      <c r="GFI18" s="27"/>
      <c r="GFJ18" s="27"/>
      <c r="GFK18" s="27"/>
      <c r="GFL18" s="27"/>
      <c r="GFM18" s="27"/>
      <c r="GFN18" s="27"/>
      <c r="GFO18" s="27"/>
      <c r="GFP18" s="27"/>
      <c r="GFQ18" s="27"/>
      <c r="GFR18" s="27"/>
      <c r="GFS18" s="27"/>
      <c r="GFT18" s="27"/>
      <c r="GFU18" s="27"/>
      <c r="GFV18" s="27"/>
      <c r="GFW18" s="27"/>
      <c r="GFX18" s="27"/>
      <c r="GFY18" s="27"/>
      <c r="GFZ18" s="27"/>
      <c r="GGA18" s="27"/>
      <c r="GGB18" s="27"/>
      <c r="GGC18" s="27"/>
      <c r="GGD18" s="27"/>
      <c r="GGE18" s="27"/>
      <c r="GGF18" s="27"/>
      <c r="GGG18" s="27"/>
      <c r="GGH18" s="27"/>
      <c r="GGI18" s="27"/>
      <c r="GGJ18" s="27"/>
      <c r="GGK18" s="27"/>
      <c r="GGL18" s="27"/>
      <c r="GGM18" s="27"/>
      <c r="GGN18" s="27"/>
      <c r="GGO18" s="27"/>
      <c r="GGP18" s="27"/>
      <c r="GGQ18" s="27"/>
      <c r="GGR18" s="27"/>
      <c r="GGS18" s="27"/>
      <c r="GGT18" s="27"/>
      <c r="GGU18" s="27"/>
      <c r="GGV18" s="27"/>
      <c r="GGW18" s="27"/>
      <c r="GGX18" s="27"/>
      <c r="GGY18" s="27"/>
      <c r="GGZ18" s="27"/>
      <c r="GHA18" s="27"/>
      <c r="GHB18" s="27"/>
      <c r="GHC18" s="27"/>
      <c r="GHD18" s="27"/>
      <c r="GHE18" s="27"/>
      <c r="GHF18" s="27"/>
      <c r="GHG18" s="27"/>
      <c r="GHH18" s="27"/>
      <c r="GHI18" s="27"/>
      <c r="GHJ18" s="27"/>
      <c r="GHK18" s="27"/>
      <c r="GHL18" s="27"/>
      <c r="GHM18" s="27"/>
      <c r="GHN18" s="27"/>
      <c r="GHO18" s="27"/>
      <c r="GHP18" s="27"/>
      <c r="GHQ18" s="27"/>
      <c r="GHR18" s="27"/>
      <c r="GHS18" s="27"/>
      <c r="GHT18" s="27"/>
      <c r="GHU18" s="27"/>
      <c r="GHV18" s="27"/>
      <c r="GHW18" s="27"/>
      <c r="GHX18" s="27"/>
      <c r="GHY18" s="27"/>
      <c r="GHZ18" s="27"/>
      <c r="GIA18" s="27"/>
      <c r="GIB18" s="27"/>
      <c r="GIC18" s="27"/>
      <c r="GID18" s="27"/>
      <c r="GIE18" s="27"/>
      <c r="GIF18" s="27"/>
      <c r="GIG18" s="27"/>
      <c r="GIH18" s="27"/>
      <c r="GII18" s="27"/>
      <c r="GIJ18" s="27"/>
      <c r="GIK18" s="27"/>
      <c r="GIL18" s="27"/>
      <c r="GIM18" s="27"/>
      <c r="GIN18" s="27"/>
      <c r="GIO18" s="27"/>
      <c r="GIP18" s="27"/>
      <c r="GIQ18" s="27"/>
      <c r="GIR18" s="27"/>
      <c r="GIS18" s="27"/>
      <c r="GIT18" s="27"/>
      <c r="GIU18" s="27"/>
      <c r="GIV18" s="27"/>
      <c r="GIW18" s="27"/>
      <c r="GIX18" s="27"/>
      <c r="GIY18" s="27"/>
      <c r="GIZ18" s="27"/>
      <c r="GJA18" s="27"/>
      <c r="GJB18" s="27"/>
      <c r="GJC18" s="27"/>
      <c r="GJD18" s="27"/>
      <c r="GJE18" s="27"/>
      <c r="GJF18" s="27"/>
      <c r="GJG18" s="27"/>
      <c r="GJH18" s="27"/>
      <c r="GJI18" s="27"/>
      <c r="GJJ18" s="27"/>
      <c r="GJK18" s="27"/>
      <c r="GJL18" s="27"/>
      <c r="GJM18" s="27"/>
      <c r="GJN18" s="27"/>
      <c r="GJO18" s="27"/>
      <c r="GJP18" s="27"/>
      <c r="GJQ18" s="27"/>
      <c r="GJR18" s="27"/>
      <c r="GJS18" s="27"/>
      <c r="GJT18" s="27"/>
      <c r="GJU18" s="27"/>
      <c r="GJV18" s="27"/>
      <c r="GJW18" s="27"/>
      <c r="GJX18" s="27"/>
      <c r="GJY18" s="27"/>
      <c r="GJZ18" s="27"/>
      <c r="GKA18" s="27"/>
      <c r="GKB18" s="27"/>
      <c r="GKC18" s="27"/>
      <c r="GKD18" s="27"/>
      <c r="GKE18" s="27"/>
      <c r="GKF18" s="27"/>
      <c r="GKG18" s="27"/>
      <c r="GKH18" s="27"/>
      <c r="GKI18" s="27"/>
      <c r="GKJ18" s="27"/>
      <c r="GKK18" s="27"/>
      <c r="GKL18" s="27"/>
      <c r="GKM18" s="27"/>
      <c r="GKN18" s="27"/>
      <c r="GKO18" s="27"/>
      <c r="GKP18" s="27"/>
      <c r="GKQ18" s="27"/>
      <c r="GKR18" s="27"/>
      <c r="GKS18" s="27"/>
      <c r="GKT18" s="27"/>
      <c r="GKU18" s="27"/>
      <c r="GKV18" s="27"/>
      <c r="GKW18" s="27"/>
      <c r="GKX18" s="27"/>
      <c r="GKY18" s="27"/>
      <c r="GKZ18" s="27"/>
      <c r="GLA18" s="27"/>
      <c r="GLB18" s="27"/>
      <c r="GLC18" s="27"/>
      <c r="GLD18" s="27"/>
      <c r="GLE18" s="27"/>
      <c r="GLF18" s="27"/>
      <c r="GLG18" s="27"/>
      <c r="GLH18" s="27"/>
      <c r="GLI18" s="27"/>
      <c r="GLJ18" s="27"/>
      <c r="GLK18" s="27"/>
      <c r="GLL18" s="27"/>
      <c r="GLM18" s="27"/>
      <c r="GLN18" s="27"/>
      <c r="GLO18" s="27"/>
      <c r="GLP18" s="27"/>
      <c r="GLQ18" s="27"/>
      <c r="GLR18" s="27"/>
      <c r="GLS18" s="27"/>
      <c r="GLT18" s="27"/>
      <c r="GLU18" s="27"/>
      <c r="GLV18" s="27"/>
      <c r="GLW18" s="27"/>
      <c r="GLX18" s="27"/>
      <c r="GLY18" s="27"/>
      <c r="GLZ18" s="27"/>
      <c r="GMA18" s="27"/>
      <c r="GMB18" s="27"/>
      <c r="GMC18" s="27"/>
      <c r="GMD18" s="27"/>
      <c r="GME18" s="27"/>
      <c r="GMF18" s="27"/>
      <c r="GMG18" s="27"/>
      <c r="GMH18" s="27"/>
      <c r="GMI18" s="27"/>
      <c r="GMJ18" s="27"/>
      <c r="GMK18" s="27"/>
      <c r="GML18" s="27"/>
      <c r="GMM18" s="27"/>
      <c r="GMN18" s="27"/>
      <c r="GMO18" s="27"/>
      <c r="GMP18" s="27"/>
      <c r="GMQ18" s="27"/>
      <c r="GMR18" s="27"/>
      <c r="GMS18" s="27"/>
      <c r="GMT18" s="27"/>
      <c r="GMU18" s="27"/>
      <c r="GMV18" s="27"/>
      <c r="GMW18" s="27"/>
      <c r="GMX18" s="27"/>
      <c r="GMY18" s="27"/>
      <c r="GMZ18" s="27"/>
      <c r="GNA18" s="27"/>
      <c r="GNB18" s="27"/>
      <c r="GNC18" s="27"/>
      <c r="GND18" s="27"/>
      <c r="GNE18" s="27"/>
      <c r="GNF18" s="27"/>
      <c r="GNG18" s="27"/>
      <c r="GNH18" s="27"/>
      <c r="GNI18" s="27"/>
      <c r="GNJ18" s="27"/>
      <c r="GNK18" s="27"/>
      <c r="GNL18" s="27"/>
      <c r="GNM18" s="27"/>
      <c r="GNN18" s="27"/>
      <c r="GNO18" s="27"/>
      <c r="GNP18" s="27"/>
      <c r="GNQ18" s="27"/>
      <c r="GNR18" s="27"/>
      <c r="GNS18" s="27"/>
      <c r="GNT18" s="27"/>
      <c r="GNU18" s="27"/>
      <c r="GNV18" s="27"/>
      <c r="GNW18" s="27"/>
      <c r="GNX18" s="27"/>
      <c r="GNY18" s="27"/>
      <c r="GNZ18" s="27"/>
      <c r="GOA18" s="27"/>
      <c r="GOB18" s="27"/>
      <c r="GOC18" s="27"/>
      <c r="GOD18" s="27"/>
      <c r="GOE18" s="27"/>
      <c r="GOF18" s="27"/>
      <c r="GOG18" s="27"/>
      <c r="GOH18" s="27"/>
      <c r="GOI18" s="27"/>
      <c r="GOJ18" s="27"/>
      <c r="GOK18" s="27"/>
      <c r="GOL18" s="27"/>
      <c r="GOM18" s="27"/>
      <c r="GON18" s="27"/>
      <c r="GOO18" s="27"/>
      <c r="GOP18" s="27"/>
      <c r="GOQ18" s="27"/>
      <c r="GOR18" s="27"/>
      <c r="GOS18" s="27"/>
      <c r="GOT18" s="27"/>
      <c r="GOU18" s="27"/>
      <c r="GOV18" s="27"/>
      <c r="GOW18" s="27"/>
      <c r="GOX18" s="27"/>
      <c r="GOY18" s="27"/>
      <c r="GOZ18" s="27"/>
      <c r="GPA18" s="27"/>
      <c r="GPB18" s="27"/>
      <c r="GPC18" s="27"/>
      <c r="GPD18" s="27"/>
      <c r="GPE18" s="27"/>
      <c r="GPF18" s="27"/>
      <c r="GPG18" s="27"/>
      <c r="GPH18" s="27"/>
      <c r="GPI18" s="27"/>
      <c r="GPJ18" s="27"/>
      <c r="GPK18" s="27"/>
      <c r="GPL18" s="27"/>
      <c r="GPM18" s="27"/>
      <c r="GPN18" s="27"/>
      <c r="GPO18" s="27"/>
      <c r="GPP18" s="27"/>
      <c r="GPQ18" s="27"/>
      <c r="GPR18" s="27"/>
      <c r="GPS18" s="27"/>
      <c r="GPT18" s="27"/>
      <c r="GPU18" s="27"/>
      <c r="GPV18" s="27"/>
      <c r="GPW18" s="27"/>
      <c r="GPX18" s="27"/>
      <c r="GPY18" s="27"/>
      <c r="GPZ18" s="27"/>
      <c r="GQA18" s="27"/>
      <c r="GQB18" s="27"/>
      <c r="GQC18" s="27"/>
      <c r="GQD18" s="27"/>
      <c r="GQE18" s="27"/>
      <c r="GQF18" s="27"/>
      <c r="GQG18" s="27"/>
      <c r="GQH18" s="27"/>
      <c r="GQI18" s="27"/>
      <c r="GQJ18" s="27"/>
      <c r="GQK18" s="27"/>
      <c r="GQL18" s="27"/>
      <c r="GQM18" s="27"/>
      <c r="GQN18" s="27"/>
      <c r="GQO18" s="27"/>
      <c r="GQP18" s="27"/>
      <c r="GQQ18" s="27"/>
      <c r="GQR18" s="27"/>
      <c r="GQS18" s="27"/>
      <c r="GQT18" s="27"/>
      <c r="GQU18" s="27"/>
      <c r="GQV18" s="27"/>
      <c r="GQW18" s="27"/>
      <c r="GQX18" s="27"/>
      <c r="GQY18" s="27"/>
      <c r="GQZ18" s="27"/>
      <c r="GRA18" s="27"/>
      <c r="GRB18" s="27"/>
      <c r="GRC18" s="27"/>
      <c r="GRD18" s="27"/>
      <c r="GRE18" s="27"/>
      <c r="GRF18" s="27"/>
      <c r="GRG18" s="27"/>
      <c r="GRH18" s="27"/>
      <c r="GRI18" s="27"/>
      <c r="GRJ18" s="27"/>
      <c r="GRK18" s="27"/>
      <c r="GRL18" s="27"/>
      <c r="GRM18" s="27"/>
      <c r="GRN18" s="27"/>
      <c r="GRO18" s="27"/>
      <c r="GRP18" s="27"/>
      <c r="GRQ18" s="27"/>
      <c r="GRR18" s="27"/>
      <c r="GRS18" s="27"/>
      <c r="GRT18" s="27"/>
      <c r="GRU18" s="27"/>
      <c r="GRV18" s="27"/>
      <c r="GRW18" s="27"/>
      <c r="GRX18" s="27"/>
      <c r="GRY18" s="27"/>
      <c r="GRZ18" s="27"/>
      <c r="GSA18" s="27"/>
      <c r="GSB18" s="27"/>
      <c r="GSC18" s="27"/>
      <c r="GSD18" s="27"/>
      <c r="GSE18" s="27"/>
      <c r="GSF18" s="27"/>
      <c r="GSG18" s="27"/>
      <c r="GSH18" s="27"/>
      <c r="GSI18" s="27"/>
      <c r="GSJ18" s="27"/>
      <c r="GSK18" s="27"/>
      <c r="GSL18" s="27"/>
      <c r="GSM18" s="27"/>
      <c r="GSN18" s="27"/>
      <c r="GSO18" s="27"/>
      <c r="GSP18" s="27"/>
      <c r="GSQ18" s="27"/>
      <c r="GSR18" s="27"/>
      <c r="GSS18" s="27"/>
      <c r="GST18" s="27"/>
      <c r="GSU18" s="27"/>
      <c r="GSV18" s="27"/>
      <c r="GSW18" s="27"/>
      <c r="GSX18" s="27"/>
      <c r="GSY18" s="27"/>
      <c r="GSZ18" s="27"/>
      <c r="GTA18" s="27"/>
      <c r="GTB18" s="27"/>
      <c r="GTC18" s="27"/>
      <c r="GTD18" s="27"/>
      <c r="GTE18" s="27"/>
      <c r="GTF18" s="27"/>
      <c r="GTG18" s="27"/>
      <c r="GTH18" s="27"/>
      <c r="GTI18" s="27"/>
      <c r="GTJ18" s="27"/>
      <c r="GTK18" s="27"/>
      <c r="GTL18" s="27"/>
      <c r="GTM18" s="27"/>
      <c r="GTN18" s="27"/>
      <c r="GTO18" s="27"/>
      <c r="GTP18" s="27"/>
      <c r="GTQ18" s="27"/>
      <c r="GTR18" s="27"/>
      <c r="GTS18" s="27"/>
      <c r="GTT18" s="27"/>
      <c r="GTU18" s="27"/>
      <c r="GTV18" s="27"/>
      <c r="GTW18" s="27"/>
      <c r="GTX18" s="27"/>
      <c r="GTY18" s="27"/>
      <c r="GTZ18" s="27"/>
      <c r="GUA18" s="27"/>
      <c r="GUB18" s="27"/>
      <c r="GUC18" s="27"/>
      <c r="GUD18" s="27"/>
      <c r="GUE18" s="27"/>
      <c r="GUF18" s="27"/>
      <c r="GUG18" s="27"/>
      <c r="GUH18" s="27"/>
      <c r="GUI18" s="27"/>
      <c r="GUJ18" s="27"/>
      <c r="GUK18" s="27"/>
      <c r="GUL18" s="27"/>
      <c r="GUM18" s="27"/>
      <c r="GUN18" s="27"/>
      <c r="GUO18" s="27"/>
      <c r="GUP18" s="27"/>
      <c r="GUQ18" s="27"/>
      <c r="GUR18" s="27"/>
      <c r="GUS18" s="27"/>
      <c r="GUT18" s="27"/>
      <c r="GUU18" s="27"/>
      <c r="GUV18" s="27"/>
      <c r="GUW18" s="27"/>
      <c r="GUX18" s="27"/>
      <c r="GUY18" s="27"/>
      <c r="GUZ18" s="27"/>
      <c r="GVA18" s="27"/>
      <c r="GVB18" s="27"/>
      <c r="GVC18" s="27"/>
      <c r="GVD18" s="27"/>
      <c r="GVE18" s="27"/>
      <c r="GVF18" s="27"/>
      <c r="GVG18" s="27"/>
      <c r="GVH18" s="27"/>
      <c r="GVI18" s="27"/>
      <c r="GVJ18" s="27"/>
      <c r="GVK18" s="27"/>
      <c r="GVL18" s="27"/>
      <c r="GVM18" s="27"/>
      <c r="GVN18" s="27"/>
      <c r="GVO18" s="27"/>
      <c r="GVP18" s="27"/>
      <c r="GVQ18" s="27"/>
      <c r="GVR18" s="27"/>
      <c r="GVS18" s="27"/>
      <c r="GVT18" s="27"/>
      <c r="GVU18" s="27"/>
      <c r="GVV18" s="27"/>
      <c r="GVW18" s="27"/>
      <c r="GVX18" s="27"/>
      <c r="GVY18" s="27"/>
      <c r="GVZ18" s="27"/>
      <c r="GWA18" s="27"/>
      <c r="GWB18" s="27"/>
      <c r="GWC18" s="27"/>
      <c r="GWD18" s="27"/>
      <c r="GWE18" s="27"/>
      <c r="GWF18" s="27"/>
      <c r="GWG18" s="27"/>
      <c r="GWH18" s="27"/>
      <c r="GWI18" s="27"/>
      <c r="GWJ18" s="27"/>
      <c r="GWK18" s="27"/>
      <c r="GWL18" s="27"/>
      <c r="GWM18" s="27"/>
      <c r="GWN18" s="27"/>
      <c r="GWO18" s="27"/>
      <c r="GWP18" s="27"/>
      <c r="GWQ18" s="27"/>
      <c r="GWR18" s="27"/>
      <c r="GWS18" s="27"/>
      <c r="GWT18" s="27"/>
      <c r="GWU18" s="27"/>
      <c r="GWV18" s="27"/>
      <c r="GWW18" s="27"/>
      <c r="GWX18" s="27"/>
      <c r="GWY18" s="27"/>
      <c r="GWZ18" s="27"/>
      <c r="GXA18" s="27"/>
      <c r="GXB18" s="27"/>
      <c r="GXC18" s="27"/>
      <c r="GXD18" s="27"/>
      <c r="GXE18" s="27"/>
      <c r="GXF18" s="27"/>
      <c r="GXG18" s="27"/>
      <c r="GXH18" s="27"/>
      <c r="GXI18" s="27"/>
      <c r="GXJ18" s="27"/>
      <c r="GXK18" s="27"/>
      <c r="GXL18" s="27"/>
      <c r="GXM18" s="27"/>
      <c r="GXN18" s="27"/>
      <c r="GXO18" s="27"/>
      <c r="GXP18" s="27"/>
      <c r="GXQ18" s="27"/>
      <c r="GXR18" s="27"/>
      <c r="GXS18" s="27"/>
      <c r="GXT18" s="27"/>
      <c r="GXU18" s="27"/>
      <c r="GXV18" s="27"/>
      <c r="GXW18" s="27"/>
      <c r="GXX18" s="27"/>
      <c r="GXY18" s="27"/>
      <c r="GXZ18" s="27"/>
      <c r="GYA18" s="27"/>
      <c r="GYB18" s="27"/>
      <c r="GYC18" s="27"/>
      <c r="GYD18" s="27"/>
      <c r="GYE18" s="27"/>
      <c r="GYF18" s="27"/>
      <c r="GYG18" s="27"/>
      <c r="GYH18" s="27"/>
      <c r="GYI18" s="27"/>
      <c r="GYJ18" s="27"/>
      <c r="GYK18" s="27"/>
      <c r="GYL18" s="27"/>
      <c r="GYM18" s="27"/>
      <c r="GYN18" s="27"/>
      <c r="GYO18" s="27"/>
      <c r="GYP18" s="27"/>
      <c r="GYQ18" s="27"/>
      <c r="GYR18" s="27"/>
      <c r="GYS18" s="27"/>
      <c r="GYT18" s="27"/>
      <c r="GYU18" s="27"/>
      <c r="GYV18" s="27"/>
      <c r="GYW18" s="27"/>
      <c r="GYX18" s="27"/>
      <c r="GYY18" s="27"/>
      <c r="GYZ18" s="27"/>
      <c r="GZA18" s="27"/>
      <c r="GZB18" s="27"/>
      <c r="GZC18" s="27"/>
      <c r="GZD18" s="27"/>
      <c r="GZE18" s="27"/>
      <c r="GZF18" s="27"/>
      <c r="GZG18" s="27"/>
      <c r="GZH18" s="27"/>
      <c r="GZI18" s="27"/>
      <c r="GZJ18" s="27"/>
      <c r="GZK18" s="27"/>
      <c r="GZL18" s="27"/>
      <c r="GZM18" s="27"/>
      <c r="GZN18" s="27"/>
      <c r="GZO18" s="27"/>
      <c r="GZP18" s="27"/>
      <c r="GZQ18" s="27"/>
      <c r="GZR18" s="27"/>
      <c r="GZS18" s="27"/>
      <c r="GZT18" s="27"/>
      <c r="GZU18" s="27"/>
      <c r="GZV18" s="27"/>
      <c r="GZW18" s="27"/>
      <c r="GZX18" s="27"/>
      <c r="GZY18" s="27"/>
      <c r="GZZ18" s="27"/>
      <c r="HAA18" s="27"/>
      <c r="HAB18" s="27"/>
      <c r="HAC18" s="27"/>
      <c r="HAD18" s="27"/>
      <c r="HAE18" s="27"/>
      <c r="HAF18" s="27"/>
      <c r="HAG18" s="27"/>
      <c r="HAH18" s="27"/>
      <c r="HAI18" s="27"/>
      <c r="HAJ18" s="27"/>
      <c r="HAK18" s="27"/>
      <c r="HAL18" s="27"/>
      <c r="HAM18" s="27"/>
      <c r="HAN18" s="27"/>
      <c r="HAO18" s="27"/>
      <c r="HAP18" s="27"/>
      <c r="HAQ18" s="27"/>
      <c r="HAR18" s="27"/>
      <c r="HAS18" s="27"/>
      <c r="HAT18" s="27"/>
      <c r="HAU18" s="27"/>
      <c r="HAV18" s="27"/>
      <c r="HAW18" s="27"/>
      <c r="HAX18" s="27"/>
      <c r="HAY18" s="27"/>
      <c r="HAZ18" s="27"/>
      <c r="HBA18" s="27"/>
      <c r="HBB18" s="27"/>
      <c r="HBC18" s="27"/>
      <c r="HBD18" s="27"/>
      <c r="HBE18" s="27"/>
      <c r="HBF18" s="27"/>
      <c r="HBG18" s="27"/>
      <c r="HBH18" s="27"/>
      <c r="HBI18" s="27"/>
      <c r="HBJ18" s="27"/>
      <c r="HBK18" s="27"/>
      <c r="HBL18" s="27"/>
      <c r="HBM18" s="27"/>
      <c r="HBN18" s="27"/>
      <c r="HBO18" s="27"/>
      <c r="HBP18" s="27"/>
      <c r="HBQ18" s="27"/>
      <c r="HBR18" s="27"/>
      <c r="HBS18" s="27"/>
      <c r="HBT18" s="27"/>
      <c r="HBU18" s="27"/>
      <c r="HBV18" s="27"/>
      <c r="HBW18" s="27"/>
      <c r="HBX18" s="27"/>
      <c r="HBY18" s="27"/>
      <c r="HBZ18" s="27"/>
      <c r="HCA18" s="27"/>
      <c r="HCB18" s="27"/>
      <c r="HCC18" s="27"/>
      <c r="HCD18" s="27"/>
      <c r="HCE18" s="27"/>
      <c r="HCF18" s="27"/>
      <c r="HCG18" s="27"/>
      <c r="HCH18" s="27"/>
      <c r="HCI18" s="27"/>
      <c r="HCJ18" s="27"/>
      <c r="HCK18" s="27"/>
      <c r="HCL18" s="27"/>
      <c r="HCM18" s="27"/>
      <c r="HCN18" s="27"/>
      <c r="HCO18" s="27"/>
      <c r="HCP18" s="27"/>
      <c r="HCQ18" s="27"/>
      <c r="HCR18" s="27"/>
      <c r="HCS18" s="27"/>
      <c r="HCT18" s="27"/>
      <c r="HCU18" s="27"/>
      <c r="HCV18" s="27"/>
      <c r="HCW18" s="27"/>
      <c r="HCX18" s="27"/>
      <c r="HCY18" s="27"/>
      <c r="HCZ18" s="27"/>
      <c r="HDA18" s="27"/>
      <c r="HDB18" s="27"/>
      <c r="HDC18" s="27"/>
      <c r="HDD18" s="27"/>
      <c r="HDE18" s="27"/>
      <c r="HDF18" s="27"/>
      <c r="HDG18" s="27"/>
      <c r="HDH18" s="27"/>
      <c r="HDI18" s="27"/>
      <c r="HDJ18" s="27"/>
      <c r="HDK18" s="27"/>
      <c r="HDL18" s="27"/>
      <c r="HDM18" s="27"/>
      <c r="HDN18" s="27"/>
      <c r="HDO18" s="27"/>
      <c r="HDP18" s="27"/>
      <c r="HDQ18" s="27"/>
      <c r="HDR18" s="27"/>
      <c r="HDS18" s="27"/>
      <c r="HDT18" s="27"/>
      <c r="HDU18" s="27"/>
      <c r="HDV18" s="27"/>
      <c r="HDW18" s="27"/>
      <c r="HDX18" s="27"/>
      <c r="HDY18" s="27"/>
      <c r="HDZ18" s="27"/>
      <c r="HEA18" s="27"/>
      <c r="HEB18" s="27"/>
      <c r="HEC18" s="27"/>
      <c r="HED18" s="27"/>
      <c r="HEE18" s="27"/>
      <c r="HEF18" s="27"/>
      <c r="HEG18" s="27"/>
      <c r="HEH18" s="27"/>
      <c r="HEI18" s="27"/>
      <c r="HEJ18" s="27"/>
      <c r="HEK18" s="27"/>
      <c r="HEL18" s="27"/>
      <c r="HEM18" s="27"/>
      <c r="HEN18" s="27"/>
      <c r="HEO18" s="27"/>
      <c r="HEP18" s="27"/>
      <c r="HEQ18" s="27"/>
      <c r="HER18" s="27"/>
      <c r="HES18" s="27"/>
      <c r="HET18" s="27"/>
      <c r="HEU18" s="27"/>
      <c r="HEV18" s="27"/>
      <c r="HEW18" s="27"/>
      <c r="HEX18" s="27"/>
      <c r="HEY18" s="27"/>
      <c r="HEZ18" s="27"/>
      <c r="HFA18" s="27"/>
      <c r="HFB18" s="27"/>
      <c r="HFC18" s="27"/>
      <c r="HFD18" s="27"/>
      <c r="HFE18" s="27"/>
      <c r="HFF18" s="27"/>
      <c r="HFG18" s="27"/>
      <c r="HFH18" s="27"/>
      <c r="HFI18" s="27"/>
      <c r="HFJ18" s="27"/>
      <c r="HFK18" s="27"/>
      <c r="HFL18" s="27"/>
      <c r="HFM18" s="27"/>
      <c r="HFN18" s="27"/>
      <c r="HFO18" s="27"/>
      <c r="HFP18" s="27"/>
      <c r="HFQ18" s="27"/>
      <c r="HFR18" s="27"/>
      <c r="HFS18" s="27"/>
      <c r="HFT18" s="27"/>
      <c r="HFU18" s="27"/>
      <c r="HFV18" s="27"/>
      <c r="HFW18" s="27"/>
      <c r="HFX18" s="27"/>
      <c r="HFY18" s="27"/>
      <c r="HFZ18" s="27"/>
      <c r="HGA18" s="27"/>
      <c r="HGB18" s="27"/>
      <c r="HGC18" s="27"/>
      <c r="HGD18" s="27"/>
      <c r="HGE18" s="27"/>
      <c r="HGF18" s="27"/>
      <c r="HGG18" s="27"/>
      <c r="HGH18" s="27"/>
      <c r="HGI18" s="27"/>
      <c r="HGJ18" s="27"/>
      <c r="HGK18" s="27"/>
      <c r="HGL18" s="27"/>
      <c r="HGM18" s="27"/>
      <c r="HGN18" s="27"/>
      <c r="HGO18" s="27"/>
      <c r="HGP18" s="27"/>
      <c r="HGQ18" s="27"/>
      <c r="HGR18" s="27"/>
      <c r="HGS18" s="27"/>
      <c r="HGT18" s="27"/>
      <c r="HGU18" s="27"/>
      <c r="HGV18" s="27"/>
      <c r="HGW18" s="27"/>
      <c r="HGX18" s="27"/>
      <c r="HGY18" s="27"/>
      <c r="HGZ18" s="27"/>
      <c r="HHA18" s="27"/>
      <c r="HHB18" s="27"/>
      <c r="HHC18" s="27"/>
      <c r="HHD18" s="27"/>
      <c r="HHE18" s="27"/>
      <c r="HHF18" s="27"/>
      <c r="HHG18" s="27"/>
      <c r="HHH18" s="27"/>
      <c r="HHI18" s="27"/>
      <c r="HHJ18" s="27"/>
      <c r="HHK18" s="27"/>
      <c r="HHL18" s="27"/>
      <c r="HHM18" s="27"/>
      <c r="HHN18" s="27"/>
      <c r="HHO18" s="27"/>
      <c r="HHP18" s="27"/>
      <c r="HHQ18" s="27"/>
      <c r="HHR18" s="27"/>
      <c r="HHS18" s="27"/>
      <c r="HHT18" s="27"/>
      <c r="HHU18" s="27"/>
      <c r="HHV18" s="27"/>
      <c r="HHW18" s="27"/>
      <c r="HHX18" s="27"/>
      <c r="HHY18" s="27"/>
      <c r="HHZ18" s="27"/>
      <c r="HIA18" s="27"/>
      <c r="HIB18" s="27"/>
      <c r="HIC18" s="27"/>
      <c r="HID18" s="27"/>
      <c r="HIE18" s="27"/>
      <c r="HIF18" s="27"/>
      <c r="HIG18" s="27"/>
      <c r="HIH18" s="27"/>
      <c r="HII18" s="27"/>
      <c r="HIJ18" s="27"/>
      <c r="HIK18" s="27"/>
      <c r="HIL18" s="27"/>
      <c r="HIM18" s="27"/>
      <c r="HIN18" s="27"/>
      <c r="HIO18" s="27"/>
      <c r="HIP18" s="27"/>
      <c r="HIQ18" s="27"/>
      <c r="HIR18" s="27"/>
      <c r="HIS18" s="27"/>
      <c r="HIT18" s="27"/>
      <c r="HIU18" s="27"/>
      <c r="HIV18" s="27"/>
      <c r="HIW18" s="27"/>
      <c r="HIX18" s="27"/>
      <c r="HIY18" s="27"/>
      <c r="HIZ18" s="27"/>
      <c r="HJA18" s="27"/>
      <c r="HJB18" s="27"/>
      <c r="HJC18" s="27"/>
      <c r="HJD18" s="27"/>
      <c r="HJE18" s="27"/>
      <c r="HJF18" s="27"/>
      <c r="HJG18" s="27"/>
      <c r="HJH18" s="27"/>
      <c r="HJI18" s="27"/>
      <c r="HJJ18" s="27"/>
      <c r="HJK18" s="27"/>
      <c r="HJL18" s="27"/>
      <c r="HJM18" s="27"/>
      <c r="HJN18" s="27"/>
      <c r="HJO18" s="27"/>
      <c r="HJP18" s="27"/>
      <c r="HJQ18" s="27"/>
      <c r="HJR18" s="27"/>
      <c r="HJS18" s="27"/>
      <c r="HJT18" s="27"/>
      <c r="HJU18" s="27"/>
      <c r="HJV18" s="27"/>
      <c r="HJW18" s="27"/>
      <c r="HJX18" s="27"/>
      <c r="HJY18" s="27"/>
      <c r="HJZ18" s="27"/>
      <c r="HKA18" s="27"/>
      <c r="HKB18" s="27"/>
      <c r="HKC18" s="27"/>
      <c r="HKD18" s="27"/>
      <c r="HKE18" s="27"/>
      <c r="HKF18" s="27"/>
      <c r="HKG18" s="27"/>
      <c r="HKH18" s="27"/>
      <c r="HKI18" s="27"/>
      <c r="HKJ18" s="27"/>
      <c r="HKK18" s="27"/>
      <c r="HKL18" s="27"/>
      <c r="HKM18" s="27"/>
      <c r="HKN18" s="27"/>
      <c r="HKO18" s="27"/>
      <c r="HKP18" s="27"/>
      <c r="HKQ18" s="27"/>
      <c r="HKR18" s="27"/>
      <c r="HKS18" s="27"/>
      <c r="HKT18" s="27"/>
      <c r="HKU18" s="27"/>
      <c r="HKV18" s="27"/>
      <c r="HKW18" s="27"/>
      <c r="HKX18" s="27"/>
      <c r="HKY18" s="27"/>
      <c r="HKZ18" s="27"/>
      <c r="HLA18" s="27"/>
      <c r="HLB18" s="27"/>
      <c r="HLC18" s="27"/>
      <c r="HLD18" s="27"/>
      <c r="HLE18" s="27"/>
      <c r="HLF18" s="27"/>
      <c r="HLG18" s="27"/>
      <c r="HLH18" s="27"/>
      <c r="HLI18" s="27"/>
      <c r="HLJ18" s="27"/>
      <c r="HLK18" s="27"/>
      <c r="HLL18" s="27"/>
      <c r="HLM18" s="27"/>
      <c r="HLN18" s="27"/>
      <c r="HLO18" s="27"/>
      <c r="HLP18" s="27"/>
      <c r="HLQ18" s="27"/>
      <c r="HLR18" s="27"/>
      <c r="HLS18" s="27"/>
      <c r="HLT18" s="27"/>
      <c r="HLU18" s="27"/>
      <c r="HLV18" s="27"/>
      <c r="HLW18" s="27"/>
      <c r="HLX18" s="27"/>
      <c r="HLY18" s="27"/>
      <c r="HLZ18" s="27"/>
      <c r="HMA18" s="27"/>
      <c r="HMB18" s="27"/>
      <c r="HMC18" s="27"/>
      <c r="HMD18" s="27"/>
      <c r="HME18" s="27"/>
      <c r="HMF18" s="27"/>
      <c r="HMG18" s="27"/>
      <c r="HMH18" s="27"/>
      <c r="HMI18" s="27"/>
      <c r="HMJ18" s="27"/>
      <c r="HMK18" s="27"/>
      <c r="HML18" s="27"/>
      <c r="HMM18" s="27"/>
      <c r="HMN18" s="27"/>
      <c r="HMO18" s="27"/>
      <c r="HMP18" s="27"/>
      <c r="HMQ18" s="27"/>
      <c r="HMR18" s="27"/>
      <c r="HMS18" s="27"/>
      <c r="HMT18" s="27"/>
      <c r="HMU18" s="27"/>
      <c r="HMV18" s="27"/>
      <c r="HMW18" s="27"/>
      <c r="HMX18" s="27"/>
      <c r="HMY18" s="27"/>
      <c r="HMZ18" s="27"/>
      <c r="HNA18" s="27"/>
      <c r="HNB18" s="27"/>
      <c r="HNC18" s="27"/>
      <c r="HND18" s="27"/>
      <c r="HNE18" s="27"/>
      <c r="HNF18" s="27"/>
      <c r="HNG18" s="27"/>
      <c r="HNH18" s="27"/>
      <c r="HNI18" s="27"/>
      <c r="HNJ18" s="27"/>
      <c r="HNK18" s="27"/>
      <c r="HNL18" s="27"/>
      <c r="HNM18" s="27"/>
      <c r="HNN18" s="27"/>
      <c r="HNO18" s="27"/>
      <c r="HNP18" s="27"/>
      <c r="HNQ18" s="27"/>
      <c r="HNR18" s="27"/>
      <c r="HNS18" s="27"/>
      <c r="HNT18" s="27"/>
      <c r="HNU18" s="27"/>
      <c r="HNV18" s="27"/>
      <c r="HNW18" s="27"/>
      <c r="HNX18" s="27"/>
      <c r="HNY18" s="27"/>
      <c r="HNZ18" s="27"/>
      <c r="HOA18" s="27"/>
      <c r="HOB18" s="27"/>
      <c r="HOC18" s="27"/>
      <c r="HOD18" s="27"/>
      <c r="HOE18" s="27"/>
      <c r="HOF18" s="27"/>
      <c r="HOG18" s="27"/>
      <c r="HOH18" s="27"/>
      <c r="HOI18" s="27"/>
      <c r="HOJ18" s="27"/>
      <c r="HOK18" s="27"/>
      <c r="HOL18" s="27"/>
      <c r="HOM18" s="27"/>
      <c r="HON18" s="27"/>
      <c r="HOO18" s="27"/>
      <c r="HOP18" s="27"/>
      <c r="HOQ18" s="27"/>
      <c r="HOR18" s="27"/>
      <c r="HOS18" s="27"/>
      <c r="HOT18" s="27"/>
      <c r="HOU18" s="27"/>
      <c r="HOV18" s="27"/>
      <c r="HOW18" s="27"/>
      <c r="HOX18" s="27"/>
      <c r="HOY18" s="27"/>
      <c r="HOZ18" s="27"/>
      <c r="HPA18" s="27"/>
      <c r="HPB18" s="27"/>
      <c r="HPC18" s="27"/>
      <c r="HPD18" s="27"/>
      <c r="HPE18" s="27"/>
      <c r="HPF18" s="27"/>
      <c r="HPG18" s="27"/>
      <c r="HPH18" s="27"/>
      <c r="HPI18" s="27"/>
      <c r="HPJ18" s="27"/>
      <c r="HPK18" s="27"/>
      <c r="HPL18" s="27"/>
      <c r="HPM18" s="27"/>
      <c r="HPN18" s="27"/>
      <c r="HPO18" s="27"/>
      <c r="HPP18" s="27"/>
      <c r="HPQ18" s="27"/>
      <c r="HPR18" s="27"/>
      <c r="HPS18" s="27"/>
      <c r="HPT18" s="27"/>
      <c r="HPU18" s="27"/>
      <c r="HPV18" s="27"/>
      <c r="HPW18" s="27"/>
      <c r="HPX18" s="27"/>
      <c r="HPY18" s="27"/>
      <c r="HPZ18" s="27"/>
      <c r="HQA18" s="27"/>
      <c r="HQB18" s="27"/>
      <c r="HQC18" s="27"/>
      <c r="HQD18" s="27"/>
      <c r="HQE18" s="27"/>
      <c r="HQF18" s="27"/>
      <c r="HQG18" s="27"/>
      <c r="HQH18" s="27"/>
      <c r="HQI18" s="27"/>
      <c r="HQJ18" s="27"/>
      <c r="HQK18" s="27"/>
      <c r="HQL18" s="27"/>
      <c r="HQM18" s="27"/>
      <c r="HQN18" s="27"/>
      <c r="HQO18" s="27"/>
      <c r="HQP18" s="27"/>
      <c r="HQQ18" s="27"/>
      <c r="HQR18" s="27"/>
      <c r="HQS18" s="27"/>
      <c r="HQT18" s="27"/>
      <c r="HQU18" s="27"/>
      <c r="HQV18" s="27"/>
      <c r="HQW18" s="27"/>
      <c r="HQX18" s="27"/>
      <c r="HQY18" s="27"/>
      <c r="HQZ18" s="27"/>
      <c r="HRA18" s="27"/>
      <c r="HRB18" s="27"/>
      <c r="HRC18" s="27"/>
      <c r="HRD18" s="27"/>
      <c r="HRE18" s="27"/>
      <c r="HRF18" s="27"/>
      <c r="HRG18" s="27"/>
      <c r="HRH18" s="27"/>
      <c r="HRI18" s="27"/>
      <c r="HRJ18" s="27"/>
      <c r="HRK18" s="27"/>
      <c r="HRL18" s="27"/>
      <c r="HRM18" s="27"/>
      <c r="HRN18" s="27"/>
      <c r="HRO18" s="27"/>
      <c r="HRP18" s="27"/>
      <c r="HRQ18" s="27"/>
      <c r="HRR18" s="27"/>
      <c r="HRS18" s="27"/>
      <c r="HRT18" s="27"/>
      <c r="HRU18" s="27"/>
      <c r="HRV18" s="27"/>
      <c r="HRW18" s="27"/>
      <c r="HRX18" s="27"/>
      <c r="HRY18" s="27"/>
      <c r="HRZ18" s="27"/>
      <c r="HSA18" s="27"/>
      <c r="HSB18" s="27"/>
      <c r="HSC18" s="27"/>
      <c r="HSD18" s="27"/>
      <c r="HSE18" s="27"/>
      <c r="HSF18" s="27"/>
      <c r="HSG18" s="27"/>
      <c r="HSH18" s="27"/>
      <c r="HSI18" s="27"/>
      <c r="HSJ18" s="27"/>
      <c r="HSK18" s="27"/>
      <c r="HSL18" s="27"/>
      <c r="HSM18" s="27"/>
      <c r="HSN18" s="27"/>
      <c r="HSO18" s="27"/>
      <c r="HSP18" s="27"/>
      <c r="HSQ18" s="27"/>
      <c r="HSR18" s="27"/>
      <c r="HSS18" s="27"/>
      <c r="HST18" s="27"/>
      <c r="HSU18" s="27"/>
      <c r="HSV18" s="27"/>
      <c r="HSW18" s="27"/>
      <c r="HSX18" s="27"/>
      <c r="HSY18" s="27"/>
      <c r="HSZ18" s="27"/>
      <c r="HTA18" s="27"/>
      <c r="HTB18" s="27"/>
      <c r="HTC18" s="27"/>
      <c r="HTD18" s="27"/>
      <c r="HTE18" s="27"/>
      <c r="HTF18" s="27"/>
      <c r="HTG18" s="27"/>
      <c r="HTH18" s="27"/>
      <c r="HTI18" s="27"/>
      <c r="HTJ18" s="27"/>
      <c r="HTK18" s="27"/>
      <c r="HTL18" s="27"/>
      <c r="HTM18" s="27"/>
      <c r="HTN18" s="27"/>
      <c r="HTO18" s="27"/>
      <c r="HTP18" s="27"/>
      <c r="HTQ18" s="27"/>
      <c r="HTR18" s="27"/>
      <c r="HTS18" s="27"/>
      <c r="HTT18" s="27"/>
      <c r="HTU18" s="27"/>
      <c r="HTV18" s="27"/>
      <c r="HTW18" s="27"/>
      <c r="HTX18" s="27"/>
      <c r="HTY18" s="27"/>
      <c r="HTZ18" s="27"/>
      <c r="HUA18" s="27"/>
      <c r="HUB18" s="27"/>
      <c r="HUC18" s="27"/>
      <c r="HUD18" s="27"/>
      <c r="HUE18" s="27"/>
      <c r="HUF18" s="27"/>
      <c r="HUG18" s="27"/>
      <c r="HUH18" s="27"/>
      <c r="HUI18" s="27"/>
      <c r="HUJ18" s="27"/>
      <c r="HUK18" s="27"/>
      <c r="HUL18" s="27"/>
      <c r="HUM18" s="27"/>
      <c r="HUN18" s="27"/>
      <c r="HUO18" s="27"/>
      <c r="HUP18" s="27"/>
      <c r="HUQ18" s="27"/>
      <c r="HUR18" s="27"/>
      <c r="HUS18" s="27"/>
      <c r="HUT18" s="27"/>
      <c r="HUU18" s="27"/>
      <c r="HUV18" s="27"/>
      <c r="HUW18" s="27"/>
      <c r="HUX18" s="27"/>
      <c r="HUY18" s="27"/>
      <c r="HUZ18" s="27"/>
      <c r="HVA18" s="27"/>
      <c r="HVB18" s="27"/>
      <c r="HVC18" s="27"/>
      <c r="HVD18" s="27"/>
      <c r="HVE18" s="27"/>
      <c r="HVF18" s="27"/>
      <c r="HVG18" s="27"/>
      <c r="HVH18" s="27"/>
      <c r="HVI18" s="27"/>
      <c r="HVJ18" s="27"/>
      <c r="HVK18" s="27"/>
      <c r="HVL18" s="27"/>
      <c r="HVM18" s="27"/>
      <c r="HVN18" s="27"/>
      <c r="HVO18" s="27"/>
      <c r="HVP18" s="27"/>
      <c r="HVQ18" s="27"/>
      <c r="HVR18" s="27"/>
      <c r="HVS18" s="27"/>
      <c r="HVT18" s="27"/>
      <c r="HVU18" s="27"/>
      <c r="HVV18" s="27"/>
      <c r="HVW18" s="27"/>
      <c r="HVX18" s="27"/>
      <c r="HVY18" s="27"/>
      <c r="HVZ18" s="27"/>
      <c r="HWA18" s="27"/>
      <c r="HWB18" s="27"/>
      <c r="HWC18" s="27"/>
      <c r="HWD18" s="27"/>
      <c r="HWE18" s="27"/>
      <c r="HWF18" s="27"/>
      <c r="HWG18" s="27"/>
      <c r="HWH18" s="27"/>
      <c r="HWI18" s="27"/>
      <c r="HWJ18" s="27"/>
      <c r="HWK18" s="27"/>
      <c r="HWL18" s="27"/>
      <c r="HWM18" s="27"/>
      <c r="HWN18" s="27"/>
      <c r="HWO18" s="27"/>
      <c r="HWP18" s="27"/>
      <c r="HWQ18" s="27"/>
      <c r="HWR18" s="27"/>
      <c r="HWS18" s="27"/>
      <c r="HWT18" s="27"/>
      <c r="HWU18" s="27"/>
      <c r="HWV18" s="27"/>
      <c r="HWW18" s="27"/>
      <c r="HWX18" s="27"/>
      <c r="HWY18" s="27"/>
      <c r="HWZ18" s="27"/>
      <c r="HXA18" s="27"/>
      <c r="HXB18" s="27"/>
      <c r="HXC18" s="27"/>
      <c r="HXD18" s="27"/>
      <c r="HXE18" s="27"/>
      <c r="HXF18" s="27"/>
      <c r="HXG18" s="27"/>
      <c r="HXH18" s="27"/>
      <c r="HXI18" s="27"/>
      <c r="HXJ18" s="27"/>
      <c r="HXK18" s="27"/>
      <c r="HXL18" s="27"/>
      <c r="HXM18" s="27"/>
      <c r="HXN18" s="27"/>
      <c r="HXO18" s="27"/>
      <c r="HXP18" s="27"/>
      <c r="HXQ18" s="27"/>
      <c r="HXR18" s="27"/>
      <c r="HXS18" s="27"/>
      <c r="HXT18" s="27"/>
      <c r="HXU18" s="27"/>
      <c r="HXV18" s="27"/>
      <c r="HXW18" s="27"/>
      <c r="HXX18" s="27"/>
      <c r="HXY18" s="27"/>
      <c r="HXZ18" s="27"/>
      <c r="HYA18" s="27"/>
      <c r="HYB18" s="27"/>
      <c r="HYC18" s="27"/>
      <c r="HYD18" s="27"/>
      <c r="HYE18" s="27"/>
      <c r="HYF18" s="27"/>
      <c r="HYG18" s="27"/>
      <c r="HYH18" s="27"/>
      <c r="HYI18" s="27"/>
      <c r="HYJ18" s="27"/>
      <c r="HYK18" s="27"/>
      <c r="HYL18" s="27"/>
      <c r="HYM18" s="27"/>
      <c r="HYN18" s="27"/>
      <c r="HYO18" s="27"/>
      <c r="HYP18" s="27"/>
      <c r="HYQ18" s="27"/>
      <c r="HYR18" s="27"/>
      <c r="HYS18" s="27"/>
      <c r="HYT18" s="27"/>
      <c r="HYU18" s="27"/>
      <c r="HYV18" s="27"/>
      <c r="HYW18" s="27"/>
      <c r="HYX18" s="27"/>
      <c r="HYY18" s="27"/>
      <c r="HYZ18" s="27"/>
      <c r="HZA18" s="27"/>
      <c r="HZB18" s="27"/>
      <c r="HZC18" s="27"/>
      <c r="HZD18" s="27"/>
      <c r="HZE18" s="27"/>
      <c r="HZF18" s="27"/>
      <c r="HZG18" s="27"/>
      <c r="HZH18" s="27"/>
      <c r="HZI18" s="27"/>
      <c r="HZJ18" s="27"/>
      <c r="HZK18" s="27"/>
      <c r="HZL18" s="27"/>
      <c r="HZM18" s="27"/>
      <c r="HZN18" s="27"/>
      <c r="HZO18" s="27"/>
      <c r="HZP18" s="27"/>
      <c r="HZQ18" s="27"/>
      <c r="HZR18" s="27"/>
      <c r="HZS18" s="27"/>
      <c r="HZT18" s="27"/>
      <c r="HZU18" s="27"/>
      <c r="HZV18" s="27"/>
      <c r="HZW18" s="27"/>
      <c r="HZX18" s="27"/>
      <c r="HZY18" s="27"/>
      <c r="HZZ18" s="27"/>
      <c r="IAA18" s="27"/>
      <c r="IAB18" s="27"/>
      <c r="IAC18" s="27"/>
      <c r="IAD18" s="27"/>
      <c r="IAE18" s="27"/>
      <c r="IAF18" s="27"/>
      <c r="IAG18" s="27"/>
      <c r="IAH18" s="27"/>
      <c r="IAI18" s="27"/>
      <c r="IAJ18" s="27"/>
      <c r="IAK18" s="27"/>
      <c r="IAL18" s="27"/>
      <c r="IAM18" s="27"/>
      <c r="IAN18" s="27"/>
      <c r="IAO18" s="27"/>
      <c r="IAP18" s="27"/>
      <c r="IAQ18" s="27"/>
      <c r="IAR18" s="27"/>
      <c r="IAS18" s="27"/>
      <c r="IAT18" s="27"/>
      <c r="IAU18" s="27"/>
      <c r="IAV18" s="27"/>
      <c r="IAW18" s="27"/>
      <c r="IAX18" s="27"/>
      <c r="IAY18" s="27"/>
      <c r="IAZ18" s="27"/>
      <c r="IBA18" s="27"/>
      <c r="IBB18" s="27"/>
      <c r="IBC18" s="27"/>
      <c r="IBD18" s="27"/>
      <c r="IBE18" s="27"/>
      <c r="IBF18" s="27"/>
      <c r="IBG18" s="27"/>
      <c r="IBH18" s="27"/>
      <c r="IBI18" s="27"/>
      <c r="IBJ18" s="27"/>
      <c r="IBK18" s="27"/>
      <c r="IBL18" s="27"/>
      <c r="IBM18" s="27"/>
      <c r="IBN18" s="27"/>
      <c r="IBO18" s="27"/>
      <c r="IBP18" s="27"/>
      <c r="IBQ18" s="27"/>
      <c r="IBR18" s="27"/>
      <c r="IBS18" s="27"/>
      <c r="IBT18" s="27"/>
      <c r="IBU18" s="27"/>
      <c r="IBV18" s="27"/>
      <c r="IBW18" s="27"/>
      <c r="IBX18" s="27"/>
      <c r="IBY18" s="27"/>
      <c r="IBZ18" s="27"/>
      <c r="ICA18" s="27"/>
      <c r="ICB18" s="27"/>
      <c r="ICC18" s="27"/>
      <c r="ICD18" s="27"/>
      <c r="ICE18" s="27"/>
      <c r="ICF18" s="27"/>
      <c r="ICG18" s="27"/>
      <c r="ICH18" s="27"/>
      <c r="ICI18" s="27"/>
      <c r="ICJ18" s="27"/>
      <c r="ICK18" s="27"/>
      <c r="ICL18" s="27"/>
      <c r="ICM18" s="27"/>
      <c r="ICN18" s="27"/>
      <c r="ICO18" s="27"/>
      <c r="ICP18" s="27"/>
      <c r="ICQ18" s="27"/>
      <c r="ICR18" s="27"/>
      <c r="ICS18" s="27"/>
      <c r="ICT18" s="27"/>
      <c r="ICU18" s="27"/>
      <c r="ICV18" s="27"/>
      <c r="ICW18" s="27"/>
      <c r="ICX18" s="27"/>
      <c r="ICY18" s="27"/>
      <c r="ICZ18" s="27"/>
      <c r="IDA18" s="27"/>
      <c r="IDB18" s="27"/>
      <c r="IDC18" s="27"/>
      <c r="IDD18" s="27"/>
      <c r="IDE18" s="27"/>
      <c r="IDF18" s="27"/>
      <c r="IDG18" s="27"/>
      <c r="IDH18" s="27"/>
      <c r="IDI18" s="27"/>
      <c r="IDJ18" s="27"/>
      <c r="IDK18" s="27"/>
      <c r="IDL18" s="27"/>
      <c r="IDM18" s="27"/>
      <c r="IDN18" s="27"/>
      <c r="IDO18" s="27"/>
      <c r="IDP18" s="27"/>
      <c r="IDQ18" s="27"/>
      <c r="IDR18" s="27"/>
      <c r="IDS18" s="27"/>
      <c r="IDT18" s="27"/>
      <c r="IDU18" s="27"/>
      <c r="IDV18" s="27"/>
      <c r="IDW18" s="27"/>
      <c r="IDX18" s="27"/>
      <c r="IDY18" s="27"/>
      <c r="IDZ18" s="27"/>
      <c r="IEA18" s="27"/>
      <c r="IEB18" s="27"/>
      <c r="IEC18" s="27"/>
      <c r="IED18" s="27"/>
      <c r="IEE18" s="27"/>
      <c r="IEF18" s="27"/>
      <c r="IEG18" s="27"/>
      <c r="IEH18" s="27"/>
      <c r="IEI18" s="27"/>
      <c r="IEJ18" s="27"/>
      <c r="IEK18" s="27"/>
      <c r="IEL18" s="27"/>
      <c r="IEM18" s="27"/>
      <c r="IEN18" s="27"/>
      <c r="IEO18" s="27"/>
      <c r="IEP18" s="27"/>
      <c r="IEQ18" s="27"/>
      <c r="IER18" s="27"/>
      <c r="IES18" s="27"/>
      <c r="IET18" s="27"/>
      <c r="IEU18" s="27"/>
      <c r="IEV18" s="27"/>
      <c r="IEW18" s="27"/>
      <c r="IEX18" s="27"/>
      <c r="IEY18" s="27"/>
      <c r="IEZ18" s="27"/>
      <c r="IFA18" s="27"/>
      <c r="IFB18" s="27"/>
      <c r="IFC18" s="27"/>
      <c r="IFD18" s="27"/>
      <c r="IFE18" s="27"/>
      <c r="IFF18" s="27"/>
      <c r="IFG18" s="27"/>
      <c r="IFH18" s="27"/>
      <c r="IFI18" s="27"/>
      <c r="IFJ18" s="27"/>
      <c r="IFK18" s="27"/>
      <c r="IFL18" s="27"/>
      <c r="IFM18" s="27"/>
      <c r="IFN18" s="27"/>
      <c r="IFO18" s="27"/>
      <c r="IFP18" s="27"/>
      <c r="IFQ18" s="27"/>
      <c r="IFR18" s="27"/>
      <c r="IFS18" s="27"/>
      <c r="IFT18" s="27"/>
      <c r="IFU18" s="27"/>
      <c r="IFV18" s="27"/>
      <c r="IFW18" s="27"/>
      <c r="IFX18" s="27"/>
      <c r="IFY18" s="27"/>
      <c r="IFZ18" s="27"/>
      <c r="IGA18" s="27"/>
      <c r="IGB18" s="27"/>
      <c r="IGC18" s="27"/>
      <c r="IGD18" s="27"/>
      <c r="IGE18" s="27"/>
      <c r="IGF18" s="27"/>
      <c r="IGG18" s="27"/>
      <c r="IGH18" s="27"/>
      <c r="IGI18" s="27"/>
      <c r="IGJ18" s="27"/>
      <c r="IGK18" s="27"/>
      <c r="IGL18" s="27"/>
      <c r="IGM18" s="27"/>
      <c r="IGN18" s="27"/>
      <c r="IGO18" s="27"/>
      <c r="IGP18" s="27"/>
      <c r="IGQ18" s="27"/>
      <c r="IGR18" s="27"/>
      <c r="IGS18" s="27"/>
      <c r="IGT18" s="27"/>
      <c r="IGU18" s="27"/>
      <c r="IGV18" s="27"/>
      <c r="IGW18" s="27"/>
      <c r="IGX18" s="27"/>
      <c r="IGY18" s="27"/>
      <c r="IGZ18" s="27"/>
      <c r="IHA18" s="27"/>
      <c r="IHB18" s="27"/>
      <c r="IHC18" s="27"/>
      <c r="IHD18" s="27"/>
      <c r="IHE18" s="27"/>
      <c r="IHF18" s="27"/>
      <c r="IHG18" s="27"/>
      <c r="IHH18" s="27"/>
      <c r="IHI18" s="27"/>
      <c r="IHJ18" s="27"/>
      <c r="IHK18" s="27"/>
      <c r="IHL18" s="27"/>
      <c r="IHM18" s="27"/>
      <c r="IHN18" s="27"/>
      <c r="IHO18" s="27"/>
      <c r="IHP18" s="27"/>
      <c r="IHQ18" s="27"/>
      <c r="IHR18" s="27"/>
      <c r="IHS18" s="27"/>
      <c r="IHT18" s="27"/>
      <c r="IHU18" s="27"/>
      <c r="IHV18" s="27"/>
      <c r="IHW18" s="27"/>
      <c r="IHX18" s="27"/>
      <c r="IHY18" s="27"/>
      <c r="IHZ18" s="27"/>
      <c r="IIA18" s="27"/>
      <c r="IIB18" s="27"/>
      <c r="IIC18" s="27"/>
      <c r="IID18" s="27"/>
      <c r="IIE18" s="27"/>
      <c r="IIF18" s="27"/>
      <c r="IIG18" s="27"/>
      <c r="IIH18" s="27"/>
      <c r="III18" s="27"/>
      <c r="IIJ18" s="27"/>
      <c r="IIK18" s="27"/>
      <c r="IIL18" s="27"/>
      <c r="IIM18" s="27"/>
      <c r="IIN18" s="27"/>
      <c r="IIO18" s="27"/>
      <c r="IIP18" s="27"/>
      <c r="IIQ18" s="27"/>
      <c r="IIR18" s="27"/>
      <c r="IIS18" s="27"/>
      <c r="IIT18" s="27"/>
      <c r="IIU18" s="27"/>
      <c r="IIV18" s="27"/>
      <c r="IIW18" s="27"/>
      <c r="IIX18" s="27"/>
      <c r="IIY18" s="27"/>
      <c r="IIZ18" s="27"/>
      <c r="IJA18" s="27"/>
      <c r="IJB18" s="27"/>
      <c r="IJC18" s="27"/>
      <c r="IJD18" s="27"/>
      <c r="IJE18" s="27"/>
      <c r="IJF18" s="27"/>
      <c r="IJG18" s="27"/>
      <c r="IJH18" s="27"/>
      <c r="IJI18" s="27"/>
      <c r="IJJ18" s="27"/>
      <c r="IJK18" s="27"/>
      <c r="IJL18" s="27"/>
      <c r="IJM18" s="27"/>
      <c r="IJN18" s="27"/>
      <c r="IJO18" s="27"/>
      <c r="IJP18" s="27"/>
      <c r="IJQ18" s="27"/>
      <c r="IJR18" s="27"/>
      <c r="IJS18" s="27"/>
      <c r="IJT18" s="27"/>
      <c r="IJU18" s="27"/>
      <c r="IJV18" s="27"/>
      <c r="IJW18" s="27"/>
      <c r="IJX18" s="27"/>
      <c r="IJY18" s="27"/>
      <c r="IJZ18" s="27"/>
      <c r="IKA18" s="27"/>
      <c r="IKB18" s="27"/>
      <c r="IKC18" s="27"/>
      <c r="IKD18" s="27"/>
      <c r="IKE18" s="27"/>
      <c r="IKF18" s="27"/>
      <c r="IKG18" s="27"/>
      <c r="IKH18" s="27"/>
      <c r="IKI18" s="27"/>
      <c r="IKJ18" s="27"/>
      <c r="IKK18" s="27"/>
      <c r="IKL18" s="27"/>
      <c r="IKM18" s="27"/>
      <c r="IKN18" s="27"/>
      <c r="IKO18" s="27"/>
      <c r="IKP18" s="27"/>
      <c r="IKQ18" s="27"/>
      <c r="IKR18" s="27"/>
      <c r="IKS18" s="27"/>
      <c r="IKT18" s="27"/>
      <c r="IKU18" s="27"/>
      <c r="IKV18" s="27"/>
      <c r="IKW18" s="27"/>
      <c r="IKX18" s="27"/>
      <c r="IKY18" s="27"/>
      <c r="IKZ18" s="27"/>
      <c r="ILA18" s="27"/>
      <c r="ILB18" s="27"/>
      <c r="ILC18" s="27"/>
      <c r="ILD18" s="27"/>
      <c r="ILE18" s="27"/>
      <c r="ILF18" s="27"/>
      <c r="ILG18" s="27"/>
      <c r="ILH18" s="27"/>
      <c r="ILI18" s="27"/>
      <c r="ILJ18" s="27"/>
      <c r="ILK18" s="27"/>
      <c r="ILL18" s="27"/>
      <c r="ILM18" s="27"/>
      <c r="ILN18" s="27"/>
      <c r="ILO18" s="27"/>
      <c r="ILP18" s="27"/>
      <c r="ILQ18" s="27"/>
      <c r="ILR18" s="27"/>
      <c r="ILS18" s="27"/>
      <c r="ILT18" s="27"/>
      <c r="ILU18" s="27"/>
      <c r="ILV18" s="27"/>
      <c r="ILW18" s="27"/>
      <c r="ILX18" s="27"/>
      <c r="ILY18" s="27"/>
      <c r="ILZ18" s="27"/>
      <c r="IMA18" s="27"/>
      <c r="IMB18" s="27"/>
      <c r="IMC18" s="27"/>
      <c r="IMD18" s="27"/>
      <c r="IME18" s="27"/>
      <c r="IMF18" s="27"/>
      <c r="IMG18" s="27"/>
      <c r="IMH18" s="27"/>
      <c r="IMI18" s="27"/>
      <c r="IMJ18" s="27"/>
      <c r="IMK18" s="27"/>
      <c r="IML18" s="27"/>
      <c r="IMM18" s="27"/>
      <c r="IMN18" s="27"/>
      <c r="IMO18" s="27"/>
      <c r="IMP18" s="27"/>
      <c r="IMQ18" s="27"/>
      <c r="IMR18" s="27"/>
      <c r="IMS18" s="27"/>
      <c r="IMT18" s="27"/>
      <c r="IMU18" s="27"/>
      <c r="IMV18" s="27"/>
      <c r="IMW18" s="27"/>
      <c r="IMX18" s="27"/>
      <c r="IMY18" s="27"/>
      <c r="IMZ18" s="27"/>
      <c r="INA18" s="27"/>
      <c r="INB18" s="27"/>
      <c r="INC18" s="27"/>
      <c r="IND18" s="27"/>
      <c r="INE18" s="27"/>
      <c r="INF18" s="27"/>
      <c r="ING18" s="27"/>
      <c r="INH18" s="27"/>
      <c r="INI18" s="27"/>
      <c r="INJ18" s="27"/>
      <c r="INK18" s="27"/>
      <c r="INL18" s="27"/>
      <c r="INM18" s="27"/>
      <c r="INN18" s="27"/>
      <c r="INO18" s="27"/>
      <c r="INP18" s="27"/>
      <c r="INQ18" s="27"/>
      <c r="INR18" s="27"/>
      <c r="INS18" s="27"/>
      <c r="INT18" s="27"/>
      <c r="INU18" s="27"/>
      <c r="INV18" s="27"/>
      <c r="INW18" s="27"/>
      <c r="INX18" s="27"/>
      <c r="INY18" s="27"/>
      <c r="INZ18" s="27"/>
      <c r="IOA18" s="27"/>
      <c r="IOB18" s="27"/>
      <c r="IOC18" s="27"/>
      <c r="IOD18" s="27"/>
      <c r="IOE18" s="27"/>
      <c r="IOF18" s="27"/>
      <c r="IOG18" s="27"/>
      <c r="IOH18" s="27"/>
      <c r="IOI18" s="27"/>
      <c r="IOJ18" s="27"/>
      <c r="IOK18" s="27"/>
      <c r="IOL18" s="27"/>
      <c r="IOM18" s="27"/>
      <c r="ION18" s="27"/>
      <c r="IOO18" s="27"/>
      <c r="IOP18" s="27"/>
      <c r="IOQ18" s="27"/>
      <c r="IOR18" s="27"/>
      <c r="IOS18" s="27"/>
      <c r="IOT18" s="27"/>
      <c r="IOU18" s="27"/>
      <c r="IOV18" s="27"/>
      <c r="IOW18" s="27"/>
      <c r="IOX18" s="27"/>
      <c r="IOY18" s="27"/>
      <c r="IOZ18" s="27"/>
      <c r="IPA18" s="27"/>
      <c r="IPB18" s="27"/>
      <c r="IPC18" s="27"/>
      <c r="IPD18" s="27"/>
      <c r="IPE18" s="27"/>
      <c r="IPF18" s="27"/>
      <c r="IPG18" s="27"/>
      <c r="IPH18" s="27"/>
      <c r="IPI18" s="27"/>
      <c r="IPJ18" s="27"/>
      <c r="IPK18" s="27"/>
      <c r="IPL18" s="27"/>
      <c r="IPM18" s="27"/>
      <c r="IPN18" s="27"/>
      <c r="IPO18" s="27"/>
      <c r="IPP18" s="27"/>
      <c r="IPQ18" s="27"/>
      <c r="IPR18" s="27"/>
      <c r="IPS18" s="27"/>
      <c r="IPT18" s="27"/>
      <c r="IPU18" s="27"/>
      <c r="IPV18" s="27"/>
      <c r="IPW18" s="27"/>
      <c r="IPX18" s="27"/>
      <c r="IPY18" s="27"/>
      <c r="IPZ18" s="27"/>
      <c r="IQA18" s="27"/>
      <c r="IQB18" s="27"/>
      <c r="IQC18" s="27"/>
      <c r="IQD18" s="27"/>
      <c r="IQE18" s="27"/>
      <c r="IQF18" s="27"/>
      <c r="IQG18" s="27"/>
      <c r="IQH18" s="27"/>
      <c r="IQI18" s="27"/>
      <c r="IQJ18" s="27"/>
      <c r="IQK18" s="27"/>
      <c r="IQL18" s="27"/>
      <c r="IQM18" s="27"/>
      <c r="IQN18" s="27"/>
      <c r="IQO18" s="27"/>
      <c r="IQP18" s="27"/>
      <c r="IQQ18" s="27"/>
      <c r="IQR18" s="27"/>
      <c r="IQS18" s="27"/>
      <c r="IQT18" s="27"/>
      <c r="IQU18" s="27"/>
      <c r="IQV18" s="27"/>
      <c r="IQW18" s="27"/>
      <c r="IQX18" s="27"/>
      <c r="IQY18" s="27"/>
      <c r="IQZ18" s="27"/>
      <c r="IRA18" s="27"/>
      <c r="IRB18" s="27"/>
      <c r="IRC18" s="27"/>
      <c r="IRD18" s="27"/>
      <c r="IRE18" s="27"/>
      <c r="IRF18" s="27"/>
      <c r="IRG18" s="27"/>
      <c r="IRH18" s="27"/>
      <c r="IRI18" s="27"/>
      <c r="IRJ18" s="27"/>
      <c r="IRK18" s="27"/>
      <c r="IRL18" s="27"/>
      <c r="IRM18" s="27"/>
      <c r="IRN18" s="27"/>
      <c r="IRO18" s="27"/>
      <c r="IRP18" s="27"/>
      <c r="IRQ18" s="27"/>
      <c r="IRR18" s="27"/>
      <c r="IRS18" s="27"/>
      <c r="IRT18" s="27"/>
      <c r="IRU18" s="27"/>
      <c r="IRV18" s="27"/>
      <c r="IRW18" s="27"/>
      <c r="IRX18" s="27"/>
      <c r="IRY18" s="27"/>
      <c r="IRZ18" s="27"/>
      <c r="ISA18" s="27"/>
      <c r="ISB18" s="27"/>
      <c r="ISC18" s="27"/>
      <c r="ISD18" s="27"/>
      <c r="ISE18" s="27"/>
      <c r="ISF18" s="27"/>
      <c r="ISG18" s="27"/>
      <c r="ISH18" s="27"/>
      <c r="ISI18" s="27"/>
      <c r="ISJ18" s="27"/>
      <c r="ISK18" s="27"/>
      <c r="ISL18" s="27"/>
      <c r="ISM18" s="27"/>
      <c r="ISN18" s="27"/>
      <c r="ISO18" s="27"/>
      <c r="ISP18" s="27"/>
      <c r="ISQ18" s="27"/>
      <c r="ISR18" s="27"/>
      <c r="ISS18" s="27"/>
      <c r="IST18" s="27"/>
      <c r="ISU18" s="27"/>
      <c r="ISV18" s="27"/>
      <c r="ISW18" s="27"/>
      <c r="ISX18" s="27"/>
      <c r="ISY18" s="27"/>
      <c r="ISZ18" s="27"/>
      <c r="ITA18" s="27"/>
      <c r="ITB18" s="27"/>
      <c r="ITC18" s="27"/>
      <c r="ITD18" s="27"/>
      <c r="ITE18" s="27"/>
      <c r="ITF18" s="27"/>
      <c r="ITG18" s="27"/>
      <c r="ITH18" s="27"/>
      <c r="ITI18" s="27"/>
      <c r="ITJ18" s="27"/>
      <c r="ITK18" s="27"/>
      <c r="ITL18" s="27"/>
      <c r="ITM18" s="27"/>
      <c r="ITN18" s="27"/>
      <c r="ITO18" s="27"/>
      <c r="ITP18" s="27"/>
      <c r="ITQ18" s="27"/>
      <c r="ITR18" s="27"/>
      <c r="ITS18" s="27"/>
      <c r="ITT18" s="27"/>
      <c r="ITU18" s="27"/>
      <c r="ITV18" s="27"/>
      <c r="ITW18" s="27"/>
      <c r="ITX18" s="27"/>
      <c r="ITY18" s="27"/>
      <c r="ITZ18" s="27"/>
      <c r="IUA18" s="27"/>
      <c r="IUB18" s="27"/>
      <c r="IUC18" s="27"/>
      <c r="IUD18" s="27"/>
      <c r="IUE18" s="27"/>
      <c r="IUF18" s="27"/>
      <c r="IUG18" s="27"/>
      <c r="IUH18" s="27"/>
      <c r="IUI18" s="27"/>
      <c r="IUJ18" s="27"/>
      <c r="IUK18" s="27"/>
      <c r="IUL18" s="27"/>
      <c r="IUM18" s="27"/>
      <c r="IUN18" s="27"/>
      <c r="IUO18" s="27"/>
      <c r="IUP18" s="27"/>
      <c r="IUQ18" s="27"/>
      <c r="IUR18" s="27"/>
      <c r="IUS18" s="27"/>
      <c r="IUT18" s="27"/>
      <c r="IUU18" s="27"/>
      <c r="IUV18" s="27"/>
      <c r="IUW18" s="27"/>
      <c r="IUX18" s="27"/>
      <c r="IUY18" s="27"/>
      <c r="IUZ18" s="27"/>
      <c r="IVA18" s="27"/>
      <c r="IVB18" s="27"/>
      <c r="IVC18" s="27"/>
      <c r="IVD18" s="27"/>
      <c r="IVE18" s="27"/>
      <c r="IVF18" s="27"/>
      <c r="IVG18" s="27"/>
      <c r="IVH18" s="27"/>
      <c r="IVI18" s="27"/>
      <c r="IVJ18" s="27"/>
      <c r="IVK18" s="27"/>
      <c r="IVL18" s="27"/>
      <c r="IVM18" s="27"/>
      <c r="IVN18" s="27"/>
      <c r="IVO18" s="27"/>
      <c r="IVP18" s="27"/>
      <c r="IVQ18" s="27"/>
      <c r="IVR18" s="27"/>
      <c r="IVS18" s="27"/>
      <c r="IVT18" s="27"/>
      <c r="IVU18" s="27"/>
      <c r="IVV18" s="27"/>
      <c r="IVW18" s="27"/>
      <c r="IVX18" s="27"/>
      <c r="IVY18" s="27"/>
      <c r="IVZ18" s="27"/>
      <c r="IWA18" s="27"/>
      <c r="IWB18" s="27"/>
      <c r="IWC18" s="27"/>
      <c r="IWD18" s="27"/>
      <c r="IWE18" s="27"/>
      <c r="IWF18" s="27"/>
      <c r="IWG18" s="27"/>
      <c r="IWH18" s="27"/>
      <c r="IWI18" s="27"/>
      <c r="IWJ18" s="27"/>
      <c r="IWK18" s="27"/>
      <c r="IWL18" s="27"/>
      <c r="IWM18" s="27"/>
      <c r="IWN18" s="27"/>
      <c r="IWO18" s="27"/>
      <c r="IWP18" s="27"/>
      <c r="IWQ18" s="27"/>
      <c r="IWR18" s="27"/>
      <c r="IWS18" s="27"/>
      <c r="IWT18" s="27"/>
      <c r="IWU18" s="27"/>
      <c r="IWV18" s="27"/>
      <c r="IWW18" s="27"/>
      <c r="IWX18" s="27"/>
      <c r="IWY18" s="27"/>
      <c r="IWZ18" s="27"/>
      <c r="IXA18" s="27"/>
      <c r="IXB18" s="27"/>
      <c r="IXC18" s="27"/>
      <c r="IXD18" s="27"/>
      <c r="IXE18" s="27"/>
      <c r="IXF18" s="27"/>
      <c r="IXG18" s="27"/>
      <c r="IXH18" s="27"/>
      <c r="IXI18" s="27"/>
      <c r="IXJ18" s="27"/>
      <c r="IXK18" s="27"/>
      <c r="IXL18" s="27"/>
      <c r="IXM18" s="27"/>
      <c r="IXN18" s="27"/>
      <c r="IXO18" s="27"/>
      <c r="IXP18" s="27"/>
      <c r="IXQ18" s="27"/>
      <c r="IXR18" s="27"/>
      <c r="IXS18" s="27"/>
      <c r="IXT18" s="27"/>
      <c r="IXU18" s="27"/>
      <c r="IXV18" s="27"/>
      <c r="IXW18" s="27"/>
      <c r="IXX18" s="27"/>
      <c r="IXY18" s="27"/>
      <c r="IXZ18" s="27"/>
      <c r="IYA18" s="27"/>
      <c r="IYB18" s="27"/>
      <c r="IYC18" s="27"/>
      <c r="IYD18" s="27"/>
      <c r="IYE18" s="27"/>
      <c r="IYF18" s="27"/>
      <c r="IYG18" s="27"/>
      <c r="IYH18" s="27"/>
      <c r="IYI18" s="27"/>
      <c r="IYJ18" s="27"/>
      <c r="IYK18" s="27"/>
      <c r="IYL18" s="27"/>
      <c r="IYM18" s="27"/>
      <c r="IYN18" s="27"/>
      <c r="IYO18" s="27"/>
      <c r="IYP18" s="27"/>
      <c r="IYQ18" s="27"/>
      <c r="IYR18" s="27"/>
      <c r="IYS18" s="27"/>
      <c r="IYT18" s="27"/>
      <c r="IYU18" s="27"/>
      <c r="IYV18" s="27"/>
      <c r="IYW18" s="27"/>
      <c r="IYX18" s="27"/>
      <c r="IYY18" s="27"/>
      <c r="IYZ18" s="27"/>
      <c r="IZA18" s="27"/>
      <c r="IZB18" s="27"/>
      <c r="IZC18" s="27"/>
      <c r="IZD18" s="27"/>
      <c r="IZE18" s="27"/>
      <c r="IZF18" s="27"/>
      <c r="IZG18" s="27"/>
      <c r="IZH18" s="27"/>
      <c r="IZI18" s="27"/>
      <c r="IZJ18" s="27"/>
      <c r="IZK18" s="27"/>
      <c r="IZL18" s="27"/>
      <c r="IZM18" s="27"/>
      <c r="IZN18" s="27"/>
      <c r="IZO18" s="27"/>
      <c r="IZP18" s="27"/>
      <c r="IZQ18" s="27"/>
      <c r="IZR18" s="27"/>
      <c r="IZS18" s="27"/>
      <c r="IZT18" s="27"/>
      <c r="IZU18" s="27"/>
      <c r="IZV18" s="27"/>
      <c r="IZW18" s="27"/>
      <c r="IZX18" s="27"/>
      <c r="IZY18" s="27"/>
      <c r="IZZ18" s="27"/>
      <c r="JAA18" s="27"/>
      <c r="JAB18" s="27"/>
      <c r="JAC18" s="27"/>
      <c r="JAD18" s="27"/>
      <c r="JAE18" s="27"/>
      <c r="JAF18" s="27"/>
      <c r="JAG18" s="27"/>
      <c r="JAH18" s="27"/>
      <c r="JAI18" s="27"/>
      <c r="JAJ18" s="27"/>
      <c r="JAK18" s="27"/>
      <c r="JAL18" s="27"/>
      <c r="JAM18" s="27"/>
      <c r="JAN18" s="27"/>
      <c r="JAO18" s="27"/>
      <c r="JAP18" s="27"/>
      <c r="JAQ18" s="27"/>
      <c r="JAR18" s="27"/>
      <c r="JAS18" s="27"/>
      <c r="JAT18" s="27"/>
      <c r="JAU18" s="27"/>
      <c r="JAV18" s="27"/>
      <c r="JAW18" s="27"/>
      <c r="JAX18" s="27"/>
      <c r="JAY18" s="27"/>
      <c r="JAZ18" s="27"/>
      <c r="JBA18" s="27"/>
      <c r="JBB18" s="27"/>
      <c r="JBC18" s="27"/>
      <c r="JBD18" s="27"/>
      <c r="JBE18" s="27"/>
      <c r="JBF18" s="27"/>
      <c r="JBG18" s="27"/>
      <c r="JBH18" s="27"/>
      <c r="JBI18" s="27"/>
      <c r="JBJ18" s="27"/>
      <c r="JBK18" s="27"/>
      <c r="JBL18" s="27"/>
      <c r="JBM18" s="27"/>
      <c r="JBN18" s="27"/>
      <c r="JBO18" s="27"/>
      <c r="JBP18" s="27"/>
      <c r="JBQ18" s="27"/>
      <c r="JBR18" s="27"/>
      <c r="JBS18" s="27"/>
      <c r="JBT18" s="27"/>
      <c r="JBU18" s="27"/>
      <c r="JBV18" s="27"/>
      <c r="JBW18" s="27"/>
      <c r="JBX18" s="27"/>
      <c r="JBY18" s="27"/>
      <c r="JBZ18" s="27"/>
      <c r="JCA18" s="27"/>
      <c r="JCB18" s="27"/>
      <c r="JCC18" s="27"/>
      <c r="JCD18" s="27"/>
      <c r="JCE18" s="27"/>
      <c r="JCF18" s="27"/>
      <c r="JCG18" s="27"/>
      <c r="JCH18" s="27"/>
      <c r="JCI18" s="27"/>
      <c r="JCJ18" s="27"/>
      <c r="JCK18" s="27"/>
      <c r="JCL18" s="27"/>
      <c r="JCM18" s="27"/>
      <c r="JCN18" s="27"/>
      <c r="JCO18" s="27"/>
      <c r="JCP18" s="27"/>
      <c r="JCQ18" s="27"/>
      <c r="JCR18" s="27"/>
      <c r="JCS18" s="27"/>
      <c r="JCT18" s="27"/>
      <c r="JCU18" s="27"/>
      <c r="JCV18" s="27"/>
      <c r="JCW18" s="27"/>
      <c r="JCX18" s="27"/>
      <c r="JCY18" s="27"/>
      <c r="JCZ18" s="27"/>
      <c r="JDA18" s="27"/>
      <c r="JDB18" s="27"/>
      <c r="JDC18" s="27"/>
      <c r="JDD18" s="27"/>
      <c r="JDE18" s="27"/>
      <c r="JDF18" s="27"/>
      <c r="JDG18" s="27"/>
      <c r="JDH18" s="27"/>
      <c r="JDI18" s="27"/>
      <c r="JDJ18" s="27"/>
      <c r="JDK18" s="27"/>
      <c r="JDL18" s="27"/>
      <c r="JDM18" s="27"/>
      <c r="JDN18" s="27"/>
      <c r="JDO18" s="27"/>
      <c r="JDP18" s="27"/>
      <c r="JDQ18" s="27"/>
      <c r="JDR18" s="27"/>
      <c r="JDS18" s="27"/>
      <c r="JDT18" s="27"/>
      <c r="JDU18" s="27"/>
      <c r="JDV18" s="27"/>
      <c r="JDW18" s="27"/>
      <c r="JDX18" s="27"/>
      <c r="JDY18" s="27"/>
      <c r="JDZ18" s="27"/>
      <c r="JEA18" s="27"/>
      <c r="JEB18" s="27"/>
      <c r="JEC18" s="27"/>
      <c r="JED18" s="27"/>
      <c r="JEE18" s="27"/>
      <c r="JEF18" s="27"/>
      <c r="JEG18" s="27"/>
      <c r="JEH18" s="27"/>
      <c r="JEI18" s="27"/>
      <c r="JEJ18" s="27"/>
      <c r="JEK18" s="27"/>
      <c r="JEL18" s="27"/>
      <c r="JEM18" s="27"/>
      <c r="JEN18" s="27"/>
      <c r="JEO18" s="27"/>
      <c r="JEP18" s="27"/>
      <c r="JEQ18" s="27"/>
      <c r="JER18" s="27"/>
      <c r="JES18" s="27"/>
      <c r="JET18" s="27"/>
      <c r="JEU18" s="27"/>
      <c r="JEV18" s="27"/>
      <c r="JEW18" s="27"/>
      <c r="JEX18" s="27"/>
      <c r="JEY18" s="27"/>
      <c r="JEZ18" s="27"/>
      <c r="JFA18" s="27"/>
      <c r="JFB18" s="27"/>
      <c r="JFC18" s="27"/>
      <c r="JFD18" s="27"/>
      <c r="JFE18" s="27"/>
      <c r="JFF18" s="27"/>
      <c r="JFG18" s="27"/>
      <c r="JFH18" s="27"/>
      <c r="JFI18" s="27"/>
      <c r="JFJ18" s="27"/>
      <c r="JFK18" s="27"/>
      <c r="JFL18" s="27"/>
      <c r="JFM18" s="27"/>
      <c r="JFN18" s="27"/>
      <c r="JFO18" s="27"/>
      <c r="JFP18" s="27"/>
      <c r="JFQ18" s="27"/>
      <c r="JFR18" s="27"/>
      <c r="JFS18" s="27"/>
      <c r="JFT18" s="27"/>
      <c r="JFU18" s="27"/>
      <c r="JFV18" s="27"/>
      <c r="JFW18" s="27"/>
      <c r="JFX18" s="27"/>
      <c r="JFY18" s="27"/>
      <c r="JFZ18" s="27"/>
      <c r="JGA18" s="27"/>
      <c r="JGB18" s="27"/>
      <c r="JGC18" s="27"/>
      <c r="JGD18" s="27"/>
      <c r="JGE18" s="27"/>
      <c r="JGF18" s="27"/>
      <c r="JGG18" s="27"/>
      <c r="JGH18" s="27"/>
      <c r="JGI18" s="27"/>
      <c r="JGJ18" s="27"/>
      <c r="JGK18" s="27"/>
      <c r="JGL18" s="27"/>
      <c r="JGM18" s="27"/>
      <c r="JGN18" s="27"/>
      <c r="JGO18" s="27"/>
      <c r="JGP18" s="27"/>
      <c r="JGQ18" s="27"/>
      <c r="JGR18" s="27"/>
      <c r="JGS18" s="27"/>
      <c r="JGT18" s="27"/>
      <c r="JGU18" s="27"/>
      <c r="JGV18" s="27"/>
      <c r="JGW18" s="27"/>
      <c r="JGX18" s="27"/>
      <c r="JGY18" s="27"/>
      <c r="JGZ18" s="27"/>
      <c r="JHA18" s="27"/>
      <c r="JHB18" s="27"/>
      <c r="JHC18" s="27"/>
      <c r="JHD18" s="27"/>
      <c r="JHE18" s="27"/>
      <c r="JHF18" s="27"/>
      <c r="JHG18" s="27"/>
      <c r="JHH18" s="27"/>
      <c r="JHI18" s="27"/>
      <c r="JHJ18" s="27"/>
      <c r="JHK18" s="27"/>
      <c r="JHL18" s="27"/>
      <c r="JHM18" s="27"/>
      <c r="JHN18" s="27"/>
      <c r="JHO18" s="27"/>
      <c r="JHP18" s="27"/>
      <c r="JHQ18" s="27"/>
      <c r="JHR18" s="27"/>
      <c r="JHS18" s="27"/>
      <c r="JHT18" s="27"/>
      <c r="JHU18" s="27"/>
      <c r="JHV18" s="27"/>
      <c r="JHW18" s="27"/>
      <c r="JHX18" s="27"/>
      <c r="JHY18" s="27"/>
      <c r="JHZ18" s="27"/>
      <c r="JIA18" s="27"/>
      <c r="JIB18" s="27"/>
      <c r="JIC18" s="27"/>
      <c r="JID18" s="27"/>
      <c r="JIE18" s="27"/>
      <c r="JIF18" s="27"/>
      <c r="JIG18" s="27"/>
      <c r="JIH18" s="27"/>
      <c r="JII18" s="27"/>
      <c r="JIJ18" s="27"/>
      <c r="JIK18" s="27"/>
      <c r="JIL18" s="27"/>
      <c r="JIM18" s="27"/>
      <c r="JIN18" s="27"/>
      <c r="JIO18" s="27"/>
      <c r="JIP18" s="27"/>
      <c r="JIQ18" s="27"/>
      <c r="JIR18" s="27"/>
      <c r="JIS18" s="27"/>
      <c r="JIT18" s="27"/>
      <c r="JIU18" s="27"/>
      <c r="JIV18" s="27"/>
      <c r="JIW18" s="27"/>
      <c r="JIX18" s="27"/>
      <c r="JIY18" s="27"/>
      <c r="JIZ18" s="27"/>
      <c r="JJA18" s="27"/>
      <c r="JJB18" s="27"/>
      <c r="JJC18" s="27"/>
      <c r="JJD18" s="27"/>
      <c r="JJE18" s="27"/>
      <c r="JJF18" s="27"/>
      <c r="JJG18" s="27"/>
      <c r="JJH18" s="27"/>
      <c r="JJI18" s="27"/>
      <c r="JJJ18" s="27"/>
      <c r="JJK18" s="27"/>
      <c r="JJL18" s="27"/>
      <c r="JJM18" s="27"/>
      <c r="JJN18" s="27"/>
      <c r="JJO18" s="27"/>
      <c r="JJP18" s="27"/>
      <c r="JJQ18" s="27"/>
      <c r="JJR18" s="27"/>
      <c r="JJS18" s="27"/>
      <c r="JJT18" s="27"/>
      <c r="JJU18" s="27"/>
      <c r="JJV18" s="27"/>
      <c r="JJW18" s="27"/>
      <c r="JJX18" s="27"/>
      <c r="JJY18" s="27"/>
      <c r="JJZ18" s="27"/>
      <c r="JKA18" s="27"/>
      <c r="JKB18" s="27"/>
      <c r="JKC18" s="27"/>
      <c r="JKD18" s="27"/>
      <c r="JKE18" s="27"/>
      <c r="JKF18" s="27"/>
      <c r="JKG18" s="27"/>
      <c r="JKH18" s="27"/>
      <c r="JKI18" s="27"/>
      <c r="JKJ18" s="27"/>
      <c r="JKK18" s="27"/>
      <c r="JKL18" s="27"/>
      <c r="JKM18" s="27"/>
      <c r="JKN18" s="27"/>
      <c r="JKO18" s="27"/>
      <c r="JKP18" s="27"/>
      <c r="JKQ18" s="27"/>
      <c r="JKR18" s="27"/>
      <c r="JKS18" s="27"/>
      <c r="JKT18" s="27"/>
      <c r="JKU18" s="27"/>
      <c r="JKV18" s="27"/>
      <c r="JKW18" s="27"/>
      <c r="JKX18" s="27"/>
      <c r="JKY18" s="27"/>
      <c r="JKZ18" s="27"/>
      <c r="JLA18" s="27"/>
      <c r="JLB18" s="27"/>
      <c r="JLC18" s="27"/>
      <c r="JLD18" s="27"/>
      <c r="JLE18" s="27"/>
      <c r="JLF18" s="27"/>
      <c r="JLG18" s="27"/>
      <c r="JLH18" s="27"/>
      <c r="JLI18" s="27"/>
      <c r="JLJ18" s="27"/>
      <c r="JLK18" s="27"/>
      <c r="JLL18" s="27"/>
      <c r="JLM18" s="27"/>
      <c r="JLN18" s="27"/>
      <c r="JLO18" s="27"/>
      <c r="JLP18" s="27"/>
      <c r="JLQ18" s="27"/>
      <c r="JLR18" s="27"/>
      <c r="JLS18" s="27"/>
      <c r="JLT18" s="27"/>
      <c r="JLU18" s="27"/>
      <c r="JLV18" s="27"/>
      <c r="JLW18" s="27"/>
      <c r="JLX18" s="27"/>
      <c r="JLY18" s="27"/>
      <c r="JLZ18" s="27"/>
      <c r="JMA18" s="27"/>
      <c r="JMB18" s="27"/>
      <c r="JMC18" s="27"/>
      <c r="JMD18" s="27"/>
      <c r="JME18" s="27"/>
      <c r="JMF18" s="27"/>
      <c r="JMG18" s="27"/>
      <c r="JMH18" s="27"/>
      <c r="JMI18" s="27"/>
      <c r="JMJ18" s="27"/>
      <c r="JMK18" s="27"/>
      <c r="JML18" s="27"/>
      <c r="JMM18" s="27"/>
      <c r="JMN18" s="27"/>
      <c r="JMO18" s="27"/>
      <c r="JMP18" s="27"/>
      <c r="JMQ18" s="27"/>
      <c r="JMR18" s="27"/>
      <c r="JMS18" s="27"/>
      <c r="JMT18" s="27"/>
      <c r="JMU18" s="27"/>
      <c r="JMV18" s="27"/>
      <c r="JMW18" s="27"/>
      <c r="JMX18" s="27"/>
      <c r="JMY18" s="27"/>
      <c r="JMZ18" s="27"/>
      <c r="JNA18" s="27"/>
      <c r="JNB18" s="27"/>
      <c r="JNC18" s="27"/>
      <c r="JND18" s="27"/>
      <c r="JNE18" s="27"/>
      <c r="JNF18" s="27"/>
      <c r="JNG18" s="27"/>
      <c r="JNH18" s="27"/>
      <c r="JNI18" s="27"/>
      <c r="JNJ18" s="27"/>
      <c r="JNK18" s="27"/>
      <c r="JNL18" s="27"/>
      <c r="JNM18" s="27"/>
      <c r="JNN18" s="27"/>
      <c r="JNO18" s="27"/>
      <c r="JNP18" s="27"/>
      <c r="JNQ18" s="27"/>
      <c r="JNR18" s="27"/>
      <c r="JNS18" s="27"/>
      <c r="JNT18" s="27"/>
      <c r="JNU18" s="27"/>
      <c r="JNV18" s="27"/>
      <c r="JNW18" s="27"/>
      <c r="JNX18" s="27"/>
      <c r="JNY18" s="27"/>
      <c r="JNZ18" s="27"/>
      <c r="JOA18" s="27"/>
      <c r="JOB18" s="27"/>
      <c r="JOC18" s="27"/>
      <c r="JOD18" s="27"/>
      <c r="JOE18" s="27"/>
      <c r="JOF18" s="27"/>
      <c r="JOG18" s="27"/>
      <c r="JOH18" s="27"/>
      <c r="JOI18" s="27"/>
      <c r="JOJ18" s="27"/>
      <c r="JOK18" s="27"/>
      <c r="JOL18" s="27"/>
      <c r="JOM18" s="27"/>
      <c r="JON18" s="27"/>
      <c r="JOO18" s="27"/>
      <c r="JOP18" s="27"/>
      <c r="JOQ18" s="27"/>
      <c r="JOR18" s="27"/>
      <c r="JOS18" s="27"/>
      <c r="JOT18" s="27"/>
      <c r="JOU18" s="27"/>
      <c r="JOV18" s="27"/>
      <c r="JOW18" s="27"/>
      <c r="JOX18" s="27"/>
      <c r="JOY18" s="27"/>
      <c r="JOZ18" s="27"/>
      <c r="JPA18" s="27"/>
      <c r="JPB18" s="27"/>
      <c r="JPC18" s="27"/>
      <c r="JPD18" s="27"/>
      <c r="JPE18" s="27"/>
      <c r="JPF18" s="27"/>
      <c r="JPG18" s="27"/>
      <c r="JPH18" s="27"/>
      <c r="JPI18" s="27"/>
      <c r="JPJ18" s="27"/>
      <c r="JPK18" s="27"/>
      <c r="JPL18" s="27"/>
      <c r="JPM18" s="27"/>
      <c r="JPN18" s="27"/>
      <c r="JPO18" s="27"/>
      <c r="JPP18" s="27"/>
      <c r="JPQ18" s="27"/>
      <c r="JPR18" s="27"/>
      <c r="JPS18" s="27"/>
      <c r="JPT18" s="27"/>
      <c r="JPU18" s="27"/>
      <c r="JPV18" s="27"/>
      <c r="JPW18" s="27"/>
      <c r="JPX18" s="27"/>
      <c r="JPY18" s="27"/>
      <c r="JPZ18" s="27"/>
      <c r="JQA18" s="27"/>
      <c r="JQB18" s="27"/>
      <c r="JQC18" s="27"/>
      <c r="JQD18" s="27"/>
      <c r="JQE18" s="27"/>
      <c r="JQF18" s="27"/>
      <c r="JQG18" s="27"/>
      <c r="JQH18" s="27"/>
      <c r="JQI18" s="27"/>
      <c r="JQJ18" s="27"/>
      <c r="JQK18" s="27"/>
      <c r="JQL18" s="27"/>
      <c r="JQM18" s="27"/>
      <c r="JQN18" s="27"/>
      <c r="JQO18" s="27"/>
      <c r="JQP18" s="27"/>
      <c r="JQQ18" s="27"/>
      <c r="JQR18" s="27"/>
      <c r="JQS18" s="27"/>
      <c r="JQT18" s="27"/>
      <c r="JQU18" s="27"/>
      <c r="JQV18" s="27"/>
      <c r="JQW18" s="27"/>
      <c r="JQX18" s="27"/>
      <c r="JQY18" s="27"/>
      <c r="JQZ18" s="27"/>
      <c r="JRA18" s="27"/>
      <c r="JRB18" s="27"/>
      <c r="JRC18" s="27"/>
      <c r="JRD18" s="27"/>
      <c r="JRE18" s="27"/>
      <c r="JRF18" s="27"/>
      <c r="JRG18" s="27"/>
      <c r="JRH18" s="27"/>
      <c r="JRI18" s="27"/>
      <c r="JRJ18" s="27"/>
      <c r="JRK18" s="27"/>
      <c r="JRL18" s="27"/>
      <c r="JRM18" s="27"/>
      <c r="JRN18" s="27"/>
      <c r="JRO18" s="27"/>
      <c r="JRP18" s="27"/>
      <c r="JRQ18" s="27"/>
      <c r="JRR18" s="27"/>
      <c r="JRS18" s="27"/>
      <c r="JRT18" s="27"/>
      <c r="JRU18" s="27"/>
      <c r="JRV18" s="27"/>
      <c r="JRW18" s="27"/>
      <c r="JRX18" s="27"/>
      <c r="JRY18" s="27"/>
      <c r="JRZ18" s="27"/>
      <c r="JSA18" s="27"/>
      <c r="JSB18" s="27"/>
      <c r="JSC18" s="27"/>
      <c r="JSD18" s="27"/>
      <c r="JSE18" s="27"/>
      <c r="JSF18" s="27"/>
      <c r="JSG18" s="27"/>
      <c r="JSH18" s="27"/>
      <c r="JSI18" s="27"/>
      <c r="JSJ18" s="27"/>
      <c r="JSK18" s="27"/>
      <c r="JSL18" s="27"/>
      <c r="JSM18" s="27"/>
      <c r="JSN18" s="27"/>
      <c r="JSO18" s="27"/>
      <c r="JSP18" s="27"/>
      <c r="JSQ18" s="27"/>
      <c r="JSR18" s="27"/>
      <c r="JSS18" s="27"/>
      <c r="JST18" s="27"/>
      <c r="JSU18" s="27"/>
      <c r="JSV18" s="27"/>
      <c r="JSW18" s="27"/>
      <c r="JSX18" s="27"/>
      <c r="JSY18" s="27"/>
      <c r="JSZ18" s="27"/>
      <c r="JTA18" s="27"/>
      <c r="JTB18" s="27"/>
      <c r="JTC18" s="27"/>
      <c r="JTD18" s="27"/>
      <c r="JTE18" s="27"/>
      <c r="JTF18" s="27"/>
      <c r="JTG18" s="27"/>
      <c r="JTH18" s="27"/>
      <c r="JTI18" s="27"/>
      <c r="JTJ18" s="27"/>
      <c r="JTK18" s="27"/>
      <c r="JTL18" s="27"/>
      <c r="JTM18" s="27"/>
      <c r="JTN18" s="27"/>
      <c r="JTO18" s="27"/>
      <c r="JTP18" s="27"/>
      <c r="JTQ18" s="27"/>
      <c r="JTR18" s="27"/>
      <c r="JTS18" s="27"/>
      <c r="JTT18" s="27"/>
      <c r="JTU18" s="27"/>
      <c r="JTV18" s="27"/>
      <c r="JTW18" s="27"/>
      <c r="JTX18" s="27"/>
      <c r="JTY18" s="27"/>
      <c r="JTZ18" s="27"/>
      <c r="JUA18" s="27"/>
      <c r="JUB18" s="27"/>
      <c r="JUC18" s="27"/>
      <c r="JUD18" s="27"/>
      <c r="JUE18" s="27"/>
      <c r="JUF18" s="27"/>
      <c r="JUG18" s="27"/>
      <c r="JUH18" s="27"/>
      <c r="JUI18" s="27"/>
      <c r="JUJ18" s="27"/>
      <c r="JUK18" s="27"/>
      <c r="JUL18" s="27"/>
      <c r="JUM18" s="27"/>
      <c r="JUN18" s="27"/>
      <c r="JUO18" s="27"/>
      <c r="JUP18" s="27"/>
      <c r="JUQ18" s="27"/>
      <c r="JUR18" s="27"/>
      <c r="JUS18" s="27"/>
      <c r="JUT18" s="27"/>
      <c r="JUU18" s="27"/>
      <c r="JUV18" s="27"/>
      <c r="JUW18" s="27"/>
      <c r="JUX18" s="27"/>
      <c r="JUY18" s="27"/>
      <c r="JUZ18" s="27"/>
      <c r="JVA18" s="27"/>
      <c r="JVB18" s="27"/>
      <c r="JVC18" s="27"/>
      <c r="JVD18" s="27"/>
      <c r="JVE18" s="27"/>
      <c r="JVF18" s="27"/>
      <c r="JVG18" s="27"/>
      <c r="JVH18" s="27"/>
      <c r="JVI18" s="27"/>
      <c r="JVJ18" s="27"/>
      <c r="JVK18" s="27"/>
      <c r="JVL18" s="27"/>
      <c r="JVM18" s="27"/>
      <c r="JVN18" s="27"/>
      <c r="JVO18" s="27"/>
      <c r="JVP18" s="27"/>
      <c r="JVQ18" s="27"/>
      <c r="JVR18" s="27"/>
      <c r="JVS18" s="27"/>
      <c r="JVT18" s="27"/>
      <c r="JVU18" s="27"/>
      <c r="JVV18" s="27"/>
      <c r="JVW18" s="27"/>
      <c r="JVX18" s="27"/>
      <c r="JVY18" s="27"/>
      <c r="JVZ18" s="27"/>
      <c r="JWA18" s="27"/>
      <c r="JWB18" s="27"/>
      <c r="JWC18" s="27"/>
      <c r="JWD18" s="27"/>
      <c r="JWE18" s="27"/>
      <c r="JWF18" s="27"/>
      <c r="JWG18" s="27"/>
      <c r="JWH18" s="27"/>
      <c r="JWI18" s="27"/>
      <c r="JWJ18" s="27"/>
      <c r="JWK18" s="27"/>
      <c r="JWL18" s="27"/>
      <c r="JWM18" s="27"/>
      <c r="JWN18" s="27"/>
      <c r="JWO18" s="27"/>
      <c r="JWP18" s="27"/>
      <c r="JWQ18" s="27"/>
      <c r="JWR18" s="27"/>
      <c r="JWS18" s="27"/>
      <c r="JWT18" s="27"/>
      <c r="JWU18" s="27"/>
      <c r="JWV18" s="27"/>
      <c r="JWW18" s="27"/>
      <c r="JWX18" s="27"/>
      <c r="JWY18" s="27"/>
      <c r="JWZ18" s="27"/>
      <c r="JXA18" s="27"/>
      <c r="JXB18" s="27"/>
      <c r="JXC18" s="27"/>
      <c r="JXD18" s="27"/>
      <c r="JXE18" s="27"/>
      <c r="JXF18" s="27"/>
      <c r="JXG18" s="27"/>
      <c r="JXH18" s="27"/>
      <c r="JXI18" s="27"/>
      <c r="JXJ18" s="27"/>
      <c r="JXK18" s="27"/>
      <c r="JXL18" s="27"/>
      <c r="JXM18" s="27"/>
      <c r="JXN18" s="27"/>
      <c r="JXO18" s="27"/>
      <c r="JXP18" s="27"/>
      <c r="JXQ18" s="27"/>
      <c r="JXR18" s="27"/>
      <c r="JXS18" s="27"/>
      <c r="JXT18" s="27"/>
      <c r="JXU18" s="27"/>
      <c r="JXV18" s="27"/>
      <c r="JXW18" s="27"/>
      <c r="JXX18" s="27"/>
      <c r="JXY18" s="27"/>
      <c r="JXZ18" s="27"/>
      <c r="JYA18" s="27"/>
      <c r="JYB18" s="27"/>
      <c r="JYC18" s="27"/>
      <c r="JYD18" s="27"/>
      <c r="JYE18" s="27"/>
      <c r="JYF18" s="27"/>
      <c r="JYG18" s="27"/>
      <c r="JYH18" s="27"/>
      <c r="JYI18" s="27"/>
      <c r="JYJ18" s="27"/>
      <c r="JYK18" s="27"/>
      <c r="JYL18" s="27"/>
      <c r="JYM18" s="27"/>
      <c r="JYN18" s="27"/>
      <c r="JYO18" s="27"/>
      <c r="JYP18" s="27"/>
      <c r="JYQ18" s="27"/>
      <c r="JYR18" s="27"/>
      <c r="JYS18" s="27"/>
      <c r="JYT18" s="27"/>
      <c r="JYU18" s="27"/>
      <c r="JYV18" s="27"/>
      <c r="JYW18" s="27"/>
      <c r="JYX18" s="27"/>
      <c r="JYY18" s="27"/>
      <c r="JYZ18" s="27"/>
      <c r="JZA18" s="27"/>
      <c r="JZB18" s="27"/>
      <c r="JZC18" s="27"/>
      <c r="JZD18" s="27"/>
      <c r="JZE18" s="27"/>
      <c r="JZF18" s="27"/>
      <c r="JZG18" s="27"/>
      <c r="JZH18" s="27"/>
      <c r="JZI18" s="27"/>
      <c r="JZJ18" s="27"/>
      <c r="JZK18" s="27"/>
      <c r="JZL18" s="27"/>
      <c r="JZM18" s="27"/>
      <c r="JZN18" s="27"/>
      <c r="JZO18" s="27"/>
      <c r="JZP18" s="27"/>
      <c r="JZQ18" s="27"/>
      <c r="JZR18" s="27"/>
      <c r="JZS18" s="27"/>
      <c r="JZT18" s="27"/>
      <c r="JZU18" s="27"/>
      <c r="JZV18" s="27"/>
      <c r="JZW18" s="27"/>
      <c r="JZX18" s="27"/>
      <c r="JZY18" s="27"/>
      <c r="JZZ18" s="27"/>
      <c r="KAA18" s="27"/>
      <c r="KAB18" s="27"/>
      <c r="KAC18" s="27"/>
      <c r="KAD18" s="27"/>
      <c r="KAE18" s="27"/>
      <c r="KAF18" s="27"/>
      <c r="KAG18" s="27"/>
      <c r="KAH18" s="27"/>
      <c r="KAI18" s="27"/>
      <c r="KAJ18" s="27"/>
      <c r="KAK18" s="27"/>
      <c r="KAL18" s="27"/>
      <c r="KAM18" s="27"/>
      <c r="KAN18" s="27"/>
      <c r="KAO18" s="27"/>
      <c r="KAP18" s="27"/>
      <c r="KAQ18" s="27"/>
      <c r="KAR18" s="27"/>
      <c r="KAS18" s="27"/>
      <c r="KAT18" s="27"/>
      <c r="KAU18" s="27"/>
      <c r="KAV18" s="27"/>
      <c r="KAW18" s="27"/>
      <c r="KAX18" s="27"/>
      <c r="KAY18" s="27"/>
      <c r="KAZ18" s="27"/>
      <c r="KBA18" s="27"/>
      <c r="KBB18" s="27"/>
      <c r="KBC18" s="27"/>
      <c r="KBD18" s="27"/>
      <c r="KBE18" s="27"/>
      <c r="KBF18" s="27"/>
      <c r="KBG18" s="27"/>
      <c r="KBH18" s="27"/>
      <c r="KBI18" s="27"/>
      <c r="KBJ18" s="27"/>
      <c r="KBK18" s="27"/>
      <c r="KBL18" s="27"/>
      <c r="KBM18" s="27"/>
      <c r="KBN18" s="27"/>
      <c r="KBO18" s="27"/>
      <c r="KBP18" s="27"/>
      <c r="KBQ18" s="27"/>
      <c r="KBR18" s="27"/>
      <c r="KBS18" s="27"/>
      <c r="KBT18" s="27"/>
      <c r="KBU18" s="27"/>
      <c r="KBV18" s="27"/>
      <c r="KBW18" s="27"/>
      <c r="KBX18" s="27"/>
      <c r="KBY18" s="27"/>
      <c r="KBZ18" s="27"/>
      <c r="KCA18" s="27"/>
      <c r="KCB18" s="27"/>
      <c r="KCC18" s="27"/>
      <c r="KCD18" s="27"/>
      <c r="KCE18" s="27"/>
      <c r="KCF18" s="27"/>
      <c r="KCG18" s="27"/>
      <c r="KCH18" s="27"/>
      <c r="KCI18" s="27"/>
      <c r="KCJ18" s="27"/>
      <c r="KCK18" s="27"/>
      <c r="KCL18" s="27"/>
      <c r="KCM18" s="27"/>
      <c r="KCN18" s="27"/>
      <c r="KCO18" s="27"/>
      <c r="KCP18" s="27"/>
      <c r="KCQ18" s="27"/>
      <c r="KCR18" s="27"/>
      <c r="KCS18" s="27"/>
      <c r="KCT18" s="27"/>
      <c r="KCU18" s="27"/>
      <c r="KCV18" s="27"/>
      <c r="KCW18" s="27"/>
      <c r="KCX18" s="27"/>
      <c r="KCY18" s="27"/>
      <c r="KCZ18" s="27"/>
      <c r="KDA18" s="27"/>
      <c r="KDB18" s="27"/>
      <c r="KDC18" s="27"/>
      <c r="KDD18" s="27"/>
      <c r="KDE18" s="27"/>
      <c r="KDF18" s="27"/>
      <c r="KDG18" s="27"/>
      <c r="KDH18" s="27"/>
      <c r="KDI18" s="27"/>
      <c r="KDJ18" s="27"/>
      <c r="KDK18" s="27"/>
      <c r="KDL18" s="27"/>
      <c r="KDM18" s="27"/>
      <c r="KDN18" s="27"/>
      <c r="KDO18" s="27"/>
      <c r="KDP18" s="27"/>
      <c r="KDQ18" s="27"/>
      <c r="KDR18" s="27"/>
      <c r="KDS18" s="27"/>
      <c r="KDT18" s="27"/>
      <c r="KDU18" s="27"/>
      <c r="KDV18" s="27"/>
      <c r="KDW18" s="27"/>
      <c r="KDX18" s="27"/>
      <c r="KDY18" s="27"/>
      <c r="KDZ18" s="27"/>
      <c r="KEA18" s="27"/>
      <c r="KEB18" s="27"/>
      <c r="KEC18" s="27"/>
      <c r="KED18" s="27"/>
      <c r="KEE18" s="27"/>
      <c r="KEF18" s="27"/>
      <c r="KEG18" s="27"/>
      <c r="KEH18" s="27"/>
      <c r="KEI18" s="27"/>
      <c r="KEJ18" s="27"/>
      <c r="KEK18" s="27"/>
      <c r="KEL18" s="27"/>
      <c r="KEM18" s="27"/>
      <c r="KEN18" s="27"/>
      <c r="KEO18" s="27"/>
      <c r="KEP18" s="27"/>
      <c r="KEQ18" s="27"/>
      <c r="KER18" s="27"/>
      <c r="KES18" s="27"/>
      <c r="KET18" s="27"/>
      <c r="KEU18" s="27"/>
      <c r="KEV18" s="27"/>
      <c r="KEW18" s="27"/>
      <c r="KEX18" s="27"/>
      <c r="KEY18" s="27"/>
      <c r="KEZ18" s="27"/>
      <c r="KFA18" s="27"/>
      <c r="KFB18" s="27"/>
      <c r="KFC18" s="27"/>
      <c r="KFD18" s="27"/>
      <c r="KFE18" s="27"/>
      <c r="KFF18" s="27"/>
      <c r="KFG18" s="27"/>
      <c r="KFH18" s="27"/>
      <c r="KFI18" s="27"/>
      <c r="KFJ18" s="27"/>
      <c r="KFK18" s="27"/>
      <c r="KFL18" s="27"/>
      <c r="KFM18" s="27"/>
      <c r="KFN18" s="27"/>
      <c r="KFO18" s="27"/>
      <c r="KFP18" s="27"/>
      <c r="KFQ18" s="27"/>
      <c r="KFR18" s="27"/>
      <c r="KFS18" s="27"/>
      <c r="KFT18" s="27"/>
      <c r="KFU18" s="27"/>
      <c r="KFV18" s="27"/>
      <c r="KFW18" s="27"/>
      <c r="KFX18" s="27"/>
      <c r="KFY18" s="27"/>
      <c r="KFZ18" s="27"/>
      <c r="KGA18" s="27"/>
      <c r="KGB18" s="27"/>
      <c r="KGC18" s="27"/>
      <c r="KGD18" s="27"/>
      <c r="KGE18" s="27"/>
      <c r="KGF18" s="27"/>
      <c r="KGG18" s="27"/>
      <c r="KGH18" s="27"/>
      <c r="KGI18" s="27"/>
      <c r="KGJ18" s="27"/>
      <c r="KGK18" s="27"/>
      <c r="KGL18" s="27"/>
      <c r="KGM18" s="27"/>
      <c r="KGN18" s="27"/>
      <c r="KGO18" s="27"/>
      <c r="KGP18" s="27"/>
      <c r="KGQ18" s="27"/>
      <c r="KGR18" s="27"/>
      <c r="KGS18" s="27"/>
      <c r="KGT18" s="27"/>
      <c r="KGU18" s="27"/>
      <c r="KGV18" s="27"/>
      <c r="KGW18" s="27"/>
      <c r="KGX18" s="27"/>
      <c r="KGY18" s="27"/>
      <c r="KGZ18" s="27"/>
      <c r="KHA18" s="27"/>
      <c r="KHB18" s="27"/>
      <c r="KHC18" s="27"/>
      <c r="KHD18" s="27"/>
      <c r="KHE18" s="27"/>
      <c r="KHF18" s="27"/>
      <c r="KHG18" s="27"/>
      <c r="KHH18" s="27"/>
      <c r="KHI18" s="27"/>
      <c r="KHJ18" s="27"/>
      <c r="KHK18" s="27"/>
      <c r="KHL18" s="27"/>
      <c r="KHM18" s="27"/>
      <c r="KHN18" s="27"/>
      <c r="KHO18" s="27"/>
      <c r="KHP18" s="27"/>
      <c r="KHQ18" s="27"/>
      <c r="KHR18" s="27"/>
      <c r="KHS18" s="27"/>
      <c r="KHT18" s="27"/>
      <c r="KHU18" s="27"/>
      <c r="KHV18" s="27"/>
      <c r="KHW18" s="27"/>
      <c r="KHX18" s="27"/>
      <c r="KHY18" s="27"/>
      <c r="KHZ18" s="27"/>
      <c r="KIA18" s="27"/>
      <c r="KIB18" s="27"/>
      <c r="KIC18" s="27"/>
      <c r="KID18" s="27"/>
      <c r="KIE18" s="27"/>
      <c r="KIF18" s="27"/>
      <c r="KIG18" s="27"/>
      <c r="KIH18" s="27"/>
      <c r="KII18" s="27"/>
      <c r="KIJ18" s="27"/>
      <c r="KIK18" s="27"/>
      <c r="KIL18" s="27"/>
      <c r="KIM18" s="27"/>
      <c r="KIN18" s="27"/>
      <c r="KIO18" s="27"/>
      <c r="KIP18" s="27"/>
      <c r="KIQ18" s="27"/>
      <c r="KIR18" s="27"/>
      <c r="KIS18" s="27"/>
      <c r="KIT18" s="27"/>
      <c r="KIU18" s="27"/>
      <c r="KIV18" s="27"/>
      <c r="KIW18" s="27"/>
      <c r="KIX18" s="27"/>
      <c r="KIY18" s="27"/>
      <c r="KIZ18" s="27"/>
      <c r="KJA18" s="27"/>
      <c r="KJB18" s="27"/>
      <c r="KJC18" s="27"/>
      <c r="KJD18" s="27"/>
      <c r="KJE18" s="27"/>
      <c r="KJF18" s="27"/>
      <c r="KJG18" s="27"/>
      <c r="KJH18" s="27"/>
      <c r="KJI18" s="27"/>
      <c r="KJJ18" s="27"/>
      <c r="KJK18" s="27"/>
      <c r="KJL18" s="27"/>
      <c r="KJM18" s="27"/>
      <c r="KJN18" s="27"/>
      <c r="KJO18" s="27"/>
      <c r="KJP18" s="27"/>
      <c r="KJQ18" s="27"/>
      <c r="KJR18" s="27"/>
      <c r="KJS18" s="27"/>
      <c r="KJT18" s="27"/>
      <c r="KJU18" s="27"/>
      <c r="KJV18" s="27"/>
      <c r="KJW18" s="27"/>
      <c r="KJX18" s="27"/>
      <c r="KJY18" s="27"/>
      <c r="KJZ18" s="27"/>
      <c r="KKA18" s="27"/>
      <c r="KKB18" s="27"/>
      <c r="KKC18" s="27"/>
      <c r="KKD18" s="27"/>
      <c r="KKE18" s="27"/>
      <c r="KKF18" s="27"/>
      <c r="KKG18" s="27"/>
      <c r="KKH18" s="27"/>
      <c r="KKI18" s="27"/>
      <c r="KKJ18" s="27"/>
      <c r="KKK18" s="27"/>
      <c r="KKL18" s="27"/>
      <c r="KKM18" s="27"/>
      <c r="KKN18" s="27"/>
      <c r="KKO18" s="27"/>
      <c r="KKP18" s="27"/>
      <c r="KKQ18" s="27"/>
      <c r="KKR18" s="27"/>
      <c r="KKS18" s="27"/>
      <c r="KKT18" s="27"/>
      <c r="KKU18" s="27"/>
      <c r="KKV18" s="27"/>
      <c r="KKW18" s="27"/>
      <c r="KKX18" s="27"/>
      <c r="KKY18" s="27"/>
      <c r="KKZ18" s="27"/>
      <c r="KLA18" s="27"/>
      <c r="KLB18" s="27"/>
      <c r="KLC18" s="27"/>
      <c r="KLD18" s="27"/>
      <c r="KLE18" s="27"/>
      <c r="KLF18" s="27"/>
      <c r="KLG18" s="27"/>
      <c r="KLH18" s="27"/>
      <c r="KLI18" s="27"/>
      <c r="KLJ18" s="27"/>
      <c r="KLK18" s="27"/>
      <c r="KLL18" s="27"/>
      <c r="KLM18" s="27"/>
      <c r="KLN18" s="27"/>
      <c r="KLO18" s="27"/>
      <c r="KLP18" s="27"/>
      <c r="KLQ18" s="27"/>
      <c r="KLR18" s="27"/>
      <c r="KLS18" s="27"/>
      <c r="KLT18" s="27"/>
      <c r="KLU18" s="27"/>
      <c r="KLV18" s="27"/>
      <c r="KLW18" s="27"/>
      <c r="KLX18" s="27"/>
      <c r="KLY18" s="27"/>
      <c r="KLZ18" s="27"/>
      <c r="KMA18" s="27"/>
      <c r="KMB18" s="27"/>
      <c r="KMC18" s="27"/>
      <c r="KMD18" s="27"/>
      <c r="KME18" s="27"/>
      <c r="KMF18" s="27"/>
      <c r="KMG18" s="27"/>
      <c r="KMH18" s="27"/>
      <c r="KMI18" s="27"/>
      <c r="KMJ18" s="27"/>
      <c r="KMK18" s="27"/>
      <c r="KML18" s="27"/>
      <c r="KMM18" s="27"/>
      <c r="KMN18" s="27"/>
      <c r="KMO18" s="27"/>
      <c r="KMP18" s="27"/>
      <c r="KMQ18" s="27"/>
      <c r="KMR18" s="27"/>
      <c r="KMS18" s="27"/>
      <c r="KMT18" s="27"/>
      <c r="KMU18" s="27"/>
      <c r="KMV18" s="27"/>
      <c r="KMW18" s="27"/>
      <c r="KMX18" s="27"/>
      <c r="KMY18" s="27"/>
      <c r="KMZ18" s="27"/>
      <c r="KNA18" s="27"/>
      <c r="KNB18" s="27"/>
      <c r="KNC18" s="27"/>
      <c r="KND18" s="27"/>
      <c r="KNE18" s="27"/>
      <c r="KNF18" s="27"/>
      <c r="KNG18" s="27"/>
      <c r="KNH18" s="27"/>
      <c r="KNI18" s="27"/>
      <c r="KNJ18" s="27"/>
      <c r="KNK18" s="27"/>
      <c r="KNL18" s="27"/>
      <c r="KNM18" s="27"/>
      <c r="KNN18" s="27"/>
      <c r="KNO18" s="27"/>
      <c r="KNP18" s="27"/>
      <c r="KNQ18" s="27"/>
      <c r="KNR18" s="27"/>
      <c r="KNS18" s="27"/>
      <c r="KNT18" s="27"/>
      <c r="KNU18" s="27"/>
      <c r="KNV18" s="27"/>
      <c r="KNW18" s="27"/>
      <c r="KNX18" s="27"/>
      <c r="KNY18" s="27"/>
      <c r="KNZ18" s="27"/>
      <c r="KOA18" s="27"/>
      <c r="KOB18" s="27"/>
      <c r="KOC18" s="27"/>
      <c r="KOD18" s="27"/>
      <c r="KOE18" s="27"/>
      <c r="KOF18" s="27"/>
      <c r="KOG18" s="27"/>
      <c r="KOH18" s="27"/>
      <c r="KOI18" s="27"/>
      <c r="KOJ18" s="27"/>
      <c r="KOK18" s="27"/>
      <c r="KOL18" s="27"/>
      <c r="KOM18" s="27"/>
      <c r="KON18" s="27"/>
      <c r="KOO18" s="27"/>
      <c r="KOP18" s="27"/>
      <c r="KOQ18" s="27"/>
      <c r="KOR18" s="27"/>
      <c r="KOS18" s="27"/>
      <c r="KOT18" s="27"/>
      <c r="KOU18" s="27"/>
      <c r="KOV18" s="27"/>
      <c r="KOW18" s="27"/>
      <c r="KOX18" s="27"/>
      <c r="KOY18" s="27"/>
      <c r="KOZ18" s="27"/>
      <c r="KPA18" s="27"/>
      <c r="KPB18" s="27"/>
      <c r="KPC18" s="27"/>
      <c r="KPD18" s="27"/>
      <c r="KPE18" s="27"/>
      <c r="KPF18" s="27"/>
      <c r="KPG18" s="27"/>
      <c r="KPH18" s="27"/>
      <c r="KPI18" s="27"/>
      <c r="KPJ18" s="27"/>
      <c r="KPK18" s="27"/>
      <c r="KPL18" s="27"/>
      <c r="KPM18" s="27"/>
      <c r="KPN18" s="27"/>
      <c r="KPO18" s="27"/>
      <c r="KPP18" s="27"/>
      <c r="KPQ18" s="27"/>
      <c r="KPR18" s="27"/>
      <c r="KPS18" s="27"/>
      <c r="KPT18" s="27"/>
      <c r="KPU18" s="27"/>
      <c r="KPV18" s="27"/>
      <c r="KPW18" s="27"/>
      <c r="KPX18" s="27"/>
      <c r="KPY18" s="27"/>
      <c r="KPZ18" s="27"/>
      <c r="KQA18" s="27"/>
      <c r="KQB18" s="27"/>
      <c r="KQC18" s="27"/>
      <c r="KQD18" s="27"/>
      <c r="KQE18" s="27"/>
      <c r="KQF18" s="27"/>
      <c r="KQG18" s="27"/>
      <c r="KQH18" s="27"/>
      <c r="KQI18" s="27"/>
      <c r="KQJ18" s="27"/>
      <c r="KQK18" s="27"/>
      <c r="KQL18" s="27"/>
      <c r="KQM18" s="27"/>
      <c r="KQN18" s="27"/>
      <c r="KQO18" s="27"/>
      <c r="KQP18" s="27"/>
      <c r="KQQ18" s="27"/>
      <c r="KQR18" s="27"/>
      <c r="KQS18" s="27"/>
      <c r="KQT18" s="27"/>
      <c r="KQU18" s="27"/>
      <c r="KQV18" s="27"/>
      <c r="KQW18" s="27"/>
      <c r="KQX18" s="27"/>
      <c r="KQY18" s="27"/>
      <c r="KQZ18" s="27"/>
      <c r="KRA18" s="27"/>
      <c r="KRB18" s="27"/>
      <c r="KRC18" s="27"/>
      <c r="KRD18" s="27"/>
      <c r="KRE18" s="27"/>
      <c r="KRF18" s="27"/>
      <c r="KRG18" s="27"/>
      <c r="KRH18" s="27"/>
      <c r="KRI18" s="27"/>
      <c r="KRJ18" s="27"/>
      <c r="KRK18" s="27"/>
      <c r="KRL18" s="27"/>
      <c r="KRM18" s="27"/>
      <c r="KRN18" s="27"/>
      <c r="KRO18" s="27"/>
      <c r="KRP18" s="27"/>
      <c r="KRQ18" s="27"/>
      <c r="KRR18" s="27"/>
      <c r="KRS18" s="27"/>
      <c r="KRT18" s="27"/>
      <c r="KRU18" s="27"/>
      <c r="KRV18" s="27"/>
      <c r="KRW18" s="27"/>
      <c r="KRX18" s="27"/>
      <c r="KRY18" s="27"/>
      <c r="KRZ18" s="27"/>
      <c r="KSA18" s="27"/>
      <c r="KSB18" s="27"/>
      <c r="KSC18" s="27"/>
      <c r="KSD18" s="27"/>
      <c r="KSE18" s="27"/>
      <c r="KSF18" s="27"/>
      <c r="KSG18" s="27"/>
      <c r="KSH18" s="27"/>
      <c r="KSI18" s="27"/>
      <c r="KSJ18" s="27"/>
      <c r="KSK18" s="27"/>
      <c r="KSL18" s="27"/>
      <c r="KSM18" s="27"/>
      <c r="KSN18" s="27"/>
      <c r="KSO18" s="27"/>
      <c r="KSP18" s="27"/>
      <c r="KSQ18" s="27"/>
      <c r="KSR18" s="27"/>
      <c r="KSS18" s="27"/>
      <c r="KST18" s="27"/>
      <c r="KSU18" s="27"/>
      <c r="KSV18" s="27"/>
      <c r="KSW18" s="27"/>
      <c r="KSX18" s="27"/>
      <c r="KSY18" s="27"/>
      <c r="KSZ18" s="27"/>
      <c r="KTA18" s="27"/>
      <c r="KTB18" s="27"/>
      <c r="KTC18" s="27"/>
      <c r="KTD18" s="27"/>
      <c r="KTE18" s="27"/>
      <c r="KTF18" s="27"/>
      <c r="KTG18" s="27"/>
      <c r="KTH18" s="27"/>
      <c r="KTI18" s="27"/>
      <c r="KTJ18" s="27"/>
      <c r="KTK18" s="27"/>
      <c r="KTL18" s="27"/>
      <c r="KTM18" s="27"/>
      <c r="KTN18" s="27"/>
      <c r="KTO18" s="27"/>
      <c r="KTP18" s="27"/>
      <c r="KTQ18" s="27"/>
      <c r="KTR18" s="27"/>
      <c r="KTS18" s="27"/>
      <c r="KTT18" s="27"/>
      <c r="KTU18" s="27"/>
      <c r="KTV18" s="27"/>
      <c r="KTW18" s="27"/>
      <c r="KTX18" s="27"/>
      <c r="KTY18" s="27"/>
      <c r="KTZ18" s="27"/>
      <c r="KUA18" s="27"/>
      <c r="KUB18" s="27"/>
      <c r="KUC18" s="27"/>
      <c r="KUD18" s="27"/>
      <c r="KUE18" s="27"/>
      <c r="KUF18" s="27"/>
      <c r="KUG18" s="27"/>
      <c r="KUH18" s="27"/>
      <c r="KUI18" s="27"/>
      <c r="KUJ18" s="27"/>
      <c r="KUK18" s="27"/>
      <c r="KUL18" s="27"/>
      <c r="KUM18" s="27"/>
      <c r="KUN18" s="27"/>
      <c r="KUO18" s="27"/>
      <c r="KUP18" s="27"/>
      <c r="KUQ18" s="27"/>
      <c r="KUR18" s="27"/>
      <c r="KUS18" s="27"/>
      <c r="KUT18" s="27"/>
      <c r="KUU18" s="27"/>
      <c r="KUV18" s="27"/>
      <c r="KUW18" s="27"/>
      <c r="KUX18" s="27"/>
      <c r="KUY18" s="27"/>
      <c r="KUZ18" s="27"/>
      <c r="KVA18" s="27"/>
      <c r="KVB18" s="27"/>
      <c r="KVC18" s="27"/>
      <c r="KVD18" s="27"/>
      <c r="KVE18" s="27"/>
      <c r="KVF18" s="27"/>
      <c r="KVG18" s="27"/>
      <c r="KVH18" s="27"/>
      <c r="KVI18" s="27"/>
      <c r="KVJ18" s="27"/>
      <c r="KVK18" s="27"/>
      <c r="KVL18" s="27"/>
      <c r="KVM18" s="27"/>
      <c r="KVN18" s="27"/>
      <c r="KVO18" s="27"/>
      <c r="KVP18" s="27"/>
      <c r="KVQ18" s="27"/>
      <c r="KVR18" s="27"/>
      <c r="KVS18" s="27"/>
      <c r="KVT18" s="27"/>
      <c r="KVU18" s="27"/>
      <c r="KVV18" s="27"/>
      <c r="KVW18" s="27"/>
      <c r="KVX18" s="27"/>
      <c r="KVY18" s="27"/>
      <c r="KVZ18" s="27"/>
      <c r="KWA18" s="27"/>
      <c r="KWB18" s="27"/>
      <c r="KWC18" s="27"/>
      <c r="KWD18" s="27"/>
      <c r="KWE18" s="27"/>
      <c r="KWF18" s="27"/>
      <c r="KWG18" s="27"/>
      <c r="KWH18" s="27"/>
      <c r="KWI18" s="27"/>
      <c r="KWJ18" s="27"/>
      <c r="KWK18" s="27"/>
      <c r="KWL18" s="27"/>
      <c r="KWM18" s="27"/>
      <c r="KWN18" s="27"/>
      <c r="KWO18" s="27"/>
      <c r="KWP18" s="27"/>
      <c r="KWQ18" s="27"/>
      <c r="KWR18" s="27"/>
      <c r="KWS18" s="27"/>
      <c r="KWT18" s="27"/>
      <c r="KWU18" s="27"/>
      <c r="KWV18" s="27"/>
      <c r="KWW18" s="27"/>
      <c r="KWX18" s="27"/>
      <c r="KWY18" s="27"/>
      <c r="KWZ18" s="27"/>
      <c r="KXA18" s="27"/>
      <c r="KXB18" s="27"/>
      <c r="KXC18" s="27"/>
      <c r="KXD18" s="27"/>
      <c r="KXE18" s="27"/>
      <c r="KXF18" s="27"/>
      <c r="KXG18" s="27"/>
      <c r="KXH18" s="27"/>
      <c r="KXI18" s="27"/>
      <c r="KXJ18" s="27"/>
      <c r="KXK18" s="27"/>
      <c r="KXL18" s="27"/>
      <c r="KXM18" s="27"/>
      <c r="KXN18" s="27"/>
      <c r="KXO18" s="27"/>
      <c r="KXP18" s="27"/>
      <c r="KXQ18" s="27"/>
      <c r="KXR18" s="27"/>
      <c r="KXS18" s="27"/>
      <c r="KXT18" s="27"/>
      <c r="KXU18" s="27"/>
      <c r="KXV18" s="27"/>
      <c r="KXW18" s="27"/>
      <c r="KXX18" s="27"/>
      <c r="KXY18" s="27"/>
      <c r="KXZ18" s="27"/>
      <c r="KYA18" s="27"/>
      <c r="KYB18" s="27"/>
      <c r="KYC18" s="27"/>
      <c r="KYD18" s="27"/>
      <c r="KYE18" s="27"/>
      <c r="KYF18" s="27"/>
      <c r="KYG18" s="27"/>
      <c r="KYH18" s="27"/>
      <c r="KYI18" s="27"/>
      <c r="KYJ18" s="27"/>
      <c r="KYK18" s="27"/>
      <c r="KYL18" s="27"/>
      <c r="KYM18" s="27"/>
      <c r="KYN18" s="27"/>
      <c r="KYO18" s="27"/>
      <c r="KYP18" s="27"/>
      <c r="KYQ18" s="27"/>
      <c r="KYR18" s="27"/>
      <c r="KYS18" s="27"/>
      <c r="KYT18" s="27"/>
      <c r="KYU18" s="27"/>
      <c r="KYV18" s="27"/>
      <c r="KYW18" s="27"/>
      <c r="KYX18" s="27"/>
      <c r="KYY18" s="27"/>
      <c r="KYZ18" s="27"/>
      <c r="KZA18" s="27"/>
      <c r="KZB18" s="27"/>
      <c r="KZC18" s="27"/>
      <c r="KZD18" s="27"/>
      <c r="KZE18" s="27"/>
      <c r="KZF18" s="27"/>
      <c r="KZG18" s="27"/>
      <c r="KZH18" s="27"/>
      <c r="KZI18" s="27"/>
      <c r="KZJ18" s="27"/>
      <c r="KZK18" s="27"/>
      <c r="KZL18" s="27"/>
      <c r="KZM18" s="27"/>
      <c r="KZN18" s="27"/>
      <c r="KZO18" s="27"/>
      <c r="KZP18" s="27"/>
      <c r="KZQ18" s="27"/>
      <c r="KZR18" s="27"/>
      <c r="KZS18" s="27"/>
      <c r="KZT18" s="27"/>
      <c r="KZU18" s="27"/>
      <c r="KZV18" s="27"/>
      <c r="KZW18" s="27"/>
      <c r="KZX18" s="27"/>
      <c r="KZY18" s="27"/>
      <c r="KZZ18" s="27"/>
      <c r="LAA18" s="27"/>
      <c r="LAB18" s="27"/>
      <c r="LAC18" s="27"/>
      <c r="LAD18" s="27"/>
      <c r="LAE18" s="27"/>
      <c r="LAF18" s="27"/>
      <c r="LAG18" s="27"/>
      <c r="LAH18" s="27"/>
      <c r="LAI18" s="27"/>
      <c r="LAJ18" s="27"/>
      <c r="LAK18" s="27"/>
      <c r="LAL18" s="27"/>
      <c r="LAM18" s="27"/>
      <c r="LAN18" s="27"/>
      <c r="LAO18" s="27"/>
      <c r="LAP18" s="27"/>
      <c r="LAQ18" s="27"/>
      <c r="LAR18" s="27"/>
      <c r="LAS18" s="27"/>
      <c r="LAT18" s="27"/>
      <c r="LAU18" s="27"/>
      <c r="LAV18" s="27"/>
      <c r="LAW18" s="27"/>
      <c r="LAX18" s="27"/>
      <c r="LAY18" s="27"/>
      <c r="LAZ18" s="27"/>
      <c r="LBA18" s="27"/>
      <c r="LBB18" s="27"/>
      <c r="LBC18" s="27"/>
      <c r="LBD18" s="27"/>
      <c r="LBE18" s="27"/>
      <c r="LBF18" s="27"/>
      <c r="LBG18" s="27"/>
      <c r="LBH18" s="27"/>
      <c r="LBI18" s="27"/>
      <c r="LBJ18" s="27"/>
      <c r="LBK18" s="27"/>
      <c r="LBL18" s="27"/>
      <c r="LBM18" s="27"/>
      <c r="LBN18" s="27"/>
      <c r="LBO18" s="27"/>
      <c r="LBP18" s="27"/>
      <c r="LBQ18" s="27"/>
      <c r="LBR18" s="27"/>
      <c r="LBS18" s="27"/>
      <c r="LBT18" s="27"/>
      <c r="LBU18" s="27"/>
      <c r="LBV18" s="27"/>
      <c r="LBW18" s="27"/>
      <c r="LBX18" s="27"/>
      <c r="LBY18" s="27"/>
      <c r="LBZ18" s="27"/>
      <c r="LCA18" s="27"/>
      <c r="LCB18" s="27"/>
      <c r="LCC18" s="27"/>
      <c r="LCD18" s="27"/>
      <c r="LCE18" s="27"/>
      <c r="LCF18" s="27"/>
      <c r="LCG18" s="27"/>
      <c r="LCH18" s="27"/>
      <c r="LCI18" s="27"/>
      <c r="LCJ18" s="27"/>
      <c r="LCK18" s="27"/>
      <c r="LCL18" s="27"/>
      <c r="LCM18" s="27"/>
      <c r="LCN18" s="27"/>
      <c r="LCO18" s="27"/>
      <c r="LCP18" s="27"/>
      <c r="LCQ18" s="27"/>
      <c r="LCR18" s="27"/>
      <c r="LCS18" s="27"/>
      <c r="LCT18" s="27"/>
      <c r="LCU18" s="27"/>
      <c r="LCV18" s="27"/>
      <c r="LCW18" s="27"/>
      <c r="LCX18" s="27"/>
      <c r="LCY18" s="27"/>
      <c r="LCZ18" s="27"/>
      <c r="LDA18" s="27"/>
      <c r="LDB18" s="27"/>
      <c r="LDC18" s="27"/>
      <c r="LDD18" s="27"/>
      <c r="LDE18" s="27"/>
      <c r="LDF18" s="27"/>
      <c r="LDG18" s="27"/>
      <c r="LDH18" s="27"/>
      <c r="LDI18" s="27"/>
      <c r="LDJ18" s="27"/>
      <c r="LDK18" s="27"/>
      <c r="LDL18" s="27"/>
      <c r="LDM18" s="27"/>
      <c r="LDN18" s="27"/>
      <c r="LDO18" s="27"/>
      <c r="LDP18" s="27"/>
      <c r="LDQ18" s="27"/>
      <c r="LDR18" s="27"/>
      <c r="LDS18" s="27"/>
      <c r="LDT18" s="27"/>
      <c r="LDU18" s="27"/>
      <c r="LDV18" s="27"/>
      <c r="LDW18" s="27"/>
      <c r="LDX18" s="27"/>
      <c r="LDY18" s="27"/>
      <c r="LDZ18" s="27"/>
      <c r="LEA18" s="27"/>
      <c r="LEB18" s="27"/>
      <c r="LEC18" s="27"/>
      <c r="LED18" s="27"/>
      <c r="LEE18" s="27"/>
      <c r="LEF18" s="27"/>
      <c r="LEG18" s="27"/>
      <c r="LEH18" s="27"/>
      <c r="LEI18" s="27"/>
      <c r="LEJ18" s="27"/>
      <c r="LEK18" s="27"/>
      <c r="LEL18" s="27"/>
      <c r="LEM18" s="27"/>
      <c r="LEN18" s="27"/>
      <c r="LEO18" s="27"/>
      <c r="LEP18" s="27"/>
      <c r="LEQ18" s="27"/>
      <c r="LER18" s="27"/>
      <c r="LES18" s="27"/>
      <c r="LET18" s="27"/>
      <c r="LEU18" s="27"/>
      <c r="LEV18" s="27"/>
      <c r="LEW18" s="27"/>
      <c r="LEX18" s="27"/>
      <c r="LEY18" s="27"/>
      <c r="LEZ18" s="27"/>
      <c r="LFA18" s="27"/>
      <c r="LFB18" s="27"/>
      <c r="LFC18" s="27"/>
      <c r="LFD18" s="27"/>
      <c r="LFE18" s="27"/>
      <c r="LFF18" s="27"/>
      <c r="LFG18" s="27"/>
      <c r="LFH18" s="27"/>
      <c r="LFI18" s="27"/>
      <c r="LFJ18" s="27"/>
      <c r="LFK18" s="27"/>
      <c r="LFL18" s="27"/>
      <c r="LFM18" s="27"/>
      <c r="LFN18" s="27"/>
      <c r="LFO18" s="27"/>
      <c r="LFP18" s="27"/>
      <c r="LFQ18" s="27"/>
      <c r="LFR18" s="27"/>
      <c r="LFS18" s="27"/>
      <c r="LFT18" s="27"/>
      <c r="LFU18" s="27"/>
      <c r="LFV18" s="27"/>
      <c r="LFW18" s="27"/>
      <c r="LFX18" s="27"/>
      <c r="LFY18" s="27"/>
      <c r="LFZ18" s="27"/>
      <c r="LGA18" s="27"/>
      <c r="LGB18" s="27"/>
      <c r="LGC18" s="27"/>
      <c r="LGD18" s="27"/>
      <c r="LGE18" s="27"/>
      <c r="LGF18" s="27"/>
      <c r="LGG18" s="27"/>
      <c r="LGH18" s="27"/>
      <c r="LGI18" s="27"/>
      <c r="LGJ18" s="27"/>
      <c r="LGK18" s="27"/>
      <c r="LGL18" s="27"/>
      <c r="LGM18" s="27"/>
      <c r="LGN18" s="27"/>
      <c r="LGO18" s="27"/>
      <c r="LGP18" s="27"/>
      <c r="LGQ18" s="27"/>
      <c r="LGR18" s="27"/>
      <c r="LGS18" s="27"/>
      <c r="LGT18" s="27"/>
      <c r="LGU18" s="27"/>
      <c r="LGV18" s="27"/>
      <c r="LGW18" s="27"/>
      <c r="LGX18" s="27"/>
      <c r="LGY18" s="27"/>
      <c r="LGZ18" s="27"/>
      <c r="LHA18" s="27"/>
      <c r="LHB18" s="27"/>
      <c r="LHC18" s="27"/>
      <c r="LHD18" s="27"/>
      <c r="LHE18" s="27"/>
      <c r="LHF18" s="27"/>
      <c r="LHG18" s="27"/>
      <c r="LHH18" s="27"/>
      <c r="LHI18" s="27"/>
      <c r="LHJ18" s="27"/>
      <c r="LHK18" s="27"/>
      <c r="LHL18" s="27"/>
      <c r="LHM18" s="27"/>
      <c r="LHN18" s="27"/>
      <c r="LHO18" s="27"/>
      <c r="LHP18" s="27"/>
      <c r="LHQ18" s="27"/>
      <c r="LHR18" s="27"/>
      <c r="LHS18" s="27"/>
      <c r="LHT18" s="27"/>
      <c r="LHU18" s="27"/>
      <c r="LHV18" s="27"/>
      <c r="LHW18" s="27"/>
      <c r="LHX18" s="27"/>
      <c r="LHY18" s="27"/>
      <c r="LHZ18" s="27"/>
      <c r="LIA18" s="27"/>
      <c r="LIB18" s="27"/>
      <c r="LIC18" s="27"/>
      <c r="LID18" s="27"/>
      <c r="LIE18" s="27"/>
      <c r="LIF18" s="27"/>
      <c r="LIG18" s="27"/>
      <c r="LIH18" s="27"/>
      <c r="LII18" s="27"/>
      <c r="LIJ18" s="27"/>
      <c r="LIK18" s="27"/>
      <c r="LIL18" s="27"/>
      <c r="LIM18" s="27"/>
      <c r="LIN18" s="27"/>
      <c r="LIO18" s="27"/>
      <c r="LIP18" s="27"/>
      <c r="LIQ18" s="27"/>
      <c r="LIR18" s="27"/>
      <c r="LIS18" s="27"/>
      <c r="LIT18" s="27"/>
      <c r="LIU18" s="27"/>
      <c r="LIV18" s="27"/>
      <c r="LIW18" s="27"/>
      <c r="LIX18" s="27"/>
      <c r="LIY18" s="27"/>
      <c r="LIZ18" s="27"/>
      <c r="LJA18" s="27"/>
      <c r="LJB18" s="27"/>
      <c r="LJC18" s="27"/>
      <c r="LJD18" s="27"/>
      <c r="LJE18" s="27"/>
      <c r="LJF18" s="27"/>
      <c r="LJG18" s="27"/>
      <c r="LJH18" s="27"/>
      <c r="LJI18" s="27"/>
      <c r="LJJ18" s="27"/>
      <c r="LJK18" s="27"/>
      <c r="LJL18" s="27"/>
      <c r="LJM18" s="27"/>
      <c r="LJN18" s="27"/>
      <c r="LJO18" s="27"/>
      <c r="LJP18" s="27"/>
      <c r="LJQ18" s="27"/>
      <c r="LJR18" s="27"/>
      <c r="LJS18" s="27"/>
      <c r="LJT18" s="27"/>
      <c r="LJU18" s="27"/>
      <c r="LJV18" s="27"/>
      <c r="LJW18" s="27"/>
      <c r="LJX18" s="27"/>
      <c r="LJY18" s="27"/>
      <c r="LJZ18" s="27"/>
      <c r="LKA18" s="27"/>
      <c r="LKB18" s="27"/>
      <c r="LKC18" s="27"/>
      <c r="LKD18" s="27"/>
      <c r="LKE18" s="27"/>
      <c r="LKF18" s="27"/>
      <c r="LKG18" s="27"/>
      <c r="LKH18" s="27"/>
      <c r="LKI18" s="27"/>
      <c r="LKJ18" s="27"/>
      <c r="LKK18" s="27"/>
      <c r="LKL18" s="27"/>
      <c r="LKM18" s="27"/>
      <c r="LKN18" s="27"/>
      <c r="LKO18" s="27"/>
      <c r="LKP18" s="27"/>
      <c r="LKQ18" s="27"/>
      <c r="LKR18" s="27"/>
      <c r="LKS18" s="27"/>
      <c r="LKT18" s="27"/>
      <c r="LKU18" s="27"/>
      <c r="LKV18" s="27"/>
      <c r="LKW18" s="27"/>
      <c r="LKX18" s="27"/>
      <c r="LKY18" s="27"/>
      <c r="LKZ18" s="27"/>
      <c r="LLA18" s="27"/>
      <c r="LLB18" s="27"/>
      <c r="LLC18" s="27"/>
      <c r="LLD18" s="27"/>
      <c r="LLE18" s="27"/>
      <c r="LLF18" s="27"/>
      <c r="LLG18" s="27"/>
      <c r="LLH18" s="27"/>
      <c r="LLI18" s="27"/>
      <c r="LLJ18" s="27"/>
      <c r="LLK18" s="27"/>
      <c r="LLL18" s="27"/>
      <c r="LLM18" s="27"/>
      <c r="LLN18" s="27"/>
      <c r="LLO18" s="27"/>
      <c r="LLP18" s="27"/>
      <c r="LLQ18" s="27"/>
      <c r="LLR18" s="27"/>
      <c r="LLS18" s="27"/>
      <c r="LLT18" s="27"/>
      <c r="LLU18" s="27"/>
      <c r="LLV18" s="27"/>
      <c r="LLW18" s="27"/>
      <c r="LLX18" s="27"/>
      <c r="LLY18" s="27"/>
      <c r="LLZ18" s="27"/>
      <c r="LMA18" s="27"/>
      <c r="LMB18" s="27"/>
      <c r="LMC18" s="27"/>
      <c r="LMD18" s="27"/>
      <c r="LME18" s="27"/>
      <c r="LMF18" s="27"/>
      <c r="LMG18" s="27"/>
      <c r="LMH18" s="27"/>
      <c r="LMI18" s="27"/>
      <c r="LMJ18" s="27"/>
      <c r="LMK18" s="27"/>
      <c r="LML18" s="27"/>
      <c r="LMM18" s="27"/>
      <c r="LMN18" s="27"/>
      <c r="LMO18" s="27"/>
      <c r="LMP18" s="27"/>
      <c r="LMQ18" s="27"/>
      <c r="LMR18" s="27"/>
      <c r="LMS18" s="27"/>
      <c r="LMT18" s="27"/>
      <c r="LMU18" s="27"/>
      <c r="LMV18" s="27"/>
      <c r="LMW18" s="27"/>
      <c r="LMX18" s="27"/>
      <c r="LMY18" s="27"/>
      <c r="LMZ18" s="27"/>
      <c r="LNA18" s="27"/>
      <c r="LNB18" s="27"/>
      <c r="LNC18" s="27"/>
      <c r="LND18" s="27"/>
      <c r="LNE18" s="27"/>
      <c r="LNF18" s="27"/>
      <c r="LNG18" s="27"/>
      <c r="LNH18" s="27"/>
      <c r="LNI18" s="27"/>
      <c r="LNJ18" s="27"/>
      <c r="LNK18" s="27"/>
      <c r="LNL18" s="27"/>
      <c r="LNM18" s="27"/>
      <c r="LNN18" s="27"/>
      <c r="LNO18" s="27"/>
      <c r="LNP18" s="27"/>
      <c r="LNQ18" s="27"/>
      <c r="LNR18" s="27"/>
      <c r="LNS18" s="27"/>
      <c r="LNT18" s="27"/>
      <c r="LNU18" s="27"/>
      <c r="LNV18" s="27"/>
      <c r="LNW18" s="27"/>
      <c r="LNX18" s="27"/>
      <c r="LNY18" s="27"/>
      <c r="LNZ18" s="27"/>
      <c r="LOA18" s="27"/>
      <c r="LOB18" s="27"/>
      <c r="LOC18" s="27"/>
      <c r="LOD18" s="27"/>
      <c r="LOE18" s="27"/>
      <c r="LOF18" s="27"/>
      <c r="LOG18" s="27"/>
      <c r="LOH18" s="27"/>
      <c r="LOI18" s="27"/>
      <c r="LOJ18" s="27"/>
      <c r="LOK18" s="27"/>
      <c r="LOL18" s="27"/>
      <c r="LOM18" s="27"/>
      <c r="LON18" s="27"/>
      <c r="LOO18" s="27"/>
      <c r="LOP18" s="27"/>
      <c r="LOQ18" s="27"/>
      <c r="LOR18" s="27"/>
      <c r="LOS18" s="27"/>
      <c r="LOT18" s="27"/>
      <c r="LOU18" s="27"/>
      <c r="LOV18" s="27"/>
      <c r="LOW18" s="27"/>
      <c r="LOX18" s="27"/>
      <c r="LOY18" s="27"/>
      <c r="LOZ18" s="27"/>
      <c r="LPA18" s="27"/>
      <c r="LPB18" s="27"/>
      <c r="LPC18" s="27"/>
      <c r="LPD18" s="27"/>
      <c r="LPE18" s="27"/>
      <c r="LPF18" s="27"/>
      <c r="LPG18" s="27"/>
      <c r="LPH18" s="27"/>
      <c r="LPI18" s="27"/>
      <c r="LPJ18" s="27"/>
      <c r="LPK18" s="27"/>
      <c r="LPL18" s="27"/>
      <c r="LPM18" s="27"/>
      <c r="LPN18" s="27"/>
      <c r="LPO18" s="27"/>
      <c r="LPP18" s="27"/>
      <c r="LPQ18" s="27"/>
      <c r="LPR18" s="27"/>
      <c r="LPS18" s="27"/>
      <c r="LPT18" s="27"/>
      <c r="LPU18" s="27"/>
      <c r="LPV18" s="27"/>
      <c r="LPW18" s="27"/>
      <c r="LPX18" s="27"/>
      <c r="LPY18" s="27"/>
      <c r="LPZ18" s="27"/>
      <c r="LQA18" s="27"/>
      <c r="LQB18" s="27"/>
      <c r="LQC18" s="27"/>
      <c r="LQD18" s="27"/>
      <c r="LQE18" s="27"/>
      <c r="LQF18" s="27"/>
      <c r="LQG18" s="27"/>
      <c r="LQH18" s="27"/>
      <c r="LQI18" s="27"/>
      <c r="LQJ18" s="27"/>
      <c r="LQK18" s="27"/>
      <c r="LQL18" s="27"/>
      <c r="LQM18" s="27"/>
      <c r="LQN18" s="27"/>
      <c r="LQO18" s="27"/>
      <c r="LQP18" s="27"/>
      <c r="LQQ18" s="27"/>
      <c r="LQR18" s="27"/>
      <c r="LQS18" s="27"/>
      <c r="LQT18" s="27"/>
      <c r="LQU18" s="27"/>
      <c r="LQV18" s="27"/>
      <c r="LQW18" s="27"/>
      <c r="LQX18" s="27"/>
      <c r="LQY18" s="27"/>
      <c r="LQZ18" s="27"/>
      <c r="LRA18" s="27"/>
      <c r="LRB18" s="27"/>
      <c r="LRC18" s="27"/>
      <c r="LRD18" s="27"/>
      <c r="LRE18" s="27"/>
      <c r="LRF18" s="27"/>
      <c r="LRG18" s="27"/>
      <c r="LRH18" s="27"/>
      <c r="LRI18" s="27"/>
      <c r="LRJ18" s="27"/>
      <c r="LRK18" s="27"/>
      <c r="LRL18" s="27"/>
      <c r="LRM18" s="27"/>
      <c r="LRN18" s="27"/>
      <c r="LRO18" s="27"/>
      <c r="LRP18" s="27"/>
      <c r="LRQ18" s="27"/>
      <c r="LRR18" s="27"/>
      <c r="LRS18" s="27"/>
      <c r="LRT18" s="27"/>
      <c r="LRU18" s="27"/>
      <c r="LRV18" s="27"/>
      <c r="LRW18" s="27"/>
      <c r="LRX18" s="27"/>
      <c r="LRY18" s="27"/>
      <c r="LRZ18" s="27"/>
      <c r="LSA18" s="27"/>
      <c r="LSB18" s="27"/>
      <c r="LSC18" s="27"/>
      <c r="LSD18" s="27"/>
      <c r="LSE18" s="27"/>
      <c r="LSF18" s="27"/>
      <c r="LSG18" s="27"/>
      <c r="LSH18" s="27"/>
      <c r="LSI18" s="27"/>
      <c r="LSJ18" s="27"/>
      <c r="LSK18" s="27"/>
      <c r="LSL18" s="27"/>
      <c r="LSM18" s="27"/>
      <c r="LSN18" s="27"/>
      <c r="LSO18" s="27"/>
      <c r="LSP18" s="27"/>
      <c r="LSQ18" s="27"/>
      <c r="LSR18" s="27"/>
      <c r="LSS18" s="27"/>
      <c r="LST18" s="27"/>
      <c r="LSU18" s="27"/>
      <c r="LSV18" s="27"/>
      <c r="LSW18" s="27"/>
      <c r="LSX18" s="27"/>
      <c r="LSY18" s="27"/>
      <c r="LSZ18" s="27"/>
      <c r="LTA18" s="27"/>
      <c r="LTB18" s="27"/>
      <c r="LTC18" s="27"/>
      <c r="LTD18" s="27"/>
      <c r="LTE18" s="27"/>
      <c r="LTF18" s="27"/>
      <c r="LTG18" s="27"/>
      <c r="LTH18" s="27"/>
      <c r="LTI18" s="27"/>
      <c r="LTJ18" s="27"/>
      <c r="LTK18" s="27"/>
      <c r="LTL18" s="27"/>
      <c r="LTM18" s="27"/>
      <c r="LTN18" s="27"/>
      <c r="LTO18" s="27"/>
      <c r="LTP18" s="27"/>
      <c r="LTQ18" s="27"/>
      <c r="LTR18" s="27"/>
      <c r="LTS18" s="27"/>
      <c r="LTT18" s="27"/>
      <c r="LTU18" s="27"/>
      <c r="LTV18" s="27"/>
      <c r="LTW18" s="27"/>
      <c r="LTX18" s="27"/>
      <c r="LTY18" s="27"/>
      <c r="LTZ18" s="27"/>
      <c r="LUA18" s="27"/>
      <c r="LUB18" s="27"/>
      <c r="LUC18" s="27"/>
      <c r="LUD18" s="27"/>
      <c r="LUE18" s="27"/>
      <c r="LUF18" s="27"/>
      <c r="LUG18" s="27"/>
      <c r="LUH18" s="27"/>
      <c r="LUI18" s="27"/>
      <c r="LUJ18" s="27"/>
      <c r="LUK18" s="27"/>
      <c r="LUL18" s="27"/>
      <c r="LUM18" s="27"/>
      <c r="LUN18" s="27"/>
      <c r="LUO18" s="27"/>
      <c r="LUP18" s="27"/>
      <c r="LUQ18" s="27"/>
      <c r="LUR18" s="27"/>
      <c r="LUS18" s="27"/>
      <c r="LUT18" s="27"/>
      <c r="LUU18" s="27"/>
      <c r="LUV18" s="27"/>
      <c r="LUW18" s="27"/>
      <c r="LUX18" s="27"/>
      <c r="LUY18" s="27"/>
      <c r="LUZ18" s="27"/>
      <c r="LVA18" s="27"/>
      <c r="LVB18" s="27"/>
      <c r="LVC18" s="27"/>
      <c r="LVD18" s="27"/>
      <c r="LVE18" s="27"/>
      <c r="LVF18" s="27"/>
      <c r="LVG18" s="27"/>
      <c r="LVH18" s="27"/>
      <c r="LVI18" s="27"/>
      <c r="LVJ18" s="27"/>
      <c r="LVK18" s="27"/>
      <c r="LVL18" s="27"/>
      <c r="LVM18" s="27"/>
      <c r="LVN18" s="27"/>
      <c r="LVO18" s="27"/>
      <c r="LVP18" s="27"/>
      <c r="LVQ18" s="27"/>
      <c r="LVR18" s="27"/>
      <c r="LVS18" s="27"/>
      <c r="LVT18" s="27"/>
      <c r="LVU18" s="27"/>
      <c r="LVV18" s="27"/>
      <c r="LVW18" s="27"/>
      <c r="LVX18" s="27"/>
      <c r="LVY18" s="27"/>
      <c r="LVZ18" s="27"/>
      <c r="LWA18" s="27"/>
      <c r="LWB18" s="27"/>
      <c r="LWC18" s="27"/>
      <c r="LWD18" s="27"/>
      <c r="LWE18" s="27"/>
      <c r="LWF18" s="27"/>
      <c r="LWG18" s="27"/>
      <c r="LWH18" s="27"/>
      <c r="LWI18" s="27"/>
      <c r="LWJ18" s="27"/>
      <c r="LWK18" s="27"/>
      <c r="LWL18" s="27"/>
      <c r="LWM18" s="27"/>
      <c r="LWN18" s="27"/>
      <c r="LWO18" s="27"/>
      <c r="LWP18" s="27"/>
      <c r="LWQ18" s="27"/>
      <c r="LWR18" s="27"/>
      <c r="LWS18" s="27"/>
      <c r="LWT18" s="27"/>
      <c r="LWU18" s="27"/>
      <c r="LWV18" s="27"/>
      <c r="LWW18" s="27"/>
      <c r="LWX18" s="27"/>
      <c r="LWY18" s="27"/>
      <c r="LWZ18" s="27"/>
      <c r="LXA18" s="27"/>
      <c r="LXB18" s="27"/>
      <c r="LXC18" s="27"/>
      <c r="LXD18" s="27"/>
      <c r="LXE18" s="27"/>
      <c r="LXF18" s="27"/>
      <c r="LXG18" s="27"/>
      <c r="LXH18" s="27"/>
      <c r="LXI18" s="27"/>
      <c r="LXJ18" s="27"/>
      <c r="LXK18" s="27"/>
      <c r="LXL18" s="27"/>
      <c r="LXM18" s="27"/>
      <c r="LXN18" s="27"/>
      <c r="LXO18" s="27"/>
      <c r="LXP18" s="27"/>
      <c r="LXQ18" s="27"/>
      <c r="LXR18" s="27"/>
      <c r="LXS18" s="27"/>
      <c r="LXT18" s="27"/>
      <c r="LXU18" s="27"/>
      <c r="LXV18" s="27"/>
      <c r="LXW18" s="27"/>
      <c r="LXX18" s="27"/>
      <c r="LXY18" s="27"/>
      <c r="LXZ18" s="27"/>
      <c r="LYA18" s="27"/>
      <c r="LYB18" s="27"/>
      <c r="LYC18" s="27"/>
      <c r="LYD18" s="27"/>
      <c r="LYE18" s="27"/>
      <c r="LYF18" s="27"/>
      <c r="LYG18" s="27"/>
      <c r="LYH18" s="27"/>
      <c r="LYI18" s="27"/>
      <c r="LYJ18" s="27"/>
      <c r="LYK18" s="27"/>
      <c r="LYL18" s="27"/>
      <c r="LYM18" s="27"/>
      <c r="LYN18" s="27"/>
      <c r="LYO18" s="27"/>
      <c r="LYP18" s="27"/>
      <c r="LYQ18" s="27"/>
      <c r="LYR18" s="27"/>
      <c r="LYS18" s="27"/>
      <c r="LYT18" s="27"/>
      <c r="LYU18" s="27"/>
      <c r="LYV18" s="27"/>
      <c r="LYW18" s="27"/>
      <c r="LYX18" s="27"/>
      <c r="LYY18" s="27"/>
      <c r="LYZ18" s="27"/>
      <c r="LZA18" s="27"/>
      <c r="LZB18" s="27"/>
      <c r="LZC18" s="27"/>
      <c r="LZD18" s="27"/>
      <c r="LZE18" s="27"/>
      <c r="LZF18" s="27"/>
      <c r="LZG18" s="27"/>
      <c r="LZH18" s="27"/>
      <c r="LZI18" s="27"/>
      <c r="LZJ18" s="27"/>
      <c r="LZK18" s="27"/>
      <c r="LZL18" s="27"/>
      <c r="LZM18" s="27"/>
      <c r="LZN18" s="27"/>
      <c r="LZO18" s="27"/>
      <c r="LZP18" s="27"/>
      <c r="LZQ18" s="27"/>
      <c r="LZR18" s="27"/>
      <c r="LZS18" s="27"/>
      <c r="LZT18" s="27"/>
      <c r="LZU18" s="27"/>
      <c r="LZV18" s="27"/>
      <c r="LZW18" s="27"/>
      <c r="LZX18" s="27"/>
      <c r="LZY18" s="27"/>
      <c r="LZZ18" s="27"/>
      <c r="MAA18" s="27"/>
      <c r="MAB18" s="27"/>
      <c r="MAC18" s="27"/>
      <c r="MAD18" s="27"/>
      <c r="MAE18" s="27"/>
      <c r="MAF18" s="27"/>
      <c r="MAG18" s="27"/>
      <c r="MAH18" s="27"/>
      <c r="MAI18" s="27"/>
      <c r="MAJ18" s="27"/>
      <c r="MAK18" s="27"/>
      <c r="MAL18" s="27"/>
      <c r="MAM18" s="27"/>
      <c r="MAN18" s="27"/>
      <c r="MAO18" s="27"/>
      <c r="MAP18" s="27"/>
      <c r="MAQ18" s="27"/>
      <c r="MAR18" s="27"/>
      <c r="MAS18" s="27"/>
      <c r="MAT18" s="27"/>
      <c r="MAU18" s="27"/>
      <c r="MAV18" s="27"/>
      <c r="MAW18" s="27"/>
      <c r="MAX18" s="27"/>
      <c r="MAY18" s="27"/>
      <c r="MAZ18" s="27"/>
      <c r="MBA18" s="27"/>
      <c r="MBB18" s="27"/>
      <c r="MBC18" s="27"/>
      <c r="MBD18" s="27"/>
      <c r="MBE18" s="27"/>
      <c r="MBF18" s="27"/>
      <c r="MBG18" s="27"/>
      <c r="MBH18" s="27"/>
      <c r="MBI18" s="27"/>
      <c r="MBJ18" s="27"/>
      <c r="MBK18" s="27"/>
      <c r="MBL18" s="27"/>
      <c r="MBM18" s="27"/>
      <c r="MBN18" s="27"/>
      <c r="MBO18" s="27"/>
      <c r="MBP18" s="27"/>
      <c r="MBQ18" s="27"/>
      <c r="MBR18" s="27"/>
      <c r="MBS18" s="27"/>
      <c r="MBT18" s="27"/>
      <c r="MBU18" s="27"/>
      <c r="MBV18" s="27"/>
      <c r="MBW18" s="27"/>
      <c r="MBX18" s="27"/>
      <c r="MBY18" s="27"/>
      <c r="MBZ18" s="27"/>
      <c r="MCA18" s="27"/>
      <c r="MCB18" s="27"/>
      <c r="MCC18" s="27"/>
      <c r="MCD18" s="27"/>
      <c r="MCE18" s="27"/>
      <c r="MCF18" s="27"/>
      <c r="MCG18" s="27"/>
      <c r="MCH18" s="27"/>
      <c r="MCI18" s="27"/>
      <c r="MCJ18" s="27"/>
      <c r="MCK18" s="27"/>
      <c r="MCL18" s="27"/>
      <c r="MCM18" s="27"/>
      <c r="MCN18" s="27"/>
      <c r="MCO18" s="27"/>
      <c r="MCP18" s="27"/>
      <c r="MCQ18" s="27"/>
      <c r="MCR18" s="27"/>
      <c r="MCS18" s="27"/>
      <c r="MCT18" s="27"/>
      <c r="MCU18" s="27"/>
      <c r="MCV18" s="27"/>
      <c r="MCW18" s="27"/>
      <c r="MCX18" s="27"/>
      <c r="MCY18" s="27"/>
      <c r="MCZ18" s="27"/>
      <c r="MDA18" s="27"/>
      <c r="MDB18" s="27"/>
      <c r="MDC18" s="27"/>
      <c r="MDD18" s="27"/>
      <c r="MDE18" s="27"/>
      <c r="MDF18" s="27"/>
      <c r="MDG18" s="27"/>
      <c r="MDH18" s="27"/>
      <c r="MDI18" s="27"/>
      <c r="MDJ18" s="27"/>
      <c r="MDK18" s="27"/>
      <c r="MDL18" s="27"/>
      <c r="MDM18" s="27"/>
      <c r="MDN18" s="27"/>
      <c r="MDO18" s="27"/>
      <c r="MDP18" s="27"/>
      <c r="MDQ18" s="27"/>
      <c r="MDR18" s="27"/>
      <c r="MDS18" s="27"/>
      <c r="MDT18" s="27"/>
      <c r="MDU18" s="27"/>
      <c r="MDV18" s="27"/>
      <c r="MDW18" s="27"/>
      <c r="MDX18" s="27"/>
      <c r="MDY18" s="27"/>
      <c r="MDZ18" s="27"/>
      <c r="MEA18" s="27"/>
      <c r="MEB18" s="27"/>
      <c r="MEC18" s="27"/>
      <c r="MED18" s="27"/>
      <c r="MEE18" s="27"/>
      <c r="MEF18" s="27"/>
      <c r="MEG18" s="27"/>
      <c r="MEH18" s="27"/>
      <c r="MEI18" s="27"/>
      <c r="MEJ18" s="27"/>
      <c r="MEK18" s="27"/>
      <c r="MEL18" s="27"/>
      <c r="MEM18" s="27"/>
      <c r="MEN18" s="27"/>
      <c r="MEO18" s="27"/>
      <c r="MEP18" s="27"/>
      <c r="MEQ18" s="27"/>
      <c r="MER18" s="27"/>
      <c r="MES18" s="27"/>
      <c r="MET18" s="27"/>
      <c r="MEU18" s="27"/>
      <c r="MEV18" s="27"/>
      <c r="MEW18" s="27"/>
      <c r="MEX18" s="27"/>
      <c r="MEY18" s="27"/>
      <c r="MEZ18" s="27"/>
      <c r="MFA18" s="27"/>
      <c r="MFB18" s="27"/>
      <c r="MFC18" s="27"/>
      <c r="MFD18" s="27"/>
      <c r="MFE18" s="27"/>
      <c r="MFF18" s="27"/>
      <c r="MFG18" s="27"/>
      <c r="MFH18" s="27"/>
      <c r="MFI18" s="27"/>
      <c r="MFJ18" s="27"/>
      <c r="MFK18" s="27"/>
      <c r="MFL18" s="27"/>
      <c r="MFM18" s="27"/>
      <c r="MFN18" s="27"/>
      <c r="MFO18" s="27"/>
      <c r="MFP18" s="27"/>
      <c r="MFQ18" s="27"/>
      <c r="MFR18" s="27"/>
      <c r="MFS18" s="27"/>
      <c r="MFT18" s="27"/>
      <c r="MFU18" s="27"/>
      <c r="MFV18" s="27"/>
      <c r="MFW18" s="27"/>
      <c r="MFX18" s="27"/>
      <c r="MFY18" s="27"/>
      <c r="MFZ18" s="27"/>
      <c r="MGA18" s="27"/>
      <c r="MGB18" s="27"/>
      <c r="MGC18" s="27"/>
      <c r="MGD18" s="27"/>
      <c r="MGE18" s="27"/>
      <c r="MGF18" s="27"/>
      <c r="MGG18" s="27"/>
      <c r="MGH18" s="27"/>
      <c r="MGI18" s="27"/>
      <c r="MGJ18" s="27"/>
      <c r="MGK18" s="27"/>
      <c r="MGL18" s="27"/>
      <c r="MGM18" s="27"/>
      <c r="MGN18" s="27"/>
      <c r="MGO18" s="27"/>
      <c r="MGP18" s="27"/>
      <c r="MGQ18" s="27"/>
      <c r="MGR18" s="27"/>
      <c r="MGS18" s="27"/>
      <c r="MGT18" s="27"/>
      <c r="MGU18" s="27"/>
      <c r="MGV18" s="27"/>
      <c r="MGW18" s="27"/>
      <c r="MGX18" s="27"/>
      <c r="MGY18" s="27"/>
      <c r="MGZ18" s="27"/>
      <c r="MHA18" s="27"/>
      <c r="MHB18" s="27"/>
      <c r="MHC18" s="27"/>
      <c r="MHD18" s="27"/>
      <c r="MHE18" s="27"/>
      <c r="MHF18" s="27"/>
      <c r="MHG18" s="27"/>
      <c r="MHH18" s="27"/>
      <c r="MHI18" s="27"/>
      <c r="MHJ18" s="27"/>
      <c r="MHK18" s="27"/>
      <c r="MHL18" s="27"/>
      <c r="MHM18" s="27"/>
      <c r="MHN18" s="27"/>
      <c r="MHO18" s="27"/>
      <c r="MHP18" s="27"/>
      <c r="MHQ18" s="27"/>
      <c r="MHR18" s="27"/>
      <c r="MHS18" s="27"/>
      <c r="MHT18" s="27"/>
      <c r="MHU18" s="27"/>
      <c r="MHV18" s="27"/>
      <c r="MHW18" s="27"/>
      <c r="MHX18" s="27"/>
      <c r="MHY18" s="27"/>
      <c r="MHZ18" s="27"/>
      <c r="MIA18" s="27"/>
      <c r="MIB18" s="27"/>
      <c r="MIC18" s="27"/>
      <c r="MID18" s="27"/>
      <c r="MIE18" s="27"/>
      <c r="MIF18" s="27"/>
      <c r="MIG18" s="27"/>
      <c r="MIH18" s="27"/>
      <c r="MII18" s="27"/>
      <c r="MIJ18" s="27"/>
      <c r="MIK18" s="27"/>
      <c r="MIL18" s="27"/>
      <c r="MIM18" s="27"/>
      <c r="MIN18" s="27"/>
      <c r="MIO18" s="27"/>
      <c r="MIP18" s="27"/>
      <c r="MIQ18" s="27"/>
      <c r="MIR18" s="27"/>
      <c r="MIS18" s="27"/>
      <c r="MIT18" s="27"/>
      <c r="MIU18" s="27"/>
      <c r="MIV18" s="27"/>
      <c r="MIW18" s="27"/>
      <c r="MIX18" s="27"/>
      <c r="MIY18" s="27"/>
      <c r="MIZ18" s="27"/>
      <c r="MJA18" s="27"/>
      <c r="MJB18" s="27"/>
      <c r="MJC18" s="27"/>
      <c r="MJD18" s="27"/>
      <c r="MJE18" s="27"/>
      <c r="MJF18" s="27"/>
      <c r="MJG18" s="27"/>
      <c r="MJH18" s="27"/>
      <c r="MJI18" s="27"/>
      <c r="MJJ18" s="27"/>
      <c r="MJK18" s="27"/>
      <c r="MJL18" s="27"/>
      <c r="MJM18" s="27"/>
      <c r="MJN18" s="27"/>
      <c r="MJO18" s="27"/>
      <c r="MJP18" s="27"/>
      <c r="MJQ18" s="27"/>
      <c r="MJR18" s="27"/>
      <c r="MJS18" s="27"/>
      <c r="MJT18" s="27"/>
      <c r="MJU18" s="27"/>
      <c r="MJV18" s="27"/>
      <c r="MJW18" s="27"/>
      <c r="MJX18" s="27"/>
      <c r="MJY18" s="27"/>
      <c r="MJZ18" s="27"/>
      <c r="MKA18" s="27"/>
      <c r="MKB18" s="27"/>
      <c r="MKC18" s="27"/>
      <c r="MKD18" s="27"/>
      <c r="MKE18" s="27"/>
      <c r="MKF18" s="27"/>
      <c r="MKG18" s="27"/>
      <c r="MKH18" s="27"/>
      <c r="MKI18" s="27"/>
      <c r="MKJ18" s="27"/>
      <c r="MKK18" s="27"/>
      <c r="MKL18" s="27"/>
      <c r="MKM18" s="27"/>
      <c r="MKN18" s="27"/>
      <c r="MKO18" s="27"/>
      <c r="MKP18" s="27"/>
      <c r="MKQ18" s="27"/>
      <c r="MKR18" s="27"/>
      <c r="MKS18" s="27"/>
      <c r="MKT18" s="27"/>
      <c r="MKU18" s="27"/>
      <c r="MKV18" s="27"/>
      <c r="MKW18" s="27"/>
      <c r="MKX18" s="27"/>
      <c r="MKY18" s="27"/>
      <c r="MKZ18" s="27"/>
      <c r="MLA18" s="27"/>
      <c r="MLB18" s="27"/>
      <c r="MLC18" s="27"/>
      <c r="MLD18" s="27"/>
      <c r="MLE18" s="27"/>
      <c r="MLF18" s="27"/>
      <c r="MLG18" s="27"/>
      <c r="MLH18" s="27"/>
      <c r="MLI18" s="27"/>
      <c r="MLJ18" s="27"/>
      <c r="MLK18" s="27"/>
      <c r="MLL18" s="27"/>
      <c r="MLM18" s="27"/>
      <c r="MLN18" s="27"/>
      <c r="MLO18" s="27"/>
      <c r="MLP18" s="27"/>
      <c r="MLQ18" s="27"/>
      <c r="MLR18" s="27"/>
      <c r="MLS18" s="27"/>
      <c r="MLT18" s="27"/>
      <c r="MLU18" s="27"/>
      <c r="MLV18" s="27"/>
      <c r="MLW18" s="27"/>
      <c r="MLX18" s="27"/>
      <c r="MLY18" s="27"/>
      <c r="MLZ18" s="27"/>
      <c r="MMA18" s="27"/>
      <c r="MMB18" s="27"/>
      <c r="MMC18" s="27"/>
      <c r="MMD18" s="27"/>
      <c r="MME18" s="27"/>
      <c r="MMF18" s="27"/>
      <c r="MMG18" s="27"/>
      <c r="MMH18" s="27"/>
      <c r="MMI18" s="27"/>
      <c r="MMJ18" s="27"/>
      <c r="MMK18" s="27"/>
      <c r="MML18" s="27"/>
      <c r="MMM18" s="27"/>
      <c r="MMN18" s="27"/>
      <c r="MMO18" s="27"/>
      <c r="MMP18" s="27"/>
      <c r="MMQ18" s="27"/>
      <c r="MMR18" s="27"/>
      <c r="MMS18" s="27"/>
      <c r="MMT18" s="27"/>
      <c r="MMU18" s="27"/>
      <c r="MMV18" s="27"/>
      <c r="MMW18" s="27"/>
      <c r="MMX18" s="27"/>
      <c r="MMY18" s="27"/>
      <c r="MMZ18" s="27"/>
      <c r="MNA18" s="27"/>
      <c r="MNB18" s="27"/>
      <c r="MNC18" s="27"/>
      <c r="MND18" s="27"/>
      <c r="MNE18" s="27"/>
      <c r="MNF18" s="27"/>
      <c r="MNG18" s="27"/>
      <c r="MNH18" s="27"/>
      <c r="MNI18" s="27"/>
      <c r="MNJ18" s="27"/>
      <c r="MNK18" s="27"/>
      <c r="MNL18" s="27"/>
      <c r="MNM18" s="27"/>
      <c r="MNN18" s="27"/>
      <c r="MNO18" s="27"/>
      <c r="MNP18" s="27"/>
      <c r="MNQ18" s="27"/>
      <c r="MNR18" s="27"/>
      <c r="MNS18" s="27"/>
      <c r="MNT18" s="27"/>
      <c r="MNU18" s="27"/>
      <c r="MNV18" s="27"/>
      <c r="MNW18" s="27"/>
      <c r="MNX18" s="27"/>
      <c r="MNY18" s="27"/>
      <c r="MNZ18" s="27"/>
      <c r="MOA18" s="27"/>
      <c r="MOB18" s="27"/>
      <c r="MOC18" s="27"/>
      <c r="MOD18" s="27"/>
      <c r="MOE18" s="27"/>
      <c r="MOF18" s="27"/>
      <c r="MOG18" s="27"/>
      <c r="MOH18" s="27"/>
      <c r="MOI18" s="27"/>
      <c r="MOJ18" s="27"/>
      <c r="MOK18" s="27"/>
      <c r="MOL18" s="27"/>
      <c r="MOM18" s="27"/>
      <c r="MON18" s="27"/>
      <c r="MOO18" s="27"/>
      <c r="MOP18" s="27"/>
      <c r="MOQ18" s="27"/>
      <c r="MOR18" s="27"/>
      <c r="MOS18" s="27"/>
      <c r="MOT18" s="27"/>
      <c r="MOU18" s="27"/>
      <c r="MOV18" s="27"/>
      <c r="MOW18" s="27"/>
      <c r="MOX18" s="27"/>
      <c r="MOY18" s="27"/>
      <c r="MOZ18" s="27"/>
      <c r="MPA18" s="27"/>
      <c r="MPB18" s="27"/>
      <c r="MPC18" s="27"/>
      <c r="MPD18" s="27"/>
      <c r="MPE18" s="27"/>
      <c r="MPF18" s="27"/>
      <c r="MPG18" s="27"/>
      <c r="MPH18" s="27"/>
      <c r="MPI18" s="27"/>
      <c r="MPJ18" s="27"/>
      <c r="MPK18" s="27"/>
      <c r="MPL18" s="27"/>
      <c r="MPM18" s="27"/>
      <c r="MPN18" s="27"/>
      <c r="MPO18" s="27"/>
      <c r="MPP18" s="27"/>
      <c r="MPQ18" s="27"/>
      <c r="MPR18" s="27"/>
      <c r="MPS18" s="27"/>
      <c r="MPT18" s="27"/>
      <c r="MPU18" s="27"/>
      <c r="MPV18" s="27"/>
      <c r="MPW18" s="27"/>
      <c r="MPX18" s="27"/>
      <c r="MPY18" s="27"/>
      <c r="MPZ18" s="27"/>
      <c r="MQA18" s="27"/>
      <c r="MQB18" s="27"/>
      <c r="MQC18" s="27"/>
      <c r="MQD18" s="27"/>
      <c r="MQE18" s="27"/>
      <c r="MQF18" s="27"/>
      <c r="MQG18" s="27"/>
      <c r="MQH18" s="27"/>
      <c r="MQI18" s="27"/>
      <c r="MQJ18" s="27"/>
      <c r="MQK18" s="27"/>
      <c r="MQL18" s="27"/>
      <c r="MQM18" s="27"/>
      <c r="MQN18" s="27"/>
      <c r="MQO18" s="27"/>
      <c r="MQP18" s="27"/>
      <c r="MQQ18" s="27"/>
      <c r="MQR18" s="27"/>
      <c r="MQS18" s="27"/>
      <c r="MQT18" s="27"/>
      <c r="MQU18" s="27"/>
      <c r="MQV18" s="27"/>
      <c r="MQW18" s="27"/>
      <c r="MQX18" s="27"/>
      <c r="MQY18" s="27"/>
      <c r="MQZ18" s="27"/>
      <c r="MRA18" s="27"/>
      <c r="MRB18" s="27"/>
      <c r="MRC18" s="27"/>
      <c r="MRD18" s="27"/>
      <c r="MRE18" s="27"/>
      <c r="MRF18" s="27"/>
      <c r="MRG18" s="27"/>
      <c r="MRH18" s="27"/>
      <c r="MRI18" s="27"/>
      <c r="MRJ18" s="27"/>
      <c r="MRK18" s="27"/>
      <c r="MRL18" s="27"/>
      <c r="MRM18" s="27"/>
      <c r="MRN18" s="27"/>
      <c r="MRO18" s="27"/>
      <c r="MRP18" s="27"/>
      <c r="MRQ18" s="27"/>
      <c r="MRR18" s="27"/>
      <c r="MRS18" s="27"/>
      <c r="MRT18" s="27"/>
      <c r="MRU18" s="27"/>
      <c r="MRV18" s="27"/>
      <c r="MRW18" s="27"/>
      <c r="MRX18" s="27"/>
      <c r="MRY18" s="27"/>
      <c r="MRZ18" s="27"/>
      <c r="MSA18" s="27"/>
      <c r="MSB18" s="27"/>
      <c r="MSC18" s="27"/>
      <c r="MSD18" s="27"/>
      <c r="MSE18" s="27"/>
      <c r="MSF18" s="27"/>
      <c r="MSG18" s="27"/>
      <c r="MSH18" s="27"/>
      <c r="MSI18" s="27"/>
      <c r="MSJ18" s="27"/>
      <c r="MSK18" s="27"/>
      <c r="MSL18" s="27"/>
      <c r="MSM18" s="27"/>
      <c r="MSN18" s="27"/>
      <c r="MSO18" s="27"/>
      <c r="MSP18" s="27"/>
      <c r="MSQ18" s="27"/>
      <c r="MSR18" s="27"/>
      <c r="MSS18" s="27"/>
      <c r="MST18" s="27"/>
      <c r="MSU18" s="27"/>
      <c r="MSV18" s="27"/>
      <c r="MSW18" s="27"/>
      <c r="MSX18" s="27"/>
      <c r="MSY18" s="27"/>
      <c r="MSZ18" s="27"/>
      <c r="MTA18" s="27"/>
      <c r="MTB18" s="27"/>
      <c r="MTC18" s="27"/>
      <c r="MTD18" s="27"/>
      <c r="MTE18" s="27"/>
      <c r="MTF18" s="27"/>
      <c r="MTG18" s="27"/>
      <c r="MTH18" s="27"/>
      <c r="MTI18" s="27"/>
      <c r="MTJ18" s="27"/>
      <c r="MTK18" s="27"/>
      <c r="MTL18" s="27"/>
      <c r="MTM18" s="27"/>
      <c r="MTN18" s="27"/>
      <c r="MTO18" s="27"/>
      <c r="MTP18" s="27"/>
      <c r="MTQ18" s="27"/>
      <c r="MTR18" s="27"/>
      <c r="MTS18" s="27"/>
      <c r="MTT18" s="27"/>
      <c r="MTU18" s="27"/>
      <c r="MTV18" s="27"/>
      <c r="MTW18" s="27"/>
      <c r="MTX18" s="27"/>
      <c r="MTY18" s="27"/>
      <c r="MTZ18" s="27"/>
      <c r="MUA18" s="27"/>
      <c r="MUB18" s="27"/>
      <c r="MUC18" s="27"/>
      <c r="MUD18" s="27"/>
      <c r="MUE18" s="27"/>
      <c r="MUF18" s="27"/>
      <c r="MUG18" s="27"/>
      <c r="MUH18" s="27"/>
      <c r="MUI18" s="27"/>
      <c r="MUJ18" s="27"/>
      <c r="MUK18" s="27"/>
      <c r="MUL18" s="27"/>
      <c r="MUM18" s="27"/>
      <c r="MUN18" s="27"/>
      <c r="MUO18" s="27"/>
      <c r="MUP18" s="27"/>
      <c r="MUQ18" s="27"/>
      <c r="MUR18" s="27"/>
      <c r="MUS18" s="27"/>
      <c r="MUT18" s="27"/>
      <c r="MUU18" s="27"/>
      <c r="MUV18" s="27"/>
      <c r="MUW18" s="27"/>
      <c r="MUX18" s="27"/>
      <c r="MUY18" s="27"/>
      <c r="MUZ18" s="27"/>
      <c r="MVA18" s="27"/>
      <c r="MVB18" s="27"/>
      <c r="MVC18" s="27"/>
      <c r="MVD18" s="27"/>
      <c r="MVE18" s="27"/>
      <c r="MVF18" s="27"/>
      <c r="MVG18" s="27"/>
      <c r="MVH18" s="27"/>
      <c r="MVI18" s="27"/>
      <c r="MVJ18" s="27"/>
      <c r="MVK18" s="27"/>
      <c r="MVL18" s="27"/>
      <c r="MVM18" s="27"/>
      <c r="MVN18" s="27"/>
      <c r="MVO18" s="27"/>
      <c r="MVP18" s="27"/>
      <c r="MVQ18" s="27"/>
      <c r="MVR18" s="27"/>
      <c r="MVS18" s="27"/>
      <c r="MVT18" s="27"/>
      <c r="MVU18" s="27"/>
      <c r="MVV18" s="27"/>
      <c r="MVW18" s="27"/>
      <c r="MVX18" s="27"/>
      <c r="MVY18" s="27"/>
      <c r="MVZ18" s="27"/>
      <c r="MWA18" s="27"/>
      <c r="MWB18" s="27"/>
      <c r="MWC18" s="27"/>
      <c r="MWD18" s="27"/>
      <c r="MWE18" s="27"/>
      <c r="MWF18" s="27"/>
      <c r="MWG18" s="27"/>
      <c r="MWH18" s="27"/>
      <c r="MWI18" s="27"/>
      <c r="MWJ18" s="27"/>
      <c r="MWK18" s="27"/>
      <c r="MWL18" s="27"/>
      <c r="MWM18" s="27"/>
      <c r="MWN18" s="27"/>
      <c r="MWO18" s="27"/>
      <c r="MWP18" s="27"/>
      <c r="MWQ18" s="27"/>
      <c r="MWR18" s="27"/>
      <c r="MWS18" s="27"/>
      <c r="MWT18" s="27"/>
      <c r="MWU18" s="27"/>
      <c r="MWV18" s="27"/>
      <c r="MWW18" s="27"/>
      <c r="MWX18" s="27"/>
      <c r="MWY18" s="27"/>
      <c r="MWZ18" s="27"/>
      <c r="MXA18" s="27"/>
      <c r="MXB18" s="27"/>
      <c r="MXC18" s="27"/>
      <c r="MXD18" s="27"/>
      <c r="MXE18" s="27"/>
      <c r="MXF18" s="27"/>
      <c r="MXG18" s="27"/>
      <c r="MXH18" s="27"/>
      <c r="MXI18" s="27"/>
      <c r="MXJ18" s="27"/>
      <c r="MXK18" s="27"/>
      <c r="MXL18" s="27"/>
      <c r="MXM18" s="27"/>
      <c r="MXN18" s="27"/>
      <c r="MXO18" s="27"/>
      <c r="MXP18" s="27"/>
      <c r="MXQ18" s="27"/>
      <c r="MXR18" s="27"/>
      <c r="MXS18" s="27"/>
      <c r="MXT18" s="27"/>
      <c r="MXU18" s="27"/>
      <c r="MXV18" s="27"/>
      <c r="MXW18" s="27"/>
      <c r="MXX18" s="27"/>
      <c r="MXY18" s="27"/>
      <c r="MXZ18" s="27"/>
      <c r="MYA18" s="27"/>
      <c r="MYB18" s="27"/>
      <c r="MYC18" s="27"/>
      <c r="MYD18" s="27"/>
      <c r="MYE18" s="27"/>
      <c r="MYF18" s="27"/>
      <c r="MYG18" s="27"/>
      <c r="MYH18" s="27"/>
      <c r="MYI18" s="27"/>
      <c r="MYJ18" s="27"/>
      <c r="MYK18" s="27"/>
      <c r="MYL18" s="27"/>
      <c r="MYM18" s="27"/>
      <c r="MYN18" s="27"/>
      <c r="MYO18" s="27"/>
      <c r="MYP18" s="27"/>
      <c r="MYQ18" s="27"/>
      <c r="MYR18" s="27"/>
      <c r="MYS18" s="27"/>
      <c r="MYT18" s="27"/>
      <c r="MYU18" s="27"/>
      <c r="MYV18" s="27"/>
      <c r="MYW18" s="27"/>
      <c r="MYX18" s="27"/>
      <c r="MYY18" s="27"/>
      <c r="MYZ18" s="27"/>
      <c r="MZA18" s="27"/>
      <c r="MZB18" s="27"/>
      <c r="MZC18" s="27"/>
      <c r="MZD18" s="27"/>
      <c r="MZE18" s="27"/>
      <c r="MZF18" s="27"/>
      <c r="MZG18" s="27"/>
      <c r="MZH18" s="27"/>
      <c r="MZI18" s="27"/>
      <c r="MZJ18" s="27"/>
      <c r="MZK18" s="27"/>
      <c r="MZL18" s="27"/>
      <c r="MZM18" s="27"/>
      <c r="MZN18" s="27"/>
      <c r="MZO18" s="27"/>
      <c r="MZP18" s="27"/>
      <c r="MZQ18" s="27"/>
      <c r="MZR18" s="27"/>
      <c r="MZS18" s="27"/>
      <c r="MZT18" s="27"/>
      <c r="MZU18" s="27"/>
      <c r="MZV18" s="27"/>
      <c r="MZW18" s="27"/>
      <c r="MZX18" s="27"/>
      <c r="MZY18" s="27"/>
      <c r="MZZ18" s="27"/>
      <c r="NAA18" s="27"/>
      <c r="NAB18" s="27"/>
      <c r="NAC18" s="27"/>
      <c r="NAD18" s="27"/>
      <c r="NAE18" s="27"/>
      <c r="NAF18" s="27"/>
      <c r="NAG18" s="27"/>
      <c r="NAH18" s="27"/>
      <c r="NAI18" s="27"/>
      <c r="NAJ18" s="27"/>
      <c r="NAK18" s="27"/>
      <c r="NAL18" s="27"/>
      <c r="NAM18" s="27"/>
      <c r="NAN18" s="27"/>
      <c r="NAO18" s="27"/>
      <c r="NAP18" s="27"/>
      <c r="NAQ18" s="27"/>
      <c r="NAR18" s="27"/>
      <c r="NAS18" s="27"/>
      <c r="NAT18" s="27"/>
      <c r="NAU18" s="27"/>
      <c r="NAV18" s="27"/>
      <c r="NAW18" s="27"/>
      <c r="NAX18" s="27"/>
      <c r="NAY18" s="27"/>
      <c r="NAZ18" s="27"/>
      <c r="NBA18" s="27"/>
      <c r="NBB18" s="27"/>
      <c r="NBC18" s="27"/>
      <c r="NBD18" s="27"/>
      <c r="NBE18" s="27"/>
      <c r="NBF18" s="27"/>
      <c r="NBG18" s="27"/>
      <c r="NBH18" s="27"/>
      <c r="NBI18" s="27"/>
      <c r="NBJ18" s="27"/>
      <c r="NBK18" s="27"/>
      <c r="NBL18" s="27"/>
      <c r="NBM18" s="27"/>
      <c r="NBN18" s="27"/>
      <c r="NBO18" s="27"/>
      <c r="NBP18" s="27"/>
      <c r="NBQ18" s="27"/>
      <c r="NBR18" s="27"/>
      <c r="NBS18" s="27"/>
      <c r="NBT18" s="27"/>
      <c r="NBU18" s="27"/>
      <c r="NBV18" s="27"/>
      <c r="NBW18" s="27"/>
      <c r="NBX18" s="27"/>
      <c r="NBY18" s="27"/>
      <c r="NBZ18" s="27"/>
      <c r="NCA18" s="27"/>
      <c r="NCB18" s="27"/>
      <c r="NCC18" s="27"/>
      <c r="NCD18" s="27"/>
      <c r="NCE18" s="27"/>
      <c r="NCF18" s="27"/>
      <c r="NCG18" s="27"/>
      <c r="NCH18" s="27"/>
      <c r="NCI18" s="27"/>
      <c r="NCJ18" s="27"/>
      <c r="NCK18" s="27"/>
      <c r="NCL18" s="27"/>
      <c r="NCM18" s="27"/>
      <c r="NCN18" s="27"/>
      <c r="NCO18" s="27"/>
      <c r="NCP18" s="27"/>
      <c r="NCQ18" s="27"/>
      <c r="NCR18" s="27"/>
      <c r="NCS18" s="27"/>
      <c r="NCT18" s="27"/>
      <c r="NCU18" s="27"/>
      <c r="NCV18" s="27"/>
      <c r="NCW18" s="27"/>
      <c r="NCX18" s="27"/>
      <c r="NCY18" s="27"/>
      <c r="NCZ18" s="27"/>
      <c r="NDA18" s="27"/>
      <c r="NDB18" s="27"/>
      <c r="NDC18" s="27"/>
      <c r="NDD18" s="27"/>
      <c r="NDE18" s="27"/>
      <c r="NDF18" s="27"/>
      <c r="NDG18" s="27"/>
      <c r="NDH18" s="27"/>
      <c r="NDI18" s="27"/>
      <c r="NDJ18" s="27"/>
      <c r="NDK18" s="27"/>
      <c r="NDL18" s="27"/>
      <c r="NDM18" s="27"/>
      <c r="NDN18" s="27"/>
      <c r="NDO18" s="27"/>
      <c r="NDP18" s="27"/>
      <c r="NDQ18" s="27"/>
      <c r="NDR18" s="27"/>
      <c r="NDS18" s="27"/>
      <c r="NDT18" s="27"/>
      <c r="NDU18" s="27"/>
      <c r="NDV18" s="27"/>
      <c r="NDW18" s="27"/>
      <c r="NDX18" s="27"/>
      <c r="NDY18" s="27"/>
      <c r="NDZ18" s="27"/>
      <c r="NEA18" s="27"/>
      <c r="NEB18" s="27"/>
      <c r="NEC18" s="27"/>
      <c r="NED18" s="27"/>
      <c r="NEE18" s="27"/>
      <c r="NEF18" s="27"/>
      <c r="NEG18" s="27"/>
      <c r="NEH18" s="27"/>
      <c r="NEI18" s="27"/>
      <c r="NEJ18" s="27"/>
      <c r="NEK18" s="27"/>
      <c r="NEL18" s="27"/>
      <c r="NEM18" s="27"/>
      <c r="NEN18" s="27"/>
      <c r="NEO18" s="27"/>
      <c r="NEP18" s="27"/>
      <c r="NEQ18" s="27"/>
      <c r="NER18" s="27"/>
      <c r="NES18" s="27"/>
      <c r="NET18" s="27"/>
      <c r="NEU18" s="27"/>
      <c r="NEV18" s="27"/>
      <c r="NEW18" s="27"/>
      <c r="NEX18" s="27"/>
      <c r="NEY18" s="27"/>
      <c r="NEZ18" s="27"/>
      <c r="NFA18" s="27"/>
      <c r="NFB18" s="27"/>
      <c r="NFC18" s="27"/>
      <c r="NFD18" s="27"/>
      <c r="NFE18" s="27"/>
      <c r="NFF18" s="27"/>
      <c r="NFG18" s="27"/>
      <c r="NFH18" s="27"/>
      <c r="NFI18" s="27"/>
      <c r="NFJ18" s="27"/>
      <c r="NFK18" s="27"/>
      <c r="NFL18" s="27"/>
      <c r="NFM18" s="27"/>
      <c r="NFN18" s="27"/>
      <c r="NFO18" s="27"/>
      <c r="NFP18" s="27"/>
      <c r="NFQ18" s="27"/>
      <c r="NFR18" s="27"/>
      <c r="NFS18" s="27"/>
      <c r="NFT18" s="27"/>
      <c r="NFU18" s="27"/>
      <c r="NFV18" s="27"/>
      <c r="NFW18" s="27"/>
      <c r="NFX18" s="27"/>
      <c r="NFY18" s="27"/>
      <c r="NFZ18" s="27"/>
      <c r="NGA18" s="27"/>
      <c r="NGB18" s="27"/>
      <c r="NGC18" s="27"/>
      <c r="NGD18" s="27"/>
      <c r="NGE18" s="27"/>
      <c r="NGF18" s="27"/>
      <c r="NGG18" s="27"/>
      <c r="NGH18" s="27"/>
      <c r="NGI18" s="27"/>
      <c r="NGJ18" s="27"/>
      <c r="NGK18" s="27"/>
      <c r="NGL18" s="27"/>
      <c r="NGM18" s="27"/>
      <c r="NGN18" s="27"/>
      <c r="NGO18" s="27"/>
      <c r="NGP18" s="27"/>
      <c r="NGQ18" s="27"/>
      <c r="NGR18" s="27"/>
      <c r="NGS18" s="27"/>
      <c r="NGT18" s="27"/>
      <c r="NGU18" s="27"/>
      <c r="NGV18" s="27"/>
      <c r="NGW18" s="27"/>
      <c r="NGX18" s="27"/>
      <c r="NGY18" s="27"/>
      <c r="NGZ18" s="27"/>
      <c r="NHA18" s="27"/>
      <c r="NHB18" s="27"/>
      <c r="NHC18" s="27"/>
      <c r="NHD18" s="27"/>
      <c r="NHE18" s="27"/>
      <c r="NHF18" s="27"/>
      <c r="NHG18" s="27"/>
      <c r="NHH18" s="27"/>
      <c r="NHI18" s="27"/>
      <c r="NHJ18" s="27"/>
      <c r="NHK18" s="27"/>
      <c r="NHL18" s="27"/>
      <c r="NHM18" s="27"/>
      <c r="NHN18" s="27"/>
      <c r="NHO18" s="27"/>
      <c r="NHP18" s="27"/>
      <c r="NHQ18" s="27"/>
      <c r="NHR18" s="27"/>
      <c r="NHS18" s="27"/>
      <c r="NHT18" s="27"/>
      <c r="NHU18" s="27"/>
      <c r="NHV18" s="27"/>
      <c r="NHW18" s="27"/>
      <c r="NHX18" s="27"/>
      <c r="NHY18" s="27"/>
      <c r="NHZ18" s="27"/>
      <c r="NIA18" s="27"/>
      <c r="NIB18" s="27"/>
      <c r="NIC18" s="27"/>
      <c r="NID18" s="27"/>
      <c r="NIE18" s="27"/>
      <c r="NIF18" s="27"/>
      <c r="NIG18" s="27"/>
      <c r="NIH18" s="27"/>
      <c r="NII18" s="27"/>
      <c r="NIJ18" s="27"/>
      <c r="NIK18" s="27"/>
      <c r="NIL18" s="27"/>
      <c r="NIM18" s="27"/>
      <c r="NIN18" s="27"/>
      <c r="NIO18" s="27"/>
      <c r="NIP18" s="27"/>
      <c r="NIQ18" s="27"/>
      <c r="NIR18" s="27"/>
      <c r="NIS18" s="27"/>
      <c r="NIT18" s="27"/>
      <c r="NIU18" s="27"/>
      <c r="NIV18" s="27"/>
      <c r="NIW18" s="27"/>
      <c r="NIX18" s="27"/>
      <c r="NIY18" s="27"/>
      <c r="NIZ18" s="27"/>
      <c r="NJA18" s="27"/>
      <c r="NJB18" s="27"/>
      <c r="NJC18" s="27"/>
      <c r="NJD18" s="27"/>
      <c r="NJE18" s="27"/>
      <c r="NJF18" s="27"/>
      <c r="NJG18" s="27"/>
      <c r="NJH18" s="27"/>
      <c r="NJI18" s="27"/>
      <c r="NJJ18" s="27"/>
      <c r="NJK18" s="27"/>
      <c r="NJL18" s="27"/>
      <c r="NJM18" s="27"/>
      <c r="NJN18" s="27"/>
      <c r="NJO18" s="27"/>
      <c r="NJP18" s="27"/>
      <c r="NJQ18" s="27"/>
      <c r="NJR18" s="27"/>
      <c r="NJS18" s="27"/>
      <c r="NJT18" s="27"/>
      <c r="NJU18" s="27"/>
      <c r="NJV18" s="27"/>
      <c r="NJW18" s="27"/>
      <c r="NJX18" s="27"/>
      <c r="NJY18" s="27"/>
      <c r="NJZ18" s="27"/>
      <c r="NKA18" s="27"/>
      <c r="NKB18" s="27"/>
      <c r="NKC18" s="27"/>
      <c r="NKD18" s="27"/>
      <c r="NKE18" s="27"/>
      <c r="NKF18" s="27"/>
      <c r="NKG18" s="27"/>
      <c r="NKH18" s="27"/>
      <c r="NKI18" s="27"/>
      <c r="NKJ18" s="27"/>
      <c r="NKK18" s="27"/>
      <c r="NKL18" s="27"/>
      <c r="NKM18" s="27"/>
      <c r="NKN18" s="27"/>
      <c r="NKO18" s="27"/>
      <c r="NKP18" s="27"/>
      <c r="NKQ18" s="27"/>
      <c r="NKR18" s="27"/>
      <c r="NKS18" s="27"/>
      <c r="NKT18" s="27"/>
      <c r="NKU18" s="27"/>
      <c r="NKV18" s="27"/>
      <c r="NKW18" s="27"/>
      <c r="NKX18" s="27"/>
      <c r="NKY18" s="27"/>
      <c r="NKZ18" s="27"/>
      <c r="NLA18" s="27"/>
      <c r="NLB18" s="27"/>
      <c r="NLC18" s="27"/>
      <c r="NLD18" s="27"/>
      <c r="NLE18" s="27"/>
      <c r="NLF18" s="27"/>
      <c r="NLG18" s="27"/>
      <c r="NLH18" s="27"/>
      <c r="NLI18" s="27"/>
      <c r="NLJ18" s="27"/>
      <c r="NLK18" s="27"/>
      <c r="NLL18" s="27"/>
      <c r="NLM18" s="27"/>
      <c r="NLN18" s="27"/>
      <c r="NLO18" s="27"/>
      <c r="NLP18" s="27"/>
      <c r="NLQ18" s="27"/>
      <c r="NLR18" s="27"/>
      <c r="NLS18" s="27"/>
      <c r="NLT18" s="27"/>
      <c r="NLU18" s="27"/>
      <c r="NLV18" s="27"/>
      <c r="NLW18" s="27"/>
      <c r="NLX18" s="27"/>
      <c r="NLY18" s="27"/>
      <c r="NLZ18" s="27"/>
      <c r="NMA18" s="27"/>
      <c r="NMB18" s="27"/>
      <c r="NMC18" s="27"/>
      <c r="NMD18" s="27"/>
      <c r="NME18" s="27"/>
      <c r="NMF18" s="27"/>
      <c r="NMG18" s="27"/>
      <c r="NMH18" s="27"/>
      <c r="NMI18" s="27"/>
      <c r="NMJ18" s="27"/>
      <c r="NMK18" s="27"/>
      <c r="NML18" s="27"/>
      <c r="NMM18" s="27"/>
      <c r="NMN18" s="27"/>
      <c r="NMO18" s="27"/>
      <c r="NMP18" s="27"/>
      <c r="NMQ18" s="27"/>
      <c r="NMR18" s="27"/>
      <c r="NMS18" s="27"/>
      <c r="NMT18" s="27"/>
      <c r="NMU18" s="27"/>
      <c r="NMV18" s="27"/>
      <c r="NMW18" s="27"/>
      <c r="NMX18" s="27"/>
      <c r="NMY18" s="27"/>
      <c r="NMZ18" s="27"/>
      <c r="NNA18" s="27"/>
      <c r="NNB18" s="27"/>
      <c r="NNC18" s="27"/>
      <c r="NND18" s="27"/>
      <c r="NNE18" s="27"/>
      <c r="NNF18" s="27"/>
      <c r="NNG18" s="27"/>
      <c r="NNH18" s="27"/>
      <c r="NNI18" s="27"/>
      <c r="NNJ18" s="27"/>
      <c r="NNK18" s="27"/>
      <c r="NNL18" s="27"/>
      <c r="NNM18" s="27"/>
      <c r="NNN18" s="27"/>
      <c r="NNO18" s="27"/>
      <c r="NNP18" s="27"/>
      <c r="NNQ18" s="27"/>
      <c r="NNR18" s="27"/>
      <c r="NNS18" s="27"/>
      <c r="NNT18" s="27"/>
      <c r="NNU18" s="27"/>
      <c r="NNV18" s="27"/>
      <c r="NNW18" s="27"/>
      <c r="NNX18" s="27"/>
      <c r="NNY18" s="27"/>
      <c r="NNZ18" s="27"/>
      <c r="NOA18" s="27"/>
      <c r="NOB18" s="27"/>
      <c r="NOC18" s="27"/>
      <c r="NOD18" s="27"/>
      <c r="NOE18" s="27"/>
      <c r="NOF18" s="27"/>
      <c r="NOG18" s="27"/>
      <c r="NOH18" s="27"/>
      <c r="NOI18" s="27"/>
      <c r="NOJ18" s="27"/>
      <c r="NOK18" s="27"/>
      <c r="NOL18" s="27"/>
      <c r="NOM18" s="27"/>
      <c r="NON18" s="27"/>
      <c r="NOO18" s="27"/>
      <c r="NOP18" s="27"/>
      <c r="NOQ18" s="27"/>
      <c r="NOR18" s="27"/>
      <c r="NOS18" s="27"/>
      <c r="NOT18" s="27"/>
      <c r="NOU18" s="27"/>
      <c r="NOV18" s="27"/>
      <c r="NOW18" s="27"/>
      <c r="NOX18" s="27"/>
      <c r="NOY18" s="27"/>
      <c r="NOZ18" s="27"/>
      <c r="NPA18" s="27"/>
      <c r="NPB18" s="27"/>
      <c r="NPC18" s="27"/>
      <c r="NPD18" s="27"/>
      <c r="NPE18" s="27"/>
      <c r="NPF18" s="27"/>
      <c r="NPG18" s="27"/>
      <c r="NPH18" s="27"/>
      <c r="NPI18" s="27"/>
      <c r="NPJ18" s="27"/>
      <c r="NPK18" s="27"/>
      <c r="NPL18" s="27"/>
      <c r="NPM18" s="27"/>
      <c r="NPN18" s="27"/>
      <c r="NPO18" s="27"/>
      <c r="NPP18" s="27"/>
      <c r="NPQ18" s="27"/>
      <c r="NPR18" s="27"/>
      <c r="NPS18" s="27"/>
      <c r="NPT18" s="27"/>
      <c r="NPU18" s="27"/>
      <c r="NPV18" s="27"/>
      <c r="NPW18" s="27"/>
      <c r="NPX18" s="27"/>
      <c r="NPY18" s="27"/>
      <c r="NPZ18" s="27"/>
      <c r="NQA18" s="27"/>
      <c r="NQB18" s="27"/>
      <c r="NQC18" s="27"/>
      <c r="NQD18" s="27"/>
      <c r="NQE18" s="27"/>
      <c r="NQF18" s="27"/>
      <c r="NQG18" s="27"/>
      <c r="NQH18" s="27"/>
      <c r="NQI18" s="27"/>
      <c r="NQJ18" s="27"/>
      <c r="NQK18" s="27"/>
      <c r="NQL18" s="27"/>
      <c r="NQM18" s="27"/>
      <c r="NQN18" s="27"/>
      <c r="NQO18" s="27"/>
      <c r="NQP18" s="27"/>
      <c r="NQQ18" s="27"/>
      <c r="NQR18" s="27"/>
      <c r="NQS18" s="27"/>
      <c r="NQT18" s="27"/>
      <c r="NQU18" s="27"/>
      <c r="NQV18" s="27"/>
      <c r="NQW18" s="27"/>
      <c r="NQX18" s="27"/>
      <c r="NQY18" s="27"/>
      <c r="NQZ18" s="27"/>
      <c r="NRA18" s="27"/>
      <c r="NRB18" s="27"/>
      <c r="NRC18" s="27"/>
      <c r="NRD18" s="27"/>
      <c r="NRE18" s="27"/>
      <c r="NRF18" s="27"/>
      <c r="NRG18" s="27"/>
      <c r="NRH18" s="27"/>
      <c r="NRI18" s="27"/>
      <c r="NRJ18" s="27"/>
      <c r="NRK18" s="27"/>
      <c r="NRL18" s="27"/>
      <c r="NRM18" s="27"/>
      <c r="NRN18" s="27"/>
      <c r="NRO18" s="27"/>
      <c r="NRP18" s="27"/>
      <c r="NRQ18" s="27"/>
      <c r="NRR18" s="27"/>
      <c r="NRS18" s="27"/>
      <c r="NRT18" s="27"/>
      <c r="NRU18" s="27"/>
      <c r="NRV18" s="27"/>
      <c r="NRW18" s="27"/>
      <c r="NRX18" s="27"/>
      <c r="NRY18" s="27"/>
      <c r="NRZ18" s="27"/>
      <c r="NSA18" s="27"/>
      <c r="NSB18" s="27"/>
      <c r="NSC18" s="27"/>
      <c r="NSD18" s="27"/>
      <c r="NSE18" s="27"/>
      <c r="NSF18" s="27"/>
      <c r="NSG18" s="27"/>
      <c r="NSH18" s="27"/>
      <c r="NSI18" s="27"/>
      <c r="NSJ18" s="27"/>
      <c r="NSK18" s="27"/>
      <c r="NSL18" s="27"/>
      <c r="NSM18" s="27"/>
      <c r="NSN18" s="27"/>
      <c r="NSO18" s="27"/>
      <c r="NSP18" s="27"/>
      <c r="NSQ18" s="27"/>
      <c r="NSR18" s="27"/>
      <c r="NSS18" s="27"/>
      <c r="NST18" s="27"/>
      <c r="NSU18" s="27"/>
      <c r="NSV18" s="27"/>
      <c r="NSW18" s="27"/>
      <c r="NSX18" s="27"/>
      <c r="NSY18" s="27"/>
      <c r="NSZ18" s="27"/>
      <c r="NTA18" s="27"/>
      <c r="NTB18" s="27"/>
      <c r="NTC18" s="27"/>
      <c r="NTD18" s="27"/>
      <c r="NTE18" s="27"/>
      <c r="NTF18" s="27"/>
      <c r="NTG18" s="27"/>
      <c r="NTH18" s="27"/>
      <c r="NTI18" s="27"/>
      <c r="NTJ18" s="27"/>
      <c r="NTK18" s="27"/>
      <c r="NTL18" s="27"/>
      <c r="NTM18" s="27"/>
      <c r="NTN18" s="27"/>
      <c r="NTO18" s="27"/>
      <c r="NTP18" s="27"/>
      <c r="NTQ18" s="27"/>
      <c r="NTR18" s="27"/>
      <c r="NTS18" s="27"/>
      <c r="NTT18" s="27"/>
      <c r="NTU18" s="27"/>
      <c r="NTV18" s="27"/>
      <c r="NTW18" s="27"/>
      <c r="NTX18" s="27"/>
      <c r="NTY18" s="27"/>
      <c r="NTZ18" s="27"/>
      <c r="NUA18" s="27"/>
      <c r="NUB18" s="27"/>
      <c r="NUC18" s="27"/>
      <c r="NUD18" s="27"/>
      <c r="NUE18" s="27"/>
      <c r="NUF18" s="27"/>
      <c r="NUG18" s="27"/>
      <c r="NUH18" s="27"/>
      <c r="NUI18" s="27"/>
      <c r="NUJ18" s="27"/>
      <c r="NUK18" s="27"/>
      <c r="NUL18" s="27"/>
      <c r="NUM18" s="27"/>
      <c r="NUN18" s="27"/>
      <c r="NUO18" s="27"/>
      <c r="NUP18" s="27"/>
      <c r="NUQ18" s="27"/>
      <c r="NUR18" s="27"/>
      <c r="NUS18" s="27"/>
      <c r="NUT18" s="27"/>
      <c r="NUU18" s="27"/>
      <c r="NUV18" s="27"/>
      <c r="NUW18" s="27"/>
      <c r="NUX18" s="27"/>
      <c r="NUY18" s="27"/>
      <c r="NUZ18" s="27"/>
      <c r="NVA18" s="27"/>
      <c r="NVB18" s="27"/>
      <c r="NVC18" s="27"/>
      <c r="NVD18" s="27"/>
      <c r="NVE18" s="27"/>
      <c r="NVF18" s="27"/>
      <c r="NVG18" s="27"/>
      <c r="NVH18" s="27"/>
      <c r="NVI18" s="27"/>
      <c r="NVJ18" s="27"/>
      <c r="NVK18" s="27"/>
      <c r="NVL18" s="27"/>
      <c r="NVM18" s="27"/>
      <c r="NVN18" s="27"/>
      <c r="NVO18" s="27"/>
      <c r="NVP18" s="27"/>
      <c r="NVQ18" s="27"/>
      <c r="NVR18" s="27"/>
      <c r="NVS18" s="27"/>
      <c r="NVT18" s="27"/>
      <c r="NVU18" s="27"/>
      <c r="NVV18" s="27"/>
      <c r="NVW18" s="27"/>
      <c r="NVX18" s="27"/>
      <c r="NVY18" s="27"/>
      <c r="NVZ18" s="27"/>
      <c r="NWA18" s="27"/>
      <c r="NWB18" s="27"/>
      <c r="NWC18" s="27"/>
      <c r="NWD18" s="27"/>
      <c r="NWE18" s="27"/>
      <c r="NWF18" s="27"/>
      <c r="NWG18" s="27"/>
      <c r="NWH18" s="27"/>
      <c r="NWI18" s="27"/>
      <c r="NWJ18" s="27"/>
      <c r="NWK18" s="27"/>
      <c r="NWL18" s="27"/>
      <c r="NWM18" s="27"/>
      <c r="NWN18" s="27"/>
      <c r="NWO18" s="27"/>
      <c r="NWP18" s="27"/>
      <c r="NWQ18" s="27"/>
      <c r="NWR18" s="27"/>
      <c r="NWS18" s="27"/>
      <c r="NWT18" s="27"/>
      <c r="NWU18" s="27"/>
      <c r="NWV18" s="27"/>
      <c r="NWW18" s="27"/>
      <c r="NWX18" s="27"/>
      <c r="NWY18" s="27"/>
      <c r="NWZ18" s="27"/>
      <c r="NXA18" s="27"/>
      <c r="NXB18" s="27"/>
      <c r="NXC18" s="27"/>
      <c r="NXD18" s="27"/>
      <c r="NXE18" s="27"/>
      <c r="NXF18" s="27"/>
      <c r="NXG18" s="27"/>
      <c r="NXH18" s="27"/>
      <c r="NXI18" s="27"/>
      <c r="NXJ18" s="27"/>
      <c r="NXK18" s="27"/>
      <c r="NXL18" s="27"/>
      <c r="NXM18" s="27"/>
      <c r="NXN18" s="27"/>
      <c r="NXO18" s="27"/>
      <c r="NXP18" s="27"/>
      <c r="NXQ18" s="27"/>
      <c r="NXR18" s="27"/>
      <c r="NXS18" s="27"/>
      <c r="NXT18" s="27"/>
      <c r="NXU18" s="27"/>
      <c r="NXV18" s="27"/>
      <c r="NXW18" s="27"/>
      <c r="NXX18" s="27"/>
      <c r="NXY18" s="27"/>
      <c r="NXZ18" s="27"/>
      <c r="NYA18" s="27"/>
      <c r="NYB18" s="27"/>
      <c r="NYC18" s="27"/>
      <c r="NYD18" s="27"/>
      <c r="NYE18" s="27"/>
      <c r="NYF18" s="27"/>
      <c r="NYG18" s="27"/>
      <c r="NYH18" s="27"/>
      <c r="NYI18" s="27"/>
      <c r="NYJ18" s="27"/>
      <c r="NYK18" s="27"/>
      <c r="NYL18" s="27"/>
      <c r="NYM18" s="27"/>
      <c r="NYN18" s="27"/>
      <c r="NYO18" s="27"/>
      <c r="NYP18" s="27"/>
      <c r="NYQ18" s="27"/>
      <c r="NYR18" s="27"/>
      <c r="NYS18" s="27"/>
      <c r="NYT18" s="27"/>
      <c r="NYU18" s="27"/>
      <c r="NYV18" s="27"/>
      <c r="NYW18" s="27"/>
      <c r="NYX18" s="27"/>
      <c r="NYY18" s="27"/>
      <c r="NYZ18" s="27"/>
      <c r="NZA18" s="27"/>
      <c r="NZB18" s="27"/>
      <c r="NZC18" s="27"/>
      <c r="NZD18" s="27"/>
      <c r="NZE18" s="27"/>
      <c r="NZF18" s="27"/>
      <c r="NZG18" s="27"/>
      <c r="NZH18" s="27"/>
      <c r="NZI18" s="27"/>
      <c r="NZJ18" s="27"/>
      <c r="NZK18" s="27"/>
      <c r="NZL18" s="27"/>
      <c r="NZM18" s="27"/>
      <c r="NZN18" s="27"/>
      <c r="NZO18" s="27"/>
      <c r="NZP18" s="27"/>
      <c r="NZQ18" s="27"/>
      <c r="NZR18" s="27"/>
      <c r="NZS18" s="27"/>
      <c r="NZT18" s="27"/>
      <c r="NZU18" s="27"/>
      <c r="NZV18" s="27"/>
      <c r="NZW18" s="27"/>
      <c r="NZX18" s="27"/>
      <c r="NZY18" s="27"/>
      <c r="NZZ18" s="27"/>
      <c r="OAA18" s="27"/>
      <c r="OAB18" s="27"/>
      <c r="OAC18" s="27"/>
      <c r="OAD18" s="27"/>
      <c r="OAE18" s="27"/>
      <c r="OAF18" s="27"/>
      <c r="OAG18" s="27"/>
      <c r="OAH18" s="27"/>
      <c r="OAI18" s="27"/>
      <c r="OAJ18" s="27"/>
      <c r="OAK18" s="27"/>
      <c r="OAL18" s="27"/>
      <c r="OAM18" s="27"/>
      <c r="OAN18" s="27"/>
      <c r="OAO18" s="27"/>
      <c r="OAP18" s="27"/>
      <c r="OAQ18" s="27"/>
      <c r="OAR18" s="27"/>
      <c r="OAS18" s="27"/>
      <c r="OAT18" s="27"/>
      <c r="OAU18" s="27"/>
      <c r="OAV18" s="27"/>
      <c r="OAW18" s="27"/>
      <c r="OAX18" s="27"/>
      <c r="OAY18" s="27"/>
      <c r="OAZ18" s="27"/>
      <c r="OBA18" s="27"/>
      <c r="OBB18" s="27"/>
      <c r="OBC18" s="27"/>
      <c r="OBD18" s="27"/>
      <c r="OBE18" s="27"/>
      <c r="OBF18" s="27"/>
      <c r="OBG18" s="27"/>
      <c r="OBH18" s="27"/>
      <c r="OBI18" s="27"/>
      <c r="OBJ18" s="27"/>
      <c r="OBK18" s="27"/>
      <c r="OBL18" s="27"/>
      <c r="OBM18" s="27"/>
      <c r="OBN18" s="27"/>
      <c r="OBO18" s="27"/>
      <c r="OBP18" s="27"/>
      <c r="OBQ18" s="27"/>
      <c r="OBR18" s="27"/>
      <c r="OBS18" s="27"/>
      <c r="OBT18" s="27"/>
      <c r="OBU18" s="27"/>
      <c r="OBV18" s="27"/>
      <c r="OBW18" s="27"/>
      <c r="OBX18" s="27"/>
      <c r="OBY18" s="27"/>
      <c r="OBZ18" s="27"/>
      <c r="OCA18" s="27"/>
      <c r="OCB18" s="27"/>
      <c r="OCC18" s="27"/>
      <c r="OCD18" s="27"/>
      <c r="OCE18" s="27"/>
      <c r="OCF18" s="27"/>
      <c r="OCG18" s="27"/>
      <c r="OCH18" s="27"/>
      <c r="OCI18" s="27"/>
      <c r="OCJ18" s="27"/>
      <c r="OCK18" s="27"/>
      <c r="OCL18" s="27"/>
      <c r="OCM18" s="27"/>
      <c r="OCN18" s="27"/>
      <c r="OCO18" s="27"/>
      <c r="OCP18" s="27"/>
      <c r="OCQ18" s="27"/>
      <c r="OCR18" s="27"/>
      <c r="OCS18" s="27"/>
      <c r="OCT18" s="27"/>
      <c r="OCU18" s="27"/>
      <c r="OCV18" s="27"/>
      <c r="OCW18" s="27"/>
      <c r="OCX18" s="27"/>
      <c r="OCY18" s="27"/>
      <c r="OCZ18" s="27"/>
      <c r="ODA18" s="27"/>
      <c r="ODB18" s="27"/>
      <c r="ODC18" s="27"/>
      <c r="ODD18" s="27"/>
      <c r="ODE18" s="27"/>
      <c r="ODF18" s="27"/>
      <c r="ODG18" s="27"/>
      <c r="ODH18" s="27"/>
      <c r="ODI18" s="27"/>
      <c r="ODJ18" s="27"/>
      <c r="ODK18" s="27"/>
      <c r="ODL18" s="27"/>
      <c r="ODM18" s="27"/>
      <c r="ODN18" s="27"/>
      <c r="ODO18" s="27"/>
      <c r="ODP18" s="27"/>
      <c r="ODQ18" s="27"/>
      <c r="ODR18" s="27"/>
      <c r="ODS18" s="27"/>
      <c r="ODT18" s="27"/>
      <c r="ODU18" s="27"/>
      <c r="ODV18" s="27"/>
      <c r="ODW18" s="27"/>
      <c r="ODX18" s="27"/>
      <c r="ODY18" s="27"/>
      <c r="ODZ18" s="27"/>
      <c r="OEA18" s="27"/>
      <c r="OEB18" s="27"/>
      <c r="OEC18" s="27"/>
      <c r="OED18" s="27"/>
      <c r="OEE18" s="27"/>
      <c r="OEF18" s="27"/>
      <c r="OEG18" s="27"/>
      <c r="OEH18" s="27"/>
      <c r="OEI18" s="27"/>
      <c r="OEJ18" s="27"/>
      <c r="OEK18" s="27"/>
      <c r="OEL18" s="27"/>
      <c r="OEM18" s="27"/>
      <c r="OEN18" s="27"/>
      <c r="OEO18" s="27"/>
      <c r="OEP18" s="27"/>
      <c r="OEQ18" s="27"/>
      <c r="OER18" s="27"/>
      <c r="OES18" s="27"/>
      <c r="OET18" s="27"/>
      <c r="OEU18" s="27"/>
      <c r="OEV18" s="27"/>
      <c r="OEW18" s="27"/>
      <c r="OEX18" s="27"/>
      <c r="OEY18" s="27"/>
      <c r="OEZ18" s="27"/>
      <c r="OFA18" s="27"/>
      <c r="OFB18" s="27"/>
      <c r="OFC18" s="27"/>
      <c r="OFD18" s="27"/>
      <c r="OFE18" s="27"/>
      <c r="OFF18" s="27"/>
      <c r="OFG18" s="27"/>
      <c r="OFH18" s="27"/>
      <c r="OFI18" s="27"/>
      <c r="OFJ18" s="27"/>
      <c r="OFK18" s="27"/>
      <c r="OFL18" s="27"/>
      <c r="OFM18" s="27"/>
      <c r="OFN18" s="27"/>
      <c r="OFO18" s="27"/>
      <c r="OFP18" s="27"/>
      <c r="OFQ18" s="27"/>
      <c r="OFR18" s="27"/>
      <c r="OFS18" s="27"/>
      <c r="OFT18" s="27"/>
      <c r="OFU18" s="27"/>
      <c r="OFV18" s="27"/>
      <c r="OFW18" s="27"/>
      <c r="OFX18" s="27"/>
      <c r="OFY18" s="27"/>
      <c r="OFZ18" s="27"/>
      <c r="OGA18" s="27"/>
      <c r="OGB18" s="27"/>
      <c r="OGC18" s="27"/>
      <c r="OGD18" s="27"/>
      <c r="OGE18" s="27"/>
      <c r="OGF18" s="27"/>
      <c r="OGG18" s="27"/>
      <c r="OGH18" s="27"/>
      <c r="OGI18" s="27"/>
      <c r="OGJ18" s="27"/>
      <c r="OGK18" s="27"/>
      <c r="OGL18" s="27"/>
      <c r="OGM18" s="27"/>
      <c r="OGN18" s="27"/>
      <c r="OGO18" s="27"/>
      <c r="OGP18" s="27"/>
      <c r="OGQ18" s="27"/>
      <c r="OGR18" s="27"/>
      <c r="OGS18" s="27"/>
      <c r="OGT18" s="27"/>
      <c r="OGU18" s="27"/>
      <c r="OGV18" s="27"/>
      <c r="OGW18" s="27"/>
      <c r="OGX18" s="27"/>
      <c r="OGY18" s="27"/>
      <c r="OGZ18" s="27"/>
      <c r="OHA18" s="27"/>
      <c r="OHB18" s="27"/>
      <c r="OHC18" s="27"/>
      <c r="OHD18" s="27"/>
      <c r="OHE18" s="27"/>
      <c r="OHF18" s="27"/>
      <c r="OHG18" s="27"/>
      <c r="OHH18" s="27"/>
      <c r="OHI18" s="27"/>
      <c r="OHJ18" s="27"/>
      <c r="OHK18" s="27"/>
      <c r="OHL18" s="27"/>
      <c r="OHM18" s="27"/>
      <c r="OHN18" s="27"/>
      <c r="OHO18" s="27"/>
      <c r="OHP18" s="27"/>
      <c r="OHQ18" s="27"/>
      <c r="OHR18" s="27"/>
      <c r="OHS18" s="27"/>
      <c r="OHT18" s="27"/>
      <c r="OHU18" s="27"/>
      <c r="OHV18" s="27"/>
      <c r="OHW18" s="27"/>
      <c r="OHX18" s="27"/>
      <c r="OHY18" s="27"/>
      <c r="OHZ18" s="27"/>
      <c r="OIA18" s="27"/>
      <c r="OIB18" s="27"/>
      <c r="OIC18" s="27"/>
      <c r="OID18" s="27"/>
      <c r="OIE18" s="27"/>
      <c r="OIF18" s="27"/>
      <c r="OIG18" s="27"/>
      <c r="OIH18" s="27"/>
      <c r="OII18" s="27"/>
      <c r="OIJ18" s="27"/>
      <c r="OIK18" s="27"/>
      <c r="OIL18" s="27"/>
      <c r="OIM18" s="27"/>
      <c r="OIN18" s="27"/>
      <c r="OIO18" s="27"/>
      <c r="OIP18" s="27"/>
      <c r="OIQ18" s="27"/>
      <c r="OIR18" s="27"/>
      <c r="OIS18" s="27"/>
      <c r="OIT18" s="27"/>
      <c r="OIU18" s="27"/>
      <c r="OIV18" s="27"/>
      <c r="OIW18" s="27"/>
      <c r="OIX18" s="27"/>
      <c r="OIY18" s="27"/>
      <c r="OIZ18" s="27"/>
      <c r="OJA18" s="27"/>
      <c r="OJB18" s="27"/>
      <c r="OJC18" s="27"/>
      <c r="OJD18" s="27"/>
      <c r="OJE18" s="27"/>
      <c r="OJF18" s="27"/>
      <c r="OJG18" s="27"/>
      <c r="OJH18" s="27"/>
      <c r="OJI18" s="27"/>
      <c r="OJJ18" s="27"/>
      <c r="OJK18" s="27"/>
      <c r="OJL18" s="27"/>
      <c r="OJM18" s="27"/>
      <c r="OJN18" s="27"/>
      <c r="OJO18" s="27"/>
      <c r="OJP18" s="27"/>
      <c r="OJQ18" s="27"/>
      <c r="OJR18" s="27"/>
      <c r="OJS18" s="27"/>
      <c r="OJT18" s="27"/>
      <c r="OJU18" s="27"/>
      <c r="OJV18" s="27"/>
      <c r="OJW18" s="27"/>
      <c r="OJX18" s="27"/>
      <c r="OJY18" s="27"/>
      <c r="OJZ18" s="27"/>
      <c r="OKA18" s="27"/>
      <c r="OKB18" s="27"/>
      <c r="OKC18" s="27"/>
      <c r="OKD18" s="27"/>
      <c r="OKE18" s="27"/>
      <c r="OKF18" s="27"/>
      <c r="OKG18" s="27"/>
      <c r="OKH18" s="27"/>
      <c r="OKI18" s="27"/>
      <c r="OKJ18" s="27"/>
      <c r="OKK18" s="27"/>
      <c r="OKL18" s="27"/>
      <c r="OKM18" s="27"/>
      <c r="OKN18" s="27"/>
      <c r="OKO18" s="27"/>
      <c r="OKP18" s="27"/>
      <c r="OKQ18" s="27"/>
      <c r="OKR18" s="27"/>
      <c r="OKS18" s="27"/>
      <c r="OKT18" s="27"/>
      <c r="OKU18" s="27"/>
      <c r="OKV18" s="27"/>
      <c r="OKW18" s="27"/>
      <c r="OKX18" s="27"/>
      <c r="OKY18" s="27"/>
      <c r="OKZ18" s="27"/>
      <c r="OLA18" s="27"/>
      <c r="OLB18" s="27"/>
      <c r="OLC18" s="27"/>
      <c r="OLD18" s="27"/>
      <c r="OLE18" s="27"/>
      <c r="OLF18" s="27"/>
      <c r="OLG18" s="27"/>
      <c r="OLH18" s="27"/>
      <c r="OLI18" s="27"/>
      <c r="OLJ18" s="27"/>
      <c r="OLK18" s="27"/>
      <c r="OLL18" s="27"/>
      <c r="OLM18" s="27"/>
      <c r="OLN18" s="27"/>
      <c r="OLO18" s="27"/>
      <c r="OLP18" s="27"/>
      <c r="OLQ18" s="27"/>
      <c r="OLR18" s="27"/>
      <c r="OLS18" s="27"/>
      <c r="OLT18" s="27"/>
      <c r="OLU18" s="27"/>
      <c r="OLV18" s="27"/>
      <c r="OLW18" s="27"/>
      <c r="OLX18" s="27"/>
      <c r="OLY18" s="27"/>
      <c r="OLZ18" s="27"/>
      <c r="OMA18" s="27"/>
      <c r="OMB18" s="27"/>
      <c r="OMC18" s="27"/>
      <c r="OMD18" s="27"/>
      <c r="OME18" s="27"/>
      <c r="OMF18" s="27"/>
      <c r="OMG18" s="27"/>
      <c r="OMH18" s="27"/>
      <c r="OMI18" s="27"/>
      <c r="OMJ18" s="27"/>
      <c r="OMK18" s="27"/>
      <c r="OML18" s="27"/>
      <c r="OMM18" s="27"/>
      <c r="OMN18" s="27"/>
      <c r="OMO18" s="27"/>
      <c r="OMP18" s="27"/>
      <c r="OMQ18" s="27"/>
      <c r="OMR18" s="27"/>
      <c r="OMS18" s="27"/>
      <c r="OMT18" s="27"/>
      <c r="OMU18" s="27"/>
      <c r="OMV18" s="27"/>
      <c r="OMW18" s="27"/>
      <c r="OMX18" s="27"/>
      <c r="OMY18" s="27"/>
      <c r="OMZ18" s="27"/>
      <c r="ONA18" s="27"/>
      <c r="ONB18" s="27"/>
      <c r="ONC18" s="27"/>
      <c r="OND18" s="27"/>
      <c r="ONE18" s="27"/>
      <c r="ONF18" s="27"/>
      <c r="ONG18" s="27"/>
      <c r="ONH18" s="27"/>
      <c r="ONI18" s="27"/>
      <c r="ONJ18" s="27"/>
      <c r="ONK18" s="27"/>
      <c r="ONL18" s="27"/>
      <c r="ONM18" s="27"/>
      <c r="ONN18" s="27"/>
      <c r="ONO18" s="27"/>
      <c r="ONP18" s="27"/>
      <c r="ONQ18" s="27"/>
      <c r="ONR18" s="27"/>
      <c r="ONS18" s="27"/>
      <c r="ONT18" s="27"/>
      <c r="ONU18" s="27"/>
      <c r="ONV18" s="27"/>
      <c r="ONW18" s="27"/>
      <c r="ONX18" s="27"/>
      <c r="ONY18" s="27"/>
      <c r="ONZ18" s="27"/>
      <c r="OOA18" s="27"/>
      <c r="OOB18" s="27"/>
      <c r="OOC18" s="27"/>
      <c r="OOD18" s="27"/>
      <c r="OOE18" s="27"/>
      <c r="OOF18" s="27"/>
      <c r="OOG18" s="27"/>
      <c r="OOH18" s="27"/>
      <c r="OOI18" s="27"/>
      <c r="OOJ18" s="27"/>
      <c r="OOK18" s="27"/>
      <c r="OOL18" s="27"/>
      <c r="OOM18" s="27"/>
      <c r="OON18" s="27"/>
      <c r="OOO18" s="27"/>
      <c r="OOP18" s="27"/>
      <c r="OOQ18" s="27"/>
      <c r="OOR18" s="27"/>
      <c r="OOS18" s="27"/>
      <c r="OOT18" s="27"/>
      <c r="OOU18" s="27"/>
      <c r="OOV18" s="27"/>
      <c r="OOW18" s="27"/>
      <c r="OOX18" s="27"/>
      <c r="OOY18" s="27"/>
      <c r="OOZ18" s="27"/>
      <c r="OPA18" s="27"/>
      <c r="OPB18" s="27"/>
      <c r="OPC18" s="27"/>
      <c r="OPD18" s="27"/>
      <c r="OPE18" s="27"/>
      <c r="OPF18" s="27"/>
      <c r="OPG18" s="27"/>
      <c r="OPH18" s="27"/>
      <c r="OPI18" s="27"/>
      <c r="OPJ18" s="27"/>
      <c r="OPK18" s="27"/>
      <c r="OPL18" s="27"/>
      <c r="OPM18" s="27"/>
      <c r="OPN18" s="27"/>
      <c r="OPO18" s="27"/>
      <c r="OPP18" s="27"/>
      <c r="OPQ18" s="27"/>
      <c r="OPR18" s="27"/>
      <c r="OPS18" s="27"/>
      <c r="OPT18" s="27"/>
      <c r="OPU18" s="27"/>
      <c r="OPV18" s="27"/>
      <c r="OPW18" s="27"/>
      <c r="OPX18" s="27"/>
      <c r="OPY18" s="27"/>
      <c r="OPZ18" s="27"/>
      <c r="OQA18" s="27"/>
      <c r="OQB18" s="27"/>
      <c r="OQC18" s="27"/>
      <c r="OQD18" s="27"/>
      <c r="OQE18" s="27"/>
      <c r="OQF18" s="27"/>
      <c r="OQG18" s="27"/>
      <c r="OQH18" s="27"/>
      <c r="OQI18" s="27"/>
      <c r="OQJ18" s="27"/>
      <c r="OQK18" s="27"/>
      <c r="OQL18" s="27"/>
      <c r="OQM18" s="27"/>
      <c r="OQN18" s="27"/>
      <c r="OQO18" s="27"/>
      <c r="OQP18" s="27"/>
      <c r="OQQ18" s="27"/>
      <c r="OQR18" s="27"/>
      <c r="OQS18" s="27"/>
      <c r="OQT18" s="27"/>
      <c r="OQU18" s="27"/>
      <c r="OQV18" s="27"/>
      <c r="OQW18" s="27"/>
      <c r="OQX18" s="27"/>
      <c r="OQY18" s="27"/>
      <c r="OQZ18" s="27"/>
      <c r="ORA18" s="27"/>
      <c r="ORB18" s="27"/>
      <c r="ORC18" s="27"/>
      <c r="ORD18" s="27"/>
      <c r="ORE18" s="27"/>
      <c r="ORF18" s="27"/>
      <c r="ORG18" s="27"/>
      <c r="ORH18" s="27"/>
      <c r="ORI18" s="27"/>
      <c r="ORJ18" s="27"/>
      <c r="ORK18" s="27"/>
      <c r="ORL18" s="27"/>
      <c r="ORM18" s="27"/>
      <c r="ORN18" s="27"/>
      <c r="ORO18" s="27"/>
      <c r="ORP18" s="27"/>
      <c r="ORQ18" s="27"/>
      <c r="ORR18" s="27"/>
      <c r="ORS18" s="27"/>
      <c r="ORT18" s="27"/>
      <c r="ORU18" s="27"/>
      <c r="ORV18" s="27"/>
      <c r="ORW18" s="27"/>
      <c r="ORX18" s="27"/>
      <c r="ORY18" s="27"/>
      <c r="ORZ18" s="27"/>
      <c r="OSA18" s="27"/>
      <c r="OSB18" s="27"/>
      <c r="OSC18" s="27"/>
      <c r="OSD18" s="27"/>
      <c r="OSE18" s="27"/>
      <c r="OSF18" s="27"/>
      <c r="OSG18" s="27"/>
      <c r="OSH18" s="27"/>
      <c r="OSI18" s="27"/>
      <c r="OSJ18" s="27"/>
      <c r="OSK18" s="27"/>
      <c r="OSL18" s="27"/>
      <c r="OSM18" s="27"/>
      <c r="OSN18" s="27"/>
      <c r="OSO18" s="27"/>
      <c r="OSP18" s="27"/>
      <c r="OSQ18" s="27"/>
      <c r="OSR18" s="27"/>
      <c r="OSS18" s="27"/>
      <c r="OST18" s="27"/>
      <c r="OSU18" s="27"/>
      <c r="OSV18" s="27"/>
      <c r="OSW18" s="27"/>
      <c r="OSX18" s="27"/>
      <c r="OSY18" s="27"/>
      <c r="OSZ18" s="27"/>
      <c r="OTA18" s="27"/>
      <c r="OTB18" s="27"/>
      <c r="OTC18" s="27"/>
      <c r="OTD18" s="27"/>
      <c r="OTE18" s="27"/>
      <c r="OTF18" s="27"/>
      <c r="OTG18" s="27"/>
      <c r="OTH18" s="27"/>
      <c r="OTI18" s="27"/>
      <c r="OTJ18" s="27"/>
      <c r="OTK18" s="27"/>
      <c r="OTL18" s="27"/>
      <c r="OTM18" s="27"/>
      <c r="OTN18" s="27"/>
      <c r="OTO18" s="27"/>
      <c r="OTP18" s="27"/>
      <c r="OTQ18" s="27"/>
      <c r="OTR18" s="27"/>
      <c r="OTS18" s="27"/>
      <c r="OTT18" s="27"/>
      <c r="OTU18" s="27"/>
      <c r="OTV18" s="27"/>
      <c r="OTW18" s="27"/>
      <c r="OTX18" s="27"/>
      <c r="OTY18" s="27"/>
      <c r="OTZ18" s="27"/>
      <c r="OUA18" s="27"/>
      <c r="OUB18" s="27"/>
      <c r="OUC18" s="27"/>
      <c r="OUD18" s="27"/>
      <c r="OUE18" s="27"/>
      <c r="OUF18" s="27"/>
      <c r="OUG18" s="27"/>
      <c r="OUH18" s="27"/>
      <c r="OUI18" s="27"/>
      <c r="OUJ18" s="27"/>
      <c r="OUK18" s="27"/>
      <c r="OUL18" s="27"/>
      <c r="OUM18" s="27"/>
      <c r="OUN18" s="27"/>
      <c r="OUO18" s="27"/>
      <c r="OUP18" s="27"/>
      <c r="OUQ18" s="27"/>
      <c r="OUR18" s="27"/>
      <c r="OUS18" s="27"/>
      <c r="OUT18" s="27"/>
      <c r="OUU18" s="27"/>
      <c r="OUV18" s="27"/>
      <c r="OUW18" s="27"/>
      <c r="OUX18" s="27"/>
      <c r="OUY18" s="27"/>
      <c r="OUZ18" s="27"/>
      <c r="OVA18" s="27"/>
      <c r="OVB18" s="27"/>
      <c r="OVC18" s="27"/>
      <c r="OVD18" s="27"/>
      <c r="OVE18" s="27"/>
      <c r="OVF18" s="27"/>
      <c r="OVG18" s="27"/>
      <c r="OVH18" s="27"/>
      <c r="OVI18" s="27"/>
      <c r="OVJ18" s="27"/>
      <c r="OVK18" s="27"/>
      <c r="OVL18" s="27"/>
      <c r="OVM18" s="27"/>
      <c r="OVN18" s="27"/>
      <c r="OVO18" s="27"/>
      <c r="OVP18" s="27"/>
      <c r="OVQ18" s="27"/>
      <c r="OVR18" s="27"/>
      <c r="OVS18" s="27"/>
      <c r="OVT18" s="27"/>
      <c r="OVU18" s="27"/>
      <c r="OVV18" s="27"/>
      <c r="OVW18" s="27"/>
      <c r="OVX18" s="27"/>
      <c r="OVY18" s="27"/>
      <c r="OVZ18" s="27"/>
      <c r="OWA18" s="27"/>
      <c r="OWB18" s="27"/>
      <c r="OWC18" s="27"/>
      <c r="OWD18" s="27"/>
      <c r="OWE18" s="27"/>
      <c r="OWF18" s="27"/>
      <c r="OWG18" s="27"/>
      <c r="OWH18" s="27"/>
      <c r="OWI18" s="27"/>
      <c r="OWJ18" s="27"/>
      <c r="OWK18" s="27"/>
      <c r="OWL18" s="27"/>
      <c r="OWM18" s="27"/>
      <c r="OWN18" s="27"/>
      <c r="OWO18" s="27"/>
      <c r="OWP18" s="27"/>
      <c r="OWQ18" s="27"/>
      <c r="OWR18" s="27"/>
      <c r="OWS18" s="27"/>
      <c r="OWT18" s="27"/>
      <c r="OWU18" s="27"/>
      <c r="OWV18" s="27"/>
      <c r="OWW18" s="27"/>
      <c r="OWX18" s="27"/>
      <c r="OWY18" s="27"/>
      <c r="OWZ18" s="27"/>
      <c r="OXA18" s="27"/>
      <c r="OXB18" s="27"/>
      <c r="OXC18" s="27"/>
      <c r="OXD18" s="27"/>
      <c r="OXE18" s="27"/>
      <c r="OXF18" s="27"/>
      <c r="OXG18" s="27"/>
      <c r="OXH18" s="27"/>
      <c r="OXI18" s="27"/>
      <c r="OXJ18" s="27"/>
      <c r="OXK18" s="27"/>
      <c r="OXL18" s="27"/>
      <c r="OXM18" s="27"/>
      <c r="OXN18" s="27"/>
      <c r="OXO18" s="27"/>
      <c r="OXP18" s="27"/>
      <c r="OXQ18" s="27"/>
      <c r="OXR18" s="27"/>
      <c r="OXS18" s="27"/>
      <c r="OXT18" s="27"/>
      <c r="OXU18" s="27"/>
      <c r="OXV18" s="27"/>
      <c r="OXW18" s="27"/>
      <c r="OXX18" s="27"/>
      <c r="OXY18" s="27"/>
      <c r="OXZ18" s="27"/>
      <c r="OYA18" s="27"/>
      <c r="OYB18" s="27"/>
      <c r="OYC18" s="27"/>
      <c r="OYD18" s="27"/>
      <c r="OYE18" s="27"/>
      <c r="OYF18" s="27"/>
      <c r="OYG18" s="27"/>
      <c r="OYH18" s="27"/>
      <c r="OYI18" s="27"/>
      <c r="OYJ18" s="27"/>
      <c r="OYK18" s="27"/>
      <c r="OYL18" s="27"/>
      <c r="OYM18" s="27"/>
      <c r="OYN18" s="27"/>
      <c r="OYO18" s="27"/>
      <c r="OYP18" s="27"/>
      <c r="OYQ18" s="27"/>
      <c r="OYR18" s="27"/>
      <c r="OYS18" s="27"/>
      <c r="OYT18" s="27"/>
      <c r="OYU18" s="27"/>
      <c r="OYV18" s="27"/>
      <c r="OYW18" s="27"/>
      <c r="OYX18" s="27"/>
      <c r="OYY18" s="27"/>
      <c r="OYZ18" s="27"/>
      <c r="OZA18" s="27"/>
      <c r="OZB18" s="27"/>
      <c r="OZC18" s="27"/>
      <c r="OZD18" s="27"/>
      <c r="OZE18" s="27"/>
      <c r="OZF18" s="27"/>
      <c r="OZG18" s="27"/>
      <c r="OZH18" s="27"/>
      <c r="OZI18" s="27"/>
      <c r="OZJ18" s="27"/>
      <c r="OZK18" s="27"/>
      <c r="OZL18" s="27"/>
      <c r="OZM18" s="27"/>
      <c r="OZN18" s="27"/>
      <c r="OZO18" s="27"/>
      <c r="OZP18" s="27"/>
      <c r="OZQ18" s="27"/>
      <c r="OZR18" s="27"/>
      <c r="OZS18" s="27"/>
      <c r="OZT18" s="27"/>
      <c r="OZU18" s="27"/>
      <c r="OZV18" s="27"/>
      <c r="OZW18" s="27"/>
      <c r="OZX18" s="27"/>
      <c r="OZY18" s="27"/>
      <c r="OZZ18" s="27"/>
      <c r="PAA18" s="27"/>
      <c r="PAB18" s="27"/>
      <c r="PAC18" s="27"/>
      <c r="PAD18" s="27"/>
      <c r="PAE18" s="27"/>
      <c r="PAF18" s="27"/>
      <c r="PAG18" s="27"/>
      <c r="PAH18" s="27"/>
      <c r="PAI18" s="27"/>
      <c r="PAJ18" s="27"/>
      <c r="PAK18" s="27"/>
      <c r="PAL18" s="27"/>
      <c r="PAM18" s="27"/>
      <c r="PAN18" s="27"/>
      <c r="PAO18" s="27"/>
      <c r="PAP18" s="27"/>
      <c r="PAQ18" s="27"/>
      <c r="PAR18" s="27"/>
      <c r="PAS18" s="27"/>
      <c r="PAT18" s="27"/>
      <c r="PAU18" s="27"/>
      <c r="PAV18" s="27"/>
      <c r="PAW18" s="27"/>
      <c r="PAX18" s="27"/>
      <c r="PAY18" s="27"/>
      <c r="PAZ18" s="27"/>
      <c r="PBA18" s="27"/>
      <c r="PBB18" s="27"/>
      <c r="PBC18" s="27"/>
      <c r="PBD18" s="27"/>
      <c r="PBE18" s="27"/>
      <c r="PBF18" s="27"/>
      <c r="PBG18" s="27"/>
      <c r="PBH18" s="27"/>
      <c r="PBI18" s="27"/>
      <c r="PBJ18" s="27"/>
      <c r="PBK18" s="27"/>
      <c r="PBL18" s="27"/>
      <c r="PBM18" s="27"/>
      <c r="PBN18" s="27"/>
      <c r="PBO18" s="27"/>
      <c r="PBP18" s="27"/>
      <c r="PBQ18" s="27"/>
      <c r="PBR18" s="27"/>
      <c r="PBS18" s="27"/>
      <c r="PBT18" s="27"/>
      <c r="PBU18" s="27"/>
      <c r="PBV18" s="27"/>
      <c r="PBW18" s="27"/>
      <c r="PBX18" s="27"/>
      <c r="PBY18" s="27"/>
      <c r="PBZ18" s="27"/>
      <c r="PCA18" s="27"/>
      <c r="PCB18" s="27"/>
      <c r="PCC18" s="27"/>
      <c r="PCD18" s="27"/>
      <c r="PCE18" s="27"/>
      <c r="PCF18" s="27"/>
      <c r="PCG18" s="27"/>
      <c r="PCH18" s="27"/>
      <c r="PCI18" s="27"/>
      <c r="PCJ18" s="27"/>
      <c r="PCK18" s="27"/>
      <c r="PCL18" s="27"/>
      <c r="PCM18" s="27"/>
      <c r="PCN18" s="27"/>
      <c r="PCO18" s="27"/>
      <c r="PCP18" s="27"/>
      <c r="PCQ18" s="27"/>
      <c r="PCR18" s="27"/>
      <c r="PCS18" s="27"/>
      <c r="PCT18" s="27"/>
      <c r="PCU18" s="27"/>
      <c r="PCV18" s="27"/>
      <c r="PCW18" s="27"/>
      <c r="PCX18" s="27"/>
      <c r="PCY18" s="27"/>
      <c r="PCZ18" s="27"/>
      <c r="PDA18" s="27"/>
      <c r="PDB18" s="27"/>
      <c r="PDC18" s="27"/>
      <c r="PDD18" s="27"/>
      <c r="PDE18" s="27"/>
      <c r="PDF18" s="27"/>
      <c r="PDG18" s="27"/>
      <c r="PDH18" s="27"/>
      <c r="PDI18" s="27"/>
      <c r="PDJ18" s="27"/>
      <c r="PDK18" s="27"/>
      <c r="PDL18" s="27"/>
      <c r="PDM18" s="27"/>
      <c r="PDN18" s="27"/>
      <c r="PDO18" s="27"/>
      <c r="PDP18" s="27"/>
      <c r="PDQ18" s="27"/>
      <c r="PDR18" s="27"/>
      <c r="PDS18" s="27"/>
      <c r="PDT18" s="27"/>
      <c r="PDU18" s="27"/>
      <c r="PDV18" s="27"/>
      <c r="PDW18" s="27"/>
      <c r="PDX18" s="27"/>
      <c r="PDY18" s="27"/>
      <c r="PDZ18" s="27"/>
      <c r="PEA18" s="27"/>
      <c r="PEB18" s="27"/>
      <c r="PEC18" s="27"/>
      <c r="PED18" s="27"/>
      <c r="PEE18" s="27"/>
      <c r="PEF18" s="27"/>
      <c r="PEG18" s="27"/>
      <c r="PEH18" s="27"/>
      <c r="PEI18" s="27"/>
      <c r="PEJ18" s="27"/>
      <c r="PEK18" s="27"/>
      <c r="PEL18" s="27"/>
      <c r="PEM18" s="27"/>
      <c r="PEN18" s="27"/>
      <c r="PEO18" s="27"/>
      <c r="PEP18" s="27"/>
      <c r="PEQ18" s="27"/>
      <c r="PER18" s="27"/>
      <c r="PES18" s="27"/>
      <c r="PET18" s="27"/>
      <c r="PEU18" s="27"/>
      <c r="PEV18" s="27"/>
      <c r="PEW18" s="27"/>
      <c r="PEX18" s="27"/>
      <c r="PEY18" s="27"/>
      <c r="PEZ18" s="27"/>
      <c r="PFA18" s="27"/>
      <c r="PFB18" s="27"/>
      <c r="PFC18" s="27"/>
      <c r="PFD18" s="27"/>
      <c r="PFE18" s="27"/>
      <c r="PFF18" s="27"/>
      <c r="PFG18" s="27"/>
      <c r="PFH18" s="27"/>
      <c r="PFI18" s="27"/>
      <c r="PFJ18" s="27"/>
      <c r="PFK18" s="27"/>
      <c r="PFL18" s="27"/>
      <c r="PFM18" s="27"/>
      <c r="PFN18" s="27"/>
      <c r="PFO18" s="27"/>
      <c r="PFP18" s="27"/>
      <c r="PFQ18" s="27"/>
      <c r="PFR18" s="27"/>
      <c r="PFS18" s="27"/>
      <c r="PFT18" s="27"/>
      <c r="PFU18" s="27"/>
      <c r="PFV18" s="27"/>
      <c r="PFW18" s="27"/>
      <c r="PFX18" s="27"/>
      <c r="PFY18" s="27"/>
      <c r="PFZ18" s="27"/>
      <c r="PGA18" s="27"/>
      <c r="PGB18" s="27"/>
      <c r="PGC18" s="27"/>
      <c r="PGD18" s="27"/>
      <c r="PGE18" s="27"/>
      <c r="PGF18" s="27"/>
      <c r="PGG18" s="27"/>
      <c r="PGH18" s="27"/>
      <c r="PGI18" s="27"/>
      <c r="PGJ18" s="27"/>
      <c r="PGK18" s="27"/>
      <c r="PGL18" s="27"/>
      <c r="PGM18" s="27"/>
      <c r="PGN18" s="27"/>
      <c r="PGO18" s="27"/>
      <c r="PGP18" s="27"/>
      <c r="PGQ18" s="27"/>
      <c r="PGR18" s="27"/>
      <c r="PGS18" s="27"/>
      <c r="PGT18" s="27"/>
      <c r="PGU18" s="27"/>
      <c r="PGV18" s="27"/>
      <c r="PGW18" s="27"/>
      <c r="PGX18" s="27"/>
      <c r="PGY18" s="27"/>
      <c r="PGZ18" s="27"/>
      <c r="PHA18" s="27"/>
      <c r="PHB18" s="27"/>
      <c r="PHC18" s="27"/>
      <c r="PHD18" s="27"/>
      <c r="PHE18" s="27"/>
      <c r="PHF18" s="27"/>
      <c r="PHG18" s="27"/>
      <c r="PHH18" s="27"/>
      <c r="PHI18" s="27"/>
      <c r="PHJ18" s="27"/>
      <c r="PHK18" s="27"/>
      <c r="PHL18" s="27"/>
      <c r="PHM18" s="27"/>
      <c r="PHN18" s="27"/>
      <c r="PHO18" s="27"/>
      <c r="PHP18" s="27"/>
      <c r="PHQ18" s="27"/>
      <c r="PHR18" s="27"/>
      <c r="PHS18" s="27"/>
      <c r="PHT18" s="27"/>
      <c r="PHU18" s="27"/>
      <c r="PHV18" s="27"/>
      <c r="PHW18" s="27"/>
      <c r="PHX18" s="27"/>
      <c r="PHY18" s="27"/>
      <c r="PHZ18" s="27"/>
      <c r="PIA18" s="27"/>
      <c r="PIB18" s="27"/>
      <c r="PIC18" s="27"/>
      <c r="PID18" s="27"/>
      <c r="PIE18" s="27"/>
      <c r="PIF18" s="27"/>
      <c r="PIG18" s="27"/>
      <c r="PIH18" s="27"/>
      <c r="PII18" s="27"/>
      <c r="PIJ18" s="27"/>
      <c r="PIK18" s="27"/>
      <c r="PIL18" s="27"/>
      <c r="PIM18" s="27"/>
      <c r="PIN18" s="27"/>
      <c r="PIO18" s="27"/>
      <c r="PIP18" s="27"/>
      <c r="PIQ18" s="27"/>
      <c r="PIR18" s="27"/>
      <c r="PIS18" s="27"/>
      <c r="PIT18" s="27"/>
      <c r="PIU18" s="27"/>
      <c r="PIV18" s="27"/>
      <c r="PIW18" s="27"/>
      <c r="PIX18" s="27"/>
      <c r="PIY18" s="27"/>
      <c r="PIZ18" s="27"/>
      <c r="PJA18" s="27"/>
      <c r="PJB18" s="27"/>
      <c r="PJC18" s="27"/>
      <c r="PJD18" s="27"/>
      <c r="PJE18" s="27"/>
      <c r="PJF18" s="27"/>
      <c r="PJG18" s="27"/>
      <c r="PJH18" s="27"/>
      <c r="PJI18" s="27"/>
      <c r="PJJ18" s="27"/>
      <c r="PJK18" s="27"/>
      <c r="PJL18" s="27"/>
      <c r="PJM18" s="27"/>
      <c r="PJN18" s="27"/>
      <c r="PJO18" s="27"/>
      <c r="PJP18" s="27"/>
      <c r="PJQ18" s="27"/>
      <c r="PJR18" s="27"/>
      <c r="PJS18" s="27"/>
      <c r="PJT18" s="27"/>
      <c r="PJU18" s="27"/>
      <c r="PJV18" s="27"/>
      <c r="PJW18" s="27"/>
      <c r="PJX18" s="27"/>
      <c r="PJY18" s="27"/>
      <c r="PJZ18" s="27"/>
      <c r="PKA18" s="27"/>
      <c r="PKB18" s="27"/>
      <c r="PKC18" s="27"/>
      <c r="PKD18" s="27"/>
      <c r="PKE18" s="27"/>
      <c r="PKF18" s="27"/>
      <c r="PKG18" s="27"/>
      <c r="PKH18" s="27"/>
      <c r="PKI18" s="27"/>
      <c r="PKJ18" s="27"/>
      <c r="PKK18" s="27"/>
      <c r="PKL18" s="27"/>
      <c r="PKM18" s="27"/>
      <c r="PKN18" s="27"/>
      <c r="PKO18" s="27"/>
      <c r="PKP18" s="27"/>
      <c r="PKQ18" s="27"/>
      <c r="PKR18" s="27"/>
      <c r="PKS18" s="27"/>
      <c r="PKT18" s="27"/>
      <c r="PKU18" s="27"/>
      <c r="PKV18" s="27"/>
      <c r="PKW18" s="27"/>
      <c r="PKX18" s="27"/>
      <c r="PKY18" s="27"/>
      <c r="PKZ18" s="27"/>
      <c r="PLA18" s="27"/>
      <c r="PLB18" s="27"/>
      <c r="PLC18" s="27"/>
      <c r="PLD18" s="27"/>
      <c r="PLE18" s="27"/>
      <c r="PLF18" s="27"/>
      <c r="PLG18" s="27"/>
      <c r="PLH18" s="27"/>
      <c r="PLI18" s="27"/>
      <c r="PLJ18" s="27"/>
      <c r="PLK18" s="27"/>
      <c r="PLL18" s="27"/>
      <c r="PLM18" s="27"/>
      <c r="PLN18" s="27"/>
      <c r="PLO18" s="27"/>
      <c r="PLP18" s="27"/>
      <c r="PLQ18" s="27"/>
      <c r="PLR18" s="27"/>
      <c r="PLS18" s="27"/>
      <c r="PLT18" s="27"/>
      <c r="PLU18" s="27"/>
      <c r="PLV18" s="27"/>
      <c r="PLW18" s="27"/>
      <c r="PLX18" s="27"/>
      <c r="PLY18" s="27"/>
      <c r="PLZ18" s="27"/>
      <c r="PMA18" s="27"/>
      <c r="PMB18" s="27"/>
      <c r="PMC18" s="27"/>
      <c r="PMD18" s="27"/>
      <c r="PME18" s="27"/>
      <c r="PMF18" s="27"/>
      <c r="PMG18" s="27"/>
      <c r="PMH18" s="27"/>
      <c r="PMI18" s="27"/>
      <c r="PMJ18" s="27"/>
      <c r="PMK18" s="27"/>
      <c r="PML18" s="27"/>
      <c r="PMM18" s="27"/>
      <c r="PMN18" s="27"/>
      <c r="PMO18" s="27"/>
      <c r="PMP18" s="27"/>
      <c r="PMQ18" s="27"/>
      <c r="PMR18" s="27"/>
      <c r="PMS18" s="27"/>
      <c r="PMT18" s="27"/>
      <c r="PMU18" s="27"/>
      <c r="PMV18" s="27"/>
      <c r="PMW18" s="27"/>
      <c r="PMX18" s="27"/>
      <c r="PMY18" s="27"/>
      <c r="PMZ18" s="27"/>
      <c r="PNA18" s="27"/>
      <c r="PNB18" s="27"/>
      <c r="PNC18" s="27"/>
      <c r="PND18" s="27"/>
      <c r="PNE18" s="27"/>
      <c r="PNF18" s="27"/>
      <c r="PNG18" s="27"/>
      <c r="PNH18" s="27"/>
      <c r="PNI18" s="27"/>
      <c r="PNJ18" s="27"/>
      <c r="PNK18" s="27"/>
      <c r="PNL18" s="27"/>
      <c r="PNM18" s="27"/>
      <c r="PNN18" s="27"/>
      <c r="PNO18" s="27"/>
      <c r="PNP18" s="27"/>
      <c r="PNQ18" s="27"/>
      <c r="PNR18" s="27"/>
      <c r="PNS18" s="27"/>
      <c r="PNT18" s="27"/>
      <c r="PNU18" s="27"/>
      <c r="PNV18" s="27"/>
      <c r="PNW18" s="27"/>
      <c r="PNX18" s="27"/>
      <c r="PNY18" s="27"/>
      <c r="PNZ18" s="27"/>
      <c r="POA18" s="27"/>
      <c r="POB18" s="27"/>
      <c r="POC18" s="27"/>
      <c r="POD18" s="27"/>
      <c r="POE18" s="27"/>
      <c r="POF18" s="27"/>
      <c r="POG18" s="27"/>
      <c r="POH18" s="27"/>
      <c r="POI18" s="27"/>
      <c r="POJ18" s="27"/>
      <c r="POK18" s="27"/>
      <c r="POL18" s="27"/>
      <c r="POM18" s="27"/>
      <c r="PON18" s="27"/>
      <c r="POO18" s="27"/>
      <c r="POP18" s="27"/>
      <c r="POQ18" s="27"/>
      <c r="POR18" s="27"/>
      <c r="POS18" s="27"/>
      <c r="POT18" s="27"/>
      <c r="POU18" s="27"/>
      <c r="POV18" s="27"/>
      <c r="POW18" s="27"/>
      <c r="POX18" s="27"/>
      <c r="POY18" s="27"/>
      <c r="POZ18" s="27"/>
      <c r="PPA18" s="27"/>
      <c r="PPB18" s="27"/>
      <c r="PPC18" s="27"/>
      <c r="PPD18" s="27"/>
      <c r="PPE18" s="27"/>
      <c r="PPF18" s="27"/>
      <c r="PPG18" s="27"/>
      <c r="PPH18" s="27"/>
      <c r="PPI18" s="27"/>
      <c r="PPJ18" s="27"/>
      <c r="PPK18" s="27"/>
      <c r="PPL18" s="27"/>
      <c r="PPM18" s="27"/>
      <c r="PPN18" s="27"/>
      <c r="PPO18" s="27"/>
      <c r="PPP18" s="27"/>
      <c r="PPQ18" s="27"/>
      <c r="PPR18" s="27"/>
      <c r="PPS18" s="27"/>
      <c r="PPT18" s="27"/>
      <c r="PPU18" s="27"/>
      <c r="PPV18" s="27"/>
      <c r="PPW18" s="27"/>
      <c r="PPX18" s="27"/>
      <c r="PPY18" s="27"/>
      <c r="PPZ18" s="27"/>
      <c r="PQA18" s="27"/>
      <c r="PQB18" s="27"/>
      <c r="PQC18" s="27"/>
      <c r="PQD18" s="27"/>
      <c r="PQE18" s="27"/>
      <c r="PQF18" s="27"/>
      <c r="PQG18" s="27"/>
      <c r="PQH18" s="27"/>
      <c r="PQI18" s="27"/>
      <c r="PQJ18" s="27"/>
      <c r="PQK18" s="27"/>
      <c r="PQL18" s="27"/>
      <c r="PQM18" s="27"/>
      <c r="PQN18" s="27"/>
      <c r="PQO18" s="27"/>
      <c r="PQP18" s="27"/>
      <c r="PQQ18" s="27"/>
      <c r="PQR18" s="27"/>
      <c r="PQS18" s="27"/>
      <c r="PQT18" s="27"/>
      <c r="PQU18" s="27"/>
      <c r="PQV18" s="27"/>
      <c r="PQW18" s="27"/>
      <c r="PQX18" s="27"/>
      <c r="PQY18" s="27"/>
      <c r="PQZ18" s="27"/>
      <c r="PRA18" s="27"/>
      <c r="PRB18" s="27"/>
      <c r="PRC18" s="27"/>
      <c r="PRD18" s="27"/>
      <c r="PRE18" s="27"/>
      <c r="PRF18" s="27"/>
      <c r="PRG18" s="27"/>
      <c r="PRH18" s="27"/>
      <c r="PRI18" s="27"/>
      <c r="PRJ18" s="27"/>
      <c r="PRK18" s="27"/>
      <c r="PRL18" s="27"/>
      <c r="PRM18" s="27"/>
      <c r="PRN18" s="27"/>
      <c r="PRO18" s="27"/>
      <c r="PRP18" s="27"/>
      <c r="PRQ18" s="27"/>
      <c r="PRR18" s="27"/>
      <c r="PRS18" s="27"/>
      <c r="PRT18" s="27"/>
      <c r="PRU18" s="27"/>
      <c r="PRV18" s="27"/>
      <c r="PRW18" s="27"/>
      <c r="PRX18" s="27"/>
      <c r="PRY18" s="27"/>
      <c r="PRZ18" s="27"/>
      <c r="PSA18" s="27"/>
      <c r="PSB18" s="27"/>
      <c r="PSC18" s="27"/>
      <c r="PSD18" s="27"/>
      <c r="PSE18" s="27"/>
      <c r="PSF18" s="27"/>
      <c r="PSG18" s="27"/>
      <c r="PSH18" s="27"/>
      <c r="PSI18" s="27"/>
      <c r="PSJ18" s="27"/>
      <c r="PSK18" s="27"/>
      <c r="PSL18" s="27"/>
      <c r="PSM18" s="27"/>
      <c r="PSN18" s="27"/>
      <c r="PSO18" s="27"/>
      <c r="PSP18" s="27"/>
      <c r="PSQ18" s="27"/>
      <c r="PSR18" s="27"/>
      <c r="PSS18" s="27"/>
      <c r="PST18" s="27"/>
      <c r="PSU18" s="27"/>
      <c r="PSV18" s="27"/>
      <c r="PSW18" s="27"/>
      <c r="PSX18" s="27"/>
      <c r="PSY18" s="27"/>
      <c r="PSZ18" s="27"/>
      <c r="PTA18" s="27"/>
      <c r="PTB18" s="27"/>
      <c r="PTC18" s="27"/>
      <c r="PTD18" s="27"/>
      <c r="PTE18" s="27"/>
      <c r="PTF18" s="27"/>
      <c r="PTG18" s="27"/>
      <c r="PTH18" s="27"/>
      <c r="PTI18" s="27"/>
      <c r="PTJ18" s="27"/>
      <c r="PTK18" s="27"/>
      <c r="PTL18" s="27"/>
      <c r="PTM18" s="27"/>
      <c r="PTN18" s="27"/>
      <c r="PTO18" s="27"/>
      <c r="PTP18" s="27"/>
      <c r="PTQ18" s="27"/>
      <c r="PTR18" s="27"/>
      <c r="PTS18" s="27"/>
      <c r="PTT18" s="27"/>
      <c r="PTU18" s="27"/>
      <c r="PTV18" s="27"/>
      <c r="PTW18" s="27"/>
      <c r="PTX18" s="27"/>
      <c r="PTY18" s="27"/>
      <c r="PTZ18" s="27"/>
      <c r="PUA18" s="27"/>
      <c r="PUB18" s="27"/>
      <c r="PUC18" s="27"/>
      <c r="PUD18" s="27"/>
      <c r="PUE18" s="27"/>
      <c r="PUF18" s="27"/>
      <c r="PUG18" s="27"/>
      <c r="PUH18" s="27"/>
      <c r="PUI18" s="27"/>
      <c r="PUJ18" s="27"/>
      <c r="PUK18" s="27"/>
      <c r="PUL18" s="27"/>
      <c r="PUM18" s="27"/>
      <c r="PUN18" s="27"/>
      <c r="PUO18" s="27"/>
      <c r="PUP18" s="27"/>
      <c r="PUQ18" s="27"/>
      <c r="PUR18" s="27"/>
      <c r="PUS18" s="27"/>
      <c r="PUT18" s="27"/>
      <c r="PUU18" s="27"/>
      <c r="PUV18" s="27"/>
      <c r="PUW18" s="27"/>
      <c r="PUX18" s="27"/>
      <c r="PUY18" s="27"/>
      <c r="PUZ18" s="27"/>
      <c r="PVA18" s="27"/>
      <c r="PVB18" s="27"/>
      <c r="PVC18" s="27"/>
      <c r="PVD18" s="27"/>
      <c r="PVE18" s="27"/>
      <c r="PVF18" s="27"/>
      <c r="PVG18" s="27"/>
      <c r="PVH18" s="27"/>
      <c r="PVI18" s="27"/>
      <c r="PVJ18" s="27"/>
      <c r="PVK18" s="27"/>
      <c r="PVL18" s="27"/>
      <c r="PVM18" s="27"/>
      <c r="PVN18" s="27"/>
      <c r="PVO18" s="27"/>
      <c r="PVP18" s="27"/>
      <c r="PVQ18" s="27"/>
      <c r="PVR18" s="27"/>
      <c r="PVS18" s="27"/>
      <c r="PVT18" s="27"/>
      <c r="PVU18" s="27"/>
      <c r="PVV18" s="27"/>
      <c r="PVW18" s="27"/>
      <c r="PVX18" s="27"/>
      <c r="PVY18" s="27"/>
      <c r="PVZ18" s="27"/>
      <c r="PWA18" s="27"/>
      <c r="PWB18" s="27"/>
      <c r="PWC18" s="27"/>
      <c r="PWD18" s="27"/>
      <c r="PWE18" s="27"/>
      <c r="PWF18" s="27"/>
      <c r="PWG18" s="27"/>
      <c r="PWH18" s="27"/>
      <c r="PWI18" s="27"/>
      <c r="PWJ18" s="27"/>
      <c r="PWK18" s="27"/>
      <c r="PWL18" s="27"/>
      <c r="PWM18" s="27"/>
      <c r="PWN18" s="27"/>
      <c r="PWO18" s="27"/>
      <c r="PWP18" s="27"/>
      <c r="PWQ18" s="27"/>
      <c r="PWR18" s="27"/>
      <c r="PWS18" s="27"/>
      <c r="PWT18" s="27"/>
      <c r="PWU18" s="27"/>
      <c r="PWV18" s="27"/>
      <c r="PWW18" s="27"/>
      <c r="PWX18" s="27"/>
      <c r="PWY18" s="27"/>
      <c r="PWZ18" s="27"/>
      <c r="PXA18" s="27"/>
      <c r="PXB18" s="27"/>
      <c r="PXC18" s="27"/>
      <c r="PXD18" s="27"/>
      <c r="PXE18" s="27"/>
      <c r="PXF18" s="27"/>
      <c r="PXG18" s="27"/>
      <c r="PXH18" s="27"/>
      <c r="PXI18" s="27"/>
      <c r="PXJ18" s="27"/>
      <c r="PXK18" s="27"/>
      <c r="PXL18" s="27"/>
      <c r="PXM18" s="27"/>
      <c r="PXN18" s="27"/>
      <c r="PXO18" s="27"/>
      <c r="PXP18" s="27"/>
      <c r="PXQ18" s="27"/>
      <c r="PXR18" s="27"/>
      <c r="PXS18" s="27"/>
      <c r="PXT18" s="27"/>
      <c r="PXU18" s="27"/>
      <c r="PXV18" s="27"/>
      <c r="PXW18" s="27"/>
      <c r="PXX18" s="27"/>
      <c r="PXY18" s="27"/>
      <c r="PXZ18" s="27"/>
      <c r="PYA18" s="27"/>
      <c r="PYB18" s="27"/>
      <c r="PYC18" s="27"/>
      <c r="PYD18" s="27"/>
      <c r="PYE18" s="27"/>
      <c r="PYF18" s="27"/>
      <c r="PYG18" s="27"/>
      <c r="PYH18" s="27"/>
      <c r="PYI18" s="27"/>
      <c r="PYJ18" s="27"/>
      <c r="PYK18" s="27"/>
      <c r="PYL18" s="27"/>
      <c r="PYM18" s="27"/>
      <c r="PYN18" s="27"/>
      <c r="PYO18" s="27"/>
      <c r="PYP18" s="27"/>
      <c r="PYQ18" s="27"/>
      <c r="PYR18" s="27"/>
      <c r="PYS18" s="27"/>
      <c r="PYT18" s="27"/>
      <c r="PYU18" s="27"/>
      <c r="PYV18" s="27"/>
      <c r="PYW18" s="27"/>
      <c r="PYX18" s="27"/>
      <c r="PYY18" s="27"/>
      <c r="PYZ18" s="27"/>
      <c r="PZA18" s="27"/>
      <c r="PZB18" s="27"/>
      <c r="PZC18" s="27"/>
      <c r="PZD18" s="27"/>
      <c r="PZE18" s="27"/>
      <c r="PZF18" s="27"/>
      <c r="PZG18" s="27"/>
      <c r="PZH18" s="27"/>
      <c r="PZI18" s="27"/>
      <c r="PZJ18" s="27"/>
      <c r="PZK18" s="27"/>
      <c r="PZL18" s="27"/>
      <c r="PZM18" s="27"/>
      <c r="PZN18" s="27"/>
      <c r="PZO18" s="27"/>
      <c r="PZP18" s="27"/>
      <c r="PZQ18" s="27"/>
      <c r="PZR18" s="27"/>
      <c r="PZS18" s="27"/>
      <c r="PZT18" s="27"/>
      <c r="PZU18" s="27"/>
      <c r="PZV18" s="27"/>
      <c r="PZW18" s="27"/>
      <c r="PZX18" s="27"/>
      <c r="PZY18" s="27"/>
      <c r="PZZ18" s="27"/>
      <c r="QAA18" s="27"/>
      <c r="QAB18" s="27"/>
      <c r="QAC18" s="27"/>
      <c r="QAD18" s="27"/>
      <c r="QAE18" s="27"/>
      <c r="QAF18" s="27"/>
      <c r="QAG18" s="27"/>
      <c r="QAH18" s="27"/>
      <c r="QAI18" s="27"/>
      <c r="QAJ18" s="27"/>
      <c r="QAK18" s="27"/>
      <c r="QAL18" s="27"/>
      <c r="QAM18" s="27"/>
      <c r="QAN18" s="27"/>
      <c r="QAO18" s="27"/>
      <c r="QAP18" s="27"/>
      <c r="QAQ18" s="27"/>
      <c r="QAR18" s="27"/>
      <c r="QAS18" s="27"/>
      <c r="QAT18" s="27"/>
      <c r="QAU18" s="27"/>
      <c r="QAV18" s="27"/>
      <c r="QAW18" s="27"/>
      <c r="QAX18" s="27"/>
      <c r="QAY18" s="27"/>
      <c r="QAZ18" s="27"/>
      <c r="QBA18" s="27"/>
      <c r="QBB18" s="27"/>
      <c r="QBC18" s="27"/>
      <c r="QBD18" s="27"/>
      <c r="QBE18" s="27"/>
      <c r="QBF18" s="27"/>
      <c r="QBG18" s="27"/>
      <c r="QBH18" s="27"/>
      <c r="QBI18" s="27"/>
      <c r="QBJ18" s="27"/>
      <c r="QBK18" s="27"/>
      <c r="QBL18" s="27"/>
      <c r="QBM18" s="27"/>
      <c r="QBN18" s="27"/>
      <c r="QBO18" s="27"/>
      <c r="QBP18" s="27"/>
      <c r="QBQ18" s="27"/>
      <c r="QBR18" s="27"/>
      <c r="QBS18" s="27"/>
      <c r="QBT18" s="27"/>
      <c r="QBU18" s="27"/>
      <c r="QBV18" s="27"/>
      <c r="QBW18" s="27"/>
      <c r="QBX18" s="27"/>
      <c r="QBY18" s="27"/>
      <c r="QBZ18" s="27"/>
      <c r="QCA18" s="27"/>
      <c r="QCB18" s="27"/>
      <c r="QCC18" s="27"/>
      <c r="QCD18" s="27"/>
      <c r="QCE18" s="27"/>
      <c r="QCF18" s="27"/>
      <c r="QCG18" s="27"/>
      <c r="QCH18" s="27"/>
      <c r="QCI18" s="27"/>
      <c r="QCJ18" s="27"/>
      <c r="QCK18" s="27"/>
      <c r="QCL18" s="27"/>
      <c r="QCM18" s="27"/>
      <c r="QCN18" s="27"/>
      <c r="QCO18" s="27"/>
      <c r="QCP18" s="27"/>
      <c r="QCQ18" s="27"/>
      <c r="QCR18" s="27"/>
      <c r="QCS18" s="27"/>
      <c r="QCT18" s="27"/>
      <c r="QCU18" s="27"/>
      <c r="QCV18" s="27"/>
      <c r="QCW18" s="27"/>
      <c r="QCX18" s="27"/>
      <c r="QCY18" s="27"/>
      <c r="QCZ18" s="27"/>
      <c r="QDA18" s="27"/>
      <c r="QDB18" s="27"/>
      <c r="QDC18" s="27"/>
      <c r="QDD18" s="27"/>
      <c r="QDE18" s="27"/>
      <c r="QDF18" s="27"/>
      <c r="QDG18" s="27"/>
      <c r="QDH18" s="27"/>
      <c r="QDI18" s="27"/>
      <c r="QDJ18" s="27"/>
      <c r="QDK18" s="27"/>
      <c r="QDL18" s="27"/>
      <c r="QDM18" s="27"/>
      <c r="QDN18" s="27"/>
      <c r="QDO18" s="27"/>
      <c r="QDP18" s="27"/>
      <c r="QDQ18" s="27"/>
      <c r="QDR18" s="27"/>
      <c r="QDS18" s="27"/>
      <c r="QDT18" s="27"/>
      <c r="QDU18" s="27"/>
      <c r="QDV18" s="27"/>
      <c r="QDW18" s="27"/>
      <c r="QDX18" s="27"/>
      <c r="QDY18" s="27"/>
      <c r="QDZ18" s="27"/>
      <c r="QEA18" s="27"/>
      <c r="QEB18" s="27"/>
      <c r="QEC18" s="27"/>
      <c r="QED18" s="27"/>
      <c r="QEE18" s="27"/>
      <c r="QEF18" s="27"/>
      <c r="QEG18" s="27"/>
      <c r="QEH18" s="27"/>
      <c r="QEI18" s="27"/>
      <c r="QEJ18" s="27"/>
      <c r="QEK18" s="27"/>
      <c r="QEL18" s="27"/>
      <c r="QEM18" s="27"/>
      <c r="QEN18" s="27"/>
      <c r="QEO18" s="27"/>
      <c r="QEP18" s="27"/>
      <c r="QEQ18" s="27"/>
      <c r="QER18" s="27"/>
      <c r="QES18" s="27"/>
      <c r="QET18" s="27"/>
      <c r="QEU18" s="27"/>
      <c r="QEV18" s="27"/>
      <c r="QEW18" s="27"/>
      <c r="QEX18" s="27"/>
      <c r="QEY18" s="27"/>
      <c r="QEZ18" s="27"/>
      <c r="QFA18" s="27"/>
      <c r="QFB18" s="27"/>
      <c r="QFC18" s="27"/>
      <c r="QFD18" s="27"/>
      <c r="QFE18" s="27"/>
      <c r="QFF18" s="27"/>
      <c r="QFG18" s="27"/>
      <c r="QFH18" s="27"/>
      <c r="QFI18" s="27"/>
      <c r="QFJ18" s="27"/>
      <c r="QFK18" s="27"/>
      <c r="QFL18" s="27"/>
      <c r="QFM18" s="27"/>
      <c r="QFN18" s="27"/>
      <c r="QFO18" s="27"/>
      <c r="QFP18" s="27"/>
      <c r="QFQ18" s="27"/>
      <c r="QFR18" s="27"/>
      <c r="QFS18" s="27"/>
      <c r="QFT18" s="27"/>
      <c r="QFU18" s="27"/>
      <c r="QFV18" s="27"/>
      <c r="QFW18" s="27"/>
      <c r="QFX18" s="27"/>
      <c r="QFY18" s="27"/>
      <c r="QFZ18" s="27"/>
      <c r="QGA18" s="27"/>
      <c r="QGB18" s="27"/>
      <c r="QGC18" s="27"/>
      <c r="QGD18" s="27"/>
      <c r="QGE18" s="27"/>
      <c r="QGF18" s="27"/>
      <c r="QGG18" s="27"/>
      <c r="QGH18" s="27"/>
      <c r="QGI18" s="27"/>
      <c r="QGJ18" s="27"/>
      <c r="QGK18" s="27"/>
      <c r="QGL18" s="27"/>
      <c r="QGM18" s="27"/>
      <c r="QGN18" s="27"/>
      <c r="QGO18" s="27"/>
      <c r="QGP18" s="27"/>
      <c r="QGQ18" s="27"/>
      <c r="QGR18" s="27"/>
      <c r="QGS18" s="27"/>
      <c r="QGT18" s="27"/>
      <c r="QGU18" s="27"/>
      <c r="QGV18" s="27"/>
      <c r="QGW18" s="27"/>
      <c r="QGX18" s="27"/>
      <c r="QGY18" s="27"/>
      <c r="QGZ18" s="27"/>
      <c r="QHA18" s="27"/>
      <c r="QHB18" s="27"/>
      <c r="QHC18" s="27"/>
      <c r="QHD18" s="27"/>
      <c r="QHE18" s="27"/>
      <c r="QHF18" s="27"/>
      <c r="QHG18" s="27"/>
      <c r="QHH18" s="27"/>
      <c r="QHI18" s="27"/>
      <c r="QHJ18" s="27"/>
      <c r="QHK18" s="27"/>
      <c r="QHL18" s="27"/>
      <c r="QHM18" s="27"/>
      <c r="QHN18" s="27"/>
      <c r="QHO18" s="27"/>
      <c r="QHP18" s="27"/>
      <c r="QHQ18" s="27"/>
      <c r="QHR18" s="27"/>
      <c r="QHS18" s="27"/>
      <c r="QHT18" s="27"/>
      <c r="QHU18" s="27"/>
      <c r="QHV18" s="27"/>
      <c r="QHW18" s="27"/>
      <c r="QHX18" s="27"/>
      <c r="QHY18" s="27"/>
      <c r="QHZ18" s="27"/>
      <c r="QIA18" s="27"/>
      <c r="QIB18" s="27"/>
      <c r="QIC18" s="27"/>
      <c r="QID18" s="27"/>
      <c r="QIE18" s="27"/>
      <c r="QIF18" s="27"/>
      <c r="QIG18" s="27"/>
      <c r="QIH18" s="27"/>
      <c r="QII18" s="27"/>
      <c r="QIJ18" s="27"/>
      <c r="QIK18" s="27"/>
      <c r="QIL18" s="27"/>
      <c r="QIM18" s="27"/>
      <c r="QIN18" s="27"/>
      <c r="QIO18" s="27"/>
      <c r="QIP18" s="27"/>
      <c r="QIQ18" s="27"/>
      <c r="QIR18" s="27"/>
      <c r="QIS18" s="27"/>
      <c r="QIT18" s="27"/>
      <c r="QIU18" s="27"/>
      <c r="QIV18" s="27"/>
      <c r="QIW18" s="27"/>
      <c r="QIX18" s="27"/>
      <c r="QIY18" s="27"/>
      <c r="QIZ18" s="27"/>
      <c r="QJA18" s="27"/>
      <c r="QJB18" s="27"/>
      <c r="QJC18" s="27"/>
      <c r="QJD18" s="27"/>
      <c r="QJE18" s="27"/>
      <c r="QJF18" s="27"/>
      <c r="QJG18" s="27"/>
      <c r="QJH18" s="27"/>
      <c r="QJI18" s="27"/>
      <c r="QJJ18" s="27"/>
      <c r="QJK18" s="27"/>
      <c r="QJL18" s="27"/>
      <c r="QJM18" s="27"/>
      <c r="QJN18" s="27"/>
      <c r="QJO18" s="27"/>
      <c r="QJP18" s="27"/>
      <c r="QJQ18" s="27"/>
      <c r="QJR18" s="27"/>
      <c r="QJS18" s="27"/>
      <c r="QJT18" s="27"/>
      <c r="QJU18" s="27"/>
      <c r="QJV18" s="27"/>
      <c r="QJW18" s="27"/>
      <c r="QJX18" s="27"/>
      <c r="QJY18" s="27"/>
      <c r="QJZ18" s="27"/>
      <c r="QKA18" s="27"/>
      <c r="QKB18" s="27"/>
      <c r="QKC18" s="27"/>
      <c r="QKD18" s="27"/>
      <c r="QKE18" s="27"/>
      <c r="QKF18" s="27"/>
      <c r="QKG18" s="27"/>
      <c r="QKH18" s="27"/>
      <c r="QKI18" s="27"/>
      <c r="QKJ18" s="27"/>
      <c r="QKK18" s="27"/>
      <c r="QKL18" s="27"/>
      <c r="QKM18" s="27"/>
      <c r="QKN18" s="27"/>
      <c r="QKO18" s="27"/>
      <c r="QKP18" s="27"/>
      <c r="QKQ18" s="27"/>
      <c r="QKR18" s="27"/>
      <c r="QKS18" s="27"/>
      <c r="QKT18" s="27"/>
      <c r="QKU18" s="27"/>
      <c r="QKV18" s="27"/>
      <c r="QKW18" s="27"/>
      <c r="QKX18" s="27"/>
      <c r="QKY18" s="27"/>
      <c r="QKZ18" s="27"/>
      <c r="QLA18" s="27"/>
      <c r="QLB18" s="27"/>
      <c r="QLC18" s="27"/>
      <c r="QLD18" s="27"/>
      <c r="QLE18" s="27"/>
      <c r="QLF18" s="27"/>
      <c r="QLG18" s="27"/>
      <c r="QLH18" s="27"/>
      <c r="QLI18" s="27"/>
      <c r="QLJ18" s="27"/>
      <c r="QLK18" s="27"/>
      <c r="QLL18" s="27"/>
      <c r="QLM18" s="27"/>
      <c r="QLN18" s="27"/>
      <c r="QLO18" s="27"/>
      <c r="QLP18" s="27"/>
      <c r="QLQ18" s="27"/>
      <c r="QLR18" s="27"/>
      <c r="QLS18" s="27"/>
      <c r="QLT18" s="27"/>
      <c r="QLU18" s="27"/>
      <c r="QLV18" s="27"/>
      <c r="QLW18" s="27"/>
      <c r="QLX18" s="27"/>
      <c r="QLY18" s="27"/>
      <c r="QLZ18" s="27"/>
      <c r="QMA18" s="27"/>
      <c r="QMB18" s="27"/>
      <c r="QMC18" s="27"/>
      <c r="QMD18" s="27"/>
      <c r="QME18" s="27"/>
      <c r="QMF18" s="27"/>
      <c r="QMG18" s="27"/>
      <c r="QMH18" s="27"/>
      <c r="QMI18" s="27"/>
      <c r="QMJ18" s="27"/>
      <c r="QMK18" s="27"/>
      <c r="QML18" s="27"/>
      <c r="QMM18" s="27"/>
      <c r="QMN18" s="27"/>
      <c r="QMO18" s="27"/>
      <c r="QMP18" s="27"/>
      <c r="QMQ18" s="27"/>
      <c r="QMR18" s="27"/>
      <c r="QMS18" s="27"/>
      <c r="QMT18" s="27"/>
      <c r="QMU18" s="27"/>
      <c r="QMV18" s="27"/>
      <c r="QMW18" s="27"/>
      <c r="QMX18" s="27"/>
      <c r="QMY18" s="27"/>
      <c r="QMZ18" s="27"/>
      <c r="QNA18" s="27"/>
      <c r="QNB18" s="27"/>
      <c r="QNC18" s="27"/>
      <c r="QND18" s="27"/>
      <c r="QNE18" s="27"/>
      <c r="QNF18" s="27"/>
      <c r="QNG18" s="27"/>
      <c r="QNH18" s="27"/>
      <c r="QNI18" s="27"/>
      <c r="QNJ18" s="27"/>
      <c r="QNK18" s="27"/>
      <c r="QNL18" s="27"/>
      <c r="QNM18" s="27"/>
      <c r="QNN18" s="27"/>
      <c r="QNO18" s="27"/>
      <c r="QNP18" s="27"/>
      <c r="QNQ18" s="27"/>
      <c r="QNR18" s="27"/>
      <c r="QNS18" s="27"/>
      <c r="QNT18" s="27"/>
      <c r="QNU18" s="27"/>
      <c r="QNV18" s="27"/>
      <c r="QNW18" s="27"/>
      <c r="QNX18" s="27"/>
      <c r="QNY18" s="27"/>
      <c r="QNZ18" s="27"/>
      <c r="QOA18" s="27"/>
      <c r="QOB18" s="27"/>
      <c r="QOC18" s="27"/>
      <c r="QOD18" s="27"/>
      <c r="QOE18" s="27"/>
      <c r="QOF18" s="27"/>
      <c r="QOG18" s="27"/>
      <c r="QOH18" s="27"/>
      <c r="QOI18" s="27"/>
      <c r="QOJ18" s="27"/>
      <c r="QOK18" s="27"/>
      <c r="QOL18" s="27"/>
      <c r="QOM18" s="27"/>
      <c r="QON18" s="27"/>
      <c r="QOO18" s="27"/>
      <c r="QOP18" s="27"/>
      <c r="QOQ18" s="27"/>
      <c r="QOR18" s="27"/>
      <c r="QOS18" s="27"/>
      <c r="QOT18" s="27"/>
      <c r="QOU18" s="27"/>
      <c r="QOV18" s="27"/>
      <c r="QOW18" s="27"/>
      <c r="QOX18" s="27"/>
      <c r="QOY18" s="27"/>
      <c r="QOZ18" s="27"/>
      <c r="QPA18" s="27"/>
      <c r="QPB18" s="27"/>
      <c r="QPC18" s="27"/>
      <c r="QPD18" s="27"/>
      <c r="QPE18" s="27"/>
      <c r="QPF18" s="27"/>
      <c r="QPG18" s="27"/>
      <c r="QPH18" s="27"/>
      <c r="QPI18" s="27"/>
      <c r="QPJ18" s="27"/>
      <c r="QPK18" s="27"/>
      <c r="QPL18" s="27"/>
      <c r="QPM18" s="27"/>
      <c r="QPN18" s="27"/>
      <c r="QPO18" s="27"/>
      <c r="QPP18" s="27"/>
      <c r="QPQ18" s="27"/>
      <c r="QPR18" s="27"/>
      <c r="QPS18" s="27"/>
      <c r="QPT18" s="27"/>
      <c r="QPU18" s="27"/>
      <c r="QPV18" s="27"/>
      <c r="QPW18" s="27"/>
      <c r="QPX18" s="27"/>
      <c r="QPY18" s="27"/>
      <c r="QPZ18" s="27"/>
      <c r="QQA18" s="27"/>
      <c r="QQB18" s="27"/>
      <c r="QQC18" s="27"/>
      <c r="QQD18" s="27"/>
      <c r="QQE18" s="27"/>
      <c r="QQF18" s="27"/>
      <c r="QQG18" s="27"/>
      <c r="QQH18" s="27"/>
      <c r="QQI18" s="27"/>
      <c r="QQJ18" s="27"/>
      <c r="QQK18" s="27"/>
      <c r="QQL18" s="27"/>
      <c r="QQM18" s="27"/>
      <c r="QQN18" s="27"/>
      <c r="QQO18" s="27"/>
      <c r="QQP18" s="27"/>
      <c r="QQQ18" s="27"/>
      <c r="QQR18" s="27"/>
      <c r="QQS18" s="27"/>
      <c r="QQT18" s="27"/>
      <c r="QQU18" s="27"/>
      <c r="QQV18" s="27"/>
      <c r="QQW18" s="27"/>
      <c r="QQX18" s="27"/>
      <c r="QQY18" s="27"/>
      <c r="QQZ18" s="27"/>
      <c r="QRA18" s="27"/>
      <c r="QRB18" s="27"/>
      <c r="QRC18" s="27"/>
      <c r="QRD18" s="27"/>
      <c r="QRE18" s="27"/>
      <c r="QRF18" s="27"/>
      <c r="QRG18" s="27"/>
      <c r="QRH18" s="27"/>
      <c r="QRI18" s="27"/>
      <c r="QRJ18" s="27"/>
      <c r="QRK18" s="27"/>
      <c r="QRL18" s="27"/>
      <c r="QRM18" s="27"/>
      <c r="QRN18" s="27"/>
      <c r="QRO18" s="27"/>
      <c r="QRP18" s="27"/>
      <c r="QRQ18" s="27"/>
      <c r="QRR18" s="27"/>
      <c r="QRS18" s="27"/>
      <c r="QRT18" s="27"/>
      <c r="QRU18" s="27"/>
      <c r="QRV18" s="27"/>
      <c r="QRW18" s="27"/>
      <c r="QRX18" s="27"/>
      <c r="QRY18" s="27"/>
      <c r="QRZ18" s="27"/>
      <c r="QSA18" s="27"/>
      <c r="QSB18" s="27"/>
      <c r="QSC18" s="27"/>
      <c r="QSD18" s="27"/>
      <c r="QSE18" s="27"/>
      <c r="QSF18" s="27"/>
      <c r="QSG18" s="27"/>
      <c r="QSH18" s="27"/>
      <c r="QSI18" s="27"/>
      <c r="QSJ18" s="27"/>
      <c r="QSK18" s="27"/>
      <c r="QSL18" s="27"/>
      <c r="QSM18" s="27"/>
      <c r="QSN18" s="27"/>
      <c r="QSO18" s="27"/>
      <c r="QSP18" s="27"/>
      <c r="QSQ18" s="27"/>
      <c r="QSR18" s="27"/>
      <c r="QSS18" s="27"/>
      <c r="QST18" s="27"/>
      <c r="QSU18" s="27"/>
      <c r="QSV18" s="27"/>
      <c r="QSW18" s="27"/>
      <c r="QSX18" s="27"/>
      <c r="QSY18" s="27"/>
      <c r="QSZ18" s="27"/>
      <c r="QTA18" s="27"/>
      <c r="QTB18" s="27"/>
      <c r="QTC18" s="27"/>
      <c r="QTD18" s="27"/>
      <c r="QTE18" s="27"/>
      <c r="QTF18" s="27"/>
      <c r="QTG18" s="27"/>
      <c r="QTH18" s="27"/>
      <c r="QTI18" s="27"/>
      <c r="QTJ18" s="27"/>
      <c r="QTK18" s="27"/>
      <c r="QTL18" s="27"/>
      <c r="QTM18" s="27"/>
      <c r="QTN18" s="27"/>
      <c r="QTO18" s="27"/>
      <c r="QTP18" s="27"/>
      <c r="QTQ18" s="27"/>
      <c r="QTR18" s="27"/>
      <c r="QTS18" s="27"/>
      <c r="QTT18" s="27"/>
      <c r="QTU18" s="27"/>
      <c r="QTV18" s="27"/>
      <c r="QTW18" s="27"/>
      <c r="QTX18" s="27"/>
      <c r="QTY18" s="27"/>
      <c r="QTZ18" s="27"/>
      <c r="QUA18" s="27"/>
      <c r="QUB18" s="27"/>
      <c r="QUC18" s="27"/>
      <c r="QUD18" s="27"/>
      <c r="QUE18" s="27"/>
      <c r="QUF18" s="27"/>
      <c r="QUG18" s="27"/>
      <c r="QUH18" s="27"/>
      <c r="QUI18" s="27"/>
      <c r="QUJ18" s="27"/>
      <c r="QUK18" s="27"/>
      <c r="QUL18" s="27"/>
      <c r="QUM18" s="27"/>
      <c r="QUN18" s="27"/>
      <c r="QUO18" s="27"/>
      <c r="QUP18" s="27"/>
      <c r="QUQ18" s="27"/>
      <c r="QUR18" s="27"/>
      <c r="QUS18" s="27"/>
      <c r="QUT18" s="27"/>
      <c r="QUU18" s="27"/>
      <c r="QUV18" s="27"/>
      <c r="QUW18" s="27"/>
      <c r="QUX18" s="27"/>
      <c r="QUY18" s="27"/>
      <c r="QUZ18" s="27"/>
      <c r="QVA18" s="27"/>
      <c r="QVB18" s="27"/>
      <c r="QVC18" s="27"/>
      <c r="QVD18" s="27"/>
      <c r="QVE18" s="27"/>
      <c r="QVF18" s="27"/>
      <c r="QVG18" s="27"/>
      <c r="QVH18" s="27"/>
      <c r="QVI18" s="27"/>
      <c r="QVJ18" s="27"/>
      <c r="QVK18" s="27"/>
      <c r="QVL18" s="27"/>
      <c r="QVM18" s="27"/>
      <c r="QVN18" s="27"/>
      <c r="QVO18" s="27"/>
      <c r="QVP18" s="27"/>
      <c r="QVQ18" s="27"/>
      <c r="QVR18" s="27"/>
      <c r="QVS18" s="27"/>
      <c r="QVT18" s="27"/>
      <c r="QVU18" s="27"/>
      <c r="QVV18" s="27"/>
      <c r="QVW18" s="27"/>
      <c r="QVX18" s="27"/>
      <c r="QVY18" s="27"/>
      <c r="QVZ18" s="27"/>
      <c r="QWA18" s="27"/>
      <c r="QWB18" s="27"/>
      <c r="QWC18" s="27"/>
      <c r="QWD18" s="27"/>
      <c r="QWE18" s="27"/>
      <c r="QWF18" s="27"/>
      <c r="QWG18" s="27"/>
      <c r="QWH18" s="27"/>
      <c r="QWI18" s="27"/>
      <c r="QWJ18" s="27"/>
      <c r="QWK18" s="27"/>
      <c r="QWL18" s="27"/>
      <c r="QWM18" s="27"/>
      <c r="QWN18" s="27"/>
      <c r="QWO18" s="27"/>
      <c r="QWP18" s="27"/>
      <c r="QWQ18" s="27"/>
      <c r="QWR18" s="27"/>
      <c r="QWS18" s="27"/>
      <c r="QWT18" s="27"/>
      <c r="QWU18" s="27"/>
      <c r="QWV18" s="27"/>
      <c r="QWW18" s="27"/>
      <c r="QWX18" s="27"/>
      <c r="QWY18" s="27"/>
      <c r="QWZ18" s="27"/>
      <c r="QXA18" s="27"/>
      <c r="QXB18" s="27"/>
      <c r="QXC18" s="27"/>
      <c r="QXD18" s="27"/>
      <c r="QXE18" s="27"/>
      <c r="QXF18" s="27"/>
      <c r="QXG18" s="27"/>
      <c r="QXH18" s="27"/>
      <c r="QXI18" s="27"/>
      <c r="QXJ18" s="27"/>
      <c r="QXK18" s="27"/>
      <c r="QXL18" s="27"/>
      <c r="QXM18" s="27"/>
      <c r="QXN18" s="27"/>
      <c r="QXO18" s="27"/>
      <c r="QXP18" s="27"/>
      <c r="QXQ18" s="27"/>
      <c r="QXR18" s="27"/>
      <c r="QXS18" s="27"/>
      <c r="QXT18" s="27"/>
      <c r="QXU18" s="27"/>
      <c r="QXV18" s="27"/>
      <c r="QXW18" s="27"/>
      <c r="QXX18" s="27"/>
      <c r="QXY18" s="27"/>
      <c r="QXZ18" s="27"/>
      <c r="QYA18" s="27"/>
      <c r="QYB18" s="27"/>
      <c r="QYC18" s="27"/>
      <c r="QYD18" s="27"/>
      <c r="QYE18" s="27"/>
      <c r="QYF18" s="27"/>
      <c r="QYG18" s="27"/>
      <c r="QYH18" s="27"/>
      <c r="QYI18" s="27"/>
      <c r="QYJ18" s="27"/>
      <c r="QYK18" s="27"/>
      <c r="QYL18" s="27"/>
      <c r="QYM18" s="27"/>
      <c r="QYN18" s="27"/>
      <c r="QYO18" s="27"/>
      <c r="QYP18" s="27"/>
      <c r="QYQ18" s="27"/>
      <c r="QYR18" s="27"/>
      <c r="QYS18" s="27"/>
      <c r="QYT18" s="27"/>
      <c r="QYU18" s="27"/>
      <c r="QYV18" s="27"/>
      <c r="QYW18" s="27"/>
      <c r="QYX18" s="27"/>
      <c r="QYY18" s="27"/>
      <c r="QYZ18" s="27"/>
      <c r="QZA18" s="27"/>
      <c r="QZB18" s="27"/>
      <c r="QZC18" s="27"/>
      <c r="QZD18" s="27"/>
      <c r="QZE18" s="27"/>
      <c r="QZF18" s="27"/>
      <c r="QZG18" s="27"/>
      <c r="QZH18" s="27"/>
      <c r="QZI18" s="27"/>
      <c r="QZJ18" s="27"/>
      <c r="QZK18" s="27"/>
      <c r="QZL18" s="27"/>
      <c r="QZM18" s="27"/>
      <c r="QZN18" s="27"/>
      <c r="QZO18" s="27"/>
      <c r="QZP18" s="27"/>
      <c r="QZQ18" s="27"/>
      <c r="QZR18" s="27"/>
      <c r="QZS18" s="27"/>
      <c r="QZT18" s="27"/>
      <c r="QZU18" s="27"/>
      <c r="QZV18" s="27"/>
      <c r="QZW18" s="27"/>
      <c r="QZX18" s="27"/>
      <c r="QZY18" s="27"/>
      <c r="QZZ18" s="27"/>
      <c r="RAA18" s="27"/>
      <c r="RAB18" s="27"/>
      <c r="RAC18" s="27"/>
      <c r="RAD18" s="27"/>
      <c r="RAE18" s="27"/>
      <c r="RAF18" s="27"/>
      <c r="RAG18" s="27"/>
      <c r="RAH18" s="27"/>
      <c r="RAI18" s="27"/>
      <c r="RAJ18" s="27"/>
      <c r="RAK18" s="27"/>
      <c r="RAL18" s="27"/>
      <c r="RAM18" s="27"/>
      <c r="RAN18" s="27"/>
      <c r="RAO18" s="27"/>
      <c r="RAP18" s="27"/>
      <c r="RAQ18" s="27"/>
      <c r="RAR18" s="27"/>
      <c r="RAS18" s="27"/>
      <c r="RAT18" s="27"/>
      <c r="RAU18" s="27"/>
      <c r="RAV18" s="27"/>
      <c r="RAW18" s="27"/>
      <c r="RAX18" s="27"/>
      <c r="RAY18" s="27"/>
      <c r="RAZ18" s="27"/>
      <c r="RBA18" s="27"/>
      <c r="RBB18" s="27"/>
      <c r="RBC18" s="27"/>
      <c r="RBD18" s="27"/>
      <c r="RBE18" s="27"/>
      <c r="RBF18" s="27"/>
      <c r="RBG18" s="27"/>
      <c r="RBH18" s="27"/>
      <c r="RBI18" s="27"/>
      <c r="RBJ18" s="27"/>
      <c r="RBK18" s="27"/>
      <c r="RBL18" s="27"/>
      <c r="RBM18" s="27"/>
      <c r="RBN18" s="27"/>
      <c r="RBO18" s="27"/>
      <c r="RBP18" s="27"/>
      <c r="RBQ18" s="27"/>
      <c r="RBR18" s="27"/>
      <c r="RBS18" s="27"/>
      <c r="RBT18" s="27"/>
      <c r="RBU18" s="27"/>
      <c r="RBV18" s="27"/>
      <c r="RBW18" s="27"/>
      <c r="RBX18" s="27"/>
      <c r="RBY18" s="27"/>
      <c r="RBZ18" s="27"/>
      <c r="RCA18" s="27"/>
      <c r="RCB18" s="27"/>
      <c r="RCC18" s="27"/>
      <c r="RCD18" s="27"/>
      <c r="RCE18" s="27"/>
      <c r="RCF18" s="27"/>
      <c r="RCG18" s="27"/>
      <c r="RCH18" s="27"/>
      <c r="RCI18" s="27"/>
      <c r="RCJ18" s="27"/>
      <c r="RCK18" s="27"/>
      <c r="RCL18" s="27"/>
      <c r="RCM18" s="27"/>
      <c r="RCN18" s="27"/>
      <c r="RCO18" s="27"/>
      <c r="RCP18" s="27"/>
      <c r="RCQ18" s="27"/>
      <c r="RCR18" s="27"/>
      <c r="RCS18" s="27"/>
      <c r="RCT18" s="27"/>
      <c r="RCU18" s="27"/>
      <c r="RCV18" s="27"/>
      <c r="RCW18" s="27"/>
      <c r="RCX18" s="27"/>
      <c r="RCY18" s="27"/>
      <c r="RCZ18" s="27"/>
      <c r="RDA18" s="27"/>
      <c r="RDB18" s="27"/>
      <c r="RDC18" s="27"/>
      <c r="RDD18" s="27"/>
      <c r="RDE18" s="27"/>
      <c r="RDF18" s="27"/>
      <c r="RDG18" s="27"/>
      <c r="RDH18" s="27"/>
      <c r="RDI18" s="27"/>
      <c r="RDJ18" s="27"/>
      <c r="RDK18" s="27"/>
      <c r="RDL18" s="27"/>
      <c r="RDM18" s="27"/>
      <c r="RDN18" s="27"/>
      <c r="RDO18" s="27"/>
      <c r="RDP18" s="27"/>
      <c r="RDQ18" s="27"/>
      <c r="RDR18" s="27"/>
      <c r="RDS18" s="27"/>
      <c r="RDT18" s="27"/>
      <c r="RDU18" s="27"/>
      <c r="RDV18" s="27"/>
      <c r="RDW18" s="27"/>
      <c r="RDX18" s="27"/>
      <c r="RDY18" s="27"/>
      <c r="RDZ18" s="27"/>
      <c r="REA18" s="27"/>
      <c r="REB18" s="27"/>
      <c r="REC18" s="27"/>
      <c r="RED18" s="27"/>
      <c r="REE18" s="27"/>
      <c r="REF18" s="27"/>
      <c r="REG18" s="27"/>
      <c r="REH18" s="27"/>
      <c r="REI18" s="27"/>
      <c r="REJ18" s="27"/>
      <c r="REK18" s="27"/>
      <c r="REL18" s="27"/>
      <c r="REM18" s="27"/>
      <c r="REN18" s="27"/>
      <c r="REO18" s="27"/>
      <c r="REP18" s="27"/>
      <c r="REQ18" s="27"/>
      <c r="RER18" s="27"/>
      <c r="RES18" s="27"/>
      <c r="RET18" s="27"/>
      <c r="REU18" s="27"/>
      <c r="REV18" s="27"/>
      <c r="REW18" s="27"/>
      <c r="REX18" s="27"/>
      <c r="REY18" s="27"/>
      <c r="REZ18" s="27"/>
      <c r="RFA18" s="27"/>
      <c r="RFB18" s="27"/>
      <c r="RFC18" s="27"/>
      <c r="RFD18" s="27"/>
      <c r="RFE18" s="27"/>
      <c r="RFF18" s="27"/>
      <c r="RFG18" s="27"/>
      <c r="RFH18" s="27"/>
      <c r="RFI18" s="27"/>
      <c r="RFJ18" s="27"/>
      <c r="RFK18" s="27"/>
      <c r="RFL18" s="27"/>
      <c r="RFM18" s="27"/>
      <c r="RFN18" s="27"/>
      <c r="RFO18" s="27"/>
      <c r="RFP18" s="27"/>
      <c r="RFQ18" s="27"/>
      <c r="RFR18" s="27"/>
      <c r="RFS18" s="27"/>
      <c r="RFT18" s="27"/>
      <c r="RFU18" s="27"/>
      <c r="RFV18" s="27"/>
      <c r="RFW18" s="27"/>
      <c r="RFX18" s="27"/>
      <c r="RFY18" s="27"/>
      <c r="RFZ18" s="27"/>
      <c r="RGA18" s="27"/>
      <c r="RGB18" s="27"/>
      <c r="RGC18" s="27"/>
      <c r="RGD18" s="27"/>
      <c r="RGE18" s="27"/>
      <c r="RGF18" s="27"/>
      <c r="RGG18" s="27"/>
      <c r="RGH18" s="27"/>
      <c r="RGI18" s="27"/>
      <c r="RGJ18" s="27"/>
      <c r="RGK18" s="27"/>
      <c r="RGL18" s="27"/>
      <c r="RGM18" s="27"/>
      <c r="RGN18" s="27"/>
      <c r="RGO18" s="27"/>
      <c r="RGP18" s="27"/>
      <c r="RGQ18" s="27"/>
      <c r="RGR18" s="27"/>
      <c r="RGS18" s="27"/>
      <c r="RGT18" s="27"/>
      <c r="RGU18" s="27"/>
      <c r="RGV18" s="27"/>
      <c r="RGW18" s="27"/>
      <c r="RGX18" s="27"/>
      <c r="RGY18" s="27"/>
      <c r="RGZ18" s="27"/>
      <c r="RHA18" s="27"/>
      <c r="RHB18" s="27"/>
      <c r="RHC18" s="27"/>
      <c r="RHD18" s="27"/>
      <c r="RHE18" s="27"/>
      <c r="RHF18" s="27"/>
      <c r="RHG18" s="27"/>
      <c r="RHH18" s="27"/>
      <c r="RHI18" s="27"/>
      <c r="RHJ18" s="27"/>
      <c r="RHK18" s="27"/>
      <c r="RHL18" s="27"/>
      <c r="RHM18" s="27"/>
      <c r="RHN18" s="27"/>
      <c r="RHO18" s="27"/>
      <c r="RHP18" s="27"/>
      <c r="RHQ18" s="27"/>
      <c r="RHR18" s="27"/>
      <c r="RHS18" s="27"/>
      <c r="RHT18" s="27"/>
      <c r="RHU18" s="27"/>
      <c r="RHV18" s="27"/>
      <c r="RHW18" s="27"/>
      <c r="RHX18" s="27"/>
      <c r="RHY18" s="27"/>
      <c r="RHZ18" s="27"/>
      <c r="RIA18" s="27"/>
      <c r="RIB18" s="27"/>
      <c r="RIC18" s="27"/>
      <c r="RID18" s="27"/>
      <c r="RIE18" s="27"/>
      <c r="RIF18" s="27"/>
      <c r="RIG18" s="27"/>
      <c r="RIH18" s="27"/>
      <c r="RII18" s="27"/>
      <c r="RIJ18" s="27"/>
      <c r="RIK18" s="27"/>
      <c r="RIL18" s="27"/>
      <c r="RIM18" s="27"/>
      <c r="RIN18" s="27"/>
      <c r="RIO18" s="27"/>
      <c r="RIP18" s="27"/>
      <c r="RIQ18" s="27"/>
      <c r="RIR18" s="27"/>
      <c r="RIS18" s="27"/>
      <c r="RIT18" s="27"/>
      <c r="RIU18" s="27"/>
      <c r="RIV18" s="27"/>
      <c r="RIW18" s="27"/>
      <c r="RIX18" s="27"/>
      <c r="RIY18" s="27"/>
      <c r="RIZ18" s="27"/>
      <c r="RJA18" s="27"/>
      <c r="RJB18" s="27"/>
      <c r="RJC18" s="27"/>
      <c r="RJD18" s="27"/>
      <c r="RJE18" s="27"/>
      <c r="RJF18" s="27"/>
      <c r="RJG18" s="27"/>
      <c r="RJH18" s="27"/>
      <c r="RJI18" s="27"/>
      <c r="RJJ18" s="27"/>
      <c r="RJK18" s="27"/>
      <c r="RJL18" s="27"/>
      <c r="RJM18" s="27"/>
      <c r="RJN18" s="27"/>
      <c r="RJO18" s="27"/>
      <c r="RJP18" s="27"/>
      <c r="RJQ18" s="27"/>
      <c r="RJR18" s="27"/>
      <c r="RJS18" s="27"/>
      <c r="RJT18" s="27"/>
      <c r="RJU18" s="27"/>
      <c r="RJV18" s="27"/>
      <c r="RJW18" s="27"/>
      <c r="RJX18" s="27"/>
      <c r="RJY18" s="27"/>
      <c r="RJZ18" s="27"/>
      <c r="RKA18" s="27"/>
      <c r="RKB18" s="27"/>
      <c r="RKC18" s="27"/>
      <c r="RKD18" s="27"/>
      <c r="RKE18" s="27"/>
      <c r="RKF18" s="27"/>
      <c r="RKG18" s="27"/>
      <c r="RKH18" s="27"/>
      <c r="RKI18" s="27"/>
      <c r="RKJ18" s="27"/>
      <c r="RKK18" s="27"/>
      <c r="RKL18" s="27"/>
      <c r="RKM18" s="27"/>
      <c r="RKN18" s="27"/>
      <c r="RKO18" s="27"/>
      <c r="RKP18" s="27"/>
      <c r="RKQ18" s="27"/>
      <c r="RKR18" s="27"/>
      <c r="RKS18" s="27"/>
      <c r="RKT18" s="27"/>
      <c r="RKU18" s="27"/>
      <c r="RKV18" s="27"/>
      <c r="RKW18" s="27"/>
      <c r="RKX18" s="27"/>
      <c r="RKY18" s="27"/>
      <c r="RKZ18" s="27"/>
      <c r="RLA18" s="27"/>
      <c r="RLB18" s="27"/>
      <c r="RLC18" s="27"/>
      <c r="RLD18" s="27"/>
      <c r="RLE18" s="27"/>
      <c r="RLF18" s="27"/>
      <c r="RLG18" s="27"/>
      <c r="RLH18" s="27"/>
      <c r="RLI18" s="27"/>
      <c r="RLJ18" s="27"/>
      <c r="RLK18" s="27"/>
      <c r="RLL18" s="27"/>
      <c r="RLM18" s="27"/>
      <c r="RLN18" s="27"/>
      <c r="RLO18" s="27"/>
      <c r="RLP18" s="27"/>
      <c r="RLQ18" s="27"/>
      <c r="RLR18" s="27"/>
      <c r="RLS18" s="27"/>
      <c r="RLT18" s="27"/>
      <c r="RLU18" s="27"/>
      <c r="RLV18" s="27"/>
      <c r="RLW18" s="27"/>
      <c r="RLX18" s="27"/>
      <c r="RLY18" s="27"/>
      <c r="RLZ18" s="27"/>
      <c r="RMA18" s="27"/>
      <c r="RMB18" s="27"/>
      <c r="RMC18" s="27"/>
      <c r="RMD18" s="27"/>
      <c r="RME18" s="27"/>
      <c r="RMF18" s="27"/>
      <c r="RMG18" s="27"/>
      <c r="RMH18" s="27"/>
      <c r="RMI18" s="27"/>
      <c r="RMJ18" s="27"/>
      <c r="RMK18" s="27"/>
      <c r="RML18" s="27"/>
      <c r="RMM18" s="27"/>
      <c r="RMN18" s="27"/>
      <c r="RMO18" s="27"/>
      <c r="RMP18" s="27"/>
      <c r="RMQ18" s="27"/>
      <c r="RMR18" s="27"/>
      <c r="RMS18" s="27"/>
      <c r="RMT18" s="27"/>
      <c r="RMU18" s="27"/>
      <c r="RMV18" s="27"/>
      <c r="RMW18" s="27"/>
      <c r="RMX18" s="27"/>
      <c r="RMY18" s="27"/>
      <c r="RMZ18" s="27"/>
      <c r="RNA18" s="27"/>
      <c r="RNB18" s="27"/>
      <c r="RNC18" s="27"/>
      <c r="RND18" s="27"/>
      <c r="RNE18" s="27"/>
      <c r="RNF18" s="27"/>
      <c r="RNG18" s="27"/>
      <c r="RNH18" s="27"/>
      <c r="RNI18" s="27"/>
      <c r="RNJ18" s="27"/>
      <c r="RNK18" s="27"/>
      <c r="RNL18" s="27"/>
      <c r="RNM18" s="27"/>
      <c r="RNN18" s="27"/>
      <c r="RNO18" s="27"/>
      <c r="RNP18" s="27"/>
      <c r="RNQ18" s="27"/>
      <c r="RNR18" s="27"/>
      <c r="RNS18" s="27"/>
      <c r="RNT18" s="27"/>
      <c r="RNU18" s="27"/>
      <c r="RNV18" s="27"/>
      <c r="RNW18" s="27"/>
      <c r="RNX18" s="27"/>
      <c r="RNY18" s="27"/>
      <c r="RNZ18" s="27"/>
      <c r="ROA18" s="27"/>
      <c r="ROB18" s="27"/>
      <c r="ROC18" s="27"/>
      <c r="ROD18" s="27"/>
      <c r="ROE18" s="27"/>
      <c r="ROF18" s="27"/>
      <c r="ROG18" s="27"/>
      <c r="ROH18" s="27"/>
      <c r="ROI18" s="27"/>
      <c r="ROJ18" s="27"/>
      <c r="ROK18" s="27"/>
      <c r="ROL18" s="27"/>
      <c r="ROM18" s="27"/>
      <c r="RON18" s="27"/>
      <c r="ROO18" s="27"/>
      <c r="ROP18" s="27"/>
      <c r="ROQ18" s="27"/>
      <c r="ROR18" s="27"/>
      <c r="ROS18" s="27"/>
      <c r="ROT18" s="27"/>
      <c r="ROU18" s="27"/>
      <c r="ROV18" s="27"/>
      <c r="ROW18" s="27"/>
      <c r="ROX18" s="27"/>
      <c r="ROY18" s="27"/>
      <c r="ROZ18" s="27"/>
      <c r="RPA18" s="27"/>
      <c r="RPB18" s="27"/>
      <c r="RPC18" s="27"/>
      <c r="RPD18" s="27"/>
      <c r="RPE18" s="27"/>
      <c r="RPF18" s="27"/>
      <c r="RPG18" s="27"/>
      <c r="RPH18" s="27"/>
      <c r="RPI18" s="27"/>
      <c r="RPJ18" s="27"/>
      <c r="RPK18" s="27"/>
      <c r="RPL18" s="27"/>
      <c r="RPM18" s="27"/>
      <c r="RPN18" s="27"/>
      <c r="RPO18" s="27"/>
      <c r="RPP18" s="27"/>
      <c r="RPQ18" s="27"/>
      <c r="RPR18" s="27"/>
      <c r="RPS18" s="27"/>
      <c r="RPT18" s="27"/>
      <c r="RPU18" s="27"/>
      <c r="RPV18" s="27"/>
      <c r="RPW18" s="27"/>
      <c r="RPX18" s="27"/>
      <c r="RPY18" s="27"/>
      <c r="RPZ18" s="27"/>
      <c r="RQA18" s="27"/>
      <c r="RQB18" s="27"/>
      <c r="RQC18" s="27"/>
      <c r="RQD18" s="27"/>
      <c r="RQE18" s="27"/>
      <c r="RQF18" s="27"/>
      <c r="RQG18" s="27"/>
      <c r="RQH18" s="27"/>
      <c r="RQI18" s="27"/>
      <c r="RQJ18" s="27"/>
      <c r="RQK18" s="27"/>
      <c r="RQL18" s="27"/>
      <c r="RQM18" s="27"/>
      <c r="RQN18" s="27"/>
      <c r="RQO18" s="27"/>
      <c r="RQP18" s="27"/>
      <c r="RQQ18" s="27"/>
      <c r="RQR18" s="27"/>
      <c r="RQS18" s="27"/>
      <c r="RQT18" s="27"/>
      <c r="RQU18" s="27"/>
      <c r="RQV18" s="27"/>
      <c r="RQW18" s="27"/>
      <c r="RQX18" s="27"/>
      <c r="RQY18" s="27"/>
      <c r="RQZ18" s="27"/>
      <c r="RRA18" s="27"/>
      <c r="RRB18" s="27"/>
      <c r="RRC18" s="27"/>
      <c r="RRD18" s="27"/>
      <c r="RRE18" s="27"/>
      <c r="RRF18" s="27"/>
      <c r="RRG18" s="27"/>
      <c r="RRH18" s="27"/>
      <c r="RRI18" s="27"/>
      <c r="RRJ18" s="27"/>
      <c r="RRK18" s="27"/>
      <c r="RRL18" s="27"/>
      <c r="RRM18" s="27"/>
      <c r="RRN18" s="27"/>
      <c r="RRO18" s="27"/>
      <c r="RRP18" s="27"/>
      <c r="RRQ18" s="27"/>
      <c r="RRR18" s="27"/>
      <c r="RRS18" s="27"/>
      <c r="RRT18" s="27"/>
      <c r="RRU18" s="27"/>
      <c r="RRV18" s="27"/>
      <c r="RRW18" s="27"/>
      <c r="RRX18" s="27"/>
      <c r="RRY18" s="27"/>
      <c r="RRZ18" s="27"/>
      <c r="RSA18" s="27"/>
      <c r="RSB18" s="27"/>
      <c r="RSC18" s="27"/>
      <c r="RSD18" s="27"/>
      <c r="RSE18" s="27"/>
      <c r="RSF18" s="27"/>
      <c r="RSG18" s="27"/>
      <c r="RSH18" s="27"/>
      <c r="RSI18" s="27"/>
      <c r="RSJ18" s="27"/>
      <c r="RSK18" s="27"/>
      <c r="RSL18" s="27"/>
      <c r="RSM18" s="27"/>
      <c r="RSN18" s="27"/>
      <c r="RSO18" s="27"/>
      <c r="RSP18" s="27"/>
      <c r="RSQ18" s="27"/>
      <c r="RSR18" s="27"/>
      <c r="RSS18" s="27"/>
      <c r="RST18" s="27"/>
      <c r="RSU18" s="27"/>
      <c r="RSV18" s="27"/>
      <c r="RSW18" s="27"/>
      <c r="RSX18" s="27"/>
      <c r="RSY18" s="27"/>
      <c r="RSZ18" s="27"/>
      <c r="RTA18" s="27"/>
      <c r="RTB18" s="27"/>
      <c r="RTC18" s="27"/>
      <c r="RTD18" s="27"/>
      <c r="RTE18" s="27"/>
      <c r="RTF18" s="27"/>
      <c r="RTG18" s="27"/>
      <c r="RTH18" s="27"/>
      <c r="RTI18" s="27"/>
      <c r="RTJ18" s="27"/>
      <c r="RTK18" s="27"/>
      <c r="RTL18" s="27"/>
      <c r="RTM18" s="27"/>
      <c r="RTN18" s="27"/>
      <c r="RTO18" s="27"/>
      <c r="RTP18" s="27"/>
      <c r="RTQ18" s="27"/>
      <c r="RTR18" s="27"/>
      <c r="RTS18" s="27"/>
      <c r="RTT18" s="27"/>
      <c r="RTU18" s="27"/>
      <c r="RTV18" s="27"/>
      <c r="RTW18" s="27"/>
      <c r="RTX18" s="27"/>
      <c r="RTY18" s="27"/>
      <c r="RTZ18" s="27"/>
      <c r="RUA18" s="27"/>
      <c r="RUB18" s="27"/>
      <c r="RUC18" s="27"/>
      <c r="RUD18" s="27"/>
      <c r="RUE18" s="27"/>
      <c r="RUF18" s="27"/>
      <c r="RUG18" s="27"/>
      <c r="RUH18" s="27"/>
      <c r="RUI18" s="27"/>
      <c r="RUJ18" s="27"/>
      <c r="RUK18" s="27"/>
      <c r="RUL18" s="27"/>
      <c r="RUM18" s="27"/>
      <c r="RUN18" s="27"/>
      <c r="RUO18" s="27"/>
      <c r="RUP18" s="27"/>
      <c r="RUQ18" s="27"/>
      <c r="RUR18" s="27"/>
      <c r="RUS18" s="27"/>
      <c r="RUT18" s="27"/>
      <c r="RUU18" s="27"/>
      <c r="RUV18" s="27"/>
      <c r="RUW18" s="27"/>
      <c r="RUX18" s="27"/>
      <c r="RUY18" s="27"/>
      <c r="RUZ18" s="27"/>
      <c r="RVA18" s="27"/>
      <c r="RVB18" s="27"/>
      <c r="RVC18" s="27"/>
      <c r="RVD18" s="27"/>
      <c r="RVE18" s="27"/>
      <c r="RVF18" s="27"/>
      <c r="RVG18" s="27"/>
      <c r="RVH18" s="27"/>
      <c r="RVI18" s="27"/>
      <c r="RVJ18" s="27"/>
      <c r="RVK18" s="27"/>
      <c r="RVL18" s="27"/>
      <c r="RVM18" s="27"/>
      <c r="RVN18" s="27"/>
      <c r="RVO18" s="27"/>
      <c r="RVP18" s="27"/>
      <c r="RVQ18" s="27"/>
      <c r="RVR18" s="27"/>
      <c r="RVS18" s="27"/>
      <c r="RVT18" s="27"/>
      <c r="RVU18" s="27"/>
      <c r="RVV18" s="27"/>
      <c r="RVW18" s="27"/>
      <c r="RVX18" s="27"/>
      <c r="RVY18" s="27"/>
      <c r="RVZ18" s="27"/>
      <c r="RWA18" s="27"/>
      <c r="RWB18" s="27"/>
      <c r="RWC18" s="27"/>
      <c r="RWD18" s="27"/>
      <c r="RWE18" s="27"/>
      <c r="RWF18" s="27"/>
      <c r="RWG18" s="27"/>
      <c r="RWH18" s="27"/>
      <c r="RWI18" s="27"/>
      <c r="RWJ18" s="27"/>
      <c r="RWK18" s="27"/>
      <c r="RWL18" s="27"/>
      <c r="RWM18" s="27"/>
      <c r="RWN18" s="27"/>
      <c r="RWO18" s="27"/>
      <c r="RWP18" s="27"/>
      <c r="RWQ18" s="27"/>
      <c r="RWR18" s="27"/>
      <c r="RWS18" s="27"/>
      <c r="RWT18" s="27"/>
      <c r="RWU18" s="27"/>
      <c r="RWV18" s="27"/>
      <c r="RWW18" s="27"/>
      <c r="RWX18" s="27"/>
      <c r="RWY18" s="27"/>
      <c r="RWZ18" s="27"/>
      <c r="RXA18" s="27"/>
      <c r="RXB18" s="27"/>
      <c r="RXC18" s="27"/>
      <c r="RXD18" s="27"/>
      <c r="RXE18" s="27"/>
      <c r="RXF18" s="27"/>
      <c r="RXG18" s="27"/>
      <c r="RXH18" s="27"/>
      <c r="RXI18" s="27"/>
      <c r="RXJ18" s="27"/>
      <c r="RXK18" s="27"/>
      <c r="RXL18" s="27"/>
      <c r="RXM18" s="27"/>
      <c r="RXN18" s="27"/>
      <c r="RXO18" s="27"/>
      <c r="RXP18" s="27"/>
      <c r="RXQ18" s="27"/>
      <c r="RXR18" s="27"/>
      <c r="RXS18" s="27"/>
      <c r="RXT18" s="27"/>
      <c r="RXU18" s="27"/>
      <c r="RXV18" s="27"/>
      <c r="RXW18" s="27"/>
      <c r="RXX18" s="27"/>
      <c r="RXY18" s="27"/>
      <c r="RXZ18" s="27"/>
      <c r="RYA18" s="27"/>
      <c r="RYB18" s="27"/>
      <c r="RYC18" s="27"/>
      <c r="RYD18" s="27"/>
      <c r="RYE18" s="27"/>
      <c r="RYF18" s="27"/>
      <c r="RYG18" s="27"/>
      <c r="RYH18" s="27"/>
      <c r="RYI18" s="27"/>
      <c r="RYJ18" s="27"/>
      <c r="RYK18" s="27"/>
      <c r="RYL18" s="27"/>
      <c r="RYM18" s="27"/>
      <c r="RYN18" s="27"/>
      <c r="RYO18" s="27"/>
      <c r="RYP18" s="27"/>
      <c r="RYQ18" s="27"/>
      <c r="RYR18" s="27"/>
      <c r="RYS18" s="27"/>
      <c r="RYT18" s="27"/>
      <c r="RYU18" s="27"/>
      <c r="RYV18" s="27"/>
      <c r="RYW18" s="27"/>
      <c r="RYX18" s="27"/>
      <c r="RYY18" s="27"/>
      <c r="RYZ18" s="27"/>
      <c r="RZA18" s="27"/>
      <c r="RZB18" s="27"/>
      <c r="RZC18" s="27"/>
      <c r="RZD18" s="27"/>
      <c r="RZE18" s="27"/>
      <c r="RZF18" s="27"/>
      <c r="RZG18" s="27"/>
      <c r="RZH18" s="27"/>
      <c r="RZI18" s="27"/>
      <c r="RZJ18" s="27"/>
      <c r="RZK18" s="27"/>
      <c r="RZL18" s="27"/>
      <c r="RZM18" s="27"/>
      <c r="RZN18" s="27"/>
      <c r="RZO18" s="27"/>
      <c r="RZP18" s="27"/>
      <c r="RZQ18" s="27"/>
      <c r="RZR18" s="27"/>
      <c r="RZS18" s="27"/>
      <c r="RZT18" s="27"/>
      <c r="RZU18" s="27"/>
      <c r="RZV18" s="27"/>
      <c r="RZW18" s="27"/>
      <c r="RZX18" s="27"/>
      <c r="RZY18" s="27"/>
      <c r="RZZ18" s="27"/>
      <c r="SAA18" s="27"/>
      <c r="SAB18" s="27"/>
      <c r="SAC18" s="27"/>
      <c r="SAD18" s="27"/>
      <c r="SAE18" s="27"/>
      <c r="SAF18" s="27"/>
      <c r="SAG18" s="27"/>
      <c r="SAH18" s="27"/>
      <c r="SAI18" s="27"/>
      <c r="SAJ18" s="27"/>
      <c r="SAK18" s="27"/>
      <c r="SAL18" s="27"/>
      <c r="SAM18" s="27"/>
      <c r="SAN18" s="27"/>
      <c r="SAO18" s="27"/>
      <c r="SAP18" s="27"/>
      <c r="SAQ18" s="27"/>
      <c r="SAR18" s="27"/>
      <c r="SAS18" s="27"/>
      <c r="SAT18" s="27"/>
      <c r="SAU18" s="27"/>
      <c r="SAV18" s="27"/>
      <c r="SAW18" s="27"/>
      <c r="SAX18" s="27"/>
      <c r="SAY18" s="27"/>
      <c r="SAZ18" s="27"/>
      <c r="SBA18" s="27"/>
      <c r="SBB18" s="27"/>
      <c r="SBC18" s="27"/>
      <c r="SBD18" s="27"/>
      <c r="SBE18" s="27"/>
      <c r="SBF18" s="27"/>
      <c r="SBG18" s="27"/>
      <c r="SBH18" s="27"/>
      <c r="SBI18" s="27"/>
      <c r="SBJ18" s="27"/>
      <c r="SBK18" s="27"/>
      <c r="SBL18" s="27"/>
      <c r="SBM18" s="27"/>
      <c r="SBN18" s="27"/>
      <c r="SBO18" s="27"/>
      <c r="SBP18" s="27"/>
      <c r="SBQ18" s="27"/>
      <c r="SBR18" s="27"/>
      <c r="SBS18" s="27"/>
      <c r="SBT18" s="27"/>
      <c r="SBU18" s="27"/>
      <c r="SBV18" s="27"/>
      <c r="SBW18" s="27"/>
      <c r="SBX18" s="27"/>
      <c r="SBY18" s="27"/>
      <c r="SBZ18" s="27"/>
      <c r="SCA18" s="27"/>
      <c r="SCB18" s="27"/>
      <c r="SCC18" s="27"/>
      <c r="SCD18" s="27"/>
      <c r="SCE18" s="27"/>
      <c r="SCF18" s="27"/>
      <c r="SCG18" s="27"/>
      <c r="SCH18" s="27"/>
      <c r="SCI18" s="27"/>
      <c r="SCJ18" s="27"/>
      <c r="SCK18" s="27"/>
      <c r="SCL18" s="27"/>
      <c r="SCM18" s="27"/>
      <c r="SCN18" s="27"/>
      <c r="SCO18" s="27"/>
      <c r="SCP18" s="27"/>
      <c r="SCQ18" s="27"/>
      <c r="SCR18" s="27"/>
      <c r="SCS18" s="27"/>
      <c r="SCT18" s="27"/>
      <c r="SCU18" s="27"/>
      <c r="SCV18" s="27"/>
      <c r="SCW18" s="27"/>
      <c r="SCX18" s="27"/>
      <c r="SCY18" s="27"/>
      <c r="SCZ18" s="27"/>
      <c r="SDA18" s="27"/>
      <c r="SDB18" s="27"/>
      <c r="SDC18" s="27"/>
      <c r="SDD18" s="27"/>
      <c r="SDE18" s="27"/>
      <c r="SDF18" s="27"/>
      <c r="SDG18" s="27"/>
      <c r="SDH18" s="27"/>
      <c r="SDI18" s="27"/>
      <c r="SDJ18" s="27"/>
      <c r="SDK18" s="27"/>
      <c r="SDL18" s="27"/>
      <c r="SDM18" s="27"/>
      <c r="SDN18" s="27"/>
      <c r="SDO18" s="27"/>
      <c r="SDP18" s="27"/>
      <c r="SDQ18" s="27"/>
      <c r="SDR18" s="27"/>
      <c r="SDS18" s="27"/>
      <c r="SDT18" s="27"/>
      <c r="SDU18" s="27"/>
      <c r="SDV18" s="27"/>
      <c r="SDW18" s="27"/>
      <c r="SDX18" s="27"/>
      <c r="SDY18" s="27"/>
      <c r="SDZ18" s="27"/>
      <c r="SEA18" s="27"/>
      <c r="SEB18" s="27"/>
      <c r="SEC18" s="27"/>
      <c r="SED18" s="27"/>
      <c r="SEE18" s="27"/>
      <c r="SEF18" s="27"/>
      <c r="SEG18" s="27"/>
      <c r="SEH18" s="27"/>
      <c r="SEI18" s="27"/>
      <c r="SEJ18" s="27"/>
      <c r="SEK18" s="27"/>
      <c r="SEL18" s="27"/>
      <c r="SEM18" s="27"/>
      <c r="SEN18" s="27"/>
      <c r="SEO18" s="27"/>
      <c r="SEP18" s="27"/>
      <c r="SEQ18" s="27"/>
      <c r="SER18" s="27"/>
      <c r="SES18" s="27"/>
      <c r="SET18" s="27"/>
      <c r="SEU18" s="27"/>
      <c r="SEV18" s="27"/>
      <c r="SEW18" s="27"/>
      <c r="SEX18" s="27"/>
      <c r="SEY18" s="27"/>
      <c r="SEZ18" s="27"/>
      <c r="SFA18" s="27"/>
      <c r="SFB18" s="27"/>
      <c r="SFC18" s="27"/>
      <c r="SFD18" s="27"/>
      <c r="SFE18" s="27"/>
      <c r="SFF18" s="27"/>
      <c r="SFG18" s="27"/>
      <c r="SFH18" s="27"/>
      <c r="SFI18" s="27"/>
      <c r="SFJ18" s="27"/>
      <c r="SFK18" s="27"/>
      <c r="SFL18" s="27"/>
      <c r="SFM18" s="27"/>
      <c r="SFN18" s="27"/>
      <c r="SFO18" s="27"/>
      <c r="SFP18" s="27"/>
      <c r="SFQ18" s="27"/>
      <c r="SFR18" s="27"/>
      <c r="SFS18" s="27"/>
      <c r="SFT18" s="27"/>
      <c r="SFU18" s="27"/>
      <c r="SFV18" s="27"/>
      <c r="SFW18" s="27"/>
      <c r="SFX18" s="27"/>
      <c r="SFY18" s="27"/>
      <c r="SFZ18" s="27"/>
      <c r="SGA18" s="27"/>
      <c r="SGB18" s="27"/>
      <c r="SGC18" s="27"/>
      <c r="SGD18" s="27"/>
      <c r="SGE18" s="27"/>
      <c r="SGF18" s="27"/>
      <c r="SGG18" s="27"/>
      <c r="SGH18" s="27"/>
      <c r="SGI18" s="27"/>
      <c r="SGJ18" s="27"/>
      <c r="SGK18" s="27"/>
      <c r="SGL18" s="27"/>
      <c r="SGM18" s="27"/>
      <c r="SGN18" s="27"/>
      <c r="SGO18" s="27"/>
      <c r="SGP18" s="27"/>
      <c r="SGQ18" s="27"/>
      <c r="SGR18" s="27"/>
      <c r="SGS18" s="27"/>
      <c r="SGT18" s="27"/>
      <c r="SGU18" s="27"/>
      <c r="SGV18" s="27"/>
      <c r="SGW18" s="27"/>
      <c r="SGX18" s="27"/>
      <c r="SGY18" s="27"/>
      <c r="SGZ18" s="27"/>
      <c r="SHA18" s="27"/>
      <c r="SHB18" s="27"/>
      <c r="SHC18" s="27"/>
      <c r="SHD18" s="27"/>
      <c r="SHE18" s="27"/>
      <c r="SHF18" s="27"/>
      <c r="SHG18" s="27"/>
      <c r="SHH18" s="27"/>
      <c r="SHI18" s="27"/>
      <c r="SHJ18" s="27"/>
      <c r="SHK18" s="27"/>
      <c r="SHL18" s="27"/>
      <c r="SHM18" s="27"/>
      <c r="SHN18" s="27"/>
      <c r="SHO18" s="27"/>
      <c r="SHP18" s="27"/>
      <c r="SHQ18" s="27"/>
      <c r="SHR18" s="27"/>
      <c r="SHS18" s="27"/>
      <c r="SHT18" s="27"/>
      <c r="SHU18" s="27"/>
      <c r="SHV18" s="27"/>
      <c r="SHW18" s="27"/>
      <c r="SHX18" s="27"/>
      <c r="SHY18" s="27"/>
      <c r="SHZ18" s="27"/>
      <c r="SIA18" s="27"/>
      <c r="SIB18" s="27"/>
      <c r="SIC18" s="27"/>
      <c r="SID18" s="27"/>
      <c r="SIE18" s="27"/>
      <c r="SIF18" s="27"/>
      <c r="SIG18" s="27"/>
      <c r="SIH18" s="27"/>
      <c r="SII18" s="27"/>
      <c r="SIJ18" s="27"/>
      <c r="SIK18" s="27"/>
      <c r="SIL18" s="27"/>
      <c r="SIM18" s="27"/>
      <c r="SIN18" s="27"/>
      <c r="SIO18" s="27"/>
      <c r="SIP18" s="27"/>
      <c r="SIQ18" s="27"/>
      <c r="SIR18" s="27"/>
      <c r="SIS18" s="27"/>
      <c r="SIT18" s="27"/>
      <c r="SIU18" s="27"/>
      <c r="SIV18" s="27"/>
      <c r="SIW18" s="27"/>
      <c r="SIX18" s="27"/>
      <c r="SIY18" s="27"/>
      <c r="SIZ18" s="27"/>
      <c r="SJA18" s="27"/>
      <c r="SJB18" s="27"/>
      <c r="SJC18" s="27"/>
      <c r="SJD18" s="27"/>
      <c r="SJE18" s="27"/>
      <c r="SJF18" s="27"/>
      <c r="SJG18" s="27"/>
      <c r="SJH18" s="27"/>
      <c r="SJI18" s="27"/>
      <c r="SJJ18" s="27"/>
      <c r="SJK18" s="27"/>
      <c r="SJL18" s="27"/>
      <c r="SJM18" s="27"/>
      <c r="SJN18" s="27"/>
      <c r="SJO18" s="27"/>
      <c r="SJP18" s="27"/>
      <c r="SJQ18" s="27"/>
      <c r="SJR18" s="27"/>
      <c r="SJS18" s="27"/>
      <c r="SJT18" s="27"/>
      <c r="SJU18" s="27"/>
      <c r="SJV18" s="27"/>
      <c r="SJW18" s="27"/>
      <c r="SJX18" s="27"/>
      <c r="SJY18" s="27"/>
      <c r="SJZ18" s="27"/>
      <c r="SKA18" s="27"/>
      <c r="SKB18" s="27"/>
      <c r="SKC18" s="27"/>
      <c r="SKD18" s="27"/>
      <c r="SKE18" s="27"/>
      <c r="SKF18" s="27"/>
      <c r="SKG18" s="27"/>
      <c r="SKH18" s="27"/>
      <c r="SKI18" s="27"/>
      <c r="SKJ18" s="27"/>
      <c r="SKK18" s="27"/>
      <c r="SKL18" s="27"/>
      <c r="SKM18" s="27"/>
      <c r="SKN18" s="27"/>
      <c r="SKO18" s="27"/>
      <c r="SKP18" s="27"/>
      <c r="SKQ18" s="27"/>
      <c r="SKR18" s="27"/>
      <c r="SKS18" s="27"/>
      <c r="SKT18" s="27"/>
      <c r="SKU18" s="27"/>
      <c r="SKV18" s="27"/>
      <c r="SKW18" s="27"/>
      <c r="SKX18" s="27"/>
      <c r="SKY18" s="27"/>
      <c r="SKZ18" s="27"/>
      <c r="SLA18" s="27"/>
      <c r="SLB18" s="27"/>
      <c r="SLC18" s="27"/>
      <c r="SLD18" s="27"/>
      <c r="SLE18" s="27"/>
      <c r="SLF18" s="27"/>
      <c r="SLG18" s="27"/>
      <c r="SLH18" s="27"/>
      <c r="SLI18" s="27"/>
      <c r="SLJ18" s="27"/>
      <c r="SLK18" s="27"/>
      <c r="SLL18" s="27"/>
      <c r="SLM18" s="27"/>
      <c r="SLN18" s="27"/>
      <c r="SLO18" s="27"/>
      <c r="SLP18" s="27"/>
      <c r="SLQ18" s="27"/>
      <c r="SLR18" s="27"/>
      <c r="SLS18" s="27"/>
      <c r="SLT18" s="27"/>
      <c r="SLU18" s="27"/>
      <c r="SLV18" s="27"/>
      <c r="SLW18" s="27"/>
      <c r="SLX18" s="27"/>
      <c r="SLY18" s="27"/>
      <c r="SLZ18" s="27"/>
      <c r="SMA18" s="27"/>
      <c r="SMB18" s="27"/>
      <c r="SMC18" s="27"/>
      <c r="SMD18" s="27"/>
      <c r="SME18" s="27"/>
      <c r="SMF18" s="27"/>
      <c r="SMG18" s="27"/>
      <c r="SMH18" s="27"/>
      <c r="SMI18" s="27"/>
      <c r="SMJ18" s="27"/>
      <c r="SMK18" s="27"/>
      <c r="SML18" s="27"/>
      <c r="SMM18" s="27"/>
      <c r="SMN18" s="27"/>
      <c r="SMO18" s="27"/>
      <c r="SMP18" s="27"/>
      <c r="SMQ18" s="27"/>
      <c r="SMR18" s="27"/>
      <c r="SMS18" s="27"/>
      <c r="SMT18" s="27"/>
      <c r="SMU18" s="27"/>
      <c r="SMV18" s="27"/>
      <c r="SMW18" s="27"/>
      <c r="SMX18" s="27"/>
      <c r="SMY18" s="27"/>
      <c r="SMZ18" s="27"/>
      <c r="SNA18" s="27"/>
      <c r="SNB18" s="27"/>
      <c r="SNC18" s="27"/>
      <c r="SND18" s="27"/>
      <c r="SNE18" s="27"/>
      <c r="SNF18" s="27"/>
      <c r="SNG18" s="27"/>
      <c r="SNH18" s="27"/>
      <c r="SNI18" s="27"/>
      <c r="SNJ18" s="27"/>
      <c r="SNK18" s="27"/>
      <c r="SNL18" s="27"/>
      <c r="SNM18" s="27"/>
      <c r="SNN18" s="27"/>
      <c r="SNO18" s="27"/>
      <c r="SNP18" s="27"/>
      <c r="SNQ18" s="27"/>
      <c r="SNR18" s="27"/>
      <c r="SNS18" s="27"/>
      <c r="SNT18" s="27"/>
      <c r="SNU18" s="27"/>
      <c r="SNV18" s="27"/>
      <c r="SNW18" s="27"/>
      <c r="SNX18" s="27"/>
      <c r="SNY18" s="27"/>
      <c r="SNZ18" s="27"/>
      <c r="SOA18" s="27"/>
      <c r="SOB18" s="27"/>
      <c r="SOC18" s="27"/>
      <c r="SOD18" s="27"/>
      <c r="SOE18" s="27"/>
      <c r="SOF18" s="27"/>
      <c r="SOG18" s="27"/>
      <c r="SOH18" s="27"/>
      <c r="SOI18" s="27"/>
      <c r="SOJ18" s="27"/>
      <c r="SOK18" s="27"/>
      <c r="SOL18" s="27"/>
      <c r="SOM18" s="27"/>
      <c r="SON18" s="27"/>
      <c r="SOO18" s="27"/>
      <c r="SOP18" s="27"/>
      <c r="SOQ18" s="27"/>
      <c r="SOR18" s="27"/>
      <c r="SOS18" s="27"/>
      <c r="SOT18" s="27"/>
      <c r="SOU18" s="27"/>
      <c r="SOV18" s="27"/>
      <c r="SOW18" s="27"/>
      <c r="SOX18" s="27"/>
      <c r="SOY18" s="27"/>
      <c r="SOZ18" s="27"/>
      <c r="SPA18" s="27"/>
      <c r="SPB18" s="27"/>
      <c r="SPC18" s="27"/>
      <c r="SPD18" s="27"/>
      <c r="SPE18" s="27"/>
      <c r="SPF18" s="27"/>
      <c r="SPG18" s="27"/>
      <c r="SPH18" s="27"/>
      <c r="SPI18" s="27"/>
      <c r="SPJ18" s="27"/>
      <c r="SPK18" s="27"/>
      <c r="SPL18" s="27"/>
      <c r="SPM18" s="27"/>
      <c r="SPN18" s="27"/>
      <c r="SPO18" s="27"/>
      <c r="SPP18" s="27"/>
      <c r="SPQ18" s="27"/>
      <c r="SPR18" s="27"/>
      <c r="SPS18" s="27"/>
      <c r="SPT18" s="27"/>
      <c r="SPU18" s="27"/>
      <c r="SPV18" s="27"/>
      <c r="SPW18" s="27"/>
      <c r="SPX18" s="27"/>
      <c r="SPY18" s="27"/>
      <c r="SPZ18" s="27"/>
      <c r="SQA18" s="27"/>
      <c r="SQB18" s="27"/>
      <c r="SQC18" s="27"/>
      <c r="SQD18" s="27"/>
      <c r="SQE18" s="27"/>
      <c r="SQF18" s="27"/>
      <c r="SQG18" s="27"/>
      <c r="SQH18" s="27"/>
      <c r="SQI18" s="27"/>
      <c r="SQJ18" s="27"/>
      <c r="SQK18" s="27"/>
      <c r="SQL18" s="27"/>
      <c r="SQM18" s="27"/>
      <c r="SQN18" s="27"/>
      <c r="SQO18" s="27"/>
      <c r="SQP18" s="27"/>
      <c r="SQQ18" s="27"/>
      <c r="SQR18" s="27"/>
      <c r="SQS18" s="27"/>
      <c r="SQT18" s="27"/>
      <c r="SQU18" s="27"/>
      <c r="SQV18" s="27"/>
      <c r="SQW18" s="27"/>
      <c r="SQX18" s="27"/>
      <c r="SQY18" s="27"/>
      <c r="SQZ18" s="27"/>
      <c r="SRA18" s="27"/>
      <c r="SRB18" s="27"/>
      <c r="SRC18" s="27"/>
      <c r="SRD18" s="27"/>
      <c r="SRE18" s="27"/>
      <c r="SRF18" s="27"/>
      <c r="SRG18" s="27"/>
      <c r="SRH18" s="27"/>
      <c r="SRI18" s="27"/>
      <c r="SRJ18" s="27"/>
      <c r="SRK18" s="27"/>
      <c r="SRL18" s="27"/>
      <c r="SRM18" s="27"/>
      <c r="SRN18" s="27"/>
      <c r="SRO18" s="27"/>
      <c r="SRP18" s="27"/>
      <c r="SRQ18" s="27"/>
      <c r="SRR18" s="27"/>
      <c r="SRS18" s="27"/>
      <c r="SRT18" s="27"/>
      <c r="SRU18" s="27"/>
      <c r="SRV18" s="27"/>
      <c r="SRW18" s="27"/>
      <c r="SRX18" s="27"/>
      <c r="SRY18" s="27"/>
      <c r="SRZ18" s="27"/>
      <c r="SSA18" s="27"/>
      <c r="SSB18" s="27"/>
      <c r="SSC18" s="27"/>
      <c r="SSD18" s="27"/>
      <c r="SSE18" s="27"/>
      <c r="SSF18" s="27"/>
      <c r="SSG18" s="27"/>
      <c r="SSH18" s="27"/>
      <c r="SSI18" s="27"/>
      <c r="SSJ18" s="27"/>
      <c r="SSK18" s="27"/>
      <c r="SSL18" s="27"/>
      <c r="SSM18" s="27"/>
      <c r="SSN18" s="27"/>
      <c r="SSO18" s="27"/>
      <c r="SSP18" s="27"/>
      <c r="SSQ18" s="27"/>
      <c r="SSR18" s="27"/>
      <c r="SSS18" s="27"/>
      <c r="SST18" s="27"/>
      <c r="SSU18" s="27"/>
      <c r="SSV18" s="27"/>
      <c r="SSW18" s="27"/>
      <c r="SSX18" s="27"/>
      <c r="SSY18" s="27"/>
      <c r="SSZ18" s="27"/>
      <c r="STA18" s="27"/>
      <c r="STB18" s="27"/>
      <c r="STC18" s="27"/>
      <c r="STD18" s="27"/>
      <c r="STE18" s="27"/>
      <c r="STF18" s="27"/>
      <c r="STG18" s="27"/>
      <c r="STH18" s="27"/>
      <c r="STI18" s="27"/>
      <c r="STJ18" s="27"/>
      <c r="STK18" s="27"/>
      <c r="STL18" s="27"/>
      <c r="STM18" s="27"/>
      <c r="STN18" s="27"/>
      <c r="STO18" s="27"/>
      <c r="STP18" s="27"/>
      <c r="STQ18" s="27"/>
      <c r="STR18" s="27"/>
      <c r="STS18" s="27"/>
      <c r="STT18" s="27"/>
      <c r="STU18" s="27"/>
      <c r="STV18" s="27"/>
      <c r="STW18" s="27"/>
      <c r="STX18" s="27"/>
      <c r="STY18" s="27"/>
      <c r="STZ18" s="27"/>
      <c r="SUA18" s="27"/>
      <c r="SUB18" s="27"/>
      <c r="SUC18" s="27"/>
      <c r="SUD18" s="27"/>
      <c r="SUE18" s="27"/>
      <c r="SUF18" s="27"/>
      <c r="SUG18" s="27"/>
      <c r="SUH18" s="27"/>
      <c r="SUI18" s="27"/>
      <c r="SUJ18" s="27"/>
      <c r="SUK18" s="27"/>
      <c r="SUL18" s="27"/>
      <c r="SUM18" s="27"/>
      <c r="SUN18" s="27"/>
      <c r="SUO18" s="27"/>
      <c r="SUP18" s="27"/>
      <c r="SUQ18" s="27"/>
      <c r="SUR18" s="27"/>
      <c r="SUS18" s="27"/>
      <c r="SUT18" s="27"/>
      <c r="SUU18" s="27"/>
      <c r="SUV18" s="27"/>
      <c r="SUW18" s="27"/>
      <c r="SUX18" s="27"/>
      <c r="SUY18" s="27"/>
      <c r="SUZ18" s="27"/>
      <c r="SVA18" s="27"/>
      <c r="SVB18" s="27"/>
      <c r="SVC18" s="27"/>
      <c r="SVD18" s="27"/>
      <c r="SVE18" s="27"/>
      <c r="SVF18" s="27"/>
      <c r="SVG18" s="27"/>
      <c r="SVH18" s="27"/>
      <c r="SVI18" s="27"/>
      <c r="SVJ18" s="27"/>
      <c r="SVK18" s="27"/>
      <c r="SVL18" s="27"/>
      <c r="SVM18" s="27"/>
      <c r="SVN18" s="27"/>
      <c r="SVO18" s="27"/>
      <c r="SVP18" s="27"/>
      <c r="SVQ18" s="27"/>
      <c r="SVR18" s="27"/>
      <c r="SVS18" s="27"/>
      <c r="SVT18" s="27"/>
      <c r="SVU18" s="27"/>
      <c r="SVV18" s="27"/>
      <c r="SVW18" s="27"/>
      <c r="SVX18" s="27"/>
      <c r="SVY18" s="27"/>
      <c r="SVZ18" s="27"/>
      <c r="SWA18" s="27"/>
      <c r="SWB18" s="27"/>
      <c r="SWC18" s="27"/>
      <c r="SWD18" s="27"/>
      <c r="SWE18" s="27"/>
      <c r="SWF18" s="27"/>
      <c r="SWG18" s="27"/>
      <c r="SWH18" s="27"/>
      <c r="SWI18" s="27"/>
      <c r="SWJ18" s="27"/>
      <c r="SWK18" s="27"/>
      <c r="SWL18" s="27"/>
      <c r="SWM18" s="27"/>
      <c r="SWN18" s="27"/>
      <c r="SWO18" s="27"/>
      <c r="SWP18" s="27"/>
      <c r="SWQ18" s="27"/>
      <c r="SWR18" s="27"/>
      <c r="SWS18" s="27"/>
      <c r="SWT18" s="27"/>
      <c r="SWU18" s="27"/>
      <c r="SWV18" s="27"/>
      <c r="SWW18" s="27"/>
      <c r="SWX18" s="27"/>
      <c r="SWY18" s="27"/>
      <c r="SWZ18" s="27"/>
      <c r="SXA18" s="27"/>
      <c r="SXB18" s="27"/>
      <c r="SXC18" s="27"/>
      <c r="SXD18" s="27"/>
      <c r="SXE18" s="27"/>
      <c r="SXF18" s="27"/>
      <c r="SXG18" s="27"/>
      <c r="SXH18" s="27"/>
      <c r="SXI18" s="27"/>
      <c r="SXJ18" s="27"/>
      <c r="SXK18" s="27"/>
      <c r="SXL18" s="27"/>
      <c r="SXM18" s="27"/>
      <c r="SXN18" s="27"/>
      <c r="SXO18" s="27"/>
      <c r="SXP18" s="27"/>
      <c r="SXQ18" s="27"/>
      <c r="SXR18" s="27"/>
      <c r="SXS18" s="27"/>
      <c r="SXT18" s="27"/>
      <c r="SXU18" s="27"/>
      <c r="SXV18" s="27"/>
      <c r="SXW18" s="27"/>
      <c r="SXX18" s="27"/>
      <c r="SXY18" s="27"/>
      <c r="SXZ18" s="27"/>
      <c r="SYA18" s="27"/>
      <c r="SYB18" s="27"/>
      <c r="SYC18" s="27"/>
      <c r="SYD18" s="27"/>
      <c r="SYE18" s="27"/>
      <c r="SYF18" s="27"/>
      <c r="SYG18" s="27"/>
      <c r="SYH18" s="27"/>
      <c r="SYI18" s="27"/>
      <c r="SYJ18" s="27"/>
      <c r="SYK18" s="27"/>
      <c r="SYL18" s="27"/>
      <c r="SYM18" s="27"/>
      <c r="SYN18" s="27"/>
      <c r="SYO18" s="27"/>
      <c r="SYP18" s="27"/>
      <c r="SYQ18" s="27"/>
      <c r="SYR18" s="27"/>
      <c r="SYS18" s="27"/>
      <c r="SYT18" s="27"/>
      <c r="SYU18" s="27"/>
      <c r="SYV18" s="27"/>
      <c r="SYW18" s="27"/>
      <c r="SYX18" s="27"/>
      <c r="SYY18" s="27"/>
      <c r="SYZ18" s="27"/>
      <c r="SZA18" s="27"/>
      <c r="SZB18" s="27"/>
      <c r="SZC18" s="27"/>
      <c r="SZD18" s="27"/>
      <c r="SZE18" s="27"/>
      <c r="SZF18" s="27"/>
      <c r="SZG18" s="27"/>
      <c r="SZH18" s="27"/>
      <c r="SZI18" s="27"/>
      <c r="SZJ18" s="27"/>
      <c r="SZK18" s="27"/>
      <c r="SZL18" s="27"/>
      <c r="SZM18" s="27"/>
      <c r="SZN18" s="27"/>
      <c r="SZO18" s="27"/>
      <c r="SZP18" s="27"/>
      <c r="SZQ18" s="27"/>
      <c r="SZR18" s="27"/>
      <c r="SZS18" s="27"/>
      <c r="SZT18" s="27"/>
      <c r="SZU18" s="27"/>
      <c r="SZV18" s="27"/>
      <c r="SZW18" s="27"/>
      <c r="SZX18" s="27"/>
      <c r="SZY18" s="27"/>
      <c r="SZZ18" s="27"/>
      <c r="TAA18" s="27"/>
      <c r="TAB18" s="27"/>
      <c r="TAC18" s="27"/>
      <c r="TAD18" s="27"/>
      <c r="TAE18" s="27"/>
      <c r="TAF18" s="27"/>
      <c r="TAG18" s="27"/>
      <c r="TAH18" s="27"/>
      <c r="TAI18" s="27"/>
      <c r="TAJ18" s="27"/>
      <c r="TAK18" s="27"/>
      <c r="TAL18" s="27"/>
      <c r="TAM18" s="27"/>
      <c r="TAN18" s="27"/>
      <c r="TAO18" s="27"/>
      <c r="TAP18" s="27"/>
      <c r="TAQ18" s="27"/>
      <c r="TAR18" s="27"/>
      <c r="TAS18" s="27"/>
      <c r="TAT18" s="27"/>
      <c r="TAU18" s="27"/>
      <c r="TAV18" s="27"/>
      <c r="TAW18" s="27"/>
      <c r="TAX18" s="27"/>
      <c r="TAY18" s="27"/>
      <c r="TAZ18" s="27"/>
      <c r="TBA18" s="27"/>
      <c r="TBB18" s="27"/>
      <c r="TBC18" s="27"/>
      <c r="TBD18" s="27"/>
      <c r="TBE18" s="27"/>
      <c r="TBF18" s="27"/>
      <c r="TBG18" s="27"/>
      <c r="TBH18" s="27"/>
      <c r="TBI18" s="27"/>
      <c r="TBJ18" s="27"/>
      <c r="TBK18" s="27"/>
      <c r="TBL18" s="27"/>
      <c r="TBM18" s="27"/>
      <c r="TBN18" s="27"/>
      <c r="TBO18" s="27"/>
      <c r="TBP18" s="27"/>
      <c r="TBQ18" s="27"/>
      <c r="TBR18" s="27"/>
      <c r="TBS18" s="27"/>
      <c r="TBT18" s="27"/>
      <c r="TBU18" s="27"/>
      <c r="TBV18" s="27"/>
      <c r="TBW18" s="27"/>
      <c r="TBX18" s="27"/>
      <c r="TBY18" s="27"/>
      <c r="TBZ18" s="27"/>
      <c r="TCA18" s="27"/>
      <c r="TCB18" s="27"/>
      <c r="TCC18" s="27"/>
      <c r="TCD18" s="27"/>
      <c r="TCE18" s="27"/>
      <c r="TCF18" s="27"/>
      <c r="TCG18" s="27"/>
      <c r="TCH18" s="27"/>
      <c r="TCI18" s="27"/>
      <c r="TCJ18" s="27"/>
      <c r="TCK18" s="27"/>
      <c r="TCL18" s="27"/>
      <c r="TCM18" s="27"/>
      <c r="TCN18" s="27"/>
      <c r="TCO18" s="27"/>
      <c r="TCP18" s="27"/>
      <c r="TCQ18" s="27"/>
      <c r="TCR18" s="27"/>
      <c r="TCS18" s="27"/>
      <c r="TCT18" s="27"/>
      <c r="TCU18" s="27"/>
      <c r="TCV18" s="27"/>
      <c r="TCW18" s="27"/>
      <c r="TCX18" s="27"/>
      <c r="TCY18" s="27"/>
      <c r="TCZ18" s="27"/>
      <c r="TDA18" s="27"/>
      <c r="TDB18" s="27"/>
      <c r="TDC18" s="27"/>
      <c r="TDD18" s="27"/>
      <c r="TDE18" s="27"/>
      <c r="TDF18" s="27"/>
      <c r="TDG18" s="27"/>
      <c r="TDH18" s="27"/>
      <c r="TDI18" s="27"/>
      <c r="TDJ18" s="27"/>
      <c r="TDK18" s="27"/>
      <c r="TDL18" s="27"/>
      <c r="TDM18" s="27"/>
      <c r="TDN18" s="27"/>
      <c r="TDO18" s="27"/>
      <c r="TDP18" s="27"/>
      <c r="TDQ18" s="27"/>
      <c r="TDR18" s="27"/>
      <c r="TDS18" s="27"/>
      <c r="TDT18" s="27"/>
      <c r="TDU18" s="27"/>
      <c r="TDV18" s="27"/>
      <c r="TDW18" s="27"/>
      <c r="TDX18" s="27"/>
      <c r="TDY18" s="27"/>
      <c r="TDZ18" s="27"/>
      <c r="TEA18" s="27"/>
      <c r="TEB18" s="27"/>
      <c r="TEC18" s="27"/>
      <c r="TED18" s="27"/>
      <c r="TEE18" s="27"/>
      <c r="TEF18" s="27"/>
      <c r="TEG18" s="27"/>
      <c r="TEH18" s="27"/>
      <c r="TEI18" s="27"/>
      <c r="TEJ18" s="27"/>
      <c r="TEK18" s="27"/>
      <c r="TEL18" s="27"/>
      <c r="TEM18" s="27"/>
      <c r="TEN18" s="27"/>
      <c r="TEO18" s="27"/>
      <c r="TEP18" s="27"/>
      <c r="TEQ18" s="27"/>
      <c r="TER18" s="27"/>
      <c r="TES18" s="27"/>
      <c r="TET18" s="27"/>
      <c r="TEU18" s="27"/>
      <c r="TEV18" s="27"/>
      <c r="TEW18" s="27"/>
      <c r="TEX18" s="27"/>
      <c r="TEY18" s="27"/>
      <c r="TEZ18" s="27"/>
      <c r="TFA18" s="27"/>
      <c r="TFB18" s="27"/>
      <c r="TFC18" s="27"/>
      <c r="TFD18" s="27"/>
      <c r="TFE18" s="27"/>
      <c r="TFF18" s="27"/>
      <c r="TFG18" s="27"/>
      <c r="TFH18" s="27"/>
      <c r="TFI18" s="27"/>
      <c r="TFJ18" s="27"/>
      <c r="TFK18" s="27"/>
      <c r="TFL18" s="27"/>
      <c r="TFM18" s="27"/>
      <c r="TFN18" s="27"/>
      <c r="TFO18" s="27"/>
      <c r="TFP18" s="27"/>
      <c r="TFQ18" s="27"/>
      <c r="TFR18" s="27"/>
      <c r="TFS18" s="27"/>
      <c r="TFT18" s="27"/>
      <c r="TFU18" s="27"/>
      <c r="TFV18" s="27"/>
      <c r="TFW18" s="27"/>
      <c r="TFX18" s="27"/>
      <c r="TFY18" s="27"/>
      <c r="TFZ18" s="27"/>
      <c r="TGA18" s="27"/>
      <c r="TGB18" s="27"/>
      <c r="TGC18" s="27"/>
      <c r="TGD18" s="27"/>
      <c r="TGE18" s="27"/>
      <c r="TGF18" s="27"/>
      <c r="TGG18" s="27"/>
      <c r="TGH18" s="27"/>
      <c r="TGI18" s="27"/>
      <c r="TGJ18" s="27"/>
      <c r="TGK18" s="27"/>
      <c r="TGL18" s="27"/>
      <c r="TGM18" s="27"/>
      <c r="TGN18" s="27"/>
      <c r="TGO18" s="27"/>
      <c r="TGP18" s="27"/>
      <c r="TGQ18" s="27"/>
      <c r="TGR18" s="27"/>
      <c r="TGS18" s="27"/>
      <c r="TGT18" s="27"/>
      <c r="TGU18" s="27"/>
      <c r="TGV18" s="27"/>
      <c r="TGW18" s="27"/>
      <c r="TGX18" s="27"/>
      <c r="TGY18" s="27"/>
      <c r="TGZ18" s="27"/>
      <c r="THA18" s="27"/>
      <c r="THB18" s="27"/>
      <c r="THC18" s="27"/>
      <c r="THD18" s="27"/>
      <c r="THE18" s="27"/>
      <c r="THF18" s="27"/>
      <c r="THG18" s="27"/>
      <c r="THH18" s="27"/>
      <c r="THI18" s="27"/>
      <c r="THJ18" s="27"/>
      <c r="THK18" s="27"/>
      <c r="THL18" s="27"/>
      <c r="THM18" s="27"/>
      <c r="THN18" s="27"/>
      <c r="THO18" s="27"/>
      <c r="THP18" s="27"/>
      <c r="THQ18" s="27"/>
      <c r="THR18" s="27"/>
      <c r="THS18" s="27"/>
      <c r="THT18" s="27"/>
      <c r="THU18" s="27"/>
      <c r="THV18" s="27"/>
      <c r="THW18" s="27"/>
      <c r="THX18" s="27"/>
      <c r="THY18" s="27"/>
      <c r="THZ18" s="27"/>
      <c r="TIA18" s="27"/>
      <c r="TIB18" s="27"/>
      <c r="TIC18" s="27"/>
      <c r="TID18" s="27"/>
      <c r="TIE18" s="27"/>
      <c r="TIF18" s="27"/>
      <c r="TIG18" s="27"/>
      <c r="TIH18" s="27"/>
      <c r="TII18" s="27"/>
      <c r="TIJ18" s="27"/>
      <c r="TIK18" s="27"/>
      <c r="TIL18" s="27"/>
      <c r="TIM18" s="27"/>
      <c r="TIN18" s="27"/>
      <c r="TIO18" s="27"/>
      <c r="TIP18" s="27"/>
      <c r="TIQ18" s="27"/>
      <c r="TIR18" s="27"/>
      <c r="TIS18" s="27"/>
      <c r="TIT18" s="27"/>
      <c r="TIU18" s="27"/>
      <c r="TIV18" s="27"/>
      <c r="TIW18" s="27"/>
      <c r="TIX18" s="27"/>
      <c r="TIY18" s="27"/>
      <c r="TIZ18" s="27"/>
      <c r="TJA18" s="27"/>
      <c r="TJB18" s="27"/>
      <c r="TJC18" s="27"/>
      <c r="TJD18" s="27"/>
      <c r="TJE18" s="27"/>
      <c r="TJF18" s="27"/>
      <c r="TJG18" s="27"/>
      <c r="TJH18" s="27"/>
      <c r="TJI18" s="27"/>
      <c r="TJJ18" s="27"/>
      <c r="TJK18" s="27"/>
      <c r="TJL18" s="27"/>
      <c r="TJM18" s="27"/>
      <c r="TJN18" s="27"/>
      <c r="TJO18" s="27"/>
      <c r="TJP18" s="27"/>
      <c r="TJQ18" s="27"/>
      <c r="TJR18" s="27"/>
      <c r="TJS18" s="27"/>
      <c r="TJT18" s="27"/>
      <c r="TJU18" s="27"/>
      <c r="TJV18" s="27"/>
      <c r="TJW18" s="27"/>
      <c r="TJX18" s="27"/>
      <c r="TJY18" s="27"/>
      <c r="TJZ18" s="27"/>
      <c r="TKA18" s="27"/>
      <c r="TKB18" s="27"/>
      <c r="TKC18" s="27"/>
      <c r="TKD18" s="27"/>
      <c r="TKE18" s="27"/>
      <c r="TKF18" s="27"/>
      <c r="TKG18" s="27"/>
      <c r="TKH18" s="27"/>
      <c r="TKI18" s="27"/>
      <c r="TKJ18" s="27"/>
      <c r="TKK18" s="27"/>
      <c r="TKL18" s="27"/>
      <c r="TKM18" s="27"/>
      <c r="TKN18" s="27"/>
      <c r="TKO18" s="27"/>
      <c r="TKP18" s="27"/>
      <c r="TKQ18" s="27"/>
      <c r="TKR18" s="27"/>
      <c r="TKS18" s="27"/>
      <c r="TKT18" s="27"/>
      <c r="TKU18" s="27"/>
      <c r="TKV18" s="27"/>
      <c r="TKW18" s="27"/>
      <c r="TKX18" s="27"/>
      <c r="TKY18" s="27"/>
      <c r="TKZ18" s="27"/>
      <c r="TLA18" s="27"/>
      <c r="TLB18" s="27"/>
      <c r="TLC18" s="27"/>
      <c r="TLD18" s="27"/>
      <c r="TLE18" s="27"/>
      <c r="TLF18" s="27"/>
      <c r="TLG18" s="27"/>
      <c r="TLH18" s="27"/>
      <c r="TLI18" s="27"/>
      <c r="TLJ18" s="27"/>
      <c r="TLK18" s="27"/>
      <c r="TLL18" s="27"/>
      <c r="TLM18" s="27"/>
      <c r="TLN18" s="27"/>
      <c r="TLO18" s="27"/>
      <c r="TLP18" s="27"/>
      <c r="TLQ18" s="27"/>
      <c r="TLR18" s="27"/>
      <c r="TLS18" s="27"/>
      <c r="TLT18" s="27"/>
      <c r="TLU18" s="27"/>
      <c r="TLV18" s="27"/>
      <c r="TLW18" s="27"/>
      <c r="TLX18" s="27"/>
      <c r="TLY18" s="27"/>
      <c r="TLZ18" s="27"/>
      <c r="TMA18" s="27"/>
      <c r="TMB18" s="27"/>
      <c r="TMC18" s="27"/>
      <c r="TMD18" s="27"/>
      <c r="TME18" s="27"/>
      <c r="TMF18" s="27"/>
      <c r="TMG18" s="27"/>
      <c r="TMH18" s="27"/>
      <c r="TMI18" s="27"/>
      <c r="TMJ18" s="27"/>
      <c r="TMK18" s="27"/>
      <c r="TML18" s="27"/>
      <c r="TMM18" s="27"/>
      <c r="TMN18" s="27"/>
      <c r="TMO18" s="27"/>
      <c r="TMP18" s="27"/>
      <c r="TMQ18" s="27"/>
      <c r="TMR18" s="27"/>
      <c r="TMS18" s="27"/>
      <c r="TMT18" s="27"/>
      <c r="TMU18" s="27"/>
      <c r="TMV18" s="27"/>
      <c r="TMW18" s="27"/>
      <c r="TMX18" s="27"/>
      <c r="TMY18" s="27"/>
      <c r="TMZ18" s="27"/>
      <c r="TNA18" s="27"/>
      <c r="TNB18" s="27"/>
      <c r="TNC18" s="27"/>
      <c r="TND18" s="27"/>
      <c r="TNE18" s="27"/>
      <c r="TNF18" s="27"/>
      <c r="TNG18" s="27"/>
      <c r="TNH18" s="27"/>
      <c r="TNI18" s="27"/>
      <c r="TNJ18" s="27"/>
      <c r="TNK18" s="27"/>
      <c r="TNL18" s="27"/>
      <c r="TNM18" s="27"/>
      <c r="TNN18" s="27"/>
      <c r="TNO18" s="27"/>
      <c r="TNP18" s="27"/>
      <c r="TNQ18" s="27"/>
      <c r="TNR18" s="27"/>
      <c r="TNS18" s="27"/>
      <c r="TNT18" s="27"/>
      <c r="TNU18" s="27"/>
      <c r="TNV18" s="27"/>
      <c r="TNW18" s="27"/>
      <c r="TNX18" s="27"/>
      <c r="TNY18" s="27"/>
      <c r="TNZ18" s="27"/>
      <c r="TOA18" s="27"/>
      <c r="TOB18" s="27"/>
      <c r="TOC18" s="27"/>
      <c r="TOD18" s="27"/>
      <c r="TOE18" s="27"/>
      <c r="TOF18" s="27"/>
      <c r="TOG18" s="27"/>
      <c r="TOH18" s="27"/>
      <c r="TOI18" s="27"/>
      <c r="TOJ18" s="27"/>
      <c r="TOK18" s="27"/>
      <c r="TOL18" s="27"/>
      <c r="TOM18" s="27"/>
      <c r="TON18" s="27"/>
      <c r="TOO18" s="27"/>
      <c r="TOP18" s="27"/>
      <c r="TOQ18" s="27"/>
      <c r="TOR18" s="27"/>
      <c r="TOS18" s="27"/>
      <c r="TOT18" s="27"/>
      <c r="TOU18" s="27"/>
      <c r="TOV18" s="27"/>
      <c r="TOW18" s="27"/>
      <c r="TOX18" s="27"/>
      <c r="TOY18" s="27"/>
      <c r="TOZ18" s="27"/>
      <c r="TPA18" s="27"/>
      <c r="TPB18" s="27"/>
      <c r="TPC18" s="27"/>
      <c r="TPD18" s="27"/>
      <c r="TPE18" s="27"/>
      <c r="TPF18" s="27"/>
      <c r="TPG18" s="27"/>
      <c r="TPH18" s="27"/>
      <c r="TPI18" s="27"/>
      <c r="TPJ18" s="27"/>
      <c r="TPK18" s="27"/>
      <c r="TPL18" s="27"/>
      <c r="TPM18" s="27"/>
      <c r="TPN18" s="27"/>
      <c r="TPO18" s="27"/>
      <c r="TPP18" s="27"/>
      <c r="TPQ18" s="27"/>
      <c r="TPR18" s="27"/>
      <c r="TPS18" s="27"/>
      <c r="TPT18" s="27"/>
      <c r="TPU18" s="27"/>
      <c r="TPV18" s="27"/>
      <c r="TPW18" s="27"/>
      <c r="TPX18" s="27"/>
      <c r="TPY18" s="27"/>
      <c r="TPZ18" s="27"/>
      <c r="TQA18" s="27"/>
      <c r="TQB18" s="27"/>
      <c r="TQC18" s="27"/>
      <c r="TQD18" s="27"/>
      <c r="TQE18" s="27"/>
      <c r="TQF18" s="27"/>
      <c r="TQG18" s="27"/>
      <c r="TQH18" s="27"/>
      <c r="TQI18" s="27"/>
      <c r="TQJ18" s="27"/>
      <c r="TQK18" s="27"/>
      <c r="TQL18" s="27"/>
      <c r="TQM18" s="27"/>
      <c r="TQN18" s="27"/>
      <c r="TQO18" s="27"/>
      <c r="TQP18" s="27"/>
      <c r="TQQ18" s="27"/>
      <c r="TQR18" s="27"/>
      <c r="TQS18" s="27"/>
      <c r="TQT18" s="27"/>
      <c r="TQU18" s="27"/>
      <c r="TQV18" s="27"/>
      <c r="TQW18" s="27"/>
      <c r="TQX18" s="27"/>
      <c r="TQY18" s="27"/>
      <c r="TQZ18" s="27"/>
      <c r="TRA18" s="27"/>
      <c r="TRB18" s="27"/>
      <c r="TRC18" s="27"/>
      <c r="TRD18" s="27"/>
      <c r="TRE18" s="27"/>
      <c r="TRF18" s="27"/>
      <c r="TRG18" s="27"/>
      <c r="TRH18" s="27"/>
      <c r="TRI18" s="27"/>
      <c r="TRJ18" s="27"/>
      <c r="TRK18" s="27"/>
      <c r="TRL18" s="27"/>
      <c r="TRM18" s="27"/>
      <c r="TRN18" s="27"/>
      <c r="TRO18" s="27"/>
      <c r="TRP18" s="27"/>
      <c r="TRQ18" s="27"/>
      <c r="TRR18" s="27"/>
      <c r="TRS18" s="27"/>
      <c r="TRT18" s="27"/>
      <c r="TRU18" s="27"/>
      <c r="TRV18" s="27"/>
      <c r="TRW18" s="27"/>
      <c r="TRX18" s="27"/>
      <c r="TRY18" s="27"/>
      <c r="TRZ18" s="27"/>
      <c r="TSA18" s="27"/>
      <c r="TSB18" s="27"/>
      <c r="TSC18" s="27"/>
      <c r="TSD18" s="27"/>
      <c r="TSE18" s="27"/>
      <c r="TSF18" s="27"/>
      <c r="TSG18" s="27"/>
      <c r="TSH18" s="27"/>
      <c r="TSI18" s="27"/>
      <c r="TSJ18" s="27"/>
      <c r="TSK18" s="27"/>
      <c r="TSL18" s="27"/>
      <c r="TSM18" s="27"/>
      <c r="TSN18" s="27"/>
      <c r="TSO18" s="27"/>
      <c r="TSP18" s="27"/>
      <c r="TSQ18" s="27"/>
      <c r="TSR18" s="27"/>
      <c r="TSS18" s="27"/>
      <c r="TST18" s="27"/>
      <c r="TSU18" s="27"/>
      <c r="TSV18" s="27"/>
      <c r="TSW18" s="27"/>
      <c r="TSX18" s="27"/>
      <c r="TSY18" s="27"/>
      <c r="TSZ18" s="27"/>
      <c r="TTA18" s="27"/>
      <c r="TTB18" s="27"/>
      <c r="TTC18" s="27"/>
      <c r="TTD18" s="27"/>
      <c r="TTE18" s="27"/>
      <c r="TTF18" s="27"/>
      <c r="TTG18" s="27"/>
      <c r="TTH18" s="27"/>
      <c r="TTI18" s="27"/>
      <c r="TTJ18" s="27"/>
      <c r="TTK18" s="27"/>
      <c r="TTL18" s="27"/>
      <c r="TTM18" s="27"/>
      <c r="TTN18" s="27"/>
      <c r="TTO18" s="27"/>
      <c r="TTP18" s="27"/>
      <c r="TTQ18" s="27"/>
      <c r="TTR18" s="27"/>
      <c r="TTS18" s="27"/>
      <c r="TTT18" s="27"/>
      <c r="TTU18" s="27"/>
      <c r="TTV18" s="27"/>
      <c r="TTW18" s="27"/>
      <c r="TTX18" s="27"/>
      <c r="TTY18" s="27"/>
      <c r="TTZ18" s="27"/>
      <c r="TUA18" s="27"/>
      <c r="TUB18" s="27"/>
      <c r="TUC18" s="27"/>
      <c r="TUD18" s="27"/>
      <c r="TUE18" s="27"/>
      <c r="TUF18" s="27"/>
      <c r="TUG18" s="27"/>
      <c r="TUH18" s="27"/>
      <c r="TUI18" s="27"/>
      <c r="TUJ18" s="27"/>
      <c r="TUK18" s="27"/>
      <c r="TUL18" s="27"/>
      <c r="TUM18" s="27"/>
      <c r="TUN18" s="27"/>
      <c r="TUO18" s="27"/>
      <c r="TUP18" s="27"/>
      <c r="TUQ18" s="27"/>
      <c r="TUR18" s="27"/>
      <c r="TUS18" s="27"/>
      <c r="TUT18" s="27"/>
      <c r="TUU18" s="27"/>
      <c r="TUV18" s="27"/>
      <c r="TUW18" s="27"/>
      <c r="TUX18" s="27"/>
      <c r="TUY18" s="27"/>
      <c r="TUZ18" s="27"/>
      <c r="TVA18" s="27"/>
      <c r="TVB18" s="27"/>
      <c r="TVC18" s="27"/>
      <c r="TVD18" s="27"/>
      <c r="TVE18" s="27"/>
      <c r="TVF18" s="27"/>
      <c r="TVG18" s="27"/>
      <c r="TVH18" s="27"/>
      <c r="TVI18" s="27"/>
      <c r="TVJ18" s="27"/>
      <c r="TVK18" s="27"/>
      <c r="TVL18" s="27"/>
      <c r="TVM18" s="27"/>
      <c r="TVN18" s="27"/>
      <c r="TVO18" s="27"/>
      <c r="TVP18" s="27"/>
      <c r="TVQ18" s="27"/>
      <c r="TVR18" s="27"/>
      <c r="TVS18" s="27"/>
      <c r="TVT18" s="27"/>
      <c r="TVU18" s="27"/>
      <c r="TVV18" s="27"/>
      <c r="TVW18" s="27"/>
      <c r="TVX18" s="27"/>
      <c r="TVY18" s="27"/>
      <c r="TVZ18" s="27"/>
      <c r="TWA18" s="27"/>
      <c r="TWB18" s="27"/>
      <c r="TWC18" s="27"/>
      <c r="TWD18" s="27"/>
      <c r="TWE18" s="27"/>
      <c r="TWF18" s="27"/>
      <c r="TWG18" s="27"/>
      <c r="TWH18" s="27"/>
      <c r="TWI18" s="27"/>
      <c r="TWJ18" s="27"/>
      <c r="TWK18" s="27"/>
      <c r="TWL18" s="27"/>
      <c r="TWM18" s="27"/>
      <c r="TWN18" s="27"/>
      <c r="TWO18" s="27"/>
      <c r="TWP18" s="27"/>
      <c r="TWQ18" s="27"/>
      <c r="TWR18" s="27"/>
      <c r="TWS18" s="27"/>
      <c r="TWT18" s="27"/>
      <c r="TWU18" s="27"/>
      <c r="TWV18" s="27"/>
      <c r="TWW18" s="27"/>
      <c r="TWX18" s="27"/>
      <c r="TWY18" s="27"/>
      <c r="TWZ18" s="27"/>
      <c r="TXA18" s="27"/>
      <c r="TXB18" s="27"/>
      <c r="TXC18" s="27"/>
      <c r="TXD18" s="27"/>
      <c r="TXE18" s="27"/>
      <c r="TXF18" s="27"/>
      <c r="TXG18" s="27"/>
      <c r="TXH18" s="27"/>
      <c r="TXI18" s="27"/>
      <c r="TXJ18" s="27"/>
      <c r="TXK18" s="27"/>
      <c r="TXL18" s="27"/>
      <c r="TXM18" s="27"/>
      <c r="TXN18" s="27"/>
      <c r="TXO18" s="27"/>
      <c r="TXP18" s="27"/>
      <c r="TXQ18" s="27"/>
      <c r="TXR18" s="27"/>
      <c r="TXS18" s="27"/>
      <c r="TXT18" s="27"/>
      <c r="TXU18" s="27"/>
      <c r="TXV18" s="27"/>
      <c r="TXW18" s="27"/>
      <c r="TXX18" s="27"/>
      <c r="TXY18" s="27"/>
      <c r="TXZ18" s="27"/>
      <c r="TYA18" s="27"/>
      <c r="TYB18" s="27"/>
      <c r="TYC18" s="27"/>
      <c r="TYD18" s="27"/>
      <c r="TYE18" s="27"/>
      <c r="TYF18" s="27"/>
      <c r="TYG18" s="27"/>
      <c r="TYH18" s="27"/>
      <c r="TYI18" s="27"/>
      <c r="TYJ18" s="27"/>
      <c r="TYK18" s="27"/>
      <c r="TYL18" s="27"/>
      <c r="TYM18" s="27"/>
      <c r="TYN18" s="27"/>
      <c r="TYO18" s="27"/>
      <c r="TYP18" s="27"/>
      <c r="TYQ18" s="27"/>
      <c r="TYR18" s="27"/>
      <c r="TYS18" s="27"/>
      <c r="TYT18" s="27"/>
      <c r="TYU18" s="27"/>
      <c r="TYV18" s="27"/>
      <c r="TYW18" s="27"/>
      <c r="TYX18" s="27"/>
      <c r="TYY18" s="27"/>
      <c r="TYZ18" s="27"/>
      <c r="TZA18" s="27"/>
      <c r="TZB18" s="27"/>
      <c r="TZC18" s="27"/>
      <c r="TZD18" s="27"/>
      <c r="TZE18" s="27"/>
      <c r="TZF18" s="27"/>
      <c r="TZG18" s="27"/>
      <c r="TZH18" s="27"/>
      <c r="TZI18" s="27"/>
      <c r="TZJ18" s="27"/>
      <c r="TZK18" s="27"/>
      <c r="TZL18" s="27"/>
      <c r="TZM18" s="27"/>
      <c r="TZN18" s="27"/>
      <c r="TZO18" s="27"/>
      <c r="TZP18" s="27"/>
      <c r="TZQ18" s="27"/>
      <c r="TZR18" s="27"/>
      <c r="TZS18" s="27"/>
      <c r="TZT18" s="27"/>
      <c r="TZU18" s="27"/>
      <c r="TZV18" s="27"/>
      <c r="TZW18" s="27"/>
      <c r="TZX18" s="27"/>
      <c r="TZY18" s="27"/>
      <c r="TZZ18" s="27"/>
      <c r="UAA18" s="27"/>
      <c r="UAB18" s="27"/>
      <c r="UAC18" s="27"/>
      <c r="UAD18" s="27"/>
      <c r="UAE18" s="27"/>
      <c r="UAF18" s="27"/>
      <c r="UAG18" s="27"/>
      <c r="UAH18" s="27"/>
      <c r="UAI18" s="27"/>
      <c r="UAJ18" s="27"/>
      <c r="UAK18" s="27"/>
      <c r="UAL18" s="27"/>
      <c r="UAM18" s="27"/>
      <c r="UAN18" s="27"/>
      <c r="UAO18" s="27"/>
      <c r="UAP18" s="27"/>
      <c r="UAQ18" s="27"/>
      <c r="UAR18" s="27"/>
      <c r="UAS18" s="27"/>
      <c r="UAT18" s="27"/>
      <c r="UAU18" s="27"/>
      <c r="UAV18" s="27"/>
      <c r="UAW18" s="27"/>
      <c r="UAX18" s="27"/>
      <c r="UAY18" s="27"/>
      <c r="UAZ18" s="27"/>
      <c r="UBA18" s="27"/>
      <c r="UBB18" s="27"/>
      <c r="UBC18" s="27"/>
      <c r="UBD18" s="27"/>
      <c r="UBE18" s="27"/>
      <c r="UBF18" s="27"/>
      <c r="UBG18" s="27"/>
      <c r="UBH18" s="27"/>
      <c r="UBI18" s="27"/>
      <c r="UBJ18" s="27"/>
      <c r="UBK18" s="27"/>
      <c r="UBL18" s="27"/>
      <c r="UBM18" s="27"/>
      <c r="UBN18" s="27"/>
      <c r="UBO18" s="27"/>
      <c r="UBP18" s="27"/>
      <c r="UBQ18" s="27"/>
      <c r="UBR18" s="27"/>
      <c r="UBS18" s="27"/>
      <c r="UBT18" s="27"/>
      <c r="UBU18" s="27"/>
      <c r="UBV18" s="27"/>
      <c r="UBW18" s="27"/>
      <c r="UBX18" s="27"/>
      <c r="UBY18" s="27"/>
      <c r="UBZ18" s="27"/>
      <c r="UCA18" s="27"/>
      <c r="UCB18" s="27"/>
      <c r="UCC18" s="27"/>
      <c r="UCD18" s="27"/>
      <c r="UCE18" s="27"/>
      <c r="UCF18" s="27"/>
      <c r="UCG18" s="27"/>
      <c r="UCH18" s="27"/>
      <c r="UCI18" s="27"/>
      <c r="UCJ18" s="27"/>
      <c r="UCK18" s="27"/>
      <c r="UCL18" s="27"/>
      <c r="UCM18" s="27"/>
      <c r="UCN18" s="27"/>
      <c r="UCO18" s="27"/>
      <c r="UCP18" s="27"/>
      <c r="UCQ18" s="27"/>
      <c r="UCR18" s="27"/>
      <c r="UCS18" s="27"/>
      <c r="UCT18" s="27"/>
      <c r="UCU18" s="27"/>
      <c r="UCV18" s="27"/>
      <c r="UCW18" s="27"/>
      <c r="UCX18" s="27"/>
      <c r="UCY18" s="27"/>
      <c r="UCZ18" s="27"/>
      <c r="UDA18" s="27"/>
      <c r="UDB18" s="27"/>
      <c r="UDC18" s="27"/>
      <c r="UDD18" s="27"/>
      <c r="UDE18" s="27"/>
      <c r="UDF18" s="27"/>
      <c r="UDG18" s="27"/>
      <c r="UDH18" s="27"/>
      <c r="UDI18" s="27"/>
      <c r="UDJ18" s="27"/>
      <c r="UDK18" s="27"/>
      <c r="UDL18" s="27"/>
      <c r="UDM18" s="27"/>
      <c r="UDN18" s="27"/>
      <c r="UDO18" s="27"/>
      <c r="UDP18" s="27"/>
      <c r="UDQ18" s="27"/>
      <c r="UDR18" s="27"/>
      <c r="UDS18" s="27"/>
      <c r="UDT18" s="27"/>
      <c r="UDU18" s="27"/>
      <c r="UDV18" s="27"/>
      <c r="UDW18" s="27"/>
      <c r="UDX18" s="27"/>
      <c r="UDY18" s="27"/>
      <c r="UDZ18" s="27"/>
      <c r="UEA18" s="27"/>
      <c r="UEB18" s="27"/>
      <c r="UEC18" s="27"/>
      <c r="UED18" s="27"/>
      <c r="UEE18" s="27"/>
      <c r="UEF18" s="27"/>
      <c r="UEG18" s="27"/>
      <c r="UEH18" s="27"/>
      <c r="UEI18" s="27"/>
      <c r="UEJ18" s="27"/>
      <c r="UEK18" s="27"/>
      <c r="UEL18" s="27"/>
      <c r="UEM18" s="27"/>
      <c r="UEN18" s="27"/>
      <c r="UEO18" s="27"/>
      <c r="UEP18" s="27"/>
      <c r="UEQ18" s="27"/>
      <c r="UER18" s="27"/>
      <c r="UES18" s="27"/>
      <c r="UET18" s="27"/>
      <c r="UEU18" s="27"/>
      <c r="UEV18" s="27"/>
      <c r="UEW18" s="27"/>
      <c r="UEX18" s="27"/>
      <c r="UEY18" s="27"/>
      <c r="UEZ18" s="27"/>
      <c r="UFA18" s="27"/>
      <c r="UFB18" s="27"/>
      <c r="UFC18" s="27"/>
      <c r="UFD18" s="27"/>
      <c r="UFE18" s="27"/>
      <c r="UFF18" s="27"/>
      <c r="UFG18" s="27"/>
      <c r="UFH18" s="27"/>
      <c r="UFI18" s="27"/>
      <c r="UFJ18" s="27"/>
      <c r="UFK18" s="27"/>
      <c r="UFL18" s="27"/>
      <c r="UFM18" s="27"/>
      <c r="UFN18" s="27"/>
      <c r="UFO18" s="27"/>
      <c r="UFP18" s="27"/>
      <c r="UFQ18" s="27"/>
      <c r="UFR18" s="27"/>
      <c r="UFS18" s="27"/>
      <c r="UFT18" s="27"/>
      <c r="UFU18" s="27"/>
      <c r="UFV18" s="27"/>
      <c r="UFW18" s="27"/>
      <c r="UFX18" s="27"/>
      <c r="UFY18" s="27"/>
      <c r="UFZ18" s="27"/>
      <c r="UGA18" s="27"/>
      <c r="UGB18" s="27"/>
      <c r="UGC18" s="27"/>
      <c r="UGD18" s="27"/>
      <c r="UGE18" s="27"/>
      <c r="UGF18" s="27"/>
      <c r="UGG18" s="27"/>
      <c r="UGH18" s="27"/>
      <c r="UGI18" s="27"/>
      <c r="UGJ18" s="27"/>
      <c r="UGK18" s="27"/>
      <c r="UGL18" s="27"/>
      <c r="UGM18" s="27"/>
      <c r="UGN18" s="27"/>
      <c r="UGO18" s="27"/>
      <c r="UGP18" s="27"/>
      <c r="UGQ18" s="27"/>
      <c r="UGR18" s="27"/>
      <c r="UGS18" s="27"/>
      <c r="UGT18" s="27"/>
      <c r="UGU18" s="27"/>
      <c r="UGV18" s="27"/>
      <c r="UGW18" s="27"/>
      <c r="UGX18" s="27"/>
      <c r="UGY18" s="27"/>
      <c r="UGZ18" s="27"/>
      <c r="UHA18" s="27"/>
      <c r="UHB18" s="27"/>
      <c r="UHC18" s="27"/>
      <c r="UHD18" s="27"/>
      <c r="UHE18" s="27"/>
      <c r="UHF18" s="27"/>
      <c r="UHG18" s="27"/>
      <c r="UHH18" s="27"/>
      <c r="UHI18" s="27"/>
      <c r="UHJ18" s="27"/>
      <c r="UHK18" s="27"/>
      <c r="UHL18" s="27"/>
      <c r="UHM18" s="27"/>
      <c r="UHN18" s="27"/>
      <c r="UHO18" s="27"/>
      <c r="UHP18" s="27"/>
      <c r="UHQ18" s="27"/>
      <c r="UHR18" s="27"/>
      <c r="UHS18" s="27"/>
      <c r="UHT18" s="27"/>
      <c r="UHU18" s="27"/>
      <c r="UHV18" s="27"/>
      <c r="UHW18" s="27"/>
      <c r="UHX18" s="27"/>
      <c r="UHY18" s="27"/>
      <c r="UHZ18" s="27"/>
      <c r="UIA18" s="27"/>
      <c r="UIB18" s="27"/>
      <c r="UIC18" s="27"/>
      <c r="UID18" s="27"/>
      <c r="UIE18" s="27"/>
      <c r="UIF18" s="27"/>
      <c r="UIG18" s="27"/>
      <c r="UIH18" s="27"/>
      <c r="UII18" s="27"/>
      <c r="UIJ18" s="27"/>
      <c r="UIK18" s="27"/>
      <c r="UIL18" s="27"/>
      <c r="UIM18" s="27"/>
      <c r="UIN18" s="27"/>
      <c r="UIO18" s="27"/>
      <c r="UIP18" s="27"/>
      <c r="UIQ18" s="27"/>
      <c r="UIR18" s="27"/>
      <c r="UIS18" s="27"/>
      <c r="UIT18" s="27"/>
      <c r="UIU18" s="27"/>
      <c r="UIV18" s="27"/>
      <c r="UIW18" s="27"/>
      <c r="UIX18" s="27"/>
      <c r="UIY18" s="27"/>
      <c r="UIZ18" s="27"/>
      <c r="UJA18" s="27"/>
      <c r="UJB18" s="27"/>
      <c r="UJC18" s="27"/>
      <c r="UJD18" s="27"/>
      <c r="UJE18" s="27"/>
      <c r="UJF18" s="27"/>
      <c r="UJG18" s="27"/>
      <c r="UJH18" s="27"/>
      <c r="UJI18" s="27"/>
      <c r="UJJ18" s="27"/>
      <c r="UJK18" s="27"/>
      <c r="UJL18" s="27"/>
      <c r="UJM18" s="27"/>
      <c r="UJN18" s="27"/>
      <c r="UJO18" s="27"/>
      <c r="UJP18" s="27"/>
      <c r="UJQ18" s="27"/>
      <c r="UJR18" s="27"/>
      <c r="UJS18" s="27"/>
      <c r="UJT18" s="27"/>
      <c r="UJU18" s="27"/>
      <c r="UJV18" s="27"/>
      <c r="UJW18" s="27"/>
      <c r="UJX18" s="27"/>
      <c r="UJY18" s="27"/>
      <c r="UJZ18" s="27"/>
      <c r="UKA18" s="27"/>
      <c r="UKB18" s="27"/>
      <c r="UKC18" s="27"/>
      <c r="UKD18" s="27"/>
      <c r="UKE18" s="27"/>
      <c r="UKF18" s="27"/>
      <c r="UKG18" s="27"/>
      <c r="UKH18" s="27"/>
      <c r="UKI18" s="27"/>
      <c r="UKJ18" s="27"/>
      <c r="UKK18" s="27"/>
      <c r="UKL18" s="27"/>
      <c r="UKM18" s="27"/>
      <c r="UKN18" s="27"/>
      <c r="UKO18" s="27"/>
      <c r="UKP18" s="27"/>
      <c r="UKQ18" s="27"/>
      <c r="UKR18" s="27"/>
      <c r="UKS18" s="27"/>
      <c r="UKT18" s="27"/>
      <c r="UKU18" s="27"/>
      <c r="UKV18" s="27"/>
      <c r="UKW18" s="27"/>
      <c r="UKX18" s="27"/>
      <c r="UKY18" s="27"/>
      <c r="UKZ18" s="27"/>
      <c r="ULA18" s="27"/>
      <c r="ULB18" s="27"/>
      <c r="ULC18" s="27"/>
      <c r="ULD18" s="27"/>
      <c r="ULE18" s="27"/>
      <c r="ULF18" s="27"/>
      <c r="ULG18" s="27"/>
      <c r="ULH18" s="27"/>
      <c r="ULI18" s="27"/>
      <c r="ULJ18" s="27"/>
      <c r="ULK18" s="27"/>
      <c r="ULL18" s="27"/>
      <c r="ULM18" s="27"/>
      <c r="ULN18" s="27"/>
      <c r="ULO18" s="27"/>
      <c r="ULP18" s="27"/>
      <c r="ULQ18" s="27"/>
      <c r="ULR18" s="27"/>
      <c r="ULS18" s="27"/>
      <c r="ULT18" s="27"/>
      <c r="ULU18" s="27"/>
      <c r="ULV18" s="27"/>
      <c r="ULW18" s="27"/>
      <c r="ULX18" s="27"/>
      <c r="ULY18" s="27"/>
      <c r="ULZ18" s="27"/>
      <c r="UMA18" s="27"/>
      <c r="UMB18" s="27"/>
      <c r="UMC18" s="27"/>
      <c r="UMD18" s="27"/>
      <c r="UME18" s="27"/>
      <c r="UMF18" s="27"/>
      <c r="UMG18" s="27"/>
      <c r="UMH18" s="27"/>
      <c r="UMI18" s="27"/>
      <c r="UMJ18" s="27"/>
      <c r="UMK18" s="27"/>
      <c r="UML18" s="27"/>
      <c r="UMM18" s="27"/>
      <c r="UMN18" s="27"/>
      <c r="UMO18" s="27"/>
      <c r="UMP18" s="27"/>
      <c r="UMQ18" s="27"/>
      <c r="UMR18" s="27"/>
      <c r="UMS18" s="27"/>
      <c r="UMT18" s="27"/>
      <c r="UMU18" s="27"/>
      <c r="UMV18" s="27"/>
      <c r="UMW18" s="27"/>
      <c r="UMX18" s="27"/>
      <c r="UMY18" s="27"/>
      <c r="UMZ18" s="27"/>
      <c r="UNA18" s="27"/>
      <c r="UNB18" s="27"/>
      <c r="UNC18" s="27"/>
      <c r="UND18" s="27"/>
      <c r="UNE18" s="27"/>
      <c r="UNF18" s="27"/>
      <c r="UNG18" s="27"/>
      <c r="UNH18" s="27"/>
      <c r="UNI18" s="27"/>
      <c r="UNJ18" s="27"/>
      <c r="UNK18" s="27"/>
      <c r="UNL18" s="27"/>
      <c r="UNM18" s="27"/>
      <c r="UNN18" s="27"/>
      <c r="UNO18" s="27"/>
      <c r="UNP18" s="27"/>
      <c r="UNQ18" s="27"/>
      <c r="UNR18" s="27"/>
      <c r="UNS18" s="27"/>
      <c r="UNT18" s="27"/>
      <c r="UNU18" s="27"/>
      <c r="UNV18" s="27"/>
      <c r="UNW18" s="27"/>
      <c r="UNX18" s="27"/>
      <c r="UNY18" s="27"/>
      <c r="UNZ18" s="27"/>
      <c r="UOA18" s="27"/>
      <c r="UOB18" s="27"/>
      <c r="UOC18" s="27"/>
      <c r="UOD18" s="27"/>
      <c r="UOE18" s="27"/>
      <c r="UOF18" s="27"/>
      <c r="UOG18" s="27"/>
      <c r="UOH18" s="27"/>
      <c r="UOI18" s="27"/>
      <c r="UOJ18" s="27"/>
      <c r="UOK18" s="27"/>
      <c r="UOL18" s="27"/>
      <c r="UOM18" s="27"/>
      <c r="UON18" s="27"/>
      <c r="UOO18" s="27"/>
      <c r="UOP18" s="27"/>
      <c r="UOQ18" s="27"/>
      <c r="UOR18" s="27"/>
      <c r="UOS18" s="27"/>
      <c r="UOT18" s="27"/>
      <c r="UOU18" s="27"/>
      <c r="UOV18" s="27"/>
      <c r="UOW18" s="27"/>
      <c r="UOX18" s="27"/>
      <c r="UOY18" s="27"/>
      <c r="UOZ18" s="27"/>
      <c r="UPA18" s="27"/>
      <c r="UPB18" s="27"/>
      <c r="UPC18" s="27"/>
      <c r="UPD18" s="27"/>
      <c r="UPE18" s="27"/>
      <c r="UPF18" s="27"/>
      <c r="UPG18" s="27"/>
      <c r="UPH18" s="27"/>
      <c r="UPI18" s="27"/>
      <c r="UPJ18" s="27"/>
      <c r="UPK18" s="27"/>
      <c r="UPL18" s="27"/>
      <c r="UPM18" s="27"/>
      <c r="UPN18" s="27"/>
      <c r="UPO18" s="27"/>
      <c r="UPP18" s="27"/>
      <c r="UPQ18" s="27"/>
      <c r="UPR18" s="27"/>
      <c r="UPS18" s="27"/>
      <c r="UPT18" s="27"/>
      <c r="UPU18" s="27"/>
      <c r="UPV18" s="27"/>
      <c r="UPW18" s="27"/>
      <c r="UPX18" s="27"/>
      <c r="UPY18" s="27"/>
      <c r="UPZ18" s="27"/>
      <c r="UQA18" s="27"/>
      <c r="UQB18" s="27"/>
      <c r="UQC18" s="27"/>
      <c r="UQD18" s="27"/>
      <c r="UQE18" s="27"/>
      <c r="UQF18" s="27"/>
      <c r="UQG18" s="27"/>
      <c r="UQH18" s="27"/>
      <c r="UQI18" s="27"/>
      <c r="UQJ18" s="27"/>
      <c r="UQK18" s="27"/>
      <c r="UQL18" s="27"/>
      <c r="UQM18" s="27"/>
      <c r="UQN18" s="27"/>
      <c r="UQO18" s="27"/>
      <c r="UQP18" s="27"/>
      <c r="UQQ18" s="27"/>
      <c r="UQR18" s="27"/>
      <c r="UQS18" s="27"/>
      <c r="UQT18" s="27"/>
      <c r="UQU18" s="27"/>
      <c r="UQV18" s="27"/>
      <c r="UQW18" s="27"/>
      <c r="UQX18" s="27"/>
      <c r="UQY18" s="27"/>
      <c r="UQZ18" s="27"/>
      <c r="URA18" s="27"/>
      <c r="URB18" s="27"/>
      <c r="URC18" s="27"/>
      <c r="URD18" s="27"/>
      <c r="URE18" s="27"/>
      <c r="URF18" s="27"/>
      <c r="URG18" s="27"/>
      <c r="URH18" s="27"/>
      <c r="URI18" s="27"/>
      <c r="URJ18" s="27"/>
      <c r="URK18" s="27"/>
      <c r="URL18" s="27"/>
      <c r="URM18" s="27"/>
      <c r="URN18" s="27"/>
      <c r="URO18" s="27"/>
      <c r="URP18" s="27"/>
      <c r="URQ18" s="27"/>
      <c r="URR18" s="27"/>
      <c r="URS18" s="27"/>
      <c r="URT18" s="27"/>
      <c r="URU18" s="27"/>
      <c r="URV18" s="27"/>
      <c r="URW18" s="27"/>
      <c r="URX18" s="27"/>
      <c r="URY18" s="27"/>
      <c r="URZ18" s="27"/>
      <c r="USA18" s="27"/>
      <c r="USB18" s="27"/>
      <c r="USC18" s="27"/>
      <c r="USD18" s="27"/>
      <c r="USE18" s="27"/>
      <c r="USF18" s="27"/>
      <c r="USG18" s="27"/>
      <c r="USH18" s="27"/>
      <c r="USI18" s="27"/>
      <c r="USJ18" s="27"/>
      <c r="USK18" s="27"/>
      <c r="USL18" s="27"/>
      <c r="USM18" s="27"/>
      <c r="USN18" s="27"/>
      <c r="USO18" s="27"/>
      <c r="USP18" s="27"/>
      <c r="USQ18" s="27"/>
      <c r="USR18" s="27"/>
      <c r="USS18" s="27"/>
      <c r="UST18" s="27"/>
      <c r="USU18" s="27"/>
      <c r="USV18" s="27"/>
      <c r="USW18" s="27"/>
      <c r="USX18" s="27"/>
      <c r="USY18" s="27"/>
      <c r="USZ18" s="27"/>
      <c r="UTA18" s="27"/>
      <c r="UTB18" s="27"/>
      <c r="UTC18" s="27"/>
      <c r="UTD18" s="27"/>
      <c r="UTE18" s="27"/>
      <c r="UTF18" s="27"/>
      <c r="UTG18" s="27"/>
      <c r="UTH18" s="27"/>
      <c r="UTI18" s="27"/>
      <c r="UTJ18" s="27"/>
      <c r="UTK18" s="27"/>
      <c r="UTL18" s="27"/>
      <c r="UTM18" s="27"/>
      <c r="UTN18" s="27"/>
      <c r="UTO18" s="27"/>
      <c r="UTP18" s="27"/>
      <c r="UTQ18" s="27"/>
      <c r="UTR18" s="27"/>
      <c r="UTS18" s="27"/>
      <c r="UTT18" s="27"/>
      <c r="UTU18" s="27"/>
      <c r="UTV18" s="27"/>
      <c r="UTW18" s="27"/>
      <c r="UTX18" s="27"/>
      <c r="UTY18" s="27"/>
      <c r="UTZ18" s="27"/>
      <c r="UUA18" s="27"/>
      <c r="UUB18" s="27"/>
      <c r="UUC18" s="27"/>
      <c r="UUD18" s="27"/>
      <c r="UUE18" s="27"/>
      <c r="UUF18" s="27"/>
      <c r="UUG18" s="27"/>
      <c r="UUH18" s="27"/>
      <c r="UUI18" s="27"/>
      <c r="UUJ18" s="27"/>
      <c r="UUK18" s="27"/>
      <c r="UUL18" s="27"/>
      <c r="UUM18" s="27"/>
      <c r="UUN18" s="27"/>
      <c r="UUO18" s="27"/>
      <c r="UUP18" s="27"/>
      <c r="UUQ18" s="27"/>
      <c r="UUR18" s="27"/>
      <c r="UUS18" s="27"/>
      <c r="UUT18" s="27"/>
      <c r="UUU18" s="27"/>
      <c r="UUV18" s="27"/>
      <c r="UUW18" s="27"/>
      <c r="UUX18" s="27"/>
      <c r="UUY18" s="27"/>
      <c r="UUZ18" s="27"/>
      <c r="UVA18" s="27"/>
      <c r="UVB18" s="27"/>
      <c r="UVC18" s="27"/>
      <c r="UVD18" s="27"/>
      <c r="UVE18" s="27"/>
      <c r="UVF18" s="27"/>
      <c r="UVG18" s="27"/>
      <c r="UVH18" s="27"/>
      <c r="UVI18" s="27"/>
      <c r="UVJ18" s="27"/>
      <c r="UVK18" s="27"/>
      <c r="UVL18" s="27"/>
      <c r="UVM18" s="27"/>
      <c r="UVN18" s="27"/>
      <c r="UVO18" s="27"/>
      <c r="UVP18" s="27"/>
      <c r="UVQ18" s="27"/>
      <c r="UVR18" s="27"/>
      <c r="UVS18" s="27"/>
      <c r="UVT18" s="27"/>
      <c r="UVU18" s="27"/>
      <c r="UVV18" s="27"/>
      <c r="UVW18" s="27"/>
      <c r="UVX18" s="27"/>
      <c r="UVY18" s="27"/>
      <c r="UVZ18" s="27"/>
      <c r="UWA18" s="27"/>
      <c r="UWB18" s="27"/>
      <c r="UWC18" s="27"/>
      <c r="UWD18" s="27"/>
      <c r="UWE18" s="27"/>
      <c r="UWF18" s="27"/>
      <c r="UWG18" s="27"/>
      <c r="UWH18" s="27"/>
      <c r="UWI18" s="27"/>
      <c r="UWJ18" s="27"/>
      <c r="UWK18" s="27"/>
      <c r="UWL18" s="27"/>
      <c r="UWM18" s="27"/>
      <c r="UWN18" s="27"/>
      <c r="UWO18" s="27"/>
      <c r="UWP18" s="27"/>
      <c r="UWQ18" s="27"/>
      <c r="UWR18" s="27"/>
      <c r="UWS18" s="27"/>
      <c r="UWT18" s="27"/>
      <c r="UWU18" s="27"/>
      <c r="UWV18" s="27"/>
      <c r="UWW18" s="27"/>
      <c r="UWX18" s="27"/>
      <c r="UWY18" s="27"/>
      <c r="UWZ18" s="27"/>
      <c r="UXA18" s="27"/>
      <c r="UXB18" s="27"/>
      <c r="UXC18" s="27"/>
      <c r="UXD18" s="27"/>
      <c r="UXE18" s="27"/>
      <c r="UXF18" s="27"/>
      <c r="UXG18" s="27"/>
      <c r="UXH18" s="27"/>
      <c r="UXI18" s="27"/>
      <c r="UXJ18" s="27"/>
      <c r="UXK18" s="27"/>
      <c r="UXL18" s="27"/>
      <c r="UXM18" s="27"/>
      <c r="UXN18" s="27"/>
      <c r="UXO18" s="27"/>
      <c r="UXP18" s="27"/>
      <c r="UXQ18" s="27"/>
      <c r="UXR18" s="27"/>
      <c r="UXS18" s="27"/>
      <c r="UXT18" s="27"/>
      <c r="UXU18" s="27"/>
      <c r="UXV18" s="27"/>
      <c r="UXW18" s="27"/>
      <c r="UXX18" s="27"/>
      <c r="UXY18" s="27"/>
      <c r="UXZ18" s="27"/>
      <c r="UYA18" s="27"/>
      <c r="UYB18" s="27"/>
      <c r="UYC18" s="27"/>
      <c r="UYD18" s="27"/>
      <c r="UYE18" s="27"/>
      <c r="UYF18" s="27"/>
      <c r="UYG18" s="27"/>
      <c r="UYH18" s="27"/>
      <c r="UYI18" s="27"/>
      <c r="UYJ18" s="27"/>
      <c r="UYK18" s="27"/>
      <c r="UYL18" s="27"/>
      <c r="UYM18" s="27"/>
      <c r="UYN18" s="27"/>
      <c r="UYO18" s="27"/>
      <c r="UYP18" s="27"/>
      <c r="UYQ18" s="27"/>
      <c r="UYR18" s="27"/>
      <c r="UYS18" s="27"/>
      <c r="UYT18" s="27"/>
      <c r="UYU18" s="27"/>
      <c r="UYV18" s="27"/>
      <c r="UYW18" s="27"/>
      <c r="UYX18" s="27"/>
      <c r="UYY18" s="27"/>
      <c r="UYZ18" s="27"/>
      <c r="UZA18" s="27"/>
      <c r="UZB18" s="27"/>
      <c r="UZC18" s="27"/>
      <c r="UZD18" s="27"/>
      <c r="UZE18" s="27"/>
      <c r="UZF18" s="27"/>
      <c r="UZG18" s="27"/>
      <c r="UZH18" s="27"/>
      <c r="UZI18" s="27"/>
      <c r="UZJ18" s="27"/>
      <c r="UZK18" s="27"/>
      <c r="UZL18" s="27"/>
      <c r="UZM18" s="27"/>
      <c r="UZN18" s="27"/>
      <c r="UZO18" s="27"/>
      <c r="UZP18" s="27"/>
      <c r="UZQ18" s="27"/>
      <c r="UZR18" s="27"/>
      <c r="UZS18" s="27"/>
      <c r="UZT18" s="27"/>
      <c r="UZU18" s="27"/>
      <c r="UZV18" s="27"/>
      <c r="UZW18" s="27"/>
      <c r="UZX18" s="27"/>
      <c r="UZY18" s="27"/>
      <c r="UZZ18" s="27"/>
      <c r="VAA18" s="27"/>
      <c r="VAB18" s="27"/>
      <c r="VAC18" s="27"/>
      <c r="VAD18" s="27"/>
      <c r="VAE18" s="27"/>
      <c r="VAF18" s="27"/>
      <c r="VAG18" s="27"/>
      <c r="VAH18" s="27"/>
      <c r="VAI18" s="27"/>
      <c r="VAJ18" s="27"/>
      <c r="VAK18" s="27"/>
      <c r="VAL18" s="27"/>
      <c r="VAM18" s="27"/>
      <c r="VAN18" s="27"/>
      <c r="VAO18" s="27"/>
      <c r="VAP18" s="27"/>
      <c r="VAQ18" s="27"/>
      <c r="VAR18" s="27"/>
      <c r="VAS18" s="27"/>
      <c r="VAT18" s="27"/>
      <c r="VAU18" s="27"/>
      <c r="VAV18" s="27"/>
      <c r="VAW18" s="27"/>
      <c r="VAX18" s="27"/>
      <c r="VAY18" s="27"/>
      <c r="VAZ18" s="27"/>
      <c r="VBA18" s="27"/>
      <c r="VBB18" s="27"/>
      <c r="VBC18" s="27"/>
      <c r="VBD18" s="27"/>
      <c r="VBE18" s="27"/>
      <c r="VBF18" s="27"/>
      <c r="VBG18" s="27"/>
      <c r="VBH18" s="27"/>
      <c r="VBI18" s="27"/>
      <c r="VBJ18" s="27"/>
      <c r="VBK18" s="27"/>
      <c r="VBL18" s="27"/>
      <c r="VBM18" s="27"/>
      <c r="VBN18" s="27"/>
      <c r="VBO18" s="27"/>
      <c r="VBP18" s="27"/>
      <c r="VBQ18" s="27"/>
      <c r="VBR18" s="27"/>
      <c r="VBS18" s="27"/>
      <c r="VBT18" s="27"/>
      <c r="VBU18" s="27"/>
      <c r="VBV18" s="27"/>
      <c r="VBW18" s="27"/>
      <c r="VBX18" s="27"/>
      <c r="VBY18" s="27"/>
      <c r="VBZ18" s="27"/>
      <c r="VCA18" s="27"/>
      <c r="VCB18" s="27"/>
      <c r="VCC18" s="27"/>
      <c r="VCD18" s="27"/>
      <c r="VCE18" s="27"/>
      <c r="VCF18" s="27"/>
      <c r="VCG18" s="27"/>
      <c r="VCH18" s="27"/>
      <c r="VCI18" s="27"/>
      <c r="VCJ18" s="27"/>
      <c r="VCK18" s="27"/>
      <c r="VCL18" s="27"/>
      <c r="VCM18" s="27"/>
      <c r="VCN18" s="27"/>
      <c r="VCO18" s="27"/>
      <c r="VCP18" s="27"/>
      <c r="VCQ18" s="27"/>
      <c r="VCR18" s="27"/>
      <c r="VCS18" s="27"/>
      <c r="VCT18" s="27"/>
      <c r="VCU18" s="27"/>
      <c r="VCV18" s="27"/>
      <c r="VCW18" s="27"/>
      <c r="VCX18" s="27"/>
      <c r="VCY18" s="27"/>
      <c r="VCZ18" s="27"/>
      <c r="VDA18" s="27"/>
      <c r="VDB18" s="27"/>
      <c r="VDC18" s="27"/>
      <c r="VDD18" s="27"/>
      <c r="VDE18" s="27"/>
      <c r="VDF18" s="27"/>
      <c r="VDG18" s="27"/>
      <c r="VDH18" s="27"/>
      <c r="VDI18" s="27"/>
      <c r="VDJ18" s="27"/>
      <c r="VDK18" s="27"/>
      <c r="VDL18" s="27"/>
      <c r="VDM18" s="27"/>
      <c r="VDN18" s="27"/>
      <c r="VDO18" s="27"/>
      <c r="VDP18" s="27"/>
      <c r="VDQ18" s="27"/>
      <c r="VDR18" s="27"/>
      <c r="VDS18" s="27"/>
      <c r="VDT18" s="27"/>
      <c r="VDU18" s="27"/>
      <c r="VDV18" s="27"/>
      <c r="VDW18" s="27"/>
      <c r="VDX18" s="27"/>
      <c r="VDY18" s="27"/>
      <c r="VDZ18" s="27"/>
      <c r="VEA18" s="27"/>
      <c r="VEB18" s="27"/>
      <c r="VEC18" s="27"/>
      <c r="VED18" s="27"/>
      <c r="VEE18" s="27"/>
      <c r="VEF18" s="27"/>
      <c r="VEG18" s="27"/>
      <c r="VEH18" s="27"/>
      <c r="VEI18" s="27"/>
      <c r="VEJ18" s="27"/>
      <c r="VEK18" s="27"/>
      <c r="VEL18" s="27"/>
      <c r="VEM18" s="27"/>
      <c r="VEN18" s="27"/>
      <c r="VEO18" s="27"/>
      <c r="VEP18" s="27"/>
      <c r="VEQ18" s="27"/>
      <c r="VER18" s="27"/>
      <c r="VES18" s="27"/>
      <c r="VET18" s="27"/>
      <c r="VEU18" s="27"/>
      <c r="VEV18" s="27"/>
      <c r="VEW18" s="27"/>
      <c r="VEX18" s="27"/>
      <c r="VEY18" s="27"/>
      <c r="VEZ18" s="27"/>
      <c r="VFA18" s="27"/>
      <c r="VFB18" s="27"/>
      <c r="VFC18" s="27"/>
      <c r="VFD18" s="27"/>
      <c r="VFE18" s="27"/>
      <c r="VFF18" s="27"/>
      <c r="VFG18" s="27"/>
      <c r="VFH18" s="27"/>
      <c r="VFI18" s="27"/>
      <c r="VFJ18" s="27"/>
      <c r="VFK18" s="27"/>
      <c r="VFL18" s="27"/>
      <c r="VFM18" s="27"/>
      <c r="VFN18" s="27"/>
      <c r="VFO18" s="27"/>
      <c r="VFP18" s="27"/>
      <c r="VFQ18" s="27"/>
      <c r="VFR18" s="27"/>
      <c r="VFS18" s="27"/>
      <c r="VFT18" s="27"/>
      <c r="VFU18" s="27"/>
      <c r="VFV18" s="27"/>
      <c r="VFW18" s="27"/>
      <c r="VFX18" s="27"/>
      <c r="VFY18" s="27"/>
      <c r="VFZ18" s="27"/>
      <c r="VGA18" s="27"/>
      <c r="VGB18" s="27"/>
      <c r="VGC18" s="27"/>
      <c r="VGD18" s="27"/>
      <c r="VGE18" s="27"/>
      <c r="VGF18" s="27"/>
      <c r="VGG18" s="27"/>
      <c r="VGH18" s="27"/>
      <c r="VGI18" s="27"/>
      <c r="VGJ18" s="27"/>
      <c r="VGK18" s="27"/>
      <c r="VGL18" s="27"/>
      <c r="VGM18" s="27"/>
      <c r="VGN18" s="27"/>
      <c r="VGO18" s="27"/>
      <c r="VGP18" s="27"/>
      <c r="VGQ18" s="27"/>
      <c r="VGR18" s="27"/>
      <c r="VGS18" s="27"/>
      <c r="VGT18" s="27"/>
      <c r="VGU18" s="27"/>
      <c r="VGV18" s="27"/>
      <c r="VGW18" s="27"/>
      <c r="VGX18" s="27"/>
      <c r="VGY18" s="27"/>
      <c r="VGZ18" s="27"/>
      <c r="VHA18" s="27"/>
      <c r="VHB18" s="27"/>
      <c r="VHC18" s="27"/>
      <c r="VHD18" s="27"/>
      <c r="VHE18" s="27"/>
      <c r="VHF18" s="27"/>
      <c r="VHG18" s="27"/>
      <c r="VHH18" s="27"/>
      <c r="VHI18" s="27"/>
      <c r="VHJ18" s="27"/>
      <c r="VHK18" s="27"/>
      <c r="VHL18" s="27"/>
      <c r="VHM18" s="27"/>
      <c r="VHN18" s="27"/>
      <c r="VHO18" s="27"/>
      <c r="VHP18" s="27"/>
      <c r="VHQ18" s="27"/>
      <c r="VHR18" s="27"/>
      <c r="VHS18" s="27"/>
      <c r="VHT18" s="27"/>
      <c r="VHU18" s="27"/>
      <c r="VHV18" s="27"/>
      <c r="VHW18" s="27"/>
      <c r="VHX18" s="27"/>
      <c r="VHY18" s="27"/>
      <c r="VHZ18" s="27"/>
      <c r="VIA18" s="27"/>
      <c r="VIB18" s="27"/>
      <c r="VIC18" s="27"/>
      <c r="VID18" s="27"/>
      <c r="VIE18" s="27"/>
      <c r="VIF18" s="27"/>
      <c r="VIG18" s="27"/>
      <c r="VIH18" s="27"/>
      <c r="VII18" s="27"/>
      <c r="VIJ18" s="27"/>
      <c r="VIK18" s="27"/>
      <c r="VIL18" s="27"/>
      <c r="VIM18" s="27"/>
      <c r="VIN18" s="27"/>
      <c r="VIO18" s="27"/>
      <c r="VIP18" s="27"/>
      <c r="VIQ18" s="27"/>
      <c r="VIR18" s="27"/>
      <c r="VIS18" s="27"/>
      <c r="VIT18" s="27"/>
      <c r="VIU18" s="27"/>
      <c r="VIV18" s="27"/>
      <c r="VIW18" s="27"/>
      <c r="VIX18" s="27"/>
      <c r="VIY18" s="27"/>
      <c r="VIZ18" s="27"/>
      <c r="VJA18" s="27"/>
      <c r="VJB18" s="27"/>
      <c r="VJC18" s="27"/>
      <c r="VJD18" s="27"/>
      <c r="VJE18" s="27"/>
      <c r="VJF18" s="27"/>
      <c r="VJG18" s="27"/>
      <c r="VJH18" s="27"/>
      <c r="VJI18" s="27"/>
      <c r="VJJ18" s="27"/>
      <c r="VJK18" s="27"/>
      <c r="VJL18" s="27"/>
      <c r="VJM18" s="27"/>
      <c r="VJN18" s="27"/>
      <c r="VJO18" s="27"/>
      <c r="VJP18" s="27"/>
      <c r="VJQ18" s="27"/>
      <c r="VJR18" s="27"/>
      <c r="VJS18" s="27"/>
      <c r="VJT18" s="27"/>
      <c r="VJU18" s="27"/>
      <c r="VJV18" s="27"/>
      <c r="VJW18" s="27"/>
      <c r="VJX18" s="27"/>
      <c r="VJY18" s="27"/>
      <c r="VJZ18" s="27"/>
      <c r="VKA18" s="27"/>
      <c r="VKB18" s="27"/>
      <c r="VKC18" s="27"/>
      <c r="VKD18" s="27"/>
      <c r="VKE18" s="27"/>
      <c r="VKF18" s="27"/>
      <c r="VKG18" s="27"/>
      <c r="VKH18" s="27"/>
      <c r="VKI18" s="27"/>
      <c r="VKJ18" s="27"/>
      <c r="VKK18" s="27"/>
      <c r="VKL18" s="27"/>
      <c r="VKM18" s="27"/>
      <c r="VKN18" s="27"/>
      <c r="VKO18" s="27"/>
      <c r="VKP18" s="27"/>
      <c r="VKQ18" s="27"/>
      <c r="VKR18" s="27"/>
      <c r="VKS18" s="27"/>
      <c r="VKT18" s="27"/>
      <c r="VKU18" s="27"/>
      <c r="VKV18" s="27"/>
      <c r="VKW18" s="27"/>
      <c r="VKX18" s="27"/>
      <c r="VKY18" s="27"/>
      <c r="VKZ18" s="27"/>
      <c r="VLA18" s="27"/>
      <c r="VLB18" s="27"/>
      <c r="VLC18" s="27"/>
      <c r="VLD18" s="27"/>
      <c r="VLE18" s="27"/>
      <c r="VLF18" s="27"/>
      <c r="VLG18" s="27"/>
      <c r="VLH18" s="27"/>
      <c r="VLI18" s="27"/>
      <c r="VLJ18" s="27"/>
      <c r="VLK18" s="27"/>
      <c r="VLL18" s="27"/>
      <c r="VLM18" s="27"/>
      <c r="VLN18" s="27"/>
      <c r="VLO18" s="27"/>
      <c r="VLP18" s="27"/>
      <c r="VLQ18" s="27"/>
      <c r="VLR18" s="27"/>
      <c r="VLS18" s="27"/>
      <c r="VLT18" s="27"/>
      <c r="VLU18" s="27"/>
      <c r="VLV18" s="27"/>
      <c r="VLW18" s="27"/>
      <c r="VLX18" s="27"/>
      <c r="VLY18" s="27"/>
      <c r="VLZ18" s="27"/>
      <c r="VMA18" s="27"/>
      <c r="VMB18" s="27"/>
      <c r="VMC18" s="27"/>
      <c r="VMD18" s="27"/>
      <c r="VME18" s="27"/>
      <c r="VMF18" s="27"/>
      <c r="VMG18" s="27"/>
      <c r="VMH18" s="27"/>
      <c r="VMI18" s="27"/>
      <c r="VMJ18" s="27"/>
      <c r="VMK18" s="27"/>
      <c r="VML18" s="27"/>
      <c r="VMM18" s="27"/>
      <c r="VMN18" s="27"/>
      <c r="VMO18" s="27"/>
      <c r="VMP18" s="27"/>
      <c r="VMQ18" s="27"/>
      <c r="VMR18" s="27"/>
      <c r="VMS18" s="27"/>
      <c r="VMT18" s="27"/>
      <c r="VMU18" s="27"/>
      <c r="VMV18" s="27"/>
      <c r="VMW18" s="27"/>
      <c r="VMX18" s="27"/>
      <c r="VMY18" s="27"/>
      <c r="VMZ18" s="27"/>
      <c r="VNA18" s="27"/>
      <c r="VNB18" s="27"/>
      <c r="VNC18" s="27"/>
      <c r="VND18" s="27"/>
      <c r="VNE18" s="27"/>
      <c r="VNF18" s="27"/>
      <c r="VNG18" s="27"/>
      <c r="VNH18" s="27"/>
      <c r="VNI18" s="27"/>
      <c r="VNJ18" s="27"/>
      <c r="VNK18" s="27"/>
      <c r="VNL18" s="27"/>
      <c r="VNM18" s="27"/>
      <c r="VNN18" s="27"/>
      <c r="VNO18" s="27"/>
      <c r="VNP18" s="27"/>
      <c r="VNQ18" s="27"/>
      <c r="VNR18" s="27"/>
      <c r="VNS18" s="27"/>
      <c r="VNT18" s="27"/>
      <c r="VNU18" s="27"/>
      <c r="VNV18" s="27"/>
      <c r="VNW18" s="27"/>
      <c r="VNX18" s="27"/>
      <c r="VNY18" s="27"/>
      <c r="VNZ18" s="27"/>
      <c r="VOA18" s="27"/>
      <c r="VOB18" s="27"/>
      <c r="VOC18" s="27"/>
      <c r="VOD18" s="27"/>
      <c r="VOE18" s="27"/>
      <c r="VOF18" s="27"/>
      <c r="VOG18" s="27"/>
      <c r="VOH18" s="27"/>
      <c r="VOI18" s="27"/>
      <c r="VOJ18" s="27"/>
      <c r="VOK18" s="27"/>
      <c r="VOL18" s="27"/>
      <c r="VOM18" s="27"/>
      <c r="VON18" s="27"/>
      <c r="VOO18" s="27"/>
      <c r="VOP18" s="27"/>
      <c r="VOQ18" s="27"/>
      <c r="VOR18" s="27"/>
      <c r="VOS18" s="27"/>
      <c r="VOT18" s="27"/>
      <c r="VOU18" s="27"/>
      <c r="VOV18" s="27"/>
      <c r="VOW18" s="27"/>
      <c r="VOX18" s="27"/>
      <c r="VOY18" s="27"/>
      <c r="VOZ18" s="27"/>
      <c r="VPA18" s="27"/>
      <c r="VPB18" s="27"/>
      <c r="VPC18" s="27"/>
      <c r="VPD18" s="27"/>
      <c r="VPE18" s="27"/>
      <c r="VPF18" s="27"/>
      <c r="VPG18" s="27"/>
      <c r="VPH18" s="27"/>
      <c r="VPI18" s="27"/>
      <c r="VPJ18" s="27"/>
      <c r="VPK18" s="27"/>
      <c r="VPL18" s="27"/>
      <c r="VPM18" s="27"/>
      <c r="VPN18" s="27"/>
      <c r="VPO18" s="27"/>
      <c r="VPP18" s="27"/>
      <c r="VPQ18" s="27"/>
      <c r="VPR18" s="27"/>
      <c r="VPS18" s="27"/>
      <c r="VPT18" s="27"/>
      <c r="VPU18" s="27"/>
      <c r="VPV18" s="27"/>
      <c r="VPW18" s="27"/>
      <c r="VPX18" s="27"/>
      <c r="VPY18" s="27"/>
      <c r="VPZ18" s="27"/>
      <c r="VQA18" s="27"/>
      <c r="VQB18" s="27"/>
      <c r="VQC18" s="27"/>
      <c r="VQD18" s="27"/>
      <c r="VQE18" s="27"/>
      <c r="VQF18" s="27"/>
      <c r="VQG18" s="27"/>
      <c r="VQH18" s="27"/>
      <c r="VQI18" s="27"/>
      <c r="VQJ18" s="27"/>
      <c r="VQK18" s="27"/>
      <c r="VQL18" s="27"/>
      <c r="VQM18" s="27"/>
      <c r="VQN18" s="27"/>
      <c r="VQO18" s="27"/>
      <c r="VQP18" s="27"/>
      <c r="VQQ18" s="27"/>
      <c r="VQR18" s="27"/>
      <c r="VQS18" s="27"/>
      <c r="VQT18" s="27"/>
      <c r="VQU18" s="27"/>
      <c r="VQV18" s="27"/>
      <c r="VQW18" s="27"/>
      <c r="VQX18" s="27"/>
      <c r="VQY18" s="27"/>
      <c r="VQZ18" s="27"/>
      <c r="VRA18" s="27"/>
      <c r="VRB18" s="27"/>
      <c r="VRC18" s="27"/>
      <c r="VRD18" s="27"/>
      <c r="VRE18" s="27"/>
      <c r="VRF18" s="27"/>
      <c r="VRG18" s="27"/>
      <c r="VRH18" s="27"/>
      <c r="VRI18" s="27"/>
      <c r="VRJ18" s="27"/>
      <c r="VRK18" s="27"/>
      <c r="VRL18" s="27"/>
      <c r="VRM18" s="27"/>
      <c r="VRN18" s="27"/>
      <c r="VRO18" s="27"/>
      <c r="VRP18" s="27"/>
      <c r="VRQ18" s="27"/>
      <c r="VRR18" s="27"/>
      <c r="VRS18" s="27"/>
      <c r="VRT18" s="27"/>
      <c r="VRU18" s="27"/>
      <c r="VRV18" s="27"/>
      <c r="VRW18" s="27"/>
      <c r="VRX18" s="27"/>
      <c r="VRY18" s="27"/>
      <c r="VRZ18" s="27"/>
      <c r="VSA18" s="27"/>
      <c r="VSB18" s="27"/>
      <c r="VSC18" s="27"/>
      <c r="VSD18" s="27"/>
      <c r="VSE18" s="27"/>
      <c r="VSF18" s="27"/>
      <c r="VSG18" s="27"/>
      <c r="VSH18" s="27"/>
      <c r="VSI18" s="27"/>
      <c r="VSJ18" s="27"/>
      <c r="VSK18" s="27"/>
      <c r="VSL18" s="27"/>
      <c r="VSM18" s="27"/>
      <c r="VSN18" s="27"/>
      <c r="VSO18" s="27"/>
      <c r="VSP18" s="27"/>
      <c r="VSQ18" s="27"/>
      <c r="VSR18" s="27"/>
      <c r="VSS18" s="27"/>
      <c r="VST18" s="27"/>
      <c r="VSU18" s="27"/>
      <c r="VSV18" s="27"/>
      <c r="VSW18" s="27"/>
      <c r="VSX18" s="27"/>
      <c r="VSY18" s="27"/>
      <c r="VSZ18" s="27"/>
      <c r="VTA18" s="27"/>
      <c r="VTB18" s="27"/>
      <c r="VTC18" s="27"/>
      <c r="VTD18" s="27"/>
      <c r="VTE18" s="27"/>
      <c r="VTF18" s="27"/>
      <c r="VTG18" s="27"/>
      <c r="VTH18" s="27"/>
      <c r="VTI18" s="27"/>
      <c r="VTJ18" s="27"/>
      <c r="VTK18" s="27"/>
      <c r="VTL18" s="27"/>
      <c r="VTM18" s="27"/>
      <c r="VTN18" s="27"/>
      <c r="VTO18" s="27"/>
      <c r="VTP18" s="27"/>
      <c r="VTQ18" s="27"/>
      <c r="VTR18" s="27"/>
      <c r="VTS18" s="27"/>
      <c r="VTT18" s="27"/>
      <c r="VTU18" s="27"/>
      <c r="VTV18" s="27"/>
      <c r="VTW18" s="27"/>
      <c r="VTX18" s="27"/>
      <c r="VTY18" s="27"/>
      <c r="VTZ18" s="27"/>
      <c r="VUA18" s="27"/>
      <c r="VUB18" s="27"/>
      <c r="VUC18" s="27"/>
      <c r="VUD18" s="27"/>
      <c r="VUE18" s="27"/>
      <c r="VUF18" s="27"/>
      <c r="VUG18" s="27"/>
      <c r="VUH18" s="27"/>
      <c r="VUI18" s="27"/>
      <c r="VUJ18" s="27"/>
      <c r="VUK18" s="27"/>
      <c r="VUL18" s="27"/>
      <c r="VUM18" s="27"/>
      <c r="VUN18" s="27"/>
      <c r="VUO18" s="27"/>
      <c r="VUP18" s="27"/>
      <c r="VUQ18" s="27"/>
      <c r="VUR18" s="27"/>
      <c r="VUS18" s="27"/>
      <c r="VUT18" s="27"/>
      <c r="VUU18" s="27"/>
      <c r="VUV18" s="27"/>
      <c r="VUW18" s="27"/>
      <c r="VUX18" s="27"/>
      <c r="VUY18" s="27"/>
      <c r="VUZ18" s="27"/>
      <c r="VVA18" s="27"/>
      <c r="VVB18" s="27"/>
      <c r="VVC18" s="27"/>
      <c r="VVD18" s="27"/>
      <c r="VVE18" s="27"/>
      <c r="VVF18" s="27"/>
      <c r="VVG18" s="27"/>
      <c r="VVH18" s="27"/>
      <c r="VVI18" s="27"/>
      <c r="VVJ18" s="27"/>
      <c r="VVK18" s="27"/>
      <c r="VVL18" s="27"/>
      <c r="VVM18" s="27"/>
      <c r="VVN18" s="27"/>
      <c r="VVO18" s="27"/>
      <c r="VVP18" s="27"/>
      <c r="VVQ18" s="27"/>
      <c r="VVR18" s="27"/>
      <c r="VVS18" s="27"/>
      <c r="VVT18" s="27"/>
      <c r="VVU18" s="27"/>
      <c r="VVV18" s="27"/>
      <c r="VVW18" s="27"/>
      <c r="VVX18" s="27"/>
      <c r="VVY18" s="27"/>
      <c r="VVZ18" s="27"/>
      <c r="VWA18" s="27"/>
      <c r="VWB18" s="27"/>
      <c r="VWC18" s="27"/>
      <c r="VWD18" s="27"/>
      <c r="VWE18" s="27"/>
      <c r="VWF18" s="27"/>
      <c r="VWG18" s="27"/>
      <c r="VWH18" s="27"/>
      <c r="VWI18" s="27"/>
      <c r="VWJ18" s="27"/>
      <c r="VWK18" s="27"/>
      <c r="VWL18" s="27"/>
      <c r="VWM18" s="27"/>
      <c r="VWN18" s="27"/>
      <c r="VWO18" s="27"/>
      <c r="VWP18" s="27"/>
      <c r="VWQ18" s="27"/>
      <c r="VWR18" s="27"/>
      <c r="VWS18" s="27"/>
      <c r="VWT18" s="27"/>
      <c r="VWU18" s="27"/>
      <c r="VWV18" s="27"/>
      <c r="VWW18" s="27"/>
      <c r="VWX18" s="27"/>
      <c r="VWY18" s="27"/>
      <c r="VWZ18" s="27"/>
      <c r="VXA18" s="27"/>
      <c r="VXB18" s="27"/>
      <c r="VXC18" s="27"/>
      <c r="VXD18" s="27"/>
      <c r="VXE18" s="27"/>
      <c r="VXF18" s="27"/>
      <c r="VXG18" s="27"/>
      <c r="VXH18" s="27"/>
      <c r="VXI18" s="27"/>
      <c r="VXJ18" s="27"/>
      <c r="VXK18" s="27"/>
      <c r="VXL18" s="27"/>
      <c r="VXM18" s="27"/>
      <c r="VXN18" s="27"/>
      <c r="VXO18" s="27"/>
      <c r="VXP18" s="27"/>
      <c r="VXQ18" s="27"/>
      <c r="VXR18" s="27"/>
      <c r="VXS18" s="27"/>
      <c r="VXT18" s="27"/>
      <c r="VXU18" s="27"/>
      <c r="VXV18" s="27"/>
      <c r="VXW18" s="27"/>
      <c r="VXX18" s="27"/>
      <c r="VXY18" s="27"/>
      <c r="VXZ18" s="27"/>
      <c r="VYA18" s="27"/>
      <c r="VYB18" s="27"/>
      <c r="VYC18" s="27"/>
      <c r="VYD18" s="27"/>
      <c r="VYE18" s="27"/>
      <c r="VYF18" s="27"/>
      <c r="VYG18" s="27"/>
      <c r="VYH18" s="27"/>
      <c r="VYI18" s="27"/>
      <c r="VYJ18" s="27"/>
      <c r="VYK18" s="27"/>
      <c r="VYL18" s="27"/>
      <c r="VYM18" s="27"/>
      <c r="VYN18" s="27"/>
      <c r="VYO18" s="27"/>
      <c r="VYP18" s="27"/>
      <c r="VYQ18" s="27"/>
      <c r="VYR18" s="27"/>
      <c r="VYS18" s="27"/>
      <c r="VYT18" s="27"/>
      <c r="VYU18" s="27"/>
      <c r="VYV18" s="27"/>
      <c r="VYW18" s="27"/>
      <c r="VYX18" s="27"/>
      <c r="VYY18" s="27"/>
      <c r="VYZ18" s="27"/>
      <c r="VZA18" s="27"/>
      <c r="VZB18" s="27"/>
      <c r="VZC18" s="27"/>
      <c r="VZD18" s="27"/>
      <c r="VZE18" s="27"/>
      <c r="VZF18" s="27"/>
      <c r="VZG18" s="27"/>
      <c r="VZH18" s="27"/>
      <c r="VZI18" s="27"/>
      <c r="VZJ18" s="27"/>
      <c r="VZK18" s="27"/>
      <c r="VZL18" s="27"/>
      <c r="VZM18" s="27"/>
      <c r="VZN18" s="27"/>
      <c r="VZO18" s="27"/>
      <c r="VZP18" s="27"/>
      <c r="VZQ18" s="27"/>
      <c r="VZR18" s="27"/>
      <c r="VZS18" s="27"/>
      <c r="VZT18" s="27"/>
      <c r="VZU18" s="27"/>
      <c r="VZV18" s="27"/>
      <c r="VZW18" s="27"/>
      <c r="VZX18" s="27"/>
      <c r="VZY18" s="27"/>
      <c r="VZZ18" s="27"/>
      <c r="WAA18" s="27"/>
      <c r="WAB18" s="27"/>
      <c r="WAC18" s="27"/>
      <c r="WAD18" s="27"/>
      <c r="WAE18" s="27"/>
      <c r="WAF18" s="27"/>
      <c r="WAG18" s="27"/>
      <c r="WAH18" s="27"/>
      <c r="WAI18" s="27"/>
      <c r="WAJ18" s="27"/>
      <c r="WAK18" s="27"/>
      <c r="WAL18" s="27"/>
      <c r="WAM18" s="27"/>
      <c r="WAN18" s="27"/>
      <c r="WAO18" s="27"/>
      <c r="WAP18" s="27"/>
      <c r="WAQ18" s="27"/>
      <c r="WAR18" s="27"/>
      <c r="WAS18" s="27"/>
      <c r="WAT18" s="27"/>
      <c r="WAU18" s="27"/>
      <c r="WAV18" s="27"/>
      <c r="WAW18" s="27"/>
      <c r="WAX18" s="27"/>
      <c r="WAY18" s="27"/>
      <c r="WAZ18" s="27"/>
      <c r="WBA18" s="27"/>
      <c r="WBB18" s="27"/>
      <c r="WBC18" s="27"/>
      <c r="WBD18" s="27"/>
      <c r="WBE18" s="27"/>
      <c r="WBF18" s="27"/>
      <c r="WBG18" s="27"/>
      <c r="WBH18" s="27"/>
      <c r="WBI18" s="27"/>
      <c r="WBJ18" s="27"/>
      <c r="WBK18" s="27"/>
      <c r="WBL18" s="27"/>
      <c r="WBM18" s="27"/>
      <c r="WBN18" s="27"/>
      <c r="WBO18" s="27"/>
      <c r="WBP18" s="27"/>
      <c r="WBQ18" s="27"/>
      <c r="WBR18" s="27"/>
      <c r="WBS18" s="27"/>
      <c r="WBT18" s="27"/>
      <c r="WBU18" s="27"/>
      <c r="WBV18" s="27"/>
      <c r="WBW18" s="27"/>
      <c r="WBX18" s="27"/>
      <c r="WBY18" s="27"/>
      <c r="WBZ18" s="27"/>
      <c r="WCA18" s="27"/>
      <c r="WCB18" s="27"/>
      <c r="WCC18" s="27"/>
      <c r="WCD18" s="27"/>
      <c r="WCE18" s="27"/>
      <c r="WCF18" s="27"/>
      <c r="WCG18" s="27"/>
      <c r="WCH18" s="27"/>
      <c r="WCI18" s="27"/>
      <c r="WCJ18" s="27"/>
      <c r="WCK18" s="27"/>
      <c r="WCL18" s="27"/>
      <c r="WCM18" s="27"/>
      <c r="WCN18" s="27"/>
      <c r="WCO18" s="27"/>
      <c r="WCP18" s="27"/>
      <c r="WCQ18" s="27"/>
      <c r="WCR18" s="27"/>
      <c r="WCS18" s="27"/>
      <c r="WCT18" s="27"/>
      <c r="WCU18" s="27"/>
      <c r="WCV18" s="27"/>
      <c r="WCW18" s="27"/>
      <c r="WCX18" s="27"/>
      <c r="WCY18" s="27"/>
      <c r="WCZ18" s="27"/>
      <c r="WDA18" s="27"/>
      <c r="WDB18" s="27"/>
      <c r="WDC18" s="27"/>
      <c r="WDD18" s="27"/>
      <c r="WDE18" s="27"/>
      <c r="WDF18" s="27"/>
      <c r="WDG18" s="27"/>
      <c r="WDH18" s="27"/>
      <c r="WDI18" s="27"/>
      <c r="WDJ18" s="27"/>
      <c r="WDK18" s="27"/>
      <c r="WDL18" s="27"/>
      <c r="WDM18" s="27"/>
      <c r="WDN18" s="27"/>
      <c r="WDO18" s="27"/>
      <c r="WDP18" s="27"/>
      <c r="WDQ18" s="27"/>
      <c r="WDR18" s="27"/>
      <c r="WDS18" s="27"/>
      <c r="WDT18" s="27"/>
      <c r="WDU18" s="27"/>
      <c r="WDV18" s="27"/>
      <c r="WDW18" s="27"/>
      <c r="WDX18" s="27"/>
      <c r="WDY18" s="27"/>
      <c r="WDZ18" s="27"/>
      <c r="WEA18" s="27"/>
      <c r="WEB18" s="27"/>
      <c r="WEC18" s="27"/>
      <c r="WED18" s="27"/>
      <c r="WEE18" s="27"/>
      <c r="WEF18" s="27"/>
      <c r="WEG18" s="27"/>
      <c r="WEH18" s="27"/>
      <c r="WEI18" s="27"/>
      <c r="WEJ18" s="27"/>
      <c r="WEK18" s="27"/>
      <c r="WEL18" s="27"/>
      <c r="WEM18" s="27"/>
      <c r="WEN18" s="27"/>
      <c r="WEO18" s="27"/>
      <c r="WEP18" s="27"/>
      <c r="WEQ18" s="27"/>
      <c r="WER18" s="27"/>
      <c r="WES18" s="27"/>
      <c r="WET18" s="27"/>
      <c r="WEU18" s="27"/>
      <c r="WEV18" s="27"/>
      <c r="WEW18" s="27"/>
      <c r="WEX18" s="27"/>
      <c r="WEY18" s="27"/>
      <c r="WEZ18" s="27"/>
      <c r="WFA18" s="27"/>
      <c r="WFB18" s="27"/>
      <c r="WFC18" s="27"/>
      <c r="WFD18" s="27"/>
      <c r="WFE18" s="27"/>
      <c r="WFF18" s="27"/>
      <c r="WFG18" s="27"/>
      <c r="WFH18" s="27"/>
      <c r="WFI18" s="27"/>
      <c r="WFJ18" s="27"/>
      <c r="WFK18" s="27"/>
      <c r="WFL18" s="27"/>
      <c r="WFM18" s="27"/>
      <c r="WFN18" s="27"/>
      <c r="WFO18" s="27"/>
      <c r="WFP18" s="27"/>
      <c r="WFQ18" s="27"/>
      <c r="WFR18" s="27"/>
      <c r="WFS18" s="27"/>
      <c r="WFT18" s="27"/>
      <c r="WFU18" s="27"/>
      <c r="WFV18" s="27"/>
      <c r="WFW18" s="27"/>
      <c r="WFX18" s="27"/>
      <c r="WFY18" s="27"/>
      <c r="WFZ18" s="27"/>
      <c r="WGA18" s="27"/>
      <c r="WGB18" s="27"/>
      <c r="WGC18" s="27"/>
      <c r="WGD18" s="27"/>
      <c r="WGE18" s="27"/>
      <c r="WGF18" s="27"/>
      <c r="WGG18" s="27"/>
      <c r="WGH18" s="27"/>
      <c r="WGI18" s="27"/>
      <c r="WGJ18" s="27"/>
      <c r="WGK18" s="27"/>
      <c r="WGL18" s="27"/>
      <c r="WGM18" s="27"/>
      <c r="WGN18" s="27"/>
      <c r="WGO18" s="27"/>
      <c r="WGP18" s="27"/>
      <c r="WGQ18" s="27"/>
      <c r="WGR18" s="27"/>
      <c r="WGS18" s="27"/>
      <c r="WGT18" s="27"/>
      <c r="WGU18" s="27"/>
      <c r="WGV18" s="27"/>
      <c r="WGW18" s="27"/>
      <c r="WGX18" s="27"/>
      <c r="WGY18" s="27"/>
      <c r="WGZ18" s="27"/>
      <c r="WHA18" s="27"/>
      <c r="WHB18" s="27"/>
      <c r="WHC18" s="27"/>
      <c r="WHD18" s="27"/>
      <c r="WHE18" s="27"/>
      <c r="WHF18" s="27"/>
      <c r="WHG18" s="27"/>
      <c r="WHH18" s="27"/>
      <c r="WHI18" s="27"/>
      <c r="WHJ18" s="27"/>
      <c r="WHK18" s="27"/>
      <c r="WHL18" s="27"/>
      <c r="WHM18" s="27"/>
      <c r="WHN18" s="27"/>
      <c r="WHO18" s="27"/>
      <c r="WHP18" s="27"/>
      <c r="WHQ18" s="27"/>
      <c r="WHR18" s="27"/>
      <c r="WHS18" s="27"/>
      <c r="WHT18" s="27"/>
      <c r="WHU18" s="27"/>
      <c r="WHV18" s="27"/>
      <c r="WHW18" s="27"/>
      <c r="WHX18" s="27"/>
      <c r="WHY18" s="27"/>
      <c r="WHZ18" s="27"/>
      <c r="WIA18" s="27"/>
      <c r="WIB18" s="27"/>
      <c r="WIC18" s="27"/>
      <c r="WID18" s="27"/>
      <c r="WIE18" s="27"/>
      <c r="WIF18" s="27"/>
      <c r="WIG18" s="27"/>
      <c r="WIH18" s="27"/>
      <c r="WII18" s="27"/>
      <c r="WIJ18" s="27"/>
      <c r="WIK18" s="27"/>
      <c r="WIL18" s="27"/>
      <c r="WIM18" s="27"/>
      <c r="WIN18" s="27"/>
      <c r="WIO18" s="27"/>
      <c r="WIP18" s="27"/>
      <c r="WIQ18" s="27"/>
      <c r="WIR18" s="27"/>
      <c r="WIS18" s="27"/>
      <c r="WIT18" s="27"/>
      <c r="WIU18" s="27"/>
      <c r="WIV18" s="27"/>
      <c r="WIW18" s="27"/>
      <c r="WIX18" s="27"/>
      <c r="WIY18" s="27"/>
      <c r="WIZ18" s="27"/>
      <c r="WJA18" s="27"/>
      <c r="WJB18" s="27"/>
      <c r="WJC18" s="27"/>
      <c r="WJD18" s="27"/>
      <c r="WJE18" s="27"/>
      <c r="WJF18" s="27"/>
      <c r="WJG18" s="27"/>
      <c r="WJH18" s="27"/>
      <c r="WJI18" s="27"/>
      <c r="WJJ18" s="27"/>
      <c r="WJK18" s="27"/>
      <c r="WJL18" s="27"/>
      <c r="WJM18" s="27"/>
      <c r="WJN18" s="27"/>
      <c r="WJO18" s="27"/>
      <c r="WJP18" s="27"/>
      <c r="WJQ18" s="27"/>
      <c r="WJR18" s="27"/>
      <c r="WJS18" s="27"/>
      <c r="WJT18" s="27"/>
      <c r="WJU18" s="27"/>
      <c r="WJV18" s="27"/>
      <c r="WJW18" s="27"/>
      <c r="WJX18" s="27"/>
      <c r="WJY18" s="27"/>
      <c r="WJZ18" s="27"/>
      <c r="WKA18" s="27"/>
      <c r="WKB18" s="27"/>
      <c r="WKC18" s="27"/>
      <c r="WKD18" s="27"/>
      <c r="WKE18" s="27"/>
      <c r="WKF18" s="27"/>
      <c r="WKG18" s="27"/>
      <c r="WKH18" s="27"/>
      <c r="WKI18" s="27"/>
      <c r="WKJ18" s="27"/>
      <c r="WKK18" s="27"/>
      <c r="WKL18" s="27"/>
      <c r="WKM18" s="27"/>
      <c r="WKN18" s="27"/>
      <c r="WKO18" s="27"/>
      <c r="WKP18" s="27"/>
      <c r="WKQ18" s="27"/>
      <c r="WKR18" s="27"/>
      <c r="WKS18" s="27"/>
      <c r="WKT18" s="27"/>
      <c r="WKU18" s="27"/>
      <c r="WKV18" s="27"/>
      <c r="WKW18" s="27"/>
      <c r="WKX18" s="27"/>
      <c r="WKY18" s="27"/>
      <c r="WKZ18" s="27"/>
      <c r="WLA18" s="27"/>
      <c r="WLB18" s="27"/>
      <c r="WLC18" s="27"/>
      <c r="WLD18" s="27"/>
      <c r="WLE18" s="27"/>
      <c r="WLF18" s="27"/>
      <c r="WLG18" s="27"/>
      <c r="WLH18" s="27"/>
      <c r="WLI18" s="27"/>
      <c r="WLJ18" s="27"/>
      <c r="WLK18" s="27"/>
      <c r="WLL18" s="27"/>
      <c r="WLM18" s="27"/>
      <c r="WLN18" s="27"/>
      <c r="WLO18" s="27"/>
      <c r="WLP18" s="27"/>
      <c r="WLQ18" s="27"/>
      <c r="WLR18" s="27"/>
      <c r="WLS18" s="27"/>
      <c r="WLT18" s="27"/>
      <c r="WLU18" s="27"/>
      <c r="WLV18" s="27"/>
      <c r="WLW18" s="27"/>
      <c r="WLX18" s="27"/>
      <c r="WLY18" s="27"/>
      <c r="WLZ18" s="27"/>
      <c r="WMA18" s="27"/>
      <c r="WMB18" s="27"/>
      <c r="WMC18" s="27"/>
      <c r="WMD18" s="27"/>
      <c r="WME18" s="27"/>
      <c r="WMF18" s="27"/>
      <c r="WMG18" s="27"/>
      <c r="WMH18" s="27"/>
      <c r="WMI18" s="27"/>
      <c r="WMJ18" s="27"/>
      <c r="WMK18" s="27"/>
      <c r="WML18" s="27"/>
      <c r="WMM18" s="27"/>
      <c r="WMN18" s="27"/>
      <c r="WMO18" s="27"/>
      <c r="WMP18" s="27"/>
      <c r="WMQ18" s="27"/>
      <c r="WMR18" s="27"/>
      <c r="WMS18" s="27"/>
      <c r="WMT18" s="27"/>
      <c r="WMU18" s="27"/>
      <c r="WMV18" s="27"/>
      <c r="WMW18" s="27"/>
      <c r="WMX18" s="27"/>
      <c r="WMY18" s="27"/>
      <c r="WMZ18" s="27"/>
      <c r="WNA18" s="27"/>
      <c r="WNB18" s="27"/>
      <c r="WNC18" s="27"/>
      <c r="WND18" s="27"/>
      <c r="WNE18" s="27"/>
      <c r="WNF18" s="27"/>
      <c r="WNG18" s="27"/>
      <c r="WNH18" s="27"/>
      <c r="WNI18" s="27"/>
      <c r="WNJ18" s="27"/>
      <c r="WNK18" s="27"/>
      <c r="WNL18" s="27"/>
      <c r="WNM18" s="27"/>
      <c r="WNN18" s="27"/>
      <c r="WNO18" s="27"/>
      <c r="WNP18" s="27"/>
      <c r="WNQ18" s="27"/>
      <c r="WNR18" s="27"/>
      <c r="WNS18" s="27"/>
      <c r="WNT18" s="27"/>
      <c r="WNU18" s="27"/>
      <c r="WNV18" s="27"/>
      <c r="WNW18" s="27"/>
      <c r="WNX18" s="27"/>
      <c r="WNY18" s="27"/>
      <c r="WNZ18" s="27"/>
      <c r="WOA18" s="27"/>
      <c r="WOB18" s="27"/>
      <c r="WOC18" s="27"/>
      <c r="WOD18" s="27"/>
      <c r="WOE18" s="27"/>
      <c r="WOF18" s="27"/>
      <c r="WOG18" s="27"/>
      <c r="WOH18" s="27"/>
      <c r="WOI18" s="27"/>
      <c r="WOJ18" s="27"/>
      <c r="WOK18" s="27"/>
      <c r="WOL18" s="27"/>
      <c r="WOM18" s="27"/>
      <c r="WON18" s="27"/>
      <c r="WOO18" s="27"/>
      <c r="WOP18" s="27"/>
      <c r="WOQ18" s="27"/>
      <c r="WOR18" s="27"/>
      <c r="WOS18" s="27"/>
      <c r="WOT18" s="27"/>
      <c r="WOU18" s="27"/>
      <c r="WOV18" s="27"/>
      <c r="WOW18" s="27"/>
      <c r="WOX18" s="27"/>
      <c r="WOY18" s="27"/>
      <c r="WOZ18" s="27"/>
      <c r="WPA18" s="27"/>
      <c r="WPB18" s="27"/>
      <c r="WPC18" s="27"/>
      <c r="WPD18" s="27"/>
      <c r="WPE18" s="27"/>
      <c r="WPF18" s="27"/>
      <c r="WPG18" s="27"/>
      <c r="WPH18" s="27"/>
      <c r="WPI18" s="27"/>
      <c r="WPJ18" s="27"/>
      <c r="WPK18" s="27"/>
      <c r="WPL18" s="27"/>
      <c r="WPM18" s="27"/>
      <c r="WPN18" s="27"/>
      <c r="WPO18" s="27"/>
      <c r="WPP18" s="27"/>
      <c r="WPQ18" s="27"/>
      <c r="WPR18" s="27"/>
      <c r="WPS18" s="27"/>
      <c r="WPT18" s="27"/>
      <c r="WPU18" s="27"/>
      <c r="WPV18" s="27"/>
      <c r="WPW18" s="27"/>
      <c r="WPX18" s="27"/>
      <c r="WPY18" s="27"/>
      <c r="WPZ18" s="27"/>
      <c r="WQA18" s="27"/>
      <c r="WQB18" s="27"/>
      <c r="WQC18" s="27"/>
      <c r="WQD18" s="27"/>
      <c r="WQE18" s="27"/>
      <c r="WQF18" s="27"/>
      <c r="WQG18" s="27"/>
      <c r="WQH18" s="27"/>
      <c r="WQI18" s="27"/>
      <c r="WQJ18" s="27"/>
      <c r="WQK18" s="27"/>
      <c r="WQL18" s="27"/>
      <c r="WQM18" s="27"/>
      <c r="WQN18" s="27"/>
      <c r="WQO18" s="27"/>
      <c r="WQP18" s="27"/>
      <c r="WQQ18" s="27"/>
      <c r="WQR18" s="27"/>
      <c r="WQS18" s="27"/>
      <c r="WQT18" s="27"/>
      <c r="WQU18" s="27"/>
      <c r="WQV18" s="27"/>
      <c r="WQW18" s="27"/>
      <c r="WQX18" s="27"/>
      <c r="WQY18" s="27"/>
      <c r="WQZ18" s="27"/>
      <c r="WRA18" s="27"/>
      <c r="WRB18" s="27"/>
      <c r="WRC18" s="27"/>
      <c r="WRD18" s="27"/>
      <c r="WRE18" s="27"/>
      <c r="WRF18" s="27"/>
      <c r="WRG18" s="27"/>
      <c r="WRH18" s="27"/>
      <c r="WRI18" s="27"/>
      <c r="WRJ18" s="27"/>
      <c r="WRK18" s="27"/>
      <c r="WRL18" s="27"/>
      <c r="WRM18" s="27"/>
      <c r="WRN18" s="27"/>
      <c r="WRO18" s="27"/>
      <c r="WRP18" s="27"/>
      <c r="WRQ18" s="27"/>
      <c r="WRR18" s="27"/>
      <c r="WRS18" s="27"/>
      <c r="WRT18" s="27"/>
      <c r="WRU18" s="27"/>
      <c r="WRV18" s="27"/>
      <c r="WRW18" s="27"/>
      <c r="WRX18" s="27"/>
      <c r="WRY18" s="27"/>
      <c r="WRZ18" s="27"/>
      <c r="WSA18" s="27"/>
      <c r="WSB18" s="27"/>
      <c r="WSC18" s="27"/>
      <c r="WSD18" s="27"/>
      <c r="WSE18" s="27"/>
      <c r="WSF18" s="27"/>
      <c r="WSG18" s="27"/>
      <c r="WSH18" s="27"/>
      <c r="WSI18" s="27"/>
      <c r="WSJ18" s="27"/>
      <c r="WSK18" s="27"/>
      <c r="WSL18" s="27"/>
      <c r="WSM18" s="27"/>
      <c r="WSN18" s="27"/>
      <c r="WSO18" s="27"/>
      <c r="WSP18" s="27"/>
      <c r="WSQ18" s="27"/>
      <c r="WSR18" s="27"/>
      <c r="WSS18" s="27"/>
      <c r="WST18" s="27"/>
      <c r="WSU18" s="27"/>
      <c r="WSV18" s="27"/>
      <c r="WSW18" s="27"/>
      <c r="WSX18" s="27"/>
      <c r="WSY18" s="27"/>
      <c r="WSZ18" s="27"/>
      <c r="WTA18" s="27"/>
      <c r="WTB18" s="27"/>
      <c r="WTC18" s="27"/>
      <c r="WTD18" s="27"/>
      <c r="WTE18" s="27"/>
      <c r="WTF18" s="27"/>
      <c r="WTG18" s="27"/>
      <c r="WTH18" s="27"/>
      <c r="WTI18" s="27"/>
      <c r="WTJ18" s="27"/>
      <c r="WTK18" s="27"/>
      <c r="WTL18" s="27"/>
      <c r="WTM18" s="27"/>
      <c r="WTN18" s="27"/>
      <c r="WTO18" s="27"/>
      <c r="WTP18" s="27"/>
      <c r="WTQ18" s="27"/>
      <c r="WTR18" s="27"/>
      <c r="WTS18" s="27"/>
      <c r="WTT18" s="27"/>
      <c r="WTU18" s="27"/>
      <c r="WTV18" s="27"/>
      <c r="WTW18" s="27"/>
      <c r="WTX18" s="27"/>
      <c r="WTY18" s="27"/>
      <c r="WTZ18" s="27"/>
      <c r="WUA18" s="27"/>
      <c r="WUB18" s="27"/>
      <c r="WUC18" s="27"/>
      <c r="WUD18" s="27"/>
      <c r="WUE18" s="27"/>
      <c r="WUF18" s="27"/>
      <c r="WUG18" s="27"/>
      <c r="WUH18" s="27"/>
      <c r="WUI18" s="27"/>
      <c r="WUJ18" s="27"/>
      <c r="WUK18" s="27"/>
      <c r="WUL18" s="27"/>
      <c r="WUM18" s="27"/>
      <c r="WUN18" s="27"/>
      <c r="WUO18" s="27"/>
      <c r="WUP18" s="27"/>
      <c r="WUQ18" s="27"/>
      <c r="WUR18" s="27"/>
      <c r="WUS18" s="27"/>
      <c r="WUT18" s="27"/>
      <c r="WUU18" s="27"/>
      <c r="WUV18" s="27"/>
      <c r="WUW18" s="27"/>
      <c r="WUX18" s="27"/>
      <c r="WUY18" s="27"/>
      <c r="WUZ18" s="27"/>
      <c r="WVA18" s="27"/>
      <c r="WVB18" s="27"/>
      <c r="WVC18" s="27"/>
      <c r="WVD18" s="27"/>
      <c r="WVE18" s="27"/>
      <c r="WVF18" s="27"/>
      <c r="WVG18" s="27"/>
      <c r="WVH18" s="27"/>
      <c r="WVI18" s="27"/>
      <c r="WVJ18" s="27"/>
      <c r="WVK18" s="27"/>
      <c r="WVL18" s="27"/>
      <c r="WVM18" s="27"/>
      <c r="WVN18" s="27"/>
      <c r="WVO18" s="27"/>
      <c r="WVP18" s="27"/>
      <c r="WVQ18" s="27"/>
      <c r="WVR18" s="27"/>
      <c r="WVS18" s="27"/>
      <c r="WVT18" s="27"/>
      <c r="WVU18" s="27"/>
      <c r="WVV18" s="27"/>
      <c r="WVW18" s="27"/>
      <c r="WVX18" s="27"/>
      <c r="WVY18" s="27"/>
      <c r="WVZ18" s="27"/>
      <c r="WWA18" s="27"/>
      <c r="WWB18" s="27"/>
      <c r="WWC18" s="27"/>
      <c r="WWD18" s="27"/>
      <c r="WWE18" s="27"/>
      <c r="WWF18" s="27"/>
      <c r="WWG18" s="27"/>
      <c r="WWH18" s="27"/>
      <c r="WWI18" s="27"/>
      <c r="WWJ18" s="27"/>
      <c r="WWK18" s="27"/>
      <c r="WWL18" s="27"/>
      <c r="WWM18" s="27"/>
      <c r="WWN18" s="27"/>
      <c r="WWO18" s="27"/>
      <c r="WWP18" s="27"/>
      <c r="WWQ18" s="27"/>
      <c r="WWR18" s="27"/>
      <c r="WWS18" s="27"/>
      <c r="WWT18" s="27"/>
      <c r="WWU18" s="27"/>
      <c r="WWV18" s="27"/>
      <c r="WWW18" s="27"/>
      <c r="WWX18" s="27"/>
      <c r="WWY18" s="27"/>
      <c r="WWZ18" s="27"/>
      <c r="WXA18" s="27"/>
      <c r="WXB18" s="27"/>
      <c r="WXC18" s="27"/>
      <c r="WXD18" s="27"/>
      <c r="WXE18" s="27"/>
      <c r="WXF18" s="27"/>
      <c r="WXG18" s="27"/>
      <c r="WXH18" s="27"/>
      <c r="WXI18" s="27"/>
      <c r="WXJ18" s="27"/>
      <c r="WXK18" s="27"/>
      <c r="WXL18" s="27"/>
      <c r="WXM18" s="27"/>
      <c r="WXN18" s="27"/>
      <c r="WXO18" s="27"/>
      <c r="WXP18" s="27"/>
      <c r="WXQ18" s="27"/>
      <c r="WXR18" s="27"/>
      <c r="WXS18" s="27"/>
      <c r="WXT18" s="27"/>
      <c r="WXU18" s="27"/>
      <c r="WXV18" s="27"/>
      <c r="WXW18" s="27"/>
      <c r="WXX18" s="27"/>
      <c r="WXY18" s="27"/>
      <c r="WXZ18" s="27"/>
      <c r="WYA18" s="27"/>
      <c r="WYB18" s="27"/>
      <c r="WYC18" s="27"/>
      <c r="WYD18" s="27"/>
      <c r="WYE18" s="27"/>
      <c r="WYF18" s="27"/>
      <c r="WYG18" s="27"/>
      <c r="WYH18" s="27"/>
      <c r="WYI18" s="27"/>
      <c r="WYJ18" s="27"/>
      <c r="WYK18" s="27"/>
      <c r="WYL18" s="27"/>
      <c r="WYM18" s="27"/>
      <c r="WYN18" s="27"/>
      <c r="WYO18" s="27"/>
      <c r="WYP18" s="27"/>
      <c r="WYQ18" s="27"/>
      <c r="WYR18" s="27"/>
      <c r="WYS18" s="27"/>
      <c r="WYT18" s="27"/>
      <c r="WYU18" s="27"/>
      <c r="WYV18" s="27"/>
      <c r="WYW18" s="27"/>
      <c r="WYX18" s="27"/>
      <c r="WYY18" s="27"/>
      <c r="WYZ18" s="27"/>
      <c r="WZA18" s="27"/>
      <c r="WZB18" s="27"/>
      <c r="WZC18" s="27"/>
      <c r="WZD18" s="27"/>
      <c r="WZE18" s="27"/>
      <c r="WZF18" s="27"/>
      <c r="WZG18" s="27"/>
      <c r="WZH18" s="27"/>
      <c r="WZI18" s="27"/>
      <c r="WZJ18" s="27"/>
      <c r="WZK18" s="27"/>
      <c r="WZL18" s="27"/>
      <c r="WZM18" s="27"/>
      <c r="WZN18" s="27"/>
      <c r="WZO18" s="27"/>
      <c r="WZP18" s="27"/>
      <c r="WZQ18" s="27"/>
      <c r="WZR18" s="27"/>
      <c r="WZS18" s="27"/>
      <c r="WZT18" s="27"/>
      <c r="WZU18" s="27"/>
      <c r="WZV18" s="27"/>
      <c r="WZW18" s="27"/>
      <c r="WZX18" s="27"/>
      <c r="WZY18" s="27"/>
      <c r="WZZ18" s="27"/>
      <c r="XAA18" s="27"/>
      <c r="XAB18" s="27"/>
      <c r="XAC18" s="27"/>
      <c r="XAD18" s="27"/>
      <c r="XAE18" s="27"/>
      <c r="XAF18" s="27"/>
      <c r="XAG18" s="27"/>
      <c r="XAH18" s="27"/>
      <c r="XAI18" s="27"/>
      <c r="XAJ18" s="27"/>
      <c r="XAK18" s="27"/>
      <c r="XAL18" s="27"/>
      <c r="XAM18" s="27"/>
      <c r="XAN18" s="27"/>
      <c r="XAO18" s="27"/>
      <c r="XAP18" s="27"/>
      <c r="XAQ18" s="27"/>
      <c r="XAR18" s="27"/>
      <c r="XAS18" s="27"/>
      <c r="XAT18" s="27"/>
      <c r="XAU18" s="27"/>
      <c r="XAV18" s="27"/>
      <c r="XAW18" s="27"/>
      <c r="XAX18" s="27"/>
      <c r="XAY18" s="27"/>
      <c r="XAZ18" s="27"/>
      <c r="XBA18" s="27"/>
      <c r="XBB18" s="27"/>
      <c r="XBC18" s="27"/>
      <c r="XBD18" s="27"/>
      <c r="XBE18" s="27"/>
      <c r="XBF18" s="27"/>
      <c r="XBG18" s="27"/>
      <c r="XBH18" s="27"/>
      <c r="XBI18" s="27"/>
      <c r="XBJ18" s="27"/>
      <c r="XBK18" s="27"/>
      <c r="XBL18" s="27"/>
      <c r="XBM18" s="27"/>
      <c r="XBN18" s="27"/>
      <c r="XBO18" s="27"/>
      <c r="XBP18" s="27"/>
      <c r="XBQ18" s="27"/>
      <c r="XBR18" s="27"/>
      <c r="XBS18" s="27"/>
      <c r="XBT18" s="27"/>
      <c r="XBU18" s="27"/>
      <c r="XBV18" s="27"/>
      <c r="XBW18" s="27"/>
      <c r="XBX18" s="27"/>
      <c r="XBY18" s="27"/>
      <c r="XBZ18" s="27"/>
      <c r="XCA18" s="27"/>
      <c r="XCB18" s="27"/>
      <c r="XCC18" s="27"/>
      <c r="XCD18" s="27"/>
      <c r="XCE18" s="27"/>
      <c r="XCF18" s="27"/>
      <c r="XCG18" s="27"/>
      <c r="XCH18" s="27"/>
      <c r="XCI18" s="27"/>
      <c r="XCJ18" s="27"/>
      <c r="XCK18" s="27"/>
      <c r="XCL18" s="27"/>
      <c r="XCM18" s="27"/>
      <c r="XCN18" s="27"/>
      <c r="XCO18" s="27"/>
      <c r="XCP18" s="27"/>
      <c r="XCQ18" s="27"/>
      <c r="XCR18" s="27"/>
      <c r="XCS18" s="27"/>
      <c r="XCT18" s="27"/>
      <c r="XCU18" s="27"/>
      <c r="XCV18" s="27"/>
      <c r="XCW18" s="27"/>
      <c r="XCX18" s="27"/>
      <c r="XCY18" s="27"/>
      <c r="XCZ18" s="27"/>
      <c r="XDA18" s="27"/>
      <c r="XDB18" s="27"/>
      <c r="XDC18" s="27"/>
      <c r="XDD18" s="27"/>
      <c r="XDE18" s="27"/>
      <c r="XDF18" s="27"/>
      <c r="XDG18" s="27"/>
      <c r="XDH18" s="27"/>
      <c r="XDI18" s="27"/>
      <c r="XDJ18" s="27"/>
      <c r="XDK18" s="27"/>
      <c r="XDL18" s="27"/>
      <c r="XDM18" s="27"/>
      <c r="XDN18" s="27"/>
      <c r="XDO18" s="27"/>
      <c r="XDP18" s="27"/>
      <c r="XDQ18" s="27"/>
      <c r="XDR18" s="27"/>
      <c r="XDS18" s="27"/>
      <c r="XDT18" s="27"/>
      <c r="XDU18" s="27"/>
      <c r="XDV18" s="27"/>
      <c r="XDW18" s="27"/>
    </row>
    <row r="19" spans="1:16351" x14ac:dyDescent="0.25">
      <c r="A19" s="23">
        <v>1112</v>
      </c>
      <c r="B19" s="13" t="str">
        <f t="shared" si="0"/>
        <v>C / G. PERIGUEUX</v>
      </c>
      <c r="C19" s="13" t="str">
        <f t="shared" si="1"/>
        <v>PERIGUEUX</v>
      </c>
      <c r="D19" s="13" t="str">
        <f t="shared" si="2"/>
        <v>LOUIS BLANC</v>
      </c>
      <c r="E19" s="24" t="s">
        <v>855</v>
      </c>
      <c r="F19" s="23" t="s">
        <v>838</v>
      </c>
      <c r="G19" s="23">
        <v>2023</v>
      </c>
      <c r="H19" s="23" t="s">
        <v>41</v>
      </c>
      <c r="I19" s="25">
        <v>79962.98</v>
      </c>
      <c r="J19" s="15">
        <f t="shared" si="5"/>
        <v>116694.43</v>
      </c>
      <c r="K19" s="15">
        <f t="shared" si="6"/>
        <v>-36731.449999999997</v>
      </c>
      <c r="L19" s="15">
        <f t="shared" si="7"/>
        <v>61491.459999999992</v>
      </c>
      <c r="M19" s="15">
        <f t="shared" si="3"/>
        <v>55202.97</v>
      </c>
      <c r="N19" s="24" t="s">
        <v>830</v>
      </c>
      <c r="O19" s="19">
        <f>IF(N19="","",VLOOKUP(N19,PARAM!$B$35:$C$47,2,FALSE))</f>
        <v>0.55000000000000004</v>
      </c>
      <c r="P19" s="48">
        <v>45481</v>
      </c>
      <c r="Q19" s="48">
        <v>45664</v>
      </c>
      <c r="R19" s="48"/>
      <c r="S19" s="48"/>
      <c r="T19" s="23">
        <f t="shared" ca="1" si="4"/>
        <v>47</v>
      </c>
      <c r="U19" s="23" t="s">
        <v>62</v>
      </c>
      <c r="V19" s="23" t="s">
        <v>922</v>
      </c>
      <c r="W19" s="23" t="s">
        <v>923</v>
      </c>
      <c r="X19" s="25">
        <v>24000</v>
      </c>
      <c r="Y19" s="25"/>
      <c r="Z19" s="25">
        <v>12151.86</v>
      </c>
      <c r="AA19" s="23" t="s">
        <v>63</v>
      </c>
      <c r="AB19" s="23" t="s">
        <v>897</v>
      </c>
      <c r="AC19" s="23" t="s">
        <v>924</v>
      </c>
      <c r="AD19" s="25">
        <v>1596</v>
      </c>
      <c r="AE19" s="25"/>
      <c r="AF19" s="25">
        <v>537.6</v>
      </c>
      <c r="AG19" s="23" t="s">
        <v>70</v>
      </c>
      <c r="AH19" s="23" t="s">
        <v>900</v>
      </c>
      <c r="AI19" s="23" t="s">
        <v>925</v>
      </c>
      <c r="AJ19" s="25">
        <v>16720</v>
      </c>
      <c r="AK19" s="25"/>
      <c r="AL19" s="25">
        <v>15089.8</v>
      </c>
      <c r="AM19" s="23" t="s">
        <v>70</v>
      </c>
      <c r="AN19" s="23" t="s">
        <v>883</v>
      </c>
      <c r="AO19" s="23" t="s">
        <v>926</v>
      </c>
      <c r="AP19" s="25">
        <v>5555</v>
      </c>
      <c r="AQ19" s="25"/>
      <c r="AR19" s="25">
        <v>4655</v>
      </c>
      <c r="AS19" s="23" t="s">
        <v>70</v>
      </c>
      <c r="AT19" s="23" t="s">
        <v>900</v>
      </c>
      <c r="AU19" s="23" t="s">
        <v>927</v>
      </c>
      <c r="AV19" s="25">
        <v>19737.73</v>
      </c>
      <c r="AW19" s="25">
        <v>1661</v>
      </c>
      <c r="AX19" s="25">
        <v>7597.52</v>
      </c>
      <c r="AY19" s="23" t="s">
        <v>70</v>
      </c>
      <c r="AZ19" s="23" t="s">
        <v>928</v>
      </c>
      <c r="BA19" s="23" t="s">
        <v>929</v>
      </c>
      <c r="BB19" s="25">
        <v>19971.84</v>
      </c>
      <c r="BC19" s="25">
        <v>2307.91</v>
      </c>
      <c r="BD19" s="25">
        <v>12182.17</v>
      </c>
      <c r="BE19" s="23" t="s">
        <v>70</v>
      </c>
      <c r="BF19" s="23" t="s">
        <v>930</v>
      </c>
      <c r="BG19" s="23" t="s">
        <v>931</v>
      </c>
      <c r="BH19" s="25">
        <v>5896</v>
      </c>
      <c r="BI19" s="25">
        <v>399.81</v>
      </c>
      <c r="BJ19" s="25">
        <v>4660.7</v>
      </c>
      <c r="BK19" s="23" t="s">
        <v>70</v>
      </c>
      <c r="BL19" s="23" t="s">
        <v>889</v>
      </c>
      <c r="BM19" s="23" t="s">
        <v>932</v>
      </c>
      <c r="BN19" s="25">
        <v>7641.24</v>
      </c>
      <c r="BO19" s="25"/>
      <c r="BP19" s="25">
        <v>4616.8100000000004</v>
      </c>
      <c r="BQ19" s="23" t="s">
        <v>70</v>
      </c>
      <c r="BR19" s="23" t="s">
        <v>879</v>
      </c>
      <c r="BS19" s="23" t="s">
        <v>933</v>
      </c>
      <c r="BT19" s="25">
        <v>8879.2000000000007</v>
      </c>
      <c r="BU19" s="25">
        <v>2328.6999999999998</v>
      </c>
      <c r="BV19" s="25"/>
      <c r="BW19" s="23"/>
      <c r="BX19" s="23"/>
      <c r="BY19" s="23"/>
      <c r="BZ19" s="25"/>
      <c r="CA19" s="25"/>
      <c r="CB19" s="25"/>
      <c r="CC19" s="23"/>
      <c r="CD19" s="23"/>
      <c r="CE19" s="23"/>
      <c r="CF19" s="25"/>
      <c r="CG19" s="25"/>
      <c r="CH19" s="25"/>
    </row>
    <row r="20" spans="1:16351" x14ac:dyDescent="0.25">
      <c r="A20" s="23">
        <v>1048</v>
      </c>
      <c r="B20" s="13" t="str">
        <f t="shared" ref="B20:B32" si="8">IF(A20="","",VLOOKUP(A20,Territoire,2,FALSE))</f>
        <v>C / G. PERIGUEUX</v>
      </c>
      <c r="C20" s="13" t="str">
        <f t="shared" ref="C20:C32" si="9">IF(A20="","",VLOOKUP(A20,Territoire,3,FALSE))</f>
        <v>PERIGUEUX</v>
      </c>
      <c r="D20" s="13" t="str">
        <f t="shared" ref="D20:D32" si="10">IF(A20="","",VLOOKUP(A20,Territoire,4,FALSE))</f>
        <v>PRES</v>
      </c>
      <c r="E20" s="24" t="s">
        <v>855</v>
      </c>
      <c r="F20" s="23" t="s">
        <v>838</v>
      </c>
      <c r="G20" s="23">
        <v>2022</v>
      </c>
      <c r="H20" s="23" t="s">
        <v>41</v>
      </c>
      <c r="I20" s="25">
        <v>90138</v>
      </c>
      <c r="J20" s="15">
        <f t="shared" si="5"/>
        <v>44173.67</v>
      </c>
      <c r="K20" s="15">
        <f t="shared" si="6"/>
        <v>45964.33</v>
      </c>
      <c r="L20" s="15">
        <f t="shared" si="7"/>
        <v>44173.67</v>
      </c>
      <c r="M20" s="15">
        <f t="shared" ref="M20:M65" si="11">IF(J20="","",J20-L20)</f>
        <v>0</v>
      </c>
      <c r="N20" s="24" t="s">
        <v>856</v>
      </c>
      <c r="O20" s="19">
        <f>IF(N20="","",VLOOKUP(N20,PARAM!$B$35:$C$47,2,FALSE))</f>
        <v>1</v>
      </c>
      <c r="P20" s="48">
        <v>44830</v>
      </c>
      <c r="Q20" s="48">
        <v>44918</v>
      </c>
      <c r="R20" s="48"/>
      <c r="S20" s="48">
        <v>44918</v>
      </c>
      <c r="T20" s="23" t="str">
        <f t="shared" ref="T20:T65" ca="1" si="12">IF(AND(R20="",Q20&lt;TODAY()),"",
IF(S20&lt;&gt;"","",
IF(Q20="","",
IF(AND(R20="",Q20&gt;TODAY()),DATEDIF(TODAY(),Q20,"d"),
IF(R20&gt;TODAY(),DATEDIF(TODAY(),R20,"d"),DATEDIF(TODAY(),R20,"d"))))))</f>
        <v/>
      </c>
      <c r="U20" s="23" t="s">
        <v>70</v>
      </c>
      <c r="V20" s="23" t="s">
        <v>877</v>
      </c>
      <c r="W20" s="23" t="s">
        <v>878</v>
      </c>
      <c r="X20" s="25">
        <v>19993.47</v>
      </c>
      <c r="Y20" s="25"/>
      <c r="Z20" s="25">
        <v>19993.47</v>
      </c>
      <c r="AA20" s="23" t="s">
        <v>70</v>
      </c>
      <c r="AB20" s="23" t="s">
        <v>879</v>
      </c>
      <c r="AC20" s="23" t="s">
        <v>880</v>
      </c>
      <c r="AD20" s="25">
        <v>7238</v>
      </c>
      <c r="AE20" s="25"/>
      <c r="AF20" s="25">
        <v>7238</v>
      </c>
      <c r="AG20" s="23" t="s">
        <v>70</v>
      </c>
      <c r="AH20" s="23" t="s">
        <v>881</v>
      </c>
      <c r="AI20" s="23" t="s">
        <v>882</v>
      </c>
      <c r="AJ20" s="25">
        <v>5830</v>
      </c>
      <c r="AK20" s="25"/>
      <c r="AL20" s="25">
        <v>5830</v>
      </c>
      <c r="AM20" s="23" t="s">
        <v>70</v>
      </c>
      <c r="AN20" s="23" t="s">
        <v>883</v>
      </c>
      <c r="AO20" s="23" t="s">
        <v>884</v>
      </c>
      <c r="AP20" s="25">
        <v>11112.2</v>
      </c>
      <c r="AQ20" s="25"/>
      <c r="AR20" s="25">
        <v>11112.2</v>
      </c>
      <c r="AS20" s="23"/>
      <c r="AT20" s="23"/>
      <c r="AU20" s="23"/>
      <c r="AV20" s="25"/>
      <c r="AW20" s="25"/>
      <c r="AX20" s="25"/>
      <c r="AY20" s="23"/>
      <c r="AZ20" s="23"/>
      <c r="BA20" s="23"/>
      <c r="BB20" s="25"/>
      <c r="BC20" s="25"/>
      <c r="BD20" s="25"/>
      <c r="BE20" s="23"/>
      <c r="BF20" s="23"/>
      <c r="BG20" s="23"/>
      <c r="BH20" s="25"/>
      <c r="BI20" s="25"/>
      <c r="BJ20" s="25"/>
      <c r="BK20" s="23"/>
      <c r="BL20" s="23"/>
      <c r="BM20" s="23"/>
      <c r="BN20" s="25"/>
      <c r="BO20" s="25"/>
      <c r="BP20" s="25"/>
      <c r="BQ20" s="23"/>
      <c r="BR20" s="23"/>
      <c r="BS20" s="23"/>
      <c r="BT20" s="25"/>
      <c r="BU20" s="25"/>
      <c r="BV20" s="25"/>
      <c r="BW20" s="23"/>
      <c r="BX20" s="23"/>
      <c r="BY20" s="23"/>
      <c r="BZ20" s="25"/>
      <c r="CA20" s="25"/>
      <c r="CB20" s="25"/>
      <c r="CC20" s="23"/>
      <c r="CD20" s="23"/>
      <c r="CE20" s="23"/>
      <c r="CF20" s="25"/>
      <c r="CG20" s="25"/>
      <c r="CH20" s="25"/>
    </row>
    <row r="21" spans="1:16351" x14ac:dyDescent="0.25">
      <c r="A21" s="23"/>
      <c r="B21" s="13" t="str">
        <f t="shared" si="8"/>
        <v/>
      </c>
      <c r="C21" s="13" t="str">
        <f t="shared" si="9"/>
        <v/>
      </c>
      <c r="D21" s="13" t="str">
        <f t="shared" si="10"/>
        <v/>
      </c>
      <c r="E21" s="24"/>
      <c r="F21" s="23"/>
      <c r="G21" s="23"/>
      <c r="H21" s="23"/>
      <c r="I21" s="25"/>
      <c r="J21" s="15" t="str">
        <f t="shared" si="5"/>
        <v/>
      </c>
      <c r="K21" s="15" t="str">
        <f t="shared" si="6"/>
        <v/>
      </c>
      <c r="L21" s="15" t="str">
        <f t="shared" si="7"/>
        <v/>
      </c>
      <c r="M21" s="15" t="str">
        <f t="shared" si="11"/>
        <v/>
      </c>
      <c r="N21" s="24"/>
      <c r="O21" s="19" t="str">
        <f>IF(N21="","",VLOOKUP(N21,PARAM!$B$35:$C$47,2,FALSE))</f>
        <v/>
      </c>
      <c r="P21" s="48"/>
      <c r="Q21" s="48"/>
      <c r="R21" s="48"/>
      <c r="S21" s="48"/>
      <c r="T21" s="23" t="str">
        <f t="shared" ca="1" si="12"/>
        <v/>
      </c>
      <c r="U21" s="23"/>
      <c r="V21" s="23"/>
      <c r="W21" s="23"/>
      <c r="X21" s="25"/>
      <c r="Y21" s="25"/>
      <c r="Z21" s="25"/>
      <c r="AA21" s="23"/>
      <c r="AB21" s="23"/>
      <c r="AC21" s="23"/>
      <c r="AD21" s="25"/>
      <c r="AE21" s="25"/>
      <c r="AF21" s="25"/>
      <c r="AG21" s="23"/>
      <c r="AH21" s="23"/>
      <c r="AI21" s="23"/>
      <c r="AJ21" s="25"/>
      <c r="AK21" s="25"/>
      <c r="AL21" s="25"/>
      <c r="AM21" s="23"/>
      <c r="AN21" s="23"/>
      <c r="AO21" s="23"/>
      <c r="AP21" s="25"/>
      <c r="AQ21" s="25"/>
      <c r="AR21" s="25"/>
      <c r="AS21" s="23"/>
      <c r="AT21" s="23"/>
      <c r="AU21" s="23"/>
      <c r="AV21" s="25"/>
      <c r="AW21" s="25"/>
      <c r="AX21" s="25"/>
      <c r="AY21" s="23"/>
      <c r="AZ21" s="23"/>
      <c r="BA21" s="23"/>
      <c r="BB21" s="25"/>
      <c r="BC21" s="25"/>
      <c r="BD21" s="25"/>
      <c r="BE21" s="23"/>
      <c r="BF21" s="23"/>
      <c r="BG21" s="23"/>
      <c r="BH21" s="25"/>
      <c r="BI21" s="25"/>
      <c r="BJ21" s="25"/>
      <c r="BK21" s="23"/>
      <c r="BL21" s="23"/>
      <c r="BM21" s="23"/>
      <c r="BN21" s="25"/>
      <c r="BO21" s="25"/>
      <c r="BP21" s="25"/>
      <c r="BQ21" s="23"/>
      <c r="BR21" s="23"/>
      <c r="BS21" s="23"/>
      <c r="BT21" s="25"/>
      <c r="BU21" s="25"/>
      <c r="BV21" s="25"/>
      <c r="BW21" s="23"/>
      <c r="BX21" s="23"/>
      <c r="BY21" s="23"/>
      <c r="BZ21" s="25"/>
      <c r="CA21" s="25"/>
      <c r="CB21" s="25"/>
      <c r="CC21" s="23"/>
      <c r="CD21" s="23"/>
      <c r="CE21" s="23"/>
      <c r="CF21" s="25"/>
      <c r="CG21" s="25"/>
      <c r="CH21" s="25"/>
    </row>
    <row r="22" spans="1:16351" x14ac:dyDescent="0.25">
      <c r="A22" s="23"/>
      <c r="B22" s="13" t="str">
        <f t="shared" si="8"/>
        <v/>
      </c>
      <c r="C22" s="13" t="str">
        <f t="shared" si="9"/>
        <v/>
      </c>
      <c r="D22" s="13" t="str">
        <f t="shared" si="10"/>
        <v/>
      </c>
      <c r="E22" s="24"/>
      <c r="F22" s="23"/>
      <c r="G22" s="23"/>
      <c r="H22" s="23"/>
      <c r="I22" s="25"/>
      <c r="J22" s="15" t="str">
        <f t="shared" si="5"/>
        <v/>
      </c>
      <c r="K22" s="15" t="str">
        <f t="shared" si="6"/>
        <v/>
      </c>
      <c r="L22" s="15" t="str">
        <f t="shared" si="7"/>
        <v/>
      </c>
      <c r="M22" s="15" t="str">
        <f t="shared" si="11"/>
        <v/>
      </c>
      <c r="N22" s="24"/>
      <c r="O22" s="19" t="str">
        <f>IF(N22="","",VLOOKUP(N22,PARAM!$B$35:$C$47,2,FALSE))</f>
        <v/>
      </c>
      <c r="P22" s="48"/>
      <c r="Q22" s="48"/>
      <c r="R22" s="48"/>
      <c r="S22" s="48"/>
      <c r="T22" s="23" t="str">
        <f t="shared" ca="1" si="12"/>
        <v/>
      </c>
      <c r="U22" s="23"/>
      <c r="V22" s="23"/>
      <c r="W22" s="23"/>
      <c r="X22" s="25"/>
      <c r="Y22" s="25"/>
      <c r="Z22" s="25"/>
      <c r="AA22" s="23"/>
      <c r="AB22" s="23"/>
      <c r="AC22" s="23"/>
      <c r="AD22" s="25"/>
      <c r="AE22" s="25"/>
      <c r="AF22" s="25"/>
      <c r="AG22" s="23"/>
      <c r="AH22" s="23"/>
      <c r="AI22" s="23"/>
      <c r="AJ22" s="25"/>
      <c r="AK22" s="25"/>
      <c r="AL22" s="25"/>
      <c r="AM22" s="23"/>
      <c r="AN22" s="23"/>
      <c r="AO22" s="23"/>
      <c r="AP22" s="25"/>
      <c r="AQ22" s="25"/>
      <c r="AR22" s="25"/>
      <c r="AS22" s="23"/>
      <c r="AT22" s="23"/>
      <c r="AU22" s="23"/>
      <c r="AV22" s="25"/>
      <c r="AW22" s="25"/>
      <c r="AX22" s="25"/>
      <c r="AY22" s="23"/>
      <c r="AZ22" s="23"/>
      <c r="BA22" s="23"/>
      <c r="BB22" s="25"/>
      <c r="BC22" s="25"/>
      <c r="BD22" s="25"/>
      <c r="BE22" s="23"/>
      <c r="BF22" s="23"/>
      <c r="BG22" s="23"/>
      <c r="BH22" s="25"/>
      <c r="BI22" s="25"/>
      <c r="BJ22" s="25"/>
      <c r="BK22" s="23"/>
      <c r="BL22" s="23"/>
      <c r="BM22" s="23"/>
      <c r="BN22" s="25"/>
      <c r="BO22" s="25"/>
      <c r="BP22" s="25"/>
      <c r="BQ22" s="23"/>
      <c r="BR22" s="23"/>
      <c r="BS22" s="23"/>
      <c r="BT22" s="25"/>
      <c r="BU22" s="25"/>
      <c r="BV22" s="25"/>
      <c r="BW22" s="23"/>
      <c r="BX22" s="23"/>
      <c r="BY22" s="23"/>
      <c r="BZ22" s="25"/>
      <c r="CA22" s="25"/>
      <c r="CB22" s="25"/>
      <c r="CC22" s="23"/>
      <c r="CD22" s="23"/>
      <c r="CE22" s="23"/>
      <c r="CF22" s="25"/>
      <c r="CG22" s="25"/>
      <c r="CH22" s="25"/>
    </row>
    <row r="23" spans="1:16351" x14ac:dyDescent="0.25">
      <c r="A23" s="23"/>
      <c r="B23" s="13" t="str">
        <f t="shared" si="8"/>
        <v/>
      </c>
      <c r="C23" s="13" t="str">
        <f t="shared" si="9"/>
        <v/>
      </c>
      <c r="D23" s="13" t="str">
        <f t="shared" si="10"/>
        <v/>
      </c>
      <c r="E23" s="24"/>
      <c r="F23" s="23"/>
      <c r="G23" s="23"/>
      <c r="H23" s="23"/>
      <c r="I23" s="25"/>
      <c r="J23" s="15" t="str">
        <f t="shared" si="5"/>
        <v/>
      </c>
      <c r="K23" s="15" t="str">
        <f t="shared" si="6"/>
        <v/>
      </c>
      <c r="L23" s="15" t="str">
        <f t="shared" si="7"/>
        <v/>
      </c>
      <c r="M23" s="15" t="str">
        <f t="shared" si="11"/>
        <v/>
      </c>
      <c r="N23" s="24"/>
      <c r="O23" s="19" t="str">
        <f>IF(N23="","",VLOOKUP(N23,PARAM!$B$35:$C$47,2,FALSE))</f>
        <v/>
      </c>
      <c r="P23" s="48"/>
      <c r="Q23" s="48"/>
      <c r="R23" s="48"/>
      <c r="S23" s="48"/>
      <c r="T23" s="23" t="str">
        <f t="shared" ca="1" si="12"/>
        <v/>
      </c>
      <c r="U23" s="23"/>
      <c r="V23" s="23"/>
      <c r="W23" s="23"/>
      <c r="X23" s="25"/>
      <c r="Y23" s="25"/>
      <c r="Z23" s="25"/>
      <c r="AA23" s="23"/>
      <c r="AB23" s="23"/>
      <c r="AC23" s="23"/>
      <c r="AD23" s="25"/>
      <c r="AE23" s="25"/>
      <c r="AF23" s="25"/>
      <c r="AG23" s="23"/>
      <c r="AH23" s="23"/>
      <c r="AI23" s="23"/>
      <c r="AJ23" s="25"/>
      <c r="AK23" s="25"/>
      <c r="AL23" s="25"/>
      <c r="AM23" s="23"/>
      <c r="AN23" s="23"/>
      <c r="AO23" s="23"/>
      <c r="AP23" s="25"/>
      <c r="AQ23" s="25"/>
      <c r="AR23" s="25"/>
      <c r="AS23" s="23"/>
      <c r="AT23" s="23"/>
      <c r="AU23" s="23"/>
      <c r="AV23" s="25"/>
      <c r="AW23" s="25"/>
      <c r="AX23" s="25"/>
      <c r="AY23" s="23"/>
      <c r="AZ23" s="23"/>
      <c r="BA23" s="23"/>
      <c r="BB23" s="25"/>
      <c r="BC23" s="25"/>
      <c r="BD23" s="25"/>
      <c r="BE23" s="23"/>
      <c r="BF23" s="23"/>
      <c r="BG23" s="23"/>
      <c r="BH23" s="25"/>
      <c r="BI23" s="25"/>
      <c r="BJ23" s="25"/>
      <c r="BK23" s="23"/>
      <c r="BL23" s="23"/>
      <c r="BM23" s="23"/>
      <c r="BN23" s="25"/>
      <c r="BO23" s="25"/>
      <c r="BP23" s="25"/>
      <c r="BQ23" s="23"/>
      <c r="BR23" s="23"/>
      <c r="BS23" s="23"/>
      <c r="BT23" s="25"/>
      <c r="BU23" s="25"/>
      <c r="BV23" s="25"/>
      <c r="BW23" s="23"/>
      <c r="BX23" s="23"/>
      <c r="BY23" s="23"/>
      <c r="BZ23" s="25"/>
      <c r="CA23" s="25"/>
      <c r="CB23" s="25"/>
      <c r="CC23" s="23"/>
      <c r="CD23" s="23"/>
      <c r="CE23" s="23"/>
      <c r="CF23" s="25"/>
      <c r="CG23" s="25"/>
      <c r="CH23" s="25"/>
    </row>
    <row r="24" spans="1:16351" x14ac:dyDescent="0.25">
      <c r="A24" s="23"/>
      <c r="B24" s="13" t="str">
        <f t="shared" si="8"/>
        <v/>
      </c>
      <c r="C24" s="13" t="str">
        <f t="shared" si="9"/>
        <v/>
      </c>
      <c r="D24" s="13" t="str">
        <f t="shared" si="10"/>
        <v/>
      </c>
      <c r="E24" s="24"/>
      <c r="F24" s="23"/>
      <c r="G24" s="23"/>
      <c r="H24" s="23"/>
      <c r="I24" s="25"/>
      <c r="J24" s="15" t="str">
        <f t="shared" si="5"/>
        <v/>
      </c>
      <c r="K24" s="15" t="str">
        <f t="shared" si="6"/>
        <v/>
      </c>
      <c r="L24" s="15" t="str">
        <f t="shared" si="7"/>
        <v/>
      </c>
      <c r="M24" s="15" t="str">
        <f t="shared" si="11"/>
        <v/>
      </c>
      <c r="N24" s="24"/>
      <c r="O24" s="19" t="str">
        <f>IF(N24="","",VLOOKUP(N24,PARAM!$B$35:$C$47,2,FALSE))</f>
        <v/>
      </c>
      <c r="P24" s="48"/>
      <c r="Q24" s="48"/>
      <c r="R24" s="48"/>
      <c r="S24" s="48"/>
      <c r="T24" s="23" t="str">
        <f t="shared" ca="1" si="12"/>
        <v/>
      </c>
      <c r="U24" s="23"/>
      <c r="V24" s="23"/>
      <c r="W24" s="23"/>
      <c r="X24" s="25"/>
      <c r="Y24" s="25"/>
      <c r="Z24" s="25"/>
      <c r="AA24" s="23"/>
      <c r="AB24" s="23"/>
      <c r="AC24" s="23"/>
      <c r="AD24" s="25"/>
      <c r="AE24" s="25"/>
      <c r="AF24" s="25"/>
      <c r="AG24" s="23"/>
      <c r="AH24" s="23"/>
      <c r="AI24" s="23"/>
      <c r="AJ24" s="25"/>
      <c r="AK24" s="25"/>
      <c r="AL24" s="25"/>
      <c r="AM24" s="23"/>
      <c r="AN24" s="23"/>
      <c r="AO24" s="23"/>
      <c r="AP24" s="25"/>
      <c r="AQ24" s="25"/>
      <c r="AR24" s="25"/>
      <c r="AS24" s="23"/>
      <c r="AT24" s="23"/>
      <c r="AU24" s="23"/>
      <c r="AV24" s="25"/>
      <c r="AW24" s="25"/>
      <c r="AX24" s="25"/>
      <c r="AY24" s="23"/>
      <c r="AZ24" s="23"/>
      <c r="BA24" s="23"/>
      <c r="BB24" s="25"/>
      <c r="BC24" s="25"/>
      <c r="BD24" s="25"/>
      <c r="BE24" s="23"/>
      <c r="BF24" s="23"/>
      <c r="BG24" s="23"/>
      <c r="BH24" s="25"/>
      <c r="BI24" s="25"/>
      <c r="BJ24" s="25"/>
      <c r="BK24" s="23"/>
      <c r="BL24" s="23"/>
      <c r="BM24" s="23"/>
      <c r="BN24" s="25"/>
      <c r="BO24" s="25"/>
      <c r="BP24" s="25"/>
      <c r="BQ24" s="23"/>
      <c r="BR24" s="23"/>
      <c r="BS24" s="23"/>
      <c r="BT24" s="25"/>
      <c r="BU24" s="25"/>
      <c r="BV24" s="25"/>
      <c r="BW24" s="23"/>
      <c r="BX24" s="23"/>
      <c r="BY24" s="23"/>
      <c r="BZ24" s="25"/>
      <c r="CA24" s="25"/>
      <c r="CB24" s="25"/>
      <c r="CC24" s="23"/>
      <c r="CD24" s="23"/>
      <c r="CE24" s="23"/>
      <c r="CF24" s="25"/>
      <c r="CG24" s="25"/>
      <c r="CH24" s="25"/>
    </row>
    <row r="25" spans="1:16351" x14ac:dyDescent="0.25">
      <c r="A25" s="23"/>
      <c r="B25" s="13" t="str">
        <f t="shared" si="8"/>
        <v/>
      </c>
      <c r="C25" s="13" t="str">
        <f t="shared" si="9"/>
        <v/>
      </c>
      <c r="D25" s="13" t="str">
        <f t="shared" si="10"/>
        <v/>
      </c>
      <c r="E25" s="24"/>
      <c r="F25" s="23"/>
      <c r="G25" s="23"/>
      <c r="H25" s="23"/>
      <c r="I25" s="25"/>
      <c r="J25" s="15" t="str">
        <f t="shared" si="5"/>
        <v/>
      </c>
      <c r="K25" s="15" t="str">
        <f t="shared" si="6"/>
        <v/>
      </c>
      <c r="L25" s="15" t="str">
        <f t="shared" si="7"/>
        <v/>
      </c>
      <c r="M25" s="15" t="str">
        <f t="shared" si="11"/>
        <v/>
      </c>
      <c r="N25" s="24"/>
      <c r="O25" s="19" t="str">
        <f>IF(N25="","",VLOOKUP(N25,PARAM!$B$35:$C$47,2,FALSE))</f>
        <v/>
      </c>
      <c r="P25" s="48"/>
      <c r="Q25" s="48"/>
      <c r="R25" s="48"/>
      <c r="S25" s="48"/>
      <c r="T25" s="23" t="str">
        <f t="shared" ca="1" si="12"/>
        <v/>
      </c>
      <c r="U25" s="23"/>
      <c r="V25" s="23"/>
      <c r="W25" s="23"/>
      <c r="X25" s="25"/>
      <c r="Y25" s="25"/>
      <c r="Z25" s="25"/>
      <c r="AA25" s="23"/>
      <c r="AB25" s="23"/>
      <c r="AC25" s="23"/>
      <c r="AD25" s="25"/>
      <c r="AE25" s="25"/>
      <c r="AF25" s="25"/>
      <c r="AG25" s="23"/>
      <c r="AH25" s="23"/>
      <c r="AI25" s="23"/>
      <c r="AJ25" s="25"/>
      <c r="AK25" s="25"/>
      <c r="AL25" s="25"/>
      <c r="AM25" s="23"/>
      <c r="AN25" s="23"/>
      <c r="AO25" s="23"/>
      <c r="AP25" s="25"/>
      <c r="AQ25" s="25"/>
      <c r="AR25" s="25"/>
      <c r="AS25" s="23"/>
      <c r="AT25" s="23"/>
      <c r="AU25" s="23"/>
      <c r="AV25" s="25"/>
      <c r="AW25" s="25"/>
      <c r="AX25" s="25"/>
      <c r="AY25" s="23"/>
      <c r="AZ25" s="23"/>
      <c r="BA25" s="23"/>
      <c r="BB25" s="25"/>
      <c r="BC25" s="25"/>
      <c r="BD25" s="25"/>
      <c r="BE25" s="23"/>
      <c r="BF25" s="23"/>
      <c r="BG25" s="23"/>
      <c r="BH25" s="25"/>
      <c r="BI25" s="25"/>
      <c r="BJ25" s="25"/>
      <c r="BK25" s="23"/>
      <c r="BL25" s="23"/>
      <c r="BM25" s="23"/>
      <c r="BN25" s="25"/>
      <c r="BO25" s="25"/>
      <c r="BP25" s="25"/>
      <c r="BQ25" s="23"/>
      <c r="BR25" s="23"/>
      <c r="BS25" s="23"/>
      <c r="BT25" s="25"/>
      <c r="BU25" s="25"/>
      <c r="BV25" s="25"/>
      <c r="BW25" s="23"/>
      <c r="BX25" s="23"/>
      <c r="BY25" s="23"/>
      <c r="BZ25" s="25"/>
      <c r="CA25" s="25"/>
      <c r="CB25" s="25"/>
      <c r="CC25" s="23"/>
      <c r="CD25" s="23"/>
      <c r="CE25" s="23"/>
      <c r="CF25" s="25"/>
      <c r="CG25" s="25"/>
      <c r="CH25" s="25"/>
    </row>
    <row r="26" spans="1:16351" x14ac:dyDescent="0.25">
      <c r="A26" s="23"/>
      <c r="B26" s="13" t="str">
        <f t="shared" si="8"/>
        <v/>
      </c>
      <c r="C26" s="13" t="str">
        <f t="shared" si="9"/>
        <v/>
      </c>
      <c r="D26" s="13" t="str">
        <f t="shared" si="10"/>
        <v/>
      </c>
      <c r="E26" s="24"/>
      <c r="F26" s="23"/>
      <c r="G26" s="23"/>
      <c r="H26" s="23"/>
      <c r="I26" s="25"/>
      <c r="J26" s="15" t="str">
        <f t="shared" si="5"/>
        <v/>
      </c>
      <c r="K26" s="15" t="str">
        <f t="shared" si="6"/>
        <v/>
      </c>
      <c r="L26" s="15" t="str">
        <f t="shared" si="7"/>
        <v/>
      </c>
      <c r="M26" s="15" t="str">
        <f t="shared" si="11"/>
        <v/>
      </c>
      <c r="N26" s="24"/>
      <c r="O26" s="19" t="str">
        <f>IF(N26="","",VLOOKUP(N26,PARAM!$B$35:$C$47,2,FALSE))</f>
        <v/>
      </c>
      <c r="P26" s="48"/>
      <c r="Q26" s="48"/>
      <c r="R26" s="48"/>
      <c r="S26" s="48"/>
      <c r="T26" s="23" t="str">
        <f t="shared" ca="1" si="12"/>
        <v/>
      </c>
      <c r="U26" s="23"/>
      <c r="V26" s="23"/>
      <c r="W26" s="23"/>
      <c r="X26" s="25"/>
      <c r="Y26" s="25"/>
      <c r="Z26" s="25"/>
      <c r="AA26" s="23"/>
      <c r="AB26" s="23"/>
      <c r="AC26" s="23"/>
      <c r="AD26" s="25"/>
      <c r="AE26" s="25"/>
      <c r="AF26" s="25"/>
      <c r="AG26" s="23"/>
      <c r="AH26" s="23"/>
      <c r="AI26" s="23"/>
      <c r="AJ26" s="25"/>
      <c r="AK26" s="25"/>
      <c r="AL26" s="25"/>
      <c r="AM26" s="23"/>
      <c r="AN26" s="23"/>
      <c r="AO26" s="23"/>
      <c r="AP26" s="25"/>
      <c r="AQ26" s="25"/>
      <c r="AR26" s="25"/>
      <c r="AS26" s="23"/>
      <c r="AT26" s="23"/>
      <c r="AU26" s="23"/>
      <c r="AV26" s="25"/>
      <c r="AW26" s="25"/>
      <c r="AX26" s="25"/>
      <c r="AY26" s="23"/>
      <c r="AZ26" s="23"/>
      <c r="BA26" s="23"/>
      <c r="BB26" s="25"/>
      <c r="BC26" s="25"/>
      <c r="BD26" s="25"/>
      <c r="BE26" s="23"/>
      <c r="BF26" s="23"/>
      <c r="BG26" s="23"/>
      <c r="BH26" s="25"/>
      <c r="BI26" s="25"/>
      <c r="BJ26" s="25"/>
      <c r="BK26" s="23"/>
      <c r="BL26" s="23"/>
      <c r="BM26" s="23"/>
      <c r="BN26" s="25"/>
      <c r="BO26" s="25"/>
      <c r="BP26" s="25"/>
      <c r="BQ26" s="23"/>
      <c r="BR26" s="23"/>
      <c r="BS26" s="23"/>
      <c r="BT26" s="25"/>
      <c r="BU26" s="25"/>
      <c r="BV26" s="25"/>
      <c r="BW26" s="23"/>
      <c r="BX26" s="23"/>
      <c r="BY26" s="23"/>
      <c r="BZ26" s="25"/>
      <c r="CA26" s="25"/>
      <c r="CB26" s="25"/>
      <c r="CC26" s="23"/>
      <c r="CD26" s="23"/>
      <c r="CE26" s="23"/>
      <c r="CF26" s="25"/>
      <c r="CG26" s="25"/>
      <c r="CH26" s="25"/>
    </row>
    <row r="27" spans="1:16351" x14ac:dyDescent="0.25">
      <c r="A27" s="23"/>
      <c r="B27" s="13" t="str">
        <f t="shared" si="8"/>
        <v/>
      </c>
      <c r="C27" s="13" t="str">
        <f t="shared" si="9"/>
        <v/>
      </c>
      <c r="D27" s="13" t="str">
        <f t="shared" si="10"/>
        <v/>
      </c>
      <c r="E27" s="24"/>
      <c r="F27" s="23"/>
      <c r="G27" s="23"/>
      <c r="H27" s="23"/>
      <c r="I27" s="25"/>
      <c r="J27" s="15" t="str">
        <f t="shared" si="5"/>
        <v/>
      </c>
      <c r="K27" s="15" t="str">
        <f t="shared" si="6"/>
        <v/>
      </c>
      <c r="L27" s="15" t="str">
        <f t="shared" si="7"/>
        <v/>
      </c>
      <c r="M27" s="15" t="str">
        <f t="shared" si="11"/>
        <v/>
      </c>
      <c r="N27" s="24"/>
      <c r="O27" s="19" t="str">
        <f>IF(N27="","",VLOOKUP(N27,PARAM!$B$35:$C$47,2,FALSE))</f>
        <v/>
      </c>
      <c r="P27" s="48"/>
      <c r="Q27" s="48"/>
      <c r="R27" s="48"/>
      <c r="S27" s="48"/>
      <c r="T27" s="23" t="str">
        <f t="shared" ca="1" si="12"/>
        <v/>
      </c>
      <c r="U27" s="23"/>
      <c r="V27" s="23"/>
      <c r="W27" s="23"/>
      <c r="X27" s="25"/>
      <c r="Y27" s="25"/>
      <c r="Z27" s="25"/>
      <c r="AA27" s="23"/>
      <c r="AB27" s="23"/>
      <c r="AC27" s="23"/>
      <c r="AD27" s="25"/>
      <c r="AE27" s="25"/>
      <c r="AF27" s="25"/>
      <c r="AG27" s="23"/>
      <c r="AH27" s="23"/>
      <c r="AI27" s="23"/>
      <c r="AJ27" s="25"/>
      <c r="AK27" s="25"/>
      <c r="AL27" s="25"/>
      <c r="AM27" s="23"/>
      <c r="AN27" s="23"/>
      <c r="AO27" s="23"/>
      <c r="AP27" s="25"/>
      <c r="AQ27" s="25"/>
      <c r="AR27" s="25"/>
      <c r="AS27" s="23"/>
      <c r="AT27" s="23"/>
      <c r="AU27" s="23"/>
      <c r="AV27" s="25"/>
      <c r="AW27" s="25"/>
      <c r="AX27" s="25"/>
      <c r="AY27" s="23"/>
      <c r="AZ27" s="23"/>
      <c r="BA27" s="23"/>
      <c r="BB27" s="25"/>
      <c r="BC27" s="25"/>
      <c r="BD27" s="25"/>
      <c r="BE27" s="23"/>
      <c r="BF27" s="23"/>
      <c r="BG27" s="23"/>
      <c r="BH27" s="25"/>
      <c r="BI27" s="25"/>
      <c r="BJ27" s="25"/>
      <c r="BK27" s="23"/>
      <c r="BL27" s="23"/>
      <c r="BM27" s="23"/>
      <c r="BN27" s="25"/>
      <c r="BO27" s="25"/>
      <c r="BP27" s="25"/>
      <c r="BQ27" s="23"/>
      <c r="BR27" s="23"/>
      <c r="BS27" s="23"/>
      <c r="BT27" s="25"/>
      <c r="BU27" s="25"/>
      <c r="BV27" s="25"/>
      <c r="BW27" s="23"/>
      <c r="BX27" s="23"/>
      <c r="BY27" s="23"/>
      <c r="BZ27" s="25"/>
      <c r="CA27" s="25"/>
      <c r="CB27" s="25"/>
      <c r="CC27" s="23"/>
      <c r="CD27" s="23"/>
      <c r="CE27" s="23"/>
      <c r="CF27" s="25"/>
      <c r="CG27" s="25"/>
      <c r="CH27" s="25"/>
    </row>
    <row r="28" spans="1:16351" x14ac:dyDescent="0.25">
      <c r="A28" s="23"/>
      <c r="B28" s="13" t="str">
        <f t="shared" si="8"/>
        <v/>
      </c>
      <c r="C28" s="13" t="str">
        <f t="shared" si="9"/>
        <v/>
      </c>
      <c r="D28" s="13" t="str">
        <f t="shared" si="10"/>
        <v/>
      </c>
      <c r="E28" s="24"/>
      <c r="F28" s="23"/>
      <c r="G28" s="23"/>
      <c r="H28" s="23"/>
      <c r="I28" s="25"/>
      <c r="J28" s="15" t="str">
        <f t="shared" si="5"/>
        <v/>
      </c>
      <c r="K28" s="15" t="str">
        <f t="shared" si="6"/>
        <v/>
      </c>
      <c r="L28" s="15" t="str">
        <f t="shared" si="7"/>
        <v/>
      </c>
      <c r="M28" s="15" t="str">
        <f t="shared" si="11"/>
        <v/>
      </c>
      <c r="N28" s="24"/>
      <c r="O28" s="19" t="str">
        <f>IF(N28="","",VLOOKUP(N28,PARAM!$B$35:$C$47,2,FALSE))</f>
        <v/>
      </c>
      <c r="P28" s="48"/>
      <c r="Q28" s="48"/>
      <c r="R28" s="48"/>
      <c r="S28" s="48"/>
      <c r="T28" s="23" t="str">
        <f t="shared" ca="1" si="12"/>
        <v/>
      </c>
      <c r="U28" s="23"/>
      <c r="V28" s="23"/>
      <c r="W28" s="23"/>
      <c r="X28" s="25"/>
      <c r="Y28" s="25"/>
      <c r="Z28" s="25"/>
      <c r="AA28" s="23"/>
      <c r="AB28" s="23"/>
      <c r="AC28" s="23"/>
      <c r="AD28" s="25"/>
      <c r="AE28" s="25"/>
      <c r="AF28" s="25"/>
      <c r="AG28" s="23"/>
      <c r="AH28" s="23"/>
      <c r="AI28" s="23"/>
      <c r="AJ28" s="25"/>
      <c r="AK28" s="25"/>
      <c r="AL28" s="25"/>
      <c r="AM28" s="23"/>
      <c r="AN28" s="23"/>
      <c r="AO28" s="23"/>
      <c r="AP28" s="25"/>
      <c r="AQ28" s="25"/>
      <c r="AR28" s="25"/>
      <c r="AS28" s="23"/>
      <c r="AT28" s="23"/>
      <c r="AU28" s="23"/>
      <c r="AV28" s="25"/>
      <c r="AW28" s="25"/>
      <c r="AX28" s="25"/>
      <c r="AY28" s="23"/>
      <c r="AZ28" s="23"/>
      <c r="BA28" s="23"/>
      <c r="BB28" s="25"/>
      <c r="BC28" s="25"/>
      <c r="BD28" s="25"/>
      <c r="BE28" s="23"/>
      <c r="BF28" s="23"/>
      <c r="BG28" s="23"/>
      <c r="BH28" s="25"/>
      <c r="BI28" s="25"/>
      <c r="BJ28" s="25"/>
      <c r="BK28" s="23"/>
      <c r="BL28" s="23"/>
      <c r="BM28" s="23"/>
      <c r="BN28" s="25"/>
      <c r="BO28" s="25"/>
      <c r="BP28" s="25"/>
      <c r="BQ28" s="23"/>
      <c r="BR28" s="23"/>
      <c r="BS28" s="23"/>
      <c r="BT28" s="25"/>
      <c r="BU28" s="25"/>
      <c r="BV28" s="25"/>
      <c r="BW28" s="23"/>
      <c r="BX28" s="23"/>
      <c r="BY28" s="23"/>
      <c r="BZ28" s="25"/>
      <c r="CA28" s="25"/>
      <c r="CB28" s="25"/>
      <c r="CC28" s="23"/>
      <c r="CD28" s="23"/>
      <c r="CE28" s="23"/>
      <c r="CF28" s="25"/>
      <c r="CG28" s="25"/>
      <c r="CH28" s="25"/>
    </row>
    <row r="29" spans="1:16351" x14ac:dyDescent="0.25">
      <c r="A29" s="23"/>
      <c r="B29" s="13" t="str">
        <f t="shared" si="8"/>
        <v/>
      </c>
      <c r="C29" s="13" t="str">
        <f t="shared" si="9"/>
        <v/>
      </c>
      <c r="D29" s="13" t="str">
        <f t="shared" si="10"/>
        <v/>
      </c>
      <c r="E29" s="24"/>
      <c r="F29" s="23"/>
      <c r="G29" s="23"/>
      <c r="H29" s="23"/>
      <c r="I29" s="25"/>
      <c r="J29" s="15" t="str">
        <f t="shared" si="5"/>
        <v/>
      </c>
      <c r="K29" s="15" t="str">
        <f t="shared" si="6"/>
        <v/>
      </c>
      <c r="L29" s="15" t="str">
        <f t="shared" si="7"/>
        <v/>
      </c>
      <c r="M29" s="15" t="str">
        <f t="shared" si="11"/>
        <v/>
      </c>
      <c r="N29" s="24"/>
      <c r="O29" s="19" t="str">
        <f>IF(N29="","",VLOOKUP(N29,PARAM!$B$35:$C$47,2,FALSE))</f>
        <v/>
      </c>
      <c r="P29" s="48"/>
      <c r="Q29" s="48"/>
      <c r="R29" s="48"/>
      <c r="S29" s="48"/>
      <c r="T29" s="23" t="str">
        <f t="shared" ca="1" si="12"/>
        <v/>
      </c>
      <c r="U29" s="23"/>
      <c r="V29" s="23"/>
      <c r="W29" s="23"/>
      <c r="X29" s="25"/>
      <c r="Y29" s="25"/>
      <c r="Z29" s="25"/>
      <c r="AA29" s="23"/>
      <c r="AB29" s="23"/>
      <c r="AC29" s="23"/>
      <c r="AD29" s="25"/>
      <c r="AE29" s="25"/>
      <c r="AF29" s="25"/>
      <c r="AG29" s="23"/>
      <c r="AH29" s="23"/>
      <c r="AI29" s="23"/>
      <c r="AJ29" s="25"/>
      <c r="AK29" s="25"/>
      <c r="AL29" s="25"/>
      <c r="AM29" s="23"/>
      <c r="AN29" s="23"/>
      <c r="AO29" s="23"/>
      <c r="AP29" s="25"/>
      <c r="AQ29" s="25"/>
      <c r="AR29" s="25"/>
      <c r="AS29" s="23"/>
      <c r="AT29" s="23"/>
      <c r="AU29" s="23"/>
      <c r="AV29" s="25"/>
      <c r="AW29" s="25"/>
      <c r="AX29" s="25"/>
      <c r="AY29" s="23"/>
      <c r="AZ29" s="23"/>
      <c r="BA29" s="23"/>
      <c r="BB29" s="25"/>
      <c r="BC29" s="25"/>
      <c r="BD29" s="25"/>
      <c r="BE29" s="23"/>
      <c r="BF29" s="23"/>
      <c r="BG29" s="23"/>
      <c r="BH29" s="25"/>
      <c r="BI29" s="25"/>
      <c r="BJ29" s="25"/>
      <c r="BK29" s="23"/>
      <c r="BL29" s="23"/>
      <c r="BM29" s="23"/>
      <c r="BN29" s="25"/>
      <c r="BO29" s="25"/>
      <c r="BP29" s="25"/>
      <c r="BQ29" s="23"/>
      <c r="BR29" s="23"/>
      <c r="BS29" s="23"/>
      <c r="BT29" s="25"/>
      <c r="BU29" s="25"/>
      <c r="BV29" s="25"/>
      <c r="BW29" s="23"/>
      <c r="BX29" s="23"/>
      <c r="BY29" s="23"/>
      <c r="BZ29" s="25"/>
      <c r="CA29" s="25"/>
      <c r="CB29" s="25"/>
      <c r="CC29" s="23"/>
      <c r="CD29" s="23"/>
      <c r="CE29" s="23"/>
      <c r="CF29" s="25"/>
      <c r="CG29" s="25"/>
      <c r="CH29" s="25"/>
    </row>
    <row r="30" spans="1:16351" x14ac:dyDescent="0.25">
      <c r="A30" s="23"/>
      <c r="B30" s="13" t="str">
        <f t="shared" si="8"/>
        <v/>
      </c>
      <c r="C30" s="13" t="str">
        <f t="shared" si="9"/>
        <v/>
      </c>
      <c r="D30" s="13" t="str">
        <f t="shared" si="10"/>
        <v/>
      </c>
      <c r="E30" s="24"/>
      <c r="F30" s="23"/>
      <c r="G30" s="23"/>
      <c r="H30" s="23"/>
      <c r="I30" s="25"/>
      <c r="J30" s="15" t="str">
        <f t="shared" si="5"/>
        <v/>
      </c>
      <c r="K30" s="15" t="str">
        <f t="shared" si="6"/>
        <v/>
      </c>
      <c r="L30" s="15" t="str">
        <f t="shared" si="7"/>
        <v/>
      </c>
      <c r="M30" s="15" t="str">
        <f t="shared" si="11"/>
        <v/>
      </c>
      <c r="N30" s="24"/>
      <c r="O30" s="19" t="str">
        <f>IF(N30="","",VLOOKUP(N30,PARAM!$B$35:$C$47,2,FALSE))</f>
        <v/>
      </c>
      <c r="P30" s="48"/>
      <c r="Q30" s="48"/>
      <c r="R30" s="48"/>
      <c r="S30" s="48"/>
      <c r="T30" s="23" t="str">
        <f t="shared" ca="1" si="12"/>
        <v/>
      </c>
      <c r="U30" s="23"/>
      <c r="V30" s="23"/>
      <c r="W30" s="23"/>
      <c r="X30" s="25"/>
      <c r="Y30" s="25"/>
      <c r="Z30" s="25"/>
      <c r="AA30" s="23"/>
      <c r="AB30" s="23"/>
      <c r="AC30" s="23"/>
      <c r="AD30" s="25"/>
      <c r="AE30" s="25"/>
      <c r="AF30" s="25"/>
      <c r="AG30" s="23"/>
      <c r="AH30" s="23"/>
      <c r="AI30" s="23"/>
      <c r="AJ30" s="25"/>
      <c r="AK30" s="25"/>
      <c r="AL30" s="25"/>
      <c r="AM30" s="23"/>
      <c r="AN30" s="23"/>
      <c r="AO30" s="23"/>
      <c r="AP30" s="25"/>
      <c r="AQ30" s="25"/>
      <c r="AR30" s="25"/>
      <c r="AS30" s="23"/>
      <c r="AT30" s="23"/>
      <c r="AU30" s="23"/>
      <c r="AV30" s="25"/>
      <c r="AW30" s="25"/>
      <c r="AX30" s="25"/>
      <c r="AY30" s="23"/>
      <c r="AZ30" s="23"/>
      <c r="BA30" s="23"/>
      <c r="BB30" s="25"/>
      <c r="BC30" s="25"/>
      <c r="BD30" s="25"/>
      <c r="BE30" s="23"/>
      <c r="BF30" s="23"/>
      <c r="BG30" s="23"/>
      <c r="BH30" s="25"/>
      <c r="BI30" s="25"/>
      <c r="BJ30" s="25"/>
      <c r="BK30" s="23"/>
      <c r="BL30" s="23"/>
      <c r="BM30" s="23"/>
      <c r="BN30" s="25"/>
      <c r="BO30" s="25"/>
      <c r="BP30" s="25"/>
      <c r="BQ30" s="23"/>
      <c r="BR30" s="23"/>
      <c r="BS30" s="23"/>
      <c r="BT30" s="25"/>
      <c r="BU30" s="25"/>
      <c r="BV30" s="25"/>
      <c r="BW30" s="23"/>
      <c r="BX30" s="23"/>
      <c r="BY30" s="23"/>
      <c r="BZ30" s="25"/>
      <c r="CA30" s="25"/>
      <c r="CB30" s="25"/>
      <c r="CC30" s="23"/>
      <c r="CD30" s="23"/>
      <c r="CE30" s="23"/>
      <c r="CF30" s="25"/>
      <c r="CG30" s="25"/>
      <c r="CH30" s="25"/>
    </row>
    <row r="31" spans="1:16351" x14ac:dyDescent="0.25">
      <c r="A31" s="23"/>
      <c r="B31" s="13" t="str">
        <f t="shared" si="8"/>
        <v/>
      </c>
      <c r="C31" s="13" t="str">
        <f t="shared" si="9"/>
        <v/>
      </c>
      <c r="D31" s="13" t="str">
        <f t="shared" si="10"/>
        <v/>
      </c>
      <c r="E31" s="24"/>
      <c r="F31" s="23"/>
      <c r="G31" s="23"/>
      <c r="H31" s="23"/>
      <c r="I31" s="25"/>
      <c r="J31" s="15" t="str">
        <f t="shared" si="5"/>
        <v/>
      </c>
      <c r="K31" s="15" t="str">
        <f t="shared" si="6"/>
        <v/>
      </c>
      <c r="L31" s="15" t="str">
        <f t="shared" si="7"/>
        <v/>
      </c>
      <c r="M31" s="15" t="str">
        <f t="shared" si="11"/>
        <v/>
      </c>
      <c r="N31" s="24"/>
      <c r="O31" s="19" t="str">
        <f>IF(N31="","",VLOOKUP(N31,PARAM!$B$35:$C$47,2,FALSE))</f>
        <v/>
      </c>
      <c r="P31" s="48"/>
      <c r="Q31" s="48"/>
      <c r="R31" s="48"/>
      <c r="S31" s="48"/>
      <c r="T31" s="23" t="str">
        <f t="shared" ca="1" si="12"/>
        <v/>
      </c>
      <c r="U31" s="23"/>
      <c r="V31" s="23"/>
      <c r="W31" s="23"/>
      <c r="X31" s="25"/>
      <c r="Y31" s="25"/>
      <c r="Z31" s="25"/>
      <c r="AA31" s="23"/>
      <c r="AB31" s="23"/>
      <c r="AC31" s="23"/>
      <c r="AD31" s="25"/>
      <c r="AE31" s="25"/>
      <c r="AF31" s="25"/>
      <c r="AG31" s="23"/>
      <c r="AH31" s="23"/>
      <c r="AI31" s="23"/>
      <c r="AJ31" s="25"/>
      <c r="AK31" s="25"/>
      <c r="AL31" s="25"/>
      <c r="AM31" s="23"/>
      <c r="AN31" s="23"/>
      <c r="AO31" s="23"/>
      <c r="AP31" s="25"/>
      <c r="AQ31" s="25"/>
      <c r="AR31" s="25"/>
      <c r="AS31" s="23"/>
      <c r="AT31" s="23"/>
      <c r="AU31" s="23"/>
      <c r="AV31" s="25"/>
      <c r="AW31" s="25"/>
      <c r="AX31" s="25"/>
      <c r="AY31" s="23"/>
      <c r="AZ31" s="23"/>
      <c r="BA31" s="23"/>
      <c r="BB31" s="25"/>
      <c r="BC31" s="25"/>
      <c r="BD31" s="25"/>
      <c r="BE31" s="23"/>
      <c r="BF31" s="23"/>
      <c r="BG31" s="23"/>
      <c r="BH31" s="25"/>
      <c r="BI31" s="25"/>
      <c r="BJ31" s="25"/>
      <c r="BK31" s="23"/>
      <c r="BL31" s="23"/>
      <c r="BM31" s="23"/>
      <c r="BN31" s="25"/>
      <c r="BO31" s="25"/>
      <c r="BP31" s="25"/>
      <c r="BQ31" s="23"/>
      <c r="BR31" s="23"/>
      <c r="BS31" s="23"/>
      <c r="BT31" s="25"/>
      <c r="BU31" s="25"/>
      <c r="BV31" s="25"/>
      <c r="BW31" s="23"/>
      <c r="BX31" s="23"/>
      <c r="BY31" s="23"/>
      <c r="BZ31" s="25"/>
      <c r="CA31" s="25"/>
      <c r="CB31" s="25"/>
      <c r="CC31" s="23"/>
      <c r="CD31" s="23"/>
      <c r="CE31" s="23"/>
      <c r="CF31" s="25"/>
      <c r="CG31" s="25"/>
      <c r="CH31" s="25"/>
    </row>
    <row r="32" spans="1:16351" x14ac:dyDescent="0.25">
      <c r="A32" s="23"/>
      <c r="B32" s="13" t="str">
        <f t="shared" si="8"/>
        <v/>
      </c>
      <c r="C32" s="13" t="str">
        <f t="shared" si="9"/>
        <v/>
      </c>
      <c r="D32" s="13" t="str">
        <f t="shared" si="10"/>
        <v/>
      </c>
      <c r="E32" s="24"/>
      <c r="F32" s="23"/>
      <c r="G32" s="23"/>
      <c r="H32" s="23"/>
      <c r="I32" s="25"/>
      <c r="J32" s="15" t="str">
        <f t="shared" si="5"/>
        <v/>
      </c>
      <c r="K32" s="15" t="str">
        <f t="shared" si="6"/>
        <v/>
      </c>
      <c r="L32" s="15" t="str">
        <f t="shared" si="7"/>
        <v/>
      </c>
      <c r="M32" s="15" t="str">
        <f t="shared" si="11"/>
        <v/>
      </c>
      <c r="N32" s="24"/>
      <c r="O32" s="19" t="str">
        <f>IF(N32="","",VLOOKUP(N32,PARAM!$B$35:$C$47,2,FALSE))</f>
        <v/>
      </c>
      <c r="P32" s="48"/>
      <c r="Q32" s="48"/>
      <c r="R32" s="48"/>
      <c r="S32" s="48"/>
      <c r="T32" s="23" t="str">
        <f t="shared" ca="1" si="12"/>
        <v/>
      </c>
      <c r="U32" s="23"/>
      <c r="V32" s="23"/>
      <c r="W32" s="23"/>
      <c r="X32" s="25"/>
      <c r="Y32" s="25"/>
      <c r="Z32" s="25"/>
      <c r="AA32" s="23"/>
      <c r="AB32" s="23"/>
      <c r="AC32" s="23"/>
      <c r="AD32" s="25"/>
      <c r="AE32" s="25"/>
      <c r="AF32" s="25"/>
      <c r="AG32" s="23"/>
      <c r="AH32" s="23"/>
      <c r="AI32" s="23"/>
      <c r="AJ32" s="25"/>
      <c r="AK32" s="25"/>
      <c r="AL32" s="25"/>
      <c r="AM32" s="23"/>
      <c r="AN32" s="23"/>
      <c r="AO32" s="23"/>
      <c r="AP32" s="25"/>
      <c r="AQ32" s="25"/>
      <c r="AR32" s="25"/>
      <c r="AS32" s="23"/>
      <c r="AT32" s="23"/>
      <c r="AU32" s="23"/>
      <c r="AV32" s="25"/>
      <c r="AW32" s="25"/>
      <c r="AX32" s="25"/>
      <c r="AY32" s="23"/>
      <c r="AZ32" s="23"/>
      <c r="BA32" s="23"/>
      <c r="BB32" s="25"/>
      <c r="BC32" s="25"/>
      <c r="BD32" s="25"/>
      <c r="BE32" s="23"/>
      <c r="BF32" s="23"/>
      <c r="BG32" s="23"/>
      <c r="BH32" s="25"/>
      <c r="BI32" s="25"/>
      <c r="BJ32" s="25"/>
      <c r="BK32" s="23"/>
      <c r="BL32" s="23"/>
      <c r="BM32" s="23"/>
      <c r="BN32" s="25"/>
      <c r="BO32" s="25"/>
      <c r="BP32" s="25"/>
      <c r="BQ32" s="23"/>
      <c r="BR32" s="23"/>
      <c r="BS32" s="23"/>
      <c r="BT32" s="25"/>
      <c r="BU32" s="25"/>
      <c r="BV32" s="25"/>
      <c r="BW32" s="23"/>
      <c r="BX32" s="23"/>
      <c r="BY32" s="23"/>
      <c r="BZ32" s="25"/>
      <c r="CA32" s="25"/>
      <c r="CB32" s="25"/>
      <c r="CC32" s="23"/>
      <c r="CD32" s="23"/>
      <c r="CE32" s="23"/>
      <c r="CF32" s="25"/>
      <c r="CG32" s="25"/>
      <c r="CH32" s="25"/>
    </row>
    <row r="33" spans="1:86" x14ac:dyDescent="0.25">
      <c r="A33" s="23"/>
      <c r="B33" s="13" t="str">
        <f t="shared" ref="B33:B64" si="13">IF(A33="","",VLOOKUP(A33,Territoire,2,FALSE))</f>
        <v/>
      </c>
      <c r="C33" s="13" t="str">
        <f t="shared" ref="C33:C64" si="14">IF(A33="","",VLOOKUP(A33,Territoire,3,FALSE))</f>
        <v/>
      </c>
      <c r="D33" s="13" t="str">
        <f t="shared" ref="D33:D64" si="15">IF(A33="","",VLOOKUP(A33,Territoire,4,FALSE))</f>
        <v/>
      </c>
      <c r="E33" s="24"/>
      <c r="F33" s="23"/>
      <c r="G33" s="23"/>
      <c r="H33" s="23"/>
      <c r="I33" s="25"/>
      <c r="J33" s="15" t="str">
        <f t="shared" si="5"/>
        <v/>
      </c>
      <c r="K33" s="15" t="str">
        <f t="shared" si="6"/>
        <v/>
      </c>
      <c r="L33" s="15" t="str">
        <f t="shared" si="7"/>
        <v/>
      </c>
      <c r="M33" s="15" t="str">
        <f t="shared" si="11"/>
        <v/>
      </c>
      <c r="N33" s="24"/>
      <c r="O33" s="19" t="str">
        <f>IF(N33="","",VLOOKUP(N33,PARAM!$B$35:$C$47,2,FALSE))</f>
        <v/>
      </c>
      <c r="P33" s="48"/>
      <c r="Q33" s="48"/>
      <c r="R33" s="48"/>
      <c r="S33" s="48"/>
      <c r="T33" s="23" t="str">
        <f t="shared" ca="1" si="12"/>
        <v/>
      </c>
      <c r="U33" s="23"/>
      <c r="V33" s="23"/>
      <c r="W33" s="23"/>
      <c r="X33" s="25"/>
      <c r="Y33" s="25"/>
      <c r="Z33" s="25"/>
      <c r="AA33" s="23"/>
      <c r="AB33" s="23"/>
      <c r="AC33" s="23"/>
      <c r="AD33" s="25"/>
      <c r="AE33" s="25"/>
      <c r="AF33" s="25"/>
      <c r="AG33" s="23"/>
      <c r="AH33" s="23"/>
      <c r="AI33" s="23"/>
      <c r="AJ33" s="25"/>
      <c r="AK33" s="25"/>
      <c r="AL33" s="25"/>
      <c r="AM33" s="23"/>
      <c r="AN33" s="23"/>
      <c r="AO33" s="23"/>
      <c r="AP33" s="25"/>
      <c r="AQ33" s="25"/>
      <c r="AR33" s="25"/>
      <c r="AS33" s="23"/>
      <c r="AT33" s="23"/>
      <c r="AU33" s="23"/>
      <c r="AV33" s="25"/>
      <c r="AW33" s="25"/>
      <c r="AX33" s="25"/>
      <c r="AY33" s="23"/>
      <c r="AZ33" s="23"/>
      <c r="BA33" s="23"/>
      <c r="BB33" s="25"/>
      <c r="BC33" s="25"/>
      <c r="BD33" s="25"/>
      <c r="BE33" s="23"/>
      <c r="BF33" s="23"/>
      <c r="BG33" s="23"/>
      <c r="BH33" s="25"/>
      <c r="BI33" s="25"/>
      <c r="BJ33" s="25"/>
      <c r="BK33" s="23"/>
      <c r="BL33" s="23"/>
      <c r="BM33" s="23"/>
      <c r="BN33" s="25"/>
      <c r="BO33" s="25"/>
      <c r="BP33" s="25"/>
      <c r="BQ33" s="23"/>
      <c r="BR33" s="23"/>
      <c r="BS33" s="23"/>
      <c r="BT33" s="25"/>
      <c r="BU33" s="25"/>
      <c r="BV33" s="25"/>
      <c r="BW33" s="23"/>
      <c r="BX33" s="23"/>
      <c r="BY33" s="23"/>
      <c r="BZ33" s="25"/>
      <c r="CA33" s="25"/>
      <c r="CB33" s="25"/>
      <c r="CC33" s="23"/>
      <c r="CD33" s="23"/>
      <c r="CE33" s="23"/>
      <c r="CF33" s="25"/>
      <c r="CG33" s="25"/>
      <c r="CH33" s="25"/>
    </row>
    <row r="34" spans="1:86" x14ac:dyDescent="0.25">
      <c r="A34" s="23"/>
      <c r="B34" s="13" t="str">
        <f t="shared" si="13"/>
        <v/>
      </c>
      <c r="C34" s="13" t="str">
        <f t="shared" si="14"/>
        <v/>
      </c>
      <c r="D34" s="13" t="str">
        <f t="shared" si="15"/>
        <v/>
      </c>
      <c r="E34" s="24"/>
      <c r="F34" s="23"/>
      <c r="G34" s="23"/>
      <c r="H34" s="23"/>
      <c r="I34" s="25"/>
      <c r="J34" s="15" t="str">
        <f t="shared" si="5"/>
        <v/>
      </c>
      <c r="K34" s="15" t="str">
        <f t="shared" si="6"/>
        <v/>
      </c>
      <c r="L34" s="15" t="str">
        <f t="shared" si="7"/>
        <v/>
      </c>
      <c r="M34" s="15" t="str">
        <f t="shared" si="11"/>
        <v/>
      </c>
      <c r="N34" s="24"/>
      <c r="O34" s="19" t="str">
        <f>IF(N34="","",VLOOKUP(N34,PARAM!$B$35:$C$47,2,FALSE))</f>
        <v/>
      </c>
      <c r="P34" s="48"/>
      <c r="Q34" s="48"/>
      <c r="R34" s="48"/>
      <c r="S34" s="48"/>
      <c r="T34" s="23" t="str">
        <f t="shared" ca="1" si="12"/>
        <v/>
      </c>
      <c r="U34" s="23"/>
      <c r="V34" s="23"/>
      <c r="W34" s="23"/>
      <c r="X34" s="25"/>
      <c r="Y34" s="25"/>
      <c r="Z34" s="25"/>
      <c r="AA34" s="23"/>
      <c r="AB34" s="23"/>
      <c r="AC34" s="23"/>
      <c r="AD34" s="25"/>
      <c r="AE34" s="25"/>
      <c r="AF34" s="25"/>
      <c r="AG34" s="23"/>
      <c r="AH34" s="23"/>
      <c r="AI34" s="23"/>
      <c r="AJ34" s="25"/>
      <c r="AK34" s="25"/>
      <c r="AL34" s="25"/>
      <c r="AM34" s="23"/>
      <c r="AN34" s="23"/>
      <c r="AO34" s="23"/>
      <c r="AP34" s="25"/>
      <c r="AQ34" s="25"/>
      <c r="AR34" s="25"/>
      <c r="AS34" s="23"/>
      <c r="AT34" s="23"/>
      <c r="AU34" s="23"/>
      <c r="AV34" s="25"/>
      <c r="AW34" s="25"/>
      <c r="AX34" s="25"/>
      <c r="AY34" s="23"/>
      <c r="AZ34" s="23"/>
      <c r="BA34" s="23"/>
      <c r="BB34" s="25"/>
      <c r="BC34" s="25"/>
      <c r="BD34" s="25"/>
      <c r="BE34" s="23"/>
      <c r="BF34" s="23"/>
      <c r="BG34" s="23"/>
      <c r="BH34" s="25"/>
      <c r="BI34" s="25"/>
      <c r="BJ34" s="25"/>
      <c r="BK34" s="23"/>
      <c r="BL34" s="23"/>
      <c r="BM34" s="23"/>
      <c r="BN34" s="25"/>
      <c r="BO34" s="25"/>
      <c r="BP34" s="25"/>
      <c r="BQ34" s="23"/>
      <c r="BR34" s="23"/>
      <c r="BS34" s="23"/>
      <c r="BT34" s="25"/>
      <c r="BU34" s="25"/>
      <c r="BV34" s="25"/>
      <c r="BW34" s="23"/>
      <c r="BX34" s="23"/>
      <c r="BY34" s="23"/>
      <c r="BZ34" s="25"/>
      <c r="CA34" s="25"/>
      <c r="CB34" s="25"/>
      <c r="CC34" s="23"/>
      <c r="CD34" s="23"/>
      <c r="CE34" s="23"/>
      <c r="CF34" s="25"/>
      <c r="CG34" s="25"/>
      <c r="CH34" s="25"/>
    </row>
    <row r="35" spans="1:86" x14ac:dyDescent="0.25">
      <c r="A35" s="23"/>
      <c r="B35" s="13" t="str">
        <f t="shared" si="13"/>
        <v/>
      </c>
      <c r="C35" s="13" t="str">
        <f t="shared" si="14"/>
        <v/>
      </c>
      <c r="D35" s="13" t="str">
        <f t="shared" si="15"/>
        <v/>
      </c>
      <c r="E35" s="24"/>
      <c r="F35" s="23"/>
      <c r="G35" s="23"/>
      <c r="H35" s="23"/>
      <c r="I35" s="25"/>
      <c r="J35" s="15" t="str">
        <f t="shared" si="5"/>
        <v/>
      </c>
      <c r="K35" s="15" t="str">
        <f t="shared" si="6"/>
        <v/>
      </c>
      <c r="L35" s="15" t="str">
        <f t="shared" si="7"/>
        <v/>
      </c>
      <c r="M35" s="15" t="str">
        <f t="shared" si="11"/>
        <v/>
      </c>
      <c r="N35" s="24"/>
      <c r="O35" s="19" t="str">
        <f>IF(N35="","",VLOOKUP(N35,PARAM!$B$35:$C$47,2,FALSE))</f>
        <v/>
      </c>
      <c r="P35" s="48"/>
      <c r="Q35" s="48"/>
      <c r="R35" s="48"/>
      <c r="S35" s="48"/>
      <c r="T35" s="23" t="str">
        <f t="shared" ca="1" si="12"/>
        <v/>
      </c>
      <c r="U35" s="23"/>
      <c r="V35" s="23"/>
      <c r="W35" s="23"/>
      <c r="X35" s="25"/>
      <c r="Y35" s="25"/>
      <c r="Z35" s="25"/>
      <c r="AA35" s="23"/>
      <c r="AB35" s="23"/>
      <c r="AC35" s="23"/>
      <c r="AD35" s="25"/>
      <c r="AE35" s="25"/>
      <c r="AF35" s="25"/>
      <c r="AG35" s="23"/>
      <c r="AH35" s="23"/>
      <c r="AI35" s="23"/>
      <c r="AJ35" s="25"/>
      <c r="AK35" s="25"/>
      <c r="AL35" s="25"/>
      <c r="AM35" s="23"/>
      <c r="AN35" s="23"/>
      <c r="AO35" s="23"/>
      <c r="AP35" s="25"/>
      <c r="AQ35" s="25"/>
      <c r="AR35" s="25"/>
      <c r="AS35" s="23"/>
      <c r="AT35" s="23"/>
      <c r="AU35" s="23"/>
      <c r="AV35" s="25"/>
      <c r="AW35" s="25"/>
      <c r="AX35" s="25"/>
      <c r="AY35" s="23"/>
      <c r="AZ35" s="23"/>
      <c r="BA35" s="23"/>
      <c r="BB35" s="25"/>
      <c r="BC35" s="25"/>
      <c r="BD35" s="25"/>
      <c r="BE35" s="23"/>
      <c r="BF35" s="23"/>
      <c r="BG35" s="23"/>
      <c r="BH35" s="25"/>
      <c r="BI35" s="25"/>
      <c r="BJ35" s="25"/>
      <c r="BK35" s="23"/>
      <c r="BL35" s="23"/>
      <c r="BM35" s="23"/>
      <c r="BN35" s="25"/>
      <c r="BO35" s="25"/>
      <c r="BP35" s="25"/>
      <c r="BQ35" s="23"/>
      <c r="BR35" s="23"/>
      <c r="BS35" s="23"/>
      <c r="BT35" s="25"/>
      <c r="BU35" s="25"/>
      <c r="BV35" s="25"/>
      <c r="BW35" s="23"/>
      <c r="BX35" s="23"/>
      <c r="BY35" s="23"/>
      <c r="BZ35" s="25"/>
      <c r="CA35" s="25"/>
      <c r="CB35" s="25"/>
      <c r="CC35" s="23"/>
      <c r="CD35" s="23"/>
      <c r="CE35" s="23"/>
      <c r="CF35" s="25"/>
      <c r="CG35" s="25"/>
      <c r="CH35" s="25"/>
    </row>
    <row r="36" spans="1:86" x14ac:dyDescent="0.25">
      <c r="A36" s="23"/>
      <c r="B36" s="13" t="str">
        <f t="shared" si="13"/>
        <v/>
      </c>
      <c r="C36" s="13" t="str">
        <f t="shared" si="14"/>
        <v/>
      </c>
      <c r="D36" s="13" t="str">
        <f t="shared" si="15"/>
        <v/>
      </c>
      <c r="E36" s="24"/>
      <c r="F36" s="23"/>
      <c r="G36" s="23"/>
      <c r="H36" s="23"/>
      <c r="I36" s="25"/>
      <c r="J36" s="15" t="str">
        <f t="shared" si="5"/>
        <v/>
      </c>
      <c r="K36" s="15" t="str">
        <f t="shared" si="6"/>
        <v/>
      </c>
      <c r="L36" s="15" t="str">
        <f t="shared" si="7"/>
        <v/>
      </c>
      <c r="M36" s="15" t="str">
        <f t="shared" si="11"/>
        <v/>
      </c>
      <c r="N36" s="24"/>
      <c r="O36" s="19" t="str">
        <f>IF(N36="","",VLOOKUP(N36,PARAM!$B$35:$C$47,2,FALSE))</f>
        <v/>
      </c>
      <c r="P36" s="48"/>
      <c r="Q36" s="48"/>
      <c r="R36" s="48"/>
      <c r="S36" s="48"/>
      <c r="T36" s="23" t="str">
        <f t="shared" ca="1" si="12"/>
        <v/>
      </c>
      <c r="U36" s="23"/>
      <c r="V36" s="23"/>
      <c r="W36" s="23"/>
      <c r="X36" s="25"/>
      <c r="Y36" s="25"/>
      <c r="Z36" s="25"/>
      <c r="AA36" s="23"/>
      <c r="AB36" s="23"/>
      <c r="AC36" s="23"/>
      <c r="AD36" s="25"/>
      <c r="AE36" s="25"/>
      <c r="AF36" s="25"/>
      <c r="AG36" s="23"/>
      <c r="AH36" s="23"/>
      <c r="AI36" s="23"/>
      <c r="AJ36" s="25"/>
      <c r="AK36" s="25"/>
      <c r="AL36" s="25"/>
      <c r="AM36" s="23"/>
      <c r="AN36" s="23"/>
      <c r="AO36" s="23"/>
      <c r="AP36" s="25"/>
      <c r="AQ36" s="25"/>
      <c r="AR36" s="25"/>
      <c r="AS36" s="23"/>
      <c r="AT36" s="23"/>
      <c r="AU36" s="23"/>
      <c r="AV36" s="25"/>
      <c r="AW36" s="25"/>
      <c r="AX36" s="25"/>
      <c r="AY36" s="23"/>
      <c r="AZ36" s="23"/>
      <c r="BA36" s="23"/>
      <c r="BB36" s="25"/>
      <c r="BC36" s="25"/>
      <c r="BD36" s="25"/>
      <c r="BE36" s="23"/>
      <c r="BF36" s="23"/>
      <c r="BG36" s="23"/>
      <c r="BH36" s="25"/>
      <c r="BI36" s="25"/>
      <c r="BJ36" s="25"/>
      <c r="BK36" s="23"/>
      <c r="BL36" s="23"/>
      <c r="BM36" s="23"/>
      <c r="BN36" s="25"/>
      <c r="BO36" s="25"/>
      <c r="BP36" s="25"/>
      <c r="BQ36" s="23"/>
      <c r="BR36" s="23"/>
      <c r="BS36" s="23"/>
      <c r="BT36" s="25"/>
      <c r="BU36" s="25"/>
      <c r="BV36" s="25"/>
      <c r="BW36" s="23"/>
      <c r="BX36" s="23"/>
      <c r="BY36" s="23"/>
      <c r="BZ36" s="25"/>
      <c r="CA36" s="25"/>
      <c r="CB36" s="25"/>
      <c r="CC36" s="23"/>
      <c r="CD36" s="23"/>
      <c r="CE36" s="23"/>
      <c r="CF36" s="25"/>
      <c r="CG36" s="25"/>
      <c r="CH36" s="25"/>
    </row>
    <row r="37" spans="1:86" x14ac:dyDescent="0.25">
      <c r="A37" s="23"/>
      <c r="B37" s="13" t="str">
        <f t="shared" si="13"/>
        <v/>
      </c>
      <c r="C37" s="13" t="str">
        <f t="shared" si="14"/>
        <v/>
      </c>
      <c r="D37" s="13" t="str">
        <f t="shared" si="15"/>
        <v/>
      </c>
      <c r="E37" s="24"/>
      <c r="F37" s="23"/>
      <c r="G37" s="23"/>
      <c r="H37" s="23"/>
      <c r="I37" s="25"/>
      <c r="J37" s="15" t="str">
        <f t="shared" si="5"/>
        <v/>
      </c>
      <c r="K37" s="15" t="str">
        <f t="shared" si="6"/>
        <v/>
      </c>
      <c r="L37" s="15" t="str">
        <f t="shared" si="7"/>
        <v/>
      </c>
      <c r="M37" s="15" t="str">
        <f t="shared" si="11"/>
        <v/>
      </c>
      <c r="N37" s="24"/>
      <c r="O37" s="19" t="str">
        <f>IF(N37="","",VLOOKUP(N37,PARAM!$B$35:$C$47,2,FALSE))</f>
        <v/>
      </c>
      <c r="P37" s="48"/>
      <c r="Q37" s="48"/>
      <c r="R37" s="48"/>
      <c r="S37" s="48"/>
      <c r="T37" s="23" t="str">
        <f t="shared" ca="1" si="12"/>
        <v/>
      </c>
      <c r="U37" s="23"/>
      <c r="V37" s="23"/>
      <c r="W37" s="23"/>
      <c r="X37" s="25"/>
      <c r="Y37" s="25"/>
      <c r="Z37" s="25"/>
      <c r="AA37" s="23"/>
      <c r="AB37" s="23"/>
      <c r="AC37" s="23"/>
      <c r="AD37" s="25"/>
      <c r="AE37" s="25"/>
      <c r="AF37" s="25"/>
      <c r="AG37" s="23"/>
      <c r="AH37" s="23"/>
      <c r="AI37" s="23"/>
      <c r="AJ37" s="25"/>
      <c r="AK37" s="25"/>
      <c r="AL37" s="25"/>
      <c r="AM37" s="23"/>
      <c r="AN37" s="23"/>
      <c r="AO37" s="23"/>
      <c r="AP37" s="25"/>
      <c r="AQ37" s="25"/>
      <c r="AR37" s="25"/>
      <c r="AS37" s="23"/>
      <c r="AT37" s="23"/>
      <c r="AU37" s="23"/>
      <c r="AV37" s="25"/>
      <c r="AW37" s="25"/>
      <c r="AX37" s="25"/>
      <c r="AY37" s="23"/>
      <c r="AZ37" s="23"/>
      <c r="BA37" s="23"/>
      <c r="BB37" s="25"/>
      <c r="BC37" s="25"/>
      <c r="BD37" s="25"/>
      <c r="BE37" s="23"/>
      <c r="BF37" s="23"/>
      <c r="BG37" s="23"/>
      <c r="BH37" s="25"/>
      <c r="BI37" s="25"/>
      <c r="BJ37" s="25"/>
      <c r="BK37" s="23"/>
      <c r="BL37" s="23"/>
      <c r="BM37" s="23"/>
      <c r="BN37" s="25"/>
      <c r="BO37" s="25"/>
      <c r="BP37" s="25"/>
      <c r="BQ37" s="23"/>
      <c r="BR37" s="23"/>
      <c r="BS37" s="23"/>
      <c r="BT37" s="25"/>
      <c r="BU37" s="25"/>
      <c r="BV37" s="25"/>
      <c r="BW37" s="23"/>
      <c r="BX37" s="23"/>
      <c r="BY37" s="23"/>
      <c r="BZ37" s="25"/>
      <c r="CA37" s="25"/>
      <c r="CB37" s="25"/>
      <c r="CC37" s="23"/>
      <c r="CD37" s="23"/>
      <c r="CE37" s="23"/>
      <c r="CF37" s="25"/>
      <c r="CG37" s="25"/>
      <c r="CH37" s="25"/>
    </row>
    <row r="38" spans="1:86" x14ac:dyDescent="0.25">
      <c r="A38" s="23"/>
      <c r="B38" s="13" t="str">
        <f t="shared" si="13"/>
        <v/>
      </c>
      <c r="C38" s="13" t="str">
        <f t="shared" si="14"/>
        <v/>
      </c>
      <c r="D38" s="13" t="str">
        <f t="shared" si="15"/>
        <v/>
      </c>
      <c r="E38" s="24"/>
      <c r="F38" s="23"/>
      <c r="G38" s="23"/>
      <c r="H38" s="23"/>
      <c r="I38" s="25"/>
      <c r="J38" s="15" t="str">
        <f t="shared" si="5"/>
        <v/>
      </c>
      <c r="K38" s="15" t="str">
        <f t="shared" si="6"/>
        <v/>
      </c>
      <c r="L38" s="15" t="str">
        <f t="shared" si="7"/>
        <v/>
      </c>
      <c r="M38" s="15" t="str">
        <f t="shared" si="11"/>
        <v/>
      </c>
      <c r="N38" s="24"/>
      <c r="O38" s="19" t="str">
        <f>IF(N38="","",VLOOKUP(N38,PARAM!$B$35:$C$47,2,FALSE))</f>
        <v/>
      </c>
      <c r="P38" s="48"/>
      <c r="Q38" s="48"/>
      <c r="R38" s="48"/>
      <c r="S38" s="48"/>
      <c r="T38" s="23" t="str">
        <f t="shared" ca="1" si="12"/>
        <v/>
      </c>
      <c r="U38" s="23"/>
      <c r="V38" s="23"/>
      <c r="W38" s="23"/>
      <c r="X38" s="25"/>
      <c r="Y38" s="25"/>
      <c r="Z38" s="25"/>
      <c r="AA38" s="23"/>
      <c r="AB38" s="23"/>
      <c r="AC38" s="23"/>
      <c r="AD38" s="25"/>
      <c r="AE38" s="25"/>
      <c r="AF38" s="25"/>
      <c r="AG38" s="23"/>
      <c r="AH38" s="23"/>
      <c r="AI38" s="23"/>
      <c r="AJ38" s="25"/>
      <c r="AK38" s="25"/>
      <c r="AL38" s="25"/>
      <c r="AM38" s="23"/>
      <c r="AN38" s="23"/>
      <c r="AO38" s="23"/>
      <c r="AP38" s="25"/>
      <c r="AQ38" s="25"/>
      <c r="AR38" s="25"/>
      <c r="AS38" s="23"/>
      <c r="AT38" s="23"/>
      <c r="AU38" s="23"/>
      <c r="AV38" s="25"/>
      <c r="AW38" s="25"/>
      <c r="AX38" s="25"/>
      <c r="AY38" s="23"/>
      <c r="AZ38" s="23"/>
      <c r="BA38" s="23"/>
      <c r="BB38" s="25"/>
      <c r="BC38" s="25"/>
      <c r="BD38" s="25"/>
      <c r="BE38" s="23"/>
      <c r="BF38" s="23"/>
      <c r="BG38" s="23"/>
      <c r="BH38" s="25"/>
      <c r="BI38" s="25"/>
      <c r="BJ38" s="25"/>
      <c r="BK38" s="23"/>
      <c r="BL38" s="23"/>
      <c r="BM38" s="23"/>
      <c r="BN38" s="25"/>
      <c r="BO38" s="25"/>
      <c r="BP38" s="25"/>
      <c r="BQ38" s="23"/>
      <c r="BR38" s="23"/>
      <c r="BS38" s="23"/>
      <c r="BT38" s="25"/>
      <c r="BU38" s="25"/>
      <c r="BV38" s="25"/>
      <c r="BW38" s="23"/>
      <c r="BX38" s="23"/>
      <c r="BY38" s="23"/>
      <c r="BZ38" s="25"/>
      <c r="CA38" s="25"/>
      <c r="CB38" s="25"/>
      <c r="CC38" s="23"/>
      <c r="CD38" s="23"/>
      <c r="CE38" s="23"/>
      <c r="CF38" s="25"/>
      <c r="CG38" s="25"/>
      <c r="CH38" s="25"/>
    </row>
    <row r="39" spans="1:86" x14ac:dyDescent="0.25">
      <c r="A39" s="23"/>
      <c r="B39" s="13" t="str">
        <f t="shared" si="13"/>
        <v/>
      </c>
      <c r="C39" s="13" t="str">
        <f t="shared" si="14"/>
        <v/>
      </c>
      <c r="D39" s="13" t="str">
        <f t="shared" si="15"/>
        <v/>
      </c>
      <c r="E39" s="24"/>
      <c r="F39" s="23"/>
      <c r="G39" s="23"/>
      <c r="H39" s="23"/>
      <c r="I39" s="25"/>
      <c r="J39" s="15" t="str">
        <f t="shared" si="5"/>
        <v/>
      </c>
      <c r="K39" s="15" t="str">
        <f t="shared" si="6"/>
        <v/>
      </c>
      <c r="L39" s="15" t="str">
        <f t="shared" si="7"/>
        <v/>
      </c>
      <c r="M39" s="15" t="str">
        <f t="shared" si="11"/>
        <v/>
      </c>
      <c r="N39" s="24"/>
      <c r="O39" s="19" t="str">
        <f>IF(N39="","",VLOOKUP(N39,PARAM!$B$35:$C$47,2,FALSE))</f>
        <v/>
      </c>
      <c r="P39" s="48"/>
      <c r="Q39" s="48"/>
      <c r="R39" s="48"/>
      <c r="S39" s="48"/>
      <c r="T39" s="23" t="str">
        <f t="shared" ca="1" si="12"/>
        <v/>
      </c>
      <c r="U39" s="23"/>
      <c r="V39" s="23"/>
      <c r="W39" s="23"/>
      <c r="X39" s="25"/>
      <c r="Y39" s="25"/>
      <c r="Z39" s="25"/>
      <c r="AA39" s="23"/>
      <c r="AB39" s="23"/>
      <c r="AC39" s="23"/>
      <c r="AD39" s="25"/>
      <c r="AE39" s="25"/>
      <c r="AF39" s="25"/>
      <c r="AG39" s="23"/>
      <c r="AH39" s="23"/>
      <c r="AI39" s="23"/>
      <c r="AJ39" s="25"/>
      <c r="AK39" s="25"/>
      <c r="AL39" s="25"/>
      <c r="AM39" s="23"/>
      <c r="AN39" s="23"/>
      <c r="AO39" s="23"/>
      <c r="AP39" s="25"/>
      <c r="AQ39" s="25"/>
      <c r="AR39" s="25"/>
      <c r="AS39" s="23"/>
      <c r="AT39" s="23"/>
      <c r="AU39" s="23"/>
      <c r="AV39" s="25"/>
      <c r="AW39" s="25"/>
      <c r="AX39" s="25"/>
      <c r="AY39" s="23"/>
      <c r="AZ39" s="23"/>
      <c r="BA39" s="23"/>
      <c r="BB39" s="25"/>
      <c r="BC39" s="25"/>
      <c r="BD39" s="25"/>
      <c r="BE39" s="23"/>
      <c r="BF39" s="23"/>
      <c r="BG39" s="23"/>
      <c r="BH39" s="25"/>
      <c r="BI39" s="25"/>
      <c r="BJ39" s="25"/>
      <c r="BK39" s="23"/>
      <c r="BL39" s="23"/>
      <c r="BM39" s="23"/>
      <c r="BN39" s="25"/>
      <c r="BO39" s="25"/>
      <c r="BP39" s="25"/>
      <c r="BQ39" s="23"/>
      <c r="BR39" s="23"/>
      <c r="BS39" s="23"/>
      <c r="BT39" s="25"/>
      <c r="BU39" s="25"/>
      <c r="BV39" s="25"/>
      <c r="BW39" s="23"/>
      <c r="BX39" s="23"/>
      <c r="BY39" s="23"/>
      <c r="BZ39" s="25"/>
      <c r="CA39" s="25"/>
      <c r="CB39" s="25"/>
      <c r="CC39" s="23"/>
      <c r="CD39" s="23"/>
      <c r="CE39" s="23"/>
      <c r="CF39" s="25"/>
      <c r="CG39" s="25"/>
      <c r="CH39" s="25"/>
    </row>
    <row r="40" spans="1:86" x14ac:dyDescent="0.25">
      <c r="A40" s="23"/>
      <c r="B40" s="13" t="str">
        <f t="shared" si="13"/>
        <v/>
      </c>
      <c r="C40" s="13" t="str">
        <f t="shared" si="14"/>
        <v/>
      </c>
      <c r="D40" s="13" t="str">
        <f t="shared" si="15"/>
        <v/>
      </c>
      <c r="E40" s="24"/>
      <c r="F40" s="23"/>
      <c r="G40" s="23"/>
      <c r="H40" s="23"/>
      <c r="I40" s="25"/>
      <c r="J40" s="15" t="str">
        <f t="shared" si="5"/>
        <v/>
      </c>
      <c r="K40" s="15" t="str">
        <f t="shared" si="6"/>
        <v/>
      </c>
      <c r="L40" s="15" t="str">
        <f t="shared" si="7"/>
        <v/>
      </c>
      <c r="M40" s="15" t="str">
        <f t="shared" si="11"/>
        <v/>
      </c>
      <c r="N40" s="24"/>
      <c r="O40" s="19" t="str">
        <f>IF(N40="","",VLOOKUP(N40,PARAM!$B$35:$C$47,2,FALSE))</f>
        <v/>
      </c>
      <c r="P40" s="48"/>
      <c r="Q40" s="48"/>
      <c r="R40" s="48"/>
      <c r="S40" s="48"/>
      <c r="T40" s="23" t="str">
        <f t="shared" ca="1" si="12"/>
        <v/>
      </c>
      <c r="U40" s="23"/>
      <c r="V40" s="23"/>
      <c r="W40" s="23"/>
      <c r="X40" s="25"/>
      <c r="Y40" s="25"/>
      <c r="Z40" s="25"/>
      <c r="AA40" s="23"/>
      <c r="AB40" s="23"/>
      <c r="AC40" s="23"/>
      <c r="AD40" s="25"/>
      <c r="AE40" s="25"/>
      <c r="AF40" s="25"/>
      <c r="AG40" s="23"/>
      <c r="AH40" s="23"/>
      <c r="AI40" s="23"/>
      <c r="AJ40" s="25"/>
      <c r="AK40" s="25"/>
      <c r="AL40" s="25"/>
      <c r="AM40" s="23"/>
      <c r="AN40" s="23"/>
      <c r="AO40" s="23"/>
      <c r="AP40" s="25"/>
      <c r="AQ40" s="25"/>
      <c r="AR40" s="25"/>
      <c r="AS40" s="23"/>
      <c r="AT40" s="23"/>
      <c r="AU40" s="23"/>
      <c r="AV40" s="25"/>
      <c r="AW40" s="25"/>
      <c r="AX40" s="25"/>
      <c r="AY40" s="23"/>
      <c r="AZ40" s="23"/>
      <c r="BA40" s="23"/>
      <c r="BB40" s="25"/>
      <c r="BC40" s="25"/>
      <c r="BD40" s="25"/>
      <c r="BE40" s="23"/>
      <c r="BF40" s="23"/>
      <c r="BG40" s="23"/>
      <c r="BH40" s="25"/>
      <c r="BI40" s="25"/>
      <c r="BJ40" s="25"/>
      <c r="BK40" s="23"/>
      <c r="BL40" s="23"/>
      <c r="BM40" s="23"/>
      <c r="BN40" s="25"/>
      <c r="BO40" s="25"/>
      <c r="BP40" s="25"/>
      <c r="BQ40" s="23"/>
      <c r="BR40" s="23"/>
      <c r="BS40" s="23"/>
      <c r="BT40" s="25"/>
      <c r="BU40" s="25"/>
      <c r="BV40" s="25"/>
      <c r="BW40" s="23"/>
      <c r="BX40" s="23"/>
      <c r="BY40" s="23"/>
      <c r="BZ40" s="25"/>
      <c r="CA40" s="25"/>
      <c r="CB40" s="25"/>
      <c r="CC40" s="23"/>
      <c r="CD40" s="23"/>
      <c r="CE40" s="23"/>
      <c r="CF40" s="25"/>
      <c r="CG40" s="25"/>
      <c r="CH40" s="25"/>
    </row>
    <row r="41" spans="1:86" x14ac:dyDescent="0.25">
      <c r="A41" s="23"/>
      <c r="B41" s="13" t="str">
        <f t="shared" si="13"/>
        <v/>
      </c>
      <c r="C41" s="13" t="str">
        <f t="shared" si="14"/>
        <v/>
      </c>
      <c r="D41" s="13" t="str">
        <f t="shared" si="15"/>
        <v/>
      </c>
      <c r="E41" s="24"/>
      <c r="F41" s="23"/>
      <c r="G41" s="23"/>
      <c r="H41" s="23"/>
      <c r="I41" s="25"/>
      <c r="J41" s="15" t="str">
        <f t="shared" si="5"/>
        <v/>
      </c>
      <c r="K41" s="15" t="str">
        <f t="shared" si="6"/>
        <v/>
      </c>
      <c r="L41" s="15" t="str">
        <f t="shared" si="7"/>
        <v/>
      </c>
      <c r="M41" s="15" t="str">
        <f t="shared" si="11"/>
        <v/>
      </c>
      <c r="N41" s="24"/>
      <c r="O41" s="19" t="str">
        <f>IF(N41="","",VLOOKUP(N41,PARAM!$B$35:$C$47,2,FALSE))</f>
        <v/>
      </c>
      <c r="P41" s="48"/>
      <c r="Q41" s="48"/>
      <c r="R41" s="48"/>
      <c r="S41" s="48"/>
      <c r="T41" s="23" t="str">
        <f t="shared" ca="1" si="12"/>
        <v/>
      </c>
      <c r="U41" s="23"/>
      <c r="V41" s="23"/>
      <c r="W41" s="23"/>
      <c r="X41" s="25"/>
      <c r="Y41" s="25"/>
      <c r="Z41" s="25"/>
      <c r="AA41" s="23"/>
      <c r="AB41" s="23"/>
      <c r="AC41" s="23"/>
      <c r="AD41" s="25"/>
      <c r="AE41" s="25"/>
      <c r="AF41" s="25"/>
      <c r="AG41" s="23"/>
      <c r="AH41" s="23"/>
      <c r="AI41" s="23"/>
      <c r="AJ41" s="25"/>
      <c r="AK41" s="25"/>
      <c r="AL41" s="25"/>
      <c r="AM41" s="23"/>
      <c r="AN41" s="23"/>
      <c r="AO41" s="23"/>
      <c r="AP41" s="25"/>
      <c r="AQ41" s="25"/>
      <c r="AR41" s="25"/>
      <c r="AS41" s="23"/>
      <c r="AT41" s="23"/>
      <c r="AU41" s="23"/>
      <c r="AV41" s="25"/>
      <c r="AW41" s="25"/>
      <c r="AX41" s="25"/>
      <c r="AY41" s="23"/>
      <c r="AZ41" s="23"/>
      <c r="BA41" s="23"/>
      <c r="BB41" s="25"/>
      <c r="BC41" s="25"/>
      <c r="BD41" s="25"/>
      <c r="BE41" s="23"/>
      <c r="BF41" s="23"/>
      <c r="BG41" s="23"/>
      <c r="BH41" s="25"/>
      <c r="BI41" s="25"/>
      <c r="BJ41" s="25"/>
      <c r="BK41" s="23"/>
      <c r="BL41" s="23"/>
      <c r="BM41" s="23"/>
      <c r="BN41" s="25"/>
      <c r="BO41" s="25"/>
      <c r="BP41" s="25"/>
      <c r="BQ41" s="23"/>
      <c r="BR41" s="23"/>
      <c r="BS41" s="23"/>
      <c r="BT41" s="25"/>
      <c r="BU41" s="25"/>
      <c r="BV41" s="25"/>
      <c r="BW41" s="23"/>
      <c r="BX41" s="23"/>
      <c r="BY41" s="23"/>
      <c r="BZ41" s="25"/>
      <c r="CA41" s="25"/>
      <c r="CB41" s="25"/>
      <c r="CC41" s="23"/>
      <c r="CD41" s="23"/>
      <c r="CE41" s="23"/>
      <c r="CF41" s="25"/>
      <c r="CG41" s="25"/>
      <c r="CH41" s="25"/>
    </row>
    <row r="42" spans="1:86" x14ac:dyDescent="0.25">
      <c r="A42" s="23"/>
      <c r="B42" s="13" t="str">
        <f t="shared" si="13"/>
        <v/>
      </c>
      <c r="C42" s="13" t="str">
        <f t="shared" si="14"/>
        <v/>
      </c>
      <c r="D42" s="13" t="str">
        <f t="shared" si="15"/>
        <v/>
      </c>
      <c r="E42" s="24"/>
      <c r="F42" s="23"/>
      <c r="G42" s="23"/>
      <c r="H42" s="23"/>
      <c r="I42" s="25"/>
      <c r="J42" s="15" t="str">
        <f t="shared" si="5"/>
        <v/>
      </c>
      <c r="K42" s="15" t="str">
        <f t="shared" si="6"/>
        <v/>
      </c>
      <c r="L42" s="15" t="str">
        <f t="shared" si="7"/>
        <v/>
      </c>
      <c r="M42" s="15" t="str">
        <f t="shared" si="11"/>
        <v/>
      </c>
      <c r="N42" s="24"/>
      <c r="O42" s="19" t="str">
        <f>IF(N42="","",VLOOKUP(N42,PARAM!$B$35:$C$47,2,FALSE))</f>
        <v/>
      </c>
      <c r="P42" s="48"/>
      <c r="Q42" s="48"/>
      <c r="R42" s="48"/>
      <c r="S42" s="48"/>
      <c r="T42" s="23" t="str">
        <f t="shared" ca="1" si="12"/>
        <v/>
      </c>
      <c r="U42" s="23"/>
      <c r="V42" s="23"/>
      <c r="W42" s="23"/>
      <c r="X42" s="25"/>
      <c r="Y42" s="25"/>
      <c r="Z42" s="25"/>
      <c r="AA42" s="23"/>
      <c r="AB42" s="23"/>
      <c r="AC42" s="23"/>
      <c r="AD42" s="25"/>
      <c r="AE42" s="25"/>
      <c r="AF42" s="25"/>
      <c r="AG42" s="23"/>
      <c r="AH42" s="23"/>
      <c r="AI42" s="23"/>
      <c r="AJ42" s="25"/>
      <c r="AK42" s="25"/>
      <c r="AL42" s="25"/>
      <c r="AM42" s="23"/>
      <c r="AN42" s="23"/>
      <c r="AO42" s="23"/>
      <c r="AP42" s="25"/>
      <c r="AQ42" s="25"/>
      <c r="AR42" s="25"/>
      <c r="AS42" s="23"/>
      <c r="AT42" s="23"/>
      <c r="AU42" s="23"/>
      <c r="AV42" s="25"/>
      <c r="AW42" s="25"/>
      <c r="AX42" s="25"/>
      <c r="AY42" s="23"/>
      <c r="AZ42" s="23"/>
      <c r="BA42" s="23"/>
      <c r="BB42" s="25"/>
      <c r="BC42" s="25"/>
      <c r="BD42" s="25"/>
      <c r="BE42" s="23"/>
      <c r="BF42" s="23"/>
      <c r="BG42" s="23"/>
      <c r="BH42" s="25"/>
      <c r="BI42" s="25"/>
      <c r="BJ42" s="25"/>
      <c r="BK42" s="23"/>
      <c r="BL42" s="23"/>
      <c r="BM42" s="23"/>
      <c r="BN42" s="25"/>
      <c r="BO42" s="25"/>
      <c r="BP42" s="25"/>
      <c r="BQ42" s="23"/>
      <c r="BR42" s="23"/>
      <c r="BS42" s="23"/>
      <c r="BT42" s="25"/>
      <c r="BU42" s="25"/>
      <c r="BV42" s="25"/>
      <c r="BW42" s="23"/>
      <c r="BX42" s="23"/>
      <c r="BY42" s="23"/>
      <c r="BZ42" s="25"/>
      <c r="CA42" s="25"/>
      <c r="CB42" s="25"/>
      <c r="CC42" s="23"/>
      <c r="CD42" s="23"/>
      <c r="CE42" s="23"/>
      <c r="CF42" s="25"/>
      <c r="CG42" s="25"/>
      <c r="CH42" s="25"/>
    </row>
    <row r="43" spans="1:86" x14ac:dyDescent="0.25">
      <c r="A43" s="23"/>
      <c r="B43" s="13" t="str">
        <f t="shared" si="13"/>
        <v/>
      </c>
      <c r="C43" s="13" t="str">
        <f t="shared" si="14"/>
        <v/>
      </c>
      <c r="D43" s="13" t="str">
        <f t="shared" si="15"/>
        <v/>
      </c>
      <c r="E43" s="24"/>
      <c r="F43" s="23"/>
      <c r="G43" s="23"/>
      <c r="H43" s="23"/>
      <c r="I43" s="25"/>
      <c r="J43" s="15" t="str">
        <f t="shared" si="5"/>
        <v/>
      </c>
      <c r="K43" s="15" t="str">
        <f t="shared" si="6"/>
        <v/>
      </c>
      <c r="L43" s="15" t="str">
        <f t="shared" si="7"/>
        <v/>
      </c>
      <c r="M43" s="15" t="str">
        <f t="shared" si="11"/>
        <v/>
      </c>
      <c r="N43" s="24"/>
      <c r="O43" s="19" t="str">
        <f>IF(N43="","",VLOOKUP(N43,PARAM!$B$35:$C$47,2,FALSE))</f>
        <v/>
      </c>
      <c r="P43" s="48"/>
      <c r="Q43" s="48"/>
      <c r="R43" s="48"/>
      <c r="S43" s="48"/>
      <c r="T43" s="23" t="str">
        <f t="shared" ca="1" si="12"/>
        <v/>
      </c>
      <c r="U43" s="23"/>
      <c r="V43" s="23"/>
      <c r="W43" s="23"/>
      <c r="X43" s="25"/>
      <c r="Y43" s="25"/>
      <c r="Z43" s="25"/>
      <c r="AA43" s="23"/>
      <c r="AB43" s="23"/>
      <c r="AC43" s="23"/>
      <c r="AD43" s="25"/>
      <c r="AE43" s="25"/>
      <c r="AF43" s="25"/>
      <c r="AG43" s="23"/>
      <c r="AH43" s="23"/>
      <c r="AI43" s="23"/>
      <c r="AJ43" s="25"/>
      <c r="AK43" s="25"/>
      <c r="AL43" s="25"/>
      <c r="AM43" s="23"/>
      <c r="AN43" s="23"/>
      <c r="AO43" s="23"/>
      <c r="AP43" s="25"/>
      <c r="AQ43" s="25"/>
      <c r="AR43" s="25"/>
      <c r="AS43" s="23"/>
      <c r="AT43" s="23"/>
      <c r="AU43" s="23"/>
      <c r="AV43" s="25"/>
      <c r="AW43" s="25"/>
      <c r="AX43" s="25"/>
      <c r="AY43" s="23"/>
      <c r="AZ43" s="23"/>
      <c r="BA43" s="23"/>
      <c r="BB43" s="25"/>
      <c r="BC43" s="25"/>
      <c r="BD43" s="25"/>
      <c r="BE43" s="23"/>
      <c r="BF43" s="23"/>
      <c r="BG43" s="23"/>
      <c r="BH43" s="25"/>
      <c r="BI43" s="25"/>
      <c r="BJ43" s="25"/>
      <c r="BK43" s="23"/>
      <c r="BL43" s="23"/>
      <c r="BM43" s="23"/>
      <c r="BN43" s="25"/>
      <c r="BO43" s="25"/>
      <c r="BP43" s="25"/>
      <c r="BQ43" s="23"/>
      <c r="BR43" s="23"/>
      <c r="BS43" s="23"/>
      <c r="BT43" s="25"/>
      <c r="BU43" s="25"/>
      <c r="BV43" s="25"/>
      <c r="BW43" s="23"/>
      <c r="BX43" s="23"/>
      <c r="BY43" s="23"/>
      <c r="BZ43" s="25"/>
      <c r="CA43" s="25"/>
      <c r="CB43" s="25"/>
      <c r="CC43" s="23"/>
      <c r="CD43" s="23"/>
      <c r="CE43" s="23"/>
      <c r="CF43" s="25"/>
      <c r="CG43" s="25"/>
      <c r="CH43" s="25"/>
    </row>
    <row r="44" spans="1:86" x14ac:dyDescent="0.25">
      <c r="A44" s="23"/>
      <c r="B44" s="13" t="str">
        <f t="shared" si="13"/>
        <v/>
      </c>
      <c r="C44" s="13" t="str">
        <f t="shared" si="14"/>
        <v/>
      </c>
      <c r="D44" s="13" t="str">
        <f t="shared" si="15"/>
        <v/>
      </c>
      <c r="E44" s="24"/>
      <c r="F44" s="23"/>
      <c r="G44" s="23"/>
      <c r="H44" s="23"/>
      <c r="I44" s="25"/>
      <c r="J44" s="15" t="str">
        <f t="shared" si="5"/>
        <v/>
      </c>
      <c r="K44" s="15" t="str">
        <f t="shared" si="6"/>
        <v/>
      </c>
      <c r="L44" s="15" t="str">
        <f t="shared" si="7"/>
        <v/>
      </c>
      <c r="M44" s="15" t="str">
        <f t="shared" si="11"/>
        <v/>
      </c>
      <c r="N44" s="24"/>
      <c r="O44" s="19" t="str">
        <f>IF(N44="","",VLOOKUP(N44,PARAM!$B$35:$C$47,2,FALSE))</f>
        <v/>
      </c>
      <c r="P44" s="48"/>
      <c r="Q44" s="48"/>
      <c r="R44" s="48"/>
      <c r="S44" s="48"/>
      <c r="T44" s="23" t="str">
        <f t="shared" ca="1" si="12"/>
        <v/>
      </c>
      <c r="U44" s="23"/>
      <c r="V44" s="23"/>
      <c r="W44" s="23"/>
      <c r="X44" s="25"/>
      <c r="Y44" s="25"/>
      <c r="Z44" s="25"/>
      <c r="AA44" s="23"/>
      <c r="AB44" s="23"/>
      <c r="AC44" s="23"/>
      <c r="AD44" s="25"/>
      <c r="AE44" s="25"/>
      <c r="AF44" s="25"/>
      <c r="AG44" s="23"/>
      <c r="AH44" s="23"/>
      <c r="AI44" s="23"/>
      <c r="AJ44" s="25"/>
      <c r="AK44" s="25"/>
      <c r="AL44" s="25"/>
      <c r="AM44" s="23"/>
      <c r="AN44" s="23"/>
      <c r="AO44" s="23"/>
      <c r="AP44" s="25"/>
      <c r="AQ44" s="25"/>
      <c r="AR44" s="25"/>
      <c r="AS44" s="23"/>
      <c r="AT44" s="23"/>
      <c r="AU44" s="23"/>
      <c r="AV44" s="25"/>
      <c r="AW44" s="25"/>
      <c r="AX44" s="25"/>
      <c r="AY44" s="23"/>
      <c r="AZ44" s="23"/>
      <c r="BA44" s="23"/>
      <c r="BB44" s="25"/>
      <c r="BC44" s="25"/>
      <c r="BD44" s="25"/>
      <c r="BE44" s="23"/>
      <c r="BF44" s="23"/>
      <c r="BG44" s="23"/>
      <c r="BH44" s="25"/>
      <c r="BI44" s="25"/>
      <c r="BJ44" s="25"/>
      <c r="BK44" s="23"/>
      <c r="BL44" s="23"/>
      <c r="BM44" s="23"/>
      <c r="BN44" s="25"/>
      <c r="BO44" s="25"/>
      <c r="BP44" s="25"/>
      <c r="BQ44" s="23"/>
      <c r="BR44" s="23"/>
      <c r="BS44" s="23"/>
      <c r="BT44" s="25"/>
      <c r="BU44" s="25"/>
      <c r="BV44" s="25"/>
      <c r="BW44" s="23"/>
      <c r="BX44" s="23"/>
      <c r="BY44" s="23"/>
      <c r="BZ44" s="25"/>
      <c r="CA44" s="25"/>
      <c r="CB44" s="25"/>
      <c r="CC44" s="23"/>
      <c r="CD44" s="23"/>
      <c r="CE44" s="23"/>
      <c r="CF44" s="25"/>
      <c r="CG44" s="25"/>
      <c r="CH44" s="25"/>
    </row>
    <row r="45" spans="1:86" x14ac:dyDescent="0.25">
      <c r="A45" s="23"/>
      <c r="B45" s="13" t="str">
        <f t="shared" si="13"/>
        <v/>
      </c>
      <c r="C45" s="13" t="str">
        <f t="shared" si="14"/>
        <v/>
      </c>
      <c r="D45" s="13" t="str">
        <f t="shared" si="15"/>
        <v/>
      </c>
      <c r="E45" s="24"/>
      <c r="F45" s="23"/>
      <c r="G45" s="23"/>
      <c r="H45" s="23"/>
      <c r="I45" s="25"/>
      <c r="J45" s="15" t="str">
        <f t="shared" si="5"/>
        <v/>
      </c>
      <c r="K45" s="15" t="str">
        <f t="shared" si="6"/>
        <v/>
      </c>
      <c r="L45" s="15" t="str">
        <f t="shared" si="7"/>
        <v/>
      </c>
      <c r="M45" s="15" t="str">
        <f t="shared" si="11"/>
        <v/>
      </c>
      <c r="N45" s="24"/>
      <c r="O45" s="19" t="str">
        <f>IF(N45="","",VLOOKUP(N45,PARAM!$B$35:$C$47,2,FALSE))</f>
        <v/>
      </c>
      <c r="P45" s="48"/>
      <c r="Q45" s="48"/>
      <c r="R45" s="48"/>
      <c r="S45" s="48"/>
      <c r="T45" s="23" t="str">
        <f t="shared" ca="1" si="12"/>
        <v/>
      </c>
      <c r="U45" s="23"/>
      <c r="V45" s="23"/>
      <c r="W45" s="23"/>
      <c r="X45" s="25"/>
      <c r="Y45" s="25"/>
      <c r="Z45" s="25"/>
      <c r="AA45" s="23"/>
      <c r="AB45" s="23"/>
      <c r="AC45" s="23"/>
      <c r="AD45" s="25"/>
      <c r="AE45" s="25"/>
      <c r="AF45" s="25"/>
      <c r="AG45" s="23"/>
      <c r="AH45" s="23"/>
      <c r="AI45" s="23"/>
      <c r="AJ45" s="25"/>
      <c r="AK45" s="25"/>
      <c r="AL45" s="25"/>
      <c r="AM45" s="23"/>
      <c r="AN45" s="23"/>
      <c r="AO45" s="23"/>
      <c r="AP45" s="25"/>
      <c r="AQ45" s="25"/>
      <c r="AR45" s="25"/>
      <c r="AS45" s="23"/>
      <c r="AT45" s="23"/>
      <c r="AU45" s="23"/>
      <c r="AV45" s="25"/>
      <c r="AW45" s="25"/>
      <c r="AX45" s="25"/>
      <c r="AY45" s="23"/>
      <c r="AZ45" s="23"/>
      <c r="BA45" s="23"/>
      <c r="BB45" s="25"/>
      <c r="BC45" s="25"/>
      <c r="BD45" s="25"/>
      <c r="BE45" s="23"/>
      <c r="BF45" s="23"/>
      <c r="BG45" s="23"/>
      <c r="BH45" s="25"/>
      <c r="BI45" s="25"/>
      <c r="BJ45" s="25"/>
      <c r="BK45" s="23"/>
      <c r="BL45" s="23"/>
      <c r="BM45" s="23"/>
      <c r="BN45" s="25"/>
      <c r="BO45" s="25"/>
      <c r="BP45" s="25"/>
      <c r="BQ45" s="23"/>
      <c r="BR45" s="23"/>
      <c r="BS45" s="23"/>
      <c r="BT45" s="25"/>
      <c r="BU45" s="25"/>
      <c r="BV45" s="25"/>
      <c r="BW45" s="23"/>
      <c r="BX45" s="23"/>
      <c r="BY45" s="23"/>
      <c r="BZ45" s="25"/>
      <c r="CA45" s="25"/>
      <c r="CB45" s="25"/>
      <c r="CC45" s="23"/>
      <c r="CD45" s="23"/>
      <c r="CE45" s="23"/>
      <c r="CF45" s="25"/>
      <c r="CG45" s="25"/>
      <c r="CH45" s="25"/>
    </row>
    <row r="46" spans="1:86" x14ac:dyDescent="0.25">
      <c r="A46" s="23"/>
      <c r="B46" s="13" t="str">
        <f t="shared" si="13"/>
        <v/>
      </c>
      <c r="C46" s="13" t="str">
        <f t="shared" si="14"/>
        <v/>
      </c>
      <c r="D46" s="13" t="str">
        <f t="shared" si="15"/>
        <v/>
      </c>
      <c r="E46" s="24"/>
      <c r="F46" s="23"/>
      <c r="G46" s="23"/>
      <c r="H46" s="23"/>
      <c r="I46" s="25"/>
      <c r="J46" s="15" t="str">
        <f t="shared" si="5"/>
        <v/>
      </c>
      <c r="K46" s="15" t="str">
        <f t="shared" si="6"/>
        <v/>
      </c>
      <c r="L46" s="15" t="str">
        <f t="shared" si="7"/>
        <v/>
      </c>
      <c r="M46" s="15" t="str">
        <f t="shared" si="11"/>
        <v/>
      </c>
      <c r="N46" s="24"/>
      <c r="O46" s="19" t="str">
        <f>IF(N46="","",VLOOKUP(N46,PARAM!$B$35:$C$47,2,FALSE))</f>
        <v/>
      </c>
      <c r="P46" s="48"/>
      <c r="Q46" s="48"/>
      <c r="R46" s="48"/>
      <c r="S46" s="48"/>
      <c r="T46" s="23" t="str">
        <f t="shared" ca="1" si="12"/>
        <v/>
      </c>
      <c r="U46" s="23"/>
      <c r="V46" s="23"/>
      <c r="W46" s="23"/>
      <c r="X46" s="25"/>
      <c r="Y46" s="25"/>
      <c r="Z46" s="25"/>
      <c r="AA46" s="23"/>
      <c r="AB46" s="23"/>
      <c r="AC46" s="23"/>
      <c r="AD46" s="25"/>
      <c r="AE46" s="25"/>
      <c r="AF46" s="25"/>
      <c r="AG46" s="23"/>
      <c r="AH46" s="23"/>
      <c r="AI46" s="23"/>
      <c r="AJ46" s="25"/>
      <c r="AK46" s="25"/>
      <c r="AL46" s="25"/>
      <c r="AM46" s="23"/>
      <c r="AN46" s="23"/>
      <c r="AO46" s="23"/>
      <c r="AP46" s="25"/>
      <c r="AQ46" s="25"/>
      <c r="AR46" s="25"/>
      <c r="AS46" s="23"/>
      <c r="AT46" s="23"/>
      <c r="AU46" s="23"/>
      <c r="AV46" s="25"/>
      <c r="AW46" s="25"/>
      <c r="AX46" s="25"/>
      <c r="AY46" s="23"/>
      <c r="AZ46" s="23"/>
      <c r="BA46" s="23"/>
      <c r="BB46" s="25"/>
      <c r="BC46" s="25"/>
      <c r="BD46" s="25"/>
      <c r="BE46" s="23"/>
      <c r="BF46" s="23"/>
      <c r="BG46" s="23"/>
      <c r="BH46" s="25"/>
      <c r="BI46" s="25"/>
      <c r="BJ46" s="25"/>
      <c r="BK46" s="23"/>
      <c r="BL46" s="23"/>
      <c r="BM46" s="23"/>
      <c r="BN46" s="25"/>
      <c r="BO46" s="25"/>
      <c r="BP46" s="25"/>
      <c r="BQ46" s="23"/>
      <c r="BR46" s="23"/>
      <c r="BS46" s="23"/>
      <c r="BT46" s="25"/>
      <c r="BU46" s="25"/>
      <c r="BV46" s="25"/>
      <c r="BW46" s="23"/>
      <c r="BX46" s="23"/>
      <c r="BY46" s="23"/>
      <c r="BZ46" s="25"/>
      <c r="CA46" s="25"/>
      <c r="CB46" s="25"/>
      <c r="CC46" s="23"/>
      <c r="CD46" s="23"/>
      <c r="CE46" s="23"/>
      <c r="CF46" s="25"/>
      <c r="CG46" s="25"/>
      <c r="CH46" s="25"/>
    </row>
    <row r="47" spans="1:86" x14ac:dyDescent="0.25">
      <c r="A47" s="23"/>
      <c r="B47" s="13" t="str">
        <f t="shared" si="13"/>
        <v/>
      </c>
      <c r="C47" s="13" t="str">
        <f t="shared" si="14"/>
        <v/>
      </c>
      <c r="D47" s="13" t="str">
        <f t="shared" si="15"/>
        <v/>
      </c>
      <c r="E47" s="24"/>
      <c r="F47" s="23"/>
      <c r="G47" s="23"/>
      <c r="H47" s="23"/>
      <c r="I47" s="25"/>
      <c r="J47" s="15" t="str">
        <f t="shared" si="5"/>
        <v/>
      </c>
      <c r="K47" s="15" t="str">
        <f t="shared" si="6"/>
        <v/>
      </c>
      <c r="L47" s="15" t="str">
        <f t="shared" si="7"/>
        <v/>
      </c>
      <c r="M47" s="15" t="str">
        <f t="shared" si="11"/>
        <v/>
      </c>
      <c r="N47" s="24"/>
      <c r="O47" s="19" t="str">
        <f>IF(N47="","",VLOOKUP(N47,PARAM!$B$35:$C$47,2,FALSE))</f>
        <v/>
      </c>
      <c r="P47" s="48"/>
      <c r="Q47" s="48"/>
      <c r="R47" s="48"/>
      <c r="S47" s="48"/>
      <c r="T47" s="23" t="str">
        <f t="shared" ca="1" si="12"/>
        <v/>
      </c>
      <c r="U47" s="23"/>
      <c r="V47" s="23"/>
      <c r="W47" s="23"/>
      <c r="X47" s="25"/>
      <c r="Y47" s="25"/>
      <c r="Z47" s="25"/>
      <c r="AA47" s="23"/>
      <c r="AB47" s="23"/>
      <c r="AC47" s="23"/>
      <c r="AD47" s="25"/>
      <c r="AE47" s="25"/>
      <c r="AF47" s="25"/>
      <c r="AG47" s="23"/>
      <c r="AH47" s="23"/>
      <c r="AI47" s="23"/>
      <c r="AJ47" s="25"/>
      <c r="AK47" s="25"/>
      <c r="AL47" s="25"/>
      <c r="AM47" s="23"/>
      <c r="AN47" s="23"/>
      <c r="AO47" s="23"/>
      <c r="AP47" s="25"/>
      <c r="AQ47" s="25"/>
      <c r="AR47" s="25"/>
      <c r="AS47" s="23"/>
      <c r="AT47" s="23"/>
      <c r="AU47" s="23"/>
      <c r="AV47" s="25"/>
      <c r="AW47" s="25"/>
      <c r="AX47" s="25"/>
      <c r="AY47" s="23"/>
      <c r="AZ47" s="23"/>
      <c r="BA47" s="23"/>
      <c r="BB47" s="25"/>
      <c r="BC47" s="25"/>
      <c r="BD47" s="25"/>
      <c r="BE47" s="23"/>
      <c r="BF47" s="23"/>
      <c r="BG47" s="23"/>
      <c r="BH47" s="25"/>
      <c r="BI47" s="25"/>
      <c r="BJ47" s="25"/>
      <c r="BK47" s="23"/>
      <c r="BL47" s="23"/>
      <c r="BM47" s="23"/>
      <c r="BN47" s="25"/>
      <c r="BO47" s="25"/>
      <c r="BP47" s="25"/>
      <c r="BQ47" s="23"/>
      <c r="BR47" s="23"/>
      <c r="BS47" s="23"/>
      <c r="BT47" s="25"/>
      <c r="BU47" s="25"/>
      <c r="BV47" s="25"/>
      <c r="BW47" s="23"/>
      <c r="BX47" s="23"/>
      <c r="BY47" s="23"/>
      <c r="BZ47" s="25"/>
      <c r="CA47" s="25"/>
      <c r="CB47" s="25"/>
      <c r="CC47" s="23"/>
      <c r="CD47" s="23"/>
      <c r="CE47" s="23"/>
      <c r="CF47" s="25"/>
      <c r="CG47" s="25"/>
      <c r="CH47" s="25"/>
    </row>
    <row r="48" spans="1:86" x14ac:dyDescent="0.25">
      <c r="A48" s="23"/>
      <c r="B48" s="13" t="str">
        <f t="shared" si="13"/>
        <v/>
      </c>
      <c r="C48" s="13" t="str">
        <f t="shared" si="14"/>
        <v/>
      </c>
      <c r="D48" s="13" t="str">
        <f t="shared" si="15"/>
        <v/>
      </c>
      <c r="E48" s="24"/>
      <c r="F48" s="23"/>
      <c r="G48" s="23"/>
      <c r="H48" s="23"/>
      <c r="I48" s="25"/>
      <c r="J48" s="15" t="str">
        <f t="shared" si="5"/>
        <v/>
      </c>
      <c r="K48" s="15" t="str">
        <f t="shared" si="6"/>
        <v/>
      </c>
      <c r="L48" s="15" t="str">
        <f t="shared" si="7"/>
        <v/>
      </c>
      <c r="M48" s="15" t="str">
        <f t="shared" si="11"/>
        <v/>
      </c>
      <c r="N48" s="24"/>
      <c r="O48" s="19" t="str">
        <f>IF(N48="","",VLOOKUP(N48,PARAM!$B$35:$C$47,2,FALSE))</f>
        <v/>
      </c>
      <c r="P48" s="48"/>
      <c r="Q48" s="48"/>
      <c r="R48" s="48"/>
      <c r="S48" s="48"/>
      <c r="T48" s="23" t="str">
        <f t="shared" ca="1" si="12"/>
        <v/>
      </c>
      <c r="U48" s="23"/>
      <c r="V48" s="23"/>
      <c r="W48" s="23"/>
      <c r="X48" s="25"/>
      <c r="Y48" s="25"/>
      <c r="Z48" s="25"/>
      <c r="AA48" s="23"/>
      <c r="AB48" s="23"/>
      <c r="AC48" s="23"/>
      <c r="AD48" s="25"/>
      <c r="AE48" s="25"/>
      <c r="AF48" s="25"/>
      <c r="AG48" s="23"/>
      <c r="AH48" s="23"/>
      <c r="AI48" s="23"/>
      <c r="AJ48" s="25"/>
      <c r="AK48" s="25"/>
      <c r="AL48" s="25"/>
      <c r="AM48" s="23"/>
      <c r="AN48" s="23"/>
      <c r="AO48" s="23"/>
      <c r="AP48" s="25"/>
      <c r="AQ48" s="25"/>
      <c r="AR48" s="25"/>
      <c r="AS48" s="23"/>
      <c r="AT48" s="23"/>
      <c r="AU48" s="23"/>
      <c r="AV48" s="25"/>
      <c r="AW48" s="25"/>
      <c r="AX48" s="25"/>
      <c r="AY48" s="23"/>
      <c r="AZ48" s="23"/>
      <c r="BA48" s="23"/>
      <c r="BB48" s="25"/>
      <c r="BC48" s="25"/>
      <c r="BD48" s="25"/>
      <c r="BE48" s="23"/>
      <c r="BF48" s="23"/>
      <c r="BG48" s="23"/>
      <c r="BH48" s="25"/>
      <c r="BI48" s="25"/>
      <c r="BJ48" s="25"/>
      <c r="BK48" s="23"/>
      <c r="BL48" s="23"/>
      <c r="BM48" s="23"/>
      <c r="BN48" s="25"/>
      <c r="BO48" s="25"/>
      <c r="BP48" s="25"/>
      <c r="BQ48" s="23"/>
      <c r="BR48" s="23"/>
      <c r="BS48" s="23"/>
      <c r="BT48" s="25"/>
      <c r="BU48" s="25"/>
      <c r="BV48" s="25"/>
      <c r="BW48" s="23"/>
      <c r="BX48" s="23"/>
      <c r="BY48" s="23"/>
      <c r="BZ48" s="25"/>
      <c r="CA48" s="25"/>
      <c r="CB48" s="25"/>
      <c r="CC48" s="23"/>
      <c r="CD48" s="23"/>
      <c r="CE48" s="23"/>
      <c r="CF48" s="25"/>
      <c r="CG48" s="25"/>
      <c r="CH48" s="25"/>
    </row>
    <row r="49" spans="1:86" x14ac:dyDescent="0.25">
      <c r="A49" s="23"/>
      <c r="B49" s="13" t="str">
        <f t="shared" si="13"/>
        <v/>
      </c>
      <c r="C49" s="13" t="str">
        <f t="shared" si="14"/>
        <v/>
      </c>
      <c r="D49" s="13" t="str">
        <f t="shared" si="15"/>
        <v/>
      </c>
      <c r="E49" s="24"/>
      <c r="F49" s="23"/>
      <c r="G49" s="23"/>
      <c r="H49" s="23"/>
      <c r="I49" s="25"/>
      <c r="J49" s="15" t="str">
        <f t="shared" si="5"/>
        <v/>
      </c>
      <c r="K49" s="15" t="str">
        <f t="shared" si="6"/>
        <v/>
      </c>
      <c r="L49" s="15" t="str">
        <f t="shared" si="7"/>
        <v/>
      </c>
      <c r="M49" s="15" t="str">
        <f t="shared" si="11"/>
        <v/>
      </c>
      <c r="N49" s="24"/>
      <c r="O49" s="19" t="str">
        <f>IF(N49="","",VLOOKUP(N49,PARAM!$B$35:$C$47,2,FALSE))</f>
        <v/>
      </c>
      <c r="P49" s="48"/>
      <c r="Q49" s="48"/>
      <c r="R49" s="48"/>
      <c r="S49" s="48"/>
      <c r="T49" s="23" t="str">
        <f t="shared" ca="1" si="12"/>
        <v/>
      </c>
      <c r="U49" s="23"/>
      <c r="V49" s="23"/>
      <c r="W49" s="23"/>
      <c r="X49" s="25"/>
      <c r="Y49" s="25"/>
      <c r="Z49" s="25"/>
      <c r="AA49" s="23"/>
      <c r="AB49" s="23"/>
      <c r="AC49" s="23"/>
      <c r="AD49" s="25"/>
      <c r="AE49" s="25"/>
      <c r="AF49" s="25"/>
      <c r="AG49" s="23"/>
      <c r="AH49" s="23"/>
      <c r="AI49" s="23"/>
      <c r="AJ49" s="25"/>
      <c r="AK49" s="25"/>
      <c r="AL49" s="25"/>
      <c r="AM49" s="23"/>
      <c r="AN49" s="23"/>
      <c r="AO49" s="23"/>
      <c r="AP49" s="25"/>
      <c r="AQ49" s="25"/>
      <c r="AR49" s="25"/>
      <c r="AS49" s="23"/>
      <c r="AT49" s="23"/>
      <c r="AU49" s="23"/>
      <c r="AV49" s="25"/>
      <c r="AW49" s="25"/>
      <c r="AX49" s="25"/>
      <c r="AY49" s="23"/>
      <c r="AZ49" s="23"/>
      <c r="BA49" s="23"/>
      <c r="BB49" s="25"/>
      <c r="BC49" s="25"/>
      <c r="BD49" s="25"/>
      <c r="BE49" s="23"/>
      <c r="BF49" s="23"/>
      <c r="BG49" s="23"/>
      <c r="BH49" s="25"/>
      <c r="BI49" s="25"/>
      <c r="BJ49" s="25"/>
      <c r="BK49" s="23"/>
      <c r="BL49" s="23"/>
      <c r="BM49" s="23"/>
      <c r="BN49" s="25"/>
      <c r="BO49" s="25"/>
      <c r="BP49" s="25"/>
      <c r="BQ49" s="23"/>
      <c r="BR49" s="23"/>
      <c r="BS49" s="23"/>
      <c r="BT49" s="25"/>
      <c r="BU49" s="25"/>
      <c r="BV49" s="25"/>
      <c r="BW49" s="23"/>
      <c r="BX49" s="23"/>
      <c r="BY49" s="23"/>
      <c r="BZ49" s="25"/>
      <c r="CA49" s="25"/>
      <c r="CB49" s="25"/>
      <c r="CC49" s="23"/>
      <c r="CD49" s="23"/>
      <c r="CE49" s="23"/>
      <c r="CF49" s="25"/>
      <c r="CG49" s="25"/>
      <c r="CH49" s="25"/>
    </row>
    <row r="50" spans="1:86" x14ac:dyDescent="0.25">
      <c r="A50" s="23"/>
      <c r="B50" s="13" t="str">
        <f t="shared" si="13"/>
        <v/>
      </c>
      <c r="C50" s="13" t="str">
        <f t="shared" si="14"/>
        <v/>
      </c>
      <c r="D50" s="13" t="str">
        <f t="shared" si="15"/>
        <v/>
      </c>
      <c r="E50" s="24"/>
      <c r="F50" s="23"/>
      <c r="G50" s="23"/>
      <c r="H50" s="23"/>
      <c r="I50" s="25"/>
      <c r="J50" s="15" t="str">
        <f t="shared" si="5"/>
        <v/>
      </c>
      <c r="K50" s="15" t="str">
        <f t="shared" si="6"/>
        <v/>
      </c>
      <c r="L50" s="15" t="str">
        <f t="shared" si="7"/>
        <v/>
      </c>
      <c r="M50" s="15" t="str">
        <f t="shared" si="11"/>
        <v/>
      </c>
      <c r="N50" s="24"/>
      <c r="O50" s="19" t="str">
        <f>IF(N50="","",VLOOKUP(N50,PARAM!$B$35:$C$47,2,FALSE))</f>
        <v/>
      </c>
      <c r="P50" s="48"/>
      <c r="Q50" s="48"/>
      <c r="R50" s="48"/>
      <c r="S50" s="48"/>
      <c r="T50" s="23" t="str">
        <f t="shared" ca="1" si="12"/>
        <v/>
      </c>
      <c r="U50" s="23"/>
      <c r="V50" s="23"/>
      <c r="W50" s="23"/>
      <c r="X50" s="25"/>
      <c r="Y50" s="25"/>
      <c r="Z50" s="25"/>
      <c r="AA50" s="23"/>
      <c r="AB50" s="23"/>
      <c r="AC50" s="23"/>
      <c r="AD50" s="25"/>
      <c r="AE50" s="25"/>
      <c r="AF50" s="25"/>
      <c r="AG50" s="23"/>
      <c r="AH50" s="23"/>
      <c r="AI50" s="23"/>
      <c r="AJ50" s="25"/>
      <c r="AK50" s="25"/>
      <c r="AL50" s="25"/>
      <c r="AM50" s="23"/>
      <c r="AN50" s="23"/>
      <c r="AO50" s="23"/>
      <c r="AP50" s="25"/>
      <c r="AQ50" s="25"/>
      <c r="AR50" s="25"/>
      <c r="AS50" s="23"/>
      <c r="AT50" s="23"/>
      <c r="AU50" s="23"/>
      <c r="AV50" s="25"/>
      <c r="AW50" s="25"/>
      <c r="AX50" s="25"/>
      <c r="AY50" s="23"/>
      <c r="AZ50" s="23"/>
      <c r="BA50" s="23"/>
      <c r="BB50" s="25"/>
      <c r="BC50" s="25"/>
      <c r="BD50" s="25"/>
      <c r="BE50" s="23"/>
      <c r="BF50" s="23"/>
      <c r="BG50" s="23"/>
      <c r="BH50" s="25"/>
      <c r="BI50" s="25"/>
      <c r="BJ50" s="25"/>
      <c r="BK50" s="23"/>
      <c r="BL50" s="23"/>
      <c r="BM50" s="23"/>
      <c r="BN50" s="25"/>
      <c r="BO50" s="25"/>
      <c r="BP50" s="25"/>
      <c r="BQ50" s="23"/>
      <c r="BR50" s="23"/>
      <c r="BS50" s="23"/>
      <c r="BT50" s="25"/>
      <c r="BU50" s="25"/>
      <c r="BV50" s="25"/>
      <c r="BW50" s="23"/>
      <c r="BX50" s="23"/>
      <c r="BY50" s="23"/>
      <c r="BZ50" s="25"/>
      <c r="CA50" s="25"/>
      <c r="CB50" s="25"/>
      <c r="CC50" s="23"/>
      <c r="CD50" s="23"/>
      <c r="CE50" s="23"/>
      <c r="CF50" s="25"/>
      <c r="CG50" s="25"/>
      <c r="CH50" s="25"/>
    </row>
    <row r="51" spans="1:86" x14ac:dyDescent="0.25">
      <c r="A51" s="23"/>
      <c r="B51" s="13" t="str">
        <f t="shared" si="13"/>
        <v/>
      </c>
      <c r="C51" s="13" t="str">
        <f t="shared" si="14"/>
        <v/>
      </c>
      <c r="D51" s="13" t="str">
        <f t="shared" si="15"/>
        <v/>
      </c>
      <c r="E51" s="24"/>
      <c r="F51" s="23"/>
      <c r="G51" s="23"/>
      <c r="H51" s="23"/>
      <c r="I51" s="25"/>
      <c r="J51" s="15" t="str">
        <f t="shared" si="5"/>
        <v/>
      </c>
      <c r="K51" s="15" t="str">
        <f t="shared" si="6"/>
        <v/>
      </c>
      <c r="L51" s="15" t="str">
        <f t="shared" si="7"/>
        <v/>
      </c>
      <c r="M51" s="15" t="str">
        <f t="shared" si="11"/>
        <v/>
      </c>
      <c r="N51" s="24"/>
      <c r="O51" s="19" t="str">
        <f>IF(N51="","",VLOOKUP(N51,PARAM!$B$35:$C$47,2,FALSE))</f>
        <v/>
      </c>
      <c r="P51" s="48"/>
      <c r="Q51" s="48"/>
      <c r="R51" s="48"/>
      <c r="S51" s="48"/>
      <c r="T51" s="23" t="str">
        <f t="shared" ca="1" si="12"/>
        <v/>
      </c>
      <c r="U51" s="23"/>
      <c r="V51" s="23"/>
      <c r="W51" s="23"/>
      <c r="X51" s="25"/>
      <c r="Y51" s="25"/>
      <c r="Z51" s="25"/>
      <c r="AA51" s="23"/>
      <c r="AB51" s="23"/>
      <c r="AC51" s="23"/>
      <c r="AD51" s="25"/>
      <c r="AE51" s="25"/>
      <c r="AF51" s="25"/>
      <c r="AG51" s="23"/>
      <c r="AH51" s="23"/>
      <c r="AI51" s="23"/>
      <c r="AJ51" s="25"/>
      <c r="AK51" s="25"/>
      <c r="AL51" s="25"/>
      <c r="AM51" s="23"/>
      <c r="AN51" s="23"/>
      <c r="AO51" s="23"/>
      <c r="AP51" s="25"/>
      <c r="AQ51" s="25"/>
      <c r="AR51" s="25"/>
      <c r="AS51" s="23"/>
      <c r="AT51" s="23"/>
      <c r="AU51" s="23"/>
      <c r="AV51" s="25"/>
      <c r="AW51" s="25"/>
      <c r="AX51" s="25"/>
      <c r="AY51" s="23"/>
      <c r="AZ51" s="23"/>
      <c r="BA51" s="23"/>
      <c r="BB51" s="25"/>
      <c r="BC51" s="25"/>
      <c r="BD51" s="25"/>
      <c r="BE51" s="23"/>
      <c r="BF51" s="23"/>
      <c r="BG51" s="23"/>
      <c r="BH51" s="25"/>
      <c r="BI51" s="25"/>
      <c r="BJ51" s="25"/>
      <c r="BK51" s="23"/>
      <c r="BL51" s="23"/>
      <c r="BM51" s="23"/>
      <c r="BN51" s="25"/>
      <c r="BO51" s="25"/>
      <c r="BP51" s="25"/>
      <c r="BQ51" s="23"/>
      <c r="BR51" s="23"/>
      <c r="BS51" s="23"/>
      <c r="BT51" s="25"/>
      <c r="BU51" s="25"/>
      <c r="BV51" s="25"/>
      <c r="BW51" s="23"/>
      <c r="BX51" s="23"/>
      <c r="BY51" s="23"/>
      <c r="BZ51" s="25"/>
      <c r="CA51" s="25"/>
      <c r="CB51" s="25"/>
      <c r="CC51" s="23"/>
      <c r="CD51" s="23"/>
      <c r="CE51" s="23"/>
      <c r="CF51" s="25"/>
      <c r="CG51" s="25"/>
      <c r="CH51" s="25"/>
    </row>
    <row r="52" spans="1:86" x14ac:dyDescent="0.25">
      <c r="A52" s="23"/>
      <c r="B52" s="13" t="str">
        <f t="shared" si="13"/>
        <v/>
      </c>
      <c r="C52" s="13" t="str">
        <f t="shared" si="14"/>
        <v/>
      </c>
      <c r="D52" s="13" t="str">
        <f t="shared" si="15"/>
        <v/>
      </c>
      <c r="E52" s="24"/>
      <c r="F52" s="23"/>
      <c r="G52" s="23"/>
      <c r="H52" s="23"/>
      <c r="I52" s="25"/>
      <c r="J52" s="15" t="str">
        <f t="shared" si="5"/>
        <v/>
      </c>
      <c r="K52" s="15" t="str">
        <f t="shared" si="6"/>
        <v/>
      </c>
      <c r="L52" s="15" t="str">
        <f t="shared" si="7"/>
        <v/>
      </c>
      <c r="M52" s="15" t="str">
        <f t="shared" si="11"/>
        <v/>
      </c>
      <c r="N52" s="24"/>
      <c r="O52" s="19" t="str">
        <f>IF(N52="","",VLOOKUP(N52,PARAM!$B$35:$C$47,2,FALSE))</f>
        <v/>
      </c>
      <c r="P52" s="48"/>
      <c r="Q52" s="48"/>
      <c r="R52" s="48"/>
      <c r="S52" s="48"/>
      <c r="T52" s="23" t="str">
        <f t="shared" ca="1" si="12"/>
        <v/>
      </c>
      <c r="U52" s="23"/>
      <c r="V52" s="23"/>
      <c r="W52" s="23"/>
      <c r="X52" s="25"/>
      <c r="Y52" s="25"/>
      <c r="Z52" s="25"/>
      <c r="AA52" s="23"/>
      <c r="AB52" s="23"/>
      <c r="AC52" s="23"/>
      <c r="AD52" s="25"/>
      <c r="AE52" s="25"/>
      <c r="AF52" s="25"/>
      <c r="AG52" s="23"/>
      <c r="AH52" s="23"/>
      <c r="AI52" s="23"/>
      <c r="AJ52" s="25"/>
      <c r="AK52" s="25"/>
      <c r="AL52" s="25"/>
      <c r="AM52" s="23"/>
      <c r="AN52" s="23"/>
      <c r="AO52" s="23"/>
      <c r="AP52" s="25"/>
      <c r="AQ52" s="25"/>
      <c r="AR52" s="25"/>
      <c r="AS52" s="23"/>
      <c r="AT52" s="23"/>
      <c r="AU52" s="23"/>
      <c r="AV52" s="25"/>
      <c r="AW52" s="25"/>
      <c r="AX52" s="25"/>
      <c r="AY52" s="23"/>
      <c r="AZ52" s="23"/>
      <c r="BA52" s="23"/>
      <c r="BB52" s="25"/>
      <c r="BC52" s="25"/>
      <c r="BD52" s="25"/>
      <c r="BE52" s="23"/>
      <c r="BF52" s="23"/>
      <c r="BG52" s="23"/>
      <c r="BH52" s="25"/>
      <c r="BI52" s="25"/>
      <c r="BJ52" s="25"/>
      <c r="BK52" s="23"/>
      <c r="BL52" s="23"/>
      <c r="BM52" s="23"/>
      <c r="BN52" s="25"/>
      <c r="BO52" s="25"/>
      <c r="BP52" s="25"/>
      <c r="BQ52" s="23"/>
      <c r="BR52" s="23"/>
      <c r="BS52" s="23"/>
      <c r="BT52" s="25"/>
      <c r="BU52" s="25"/>
      <c r="BV52" s="25"/>
      <c r="BW52" s="23"/>
      <c r="BX52" s="23"/>
      <c r="BY52" s="23"/>
      <c r="BZ52" s="25"/>
      <c r="CA52" s="25"/>
      <c r="CB52" s="25"/>
      <c r="CC52" s="23"/>
      <c r="CD52" s="23"/>
      <c r="CE52" s="23"/>
      <c r="CF52" s="25"/>
      <c r="CG52" s="25"/>
      <c r="CH52" s="25"/>
    </row>
    <row r="53" spans="1:86" x14ac:dyDescent="0.25">
      <c r="A53" s="23"/>
      <c r="B53" s="13" t="str">
        <f t="shared" si="13"/>
        <v/>
      </c>
      <c r="C53" s="13" t="str">
        <f t="shared" si="14"/>
        <v/>
      </c>
      <c r="D53" s="13" t="str">
        <f t="shared" si="15"/>
        <v/>
      </c>
      <c r="E53" s="24"/>
      <c r="F53" s="23"/>
      <c r="G53" s="23"/>
      <c r="H53" s="23"/>
      <c r="I53" s="25"/>
      <c r="J53" s="15" t="str">
        <f t="shared" si="5"/>
        <v/>
      </c>
      <c r="K53" s="15" t="str">
        <f t="shared" si="6"/>
        <v/>
      </c>
      <c r="L53" s="15" t="str">
        <f t="shared" si="7"/>
        <v/>
      </c>
      <c r="M53" s="15" t="str">
        <f t="shared" si="11"/>
        <v/>
      </c>
      <c r="N53" s="24"/>
      <c r="O53" s="19" t="str">
        <f>IF(N53="","",VLOOKUP(N53,PARAM!$B$35:$C$47,2,FALSE))</f>
        <v/>
      </c>
      <c r="P53" s="48"/>
      <c r="Q53" s="48"/>
      <c r="R53" s="48"/>
      <c r="S53" s="48"/>
      <c r="T53" s="23" t="str">
        <f t="shared" ca="1" si="12"/>
        <v/>
      </c>
      <c r="U53" s="23"/>
      <c r="V53" s="23"/>
      <c r="W53" s="23"/>
      <c r="X53" s="25"/>
      <c r="Y53" s="25"/>
      <c r="Z53" s="25"/>
      <c r="AA53" s="23"/>
      <c r="AB53" s="23"/>
      <c r="AC53" s="23"/>
      <c r="AD53" s="25"/>
      <c r="AE53" s="25"/>
      <c r="AF53" s="25"/>
      <c r="AG53" s="23"/>
      <c r="AH53" s="23"/>
      <c r="AI53" s="23"/>
      <c r="AJ53" s="25"/>
      <c r="AK53" s="25"/>
      <c r="AL53" s="25"/>
      <c r="AM53" s="23"/>
      <c r="AN53" s="23"/>
      <c r="AO53" s="23"/>
      <c r="AP53" s="25"/>
      <c r="AQ53" s="25"/>
      <c r="AR53" s="25"/>
      <c r="AS53" s="23"/>
      <c r="AT53" s="23"/>
      <c r="AU53" s="23"/>
      <c r="AV53" s="25"/>
      <c r="AW53" s="25"/>
      <c r="AX53" s="25"/>
      <c r="AY53" s="23"/>
      <c r="AZ53" s="23"/>
      <c r="BA53" s="23"/>
      <c r="BB53" s="25"/>
      <c r="BC53" s="25"/>
      <c r="BD53" s="25"/>
      <c r="BE53" s="23"/>
      <c r="BF53" s="23"/>
      <c r="BG53" s="23"/>
      <c r="BH53" s="25"/>
      <c r="BI53" s="25"/>
      <c r="BJ53" s="25"/>
      <c r="BK53" s="23"/>
      <c r="BL53" s="23"/>
      <c r="BM53" s="23"/>
      <c r="BN53" s="25"/>
      <c r="BO53" s="25"/>
      <c r="BP53" s="25"/>
      <c r="BQ53" s="23"/>
      <c r="BR53" s="23"/>
      <c r="BS53" s="23"/>
      <c r="BT53" s="25"/>
      <c r="BU53" s="25"/>
      <c r="BV53" s="25"/>
      <c r="BW53" s="23"/>
      <c r="BX53" s="23"/>
      <c r="BY53" s="23"/>
      <c r="BZ53" s="25"/>
      <c r="CA53" s="25"/>
      <c r="CB53" s="25"/>
      <c r="CC53" s="23"/>
      <c r="CD53" s="23"/>
      <c r="CE53" s="23"/>
      <c r="CF53" s="25"/>
      <c r="CG53" s="25"/>
      <c r="CH53" s="25"/>
    </row>
    <row r="54" spans="1:86" x14ac:dyDescent="0.25">
      <c r="A54" s="23"/>
      <c r="B54" s="13" t="str">
        <f t="shared" si="13"/>
        <v/>
      </c>
      <c r="C54" s="13" t="str">
        <f t="shared" si="14"/>
        <v/>
      </c>
      <c r="D54" s="13" t="str">
        <f t="shared" si="15"/>
        <v/>
      </c>
      <c r="E54" s="24"/>
      <c r="F54" s="23"/>
      <c r="G54" s="23"/>
      <c r="H54" s="23"/>
      <c r="I54" s="25"/>
      <c r="J54" s="15" t="str">
        <f t="shared" si="5"/>
        <v/>
      </c>
      <c r="K54" s="15" t="str">
        <f t="shared" si="6"/>
        <v/>
      </c>
      <c r="L54" s="15" t="str">
        <f t="shared" si="7"/>
        <v/>
      </c>
      <c r="M54" s="15" t="str">
        <f t="shared" si="11"/>
        <v/>
      </c>
      <c r="N54" s="24"/>
      <c r="O54" s="19" t="str">
        <f>IF(N54="","",VLOOKUP(N54,PARAM!$B$35:$C$47,2,FALSE))</f>
        <v/>
      </c>
      <c r="P54" s="48"/>
      <c r="Q54" s="48"/>
      <c r="R54" s="48"/>
      <c r="S54" s="48"/>
      <c r="T54" s="23" t="str">
        <f t="shared" ca="1" si="12"/>
        <v/>
      </c>
      <c r="U54" s="23"/>
      <c r="V54" s="23"/>
      <c r="W54" s="23"/>
      <c r="X54" s="25"/>
      <c r="Y54" s="25"/>
      <c r="Z54" s="25"/>
      <c r="AA54" s="23"/>
      <c r="AB54" s="23"/>
      <c r="AC54" s="23"/>
      <c r="AD54" s="25"/>
      <c r="AE54" s="25"/>
      <c r="AF54" s="25"/>
      <c r="AG54" s="23"/>
      <c r="AH54" s="23"/>
      <c r="AI54" s="23"/>
      <c r="AJ54" s="25"/>
      <c r="AK54" s="25"/>
      <c r="AL54" s="25"/>
      <c r="AM54" s="23"/>
      <c r="AN54" s="23"/>
      <c r="AO54" s="23"/>
      <c r="AP54" s="25"/>
      <c r="AQ54" s="25"/>
      <c r="AR54" s="25"/>
      <c r="AS54" s="23"/>
      <c r="AT54" s="23"/>
      <c r="AU54" s="23"/>
      <c r="AV54" s="25"/>
      <c r="AW54" s="25"/>
      <c r="AX54" s="25"/>
      <c r="AY54" s="23"/>
      <c r="AZ54" s="23"/>
      <c r="BA54" s="23"/>
      <c r="BB54" s="25"/>
      <c r="BC54" s="25"/>
      <c r="BD54" s="25"/>
      <c r="BE54" s="23"/>
      <c r="BF54" s="23"/>
      <c r="BG54" s="23"/>
      <c r="BH54" s="25"/>
      <c r="BI54" s="25"/>
      <c r="BJ54" s="25"/>
      <c r="BK54" s="23"/>
      <c r="BL54" s="23"/>
      <c r="BM54" s="23"/>
      <c r="BN54" s="25"/>
      <c r="BO54" s="25"/>
      <c r="BP54" s="25"/>
      <c r="BQ54" s="23"/>
      <c r="BR54" s="23"/>
      <c r="BS54" s="23"/>
      <c r="BT54" s="25"/>
      <c r="BU54" s="25"/>
      <c r="BV54" s="25"/>
      <c r="BW54" s="23"/>
      <c r="BX54" s="23"/>
      <c r="BY54" s="23"/>
      <c r="BZ54" s="25"/>
      <c r="CA54" s="25"/>
      <c r="CB54" s="25"/>
      <c r="CC54" s="23"/>
      <c r="CD54" s="23"/>
      <c r="CE54" s="23"/>
      <c r="CF54" s="25"/>
      <c r="CG54" s="25"/>
      <c r="CH54" s="25"/>
    </row>
    <row r="55" spans="1:86" x14ac:dyDescent="0.25">
      <c r="A55" s="23"/>
      <c r="B55" s="13" t="str">
        <f t="shared" si="13"/>
        <v/>
      </c>
      <c r="C55" s="13" t="str">
        <f t="shared" si="14"/>
        <v/>
      </c>
      <c r="D55" s="13" t="str">
        <f t="shared" si="15"/>
        <v/>
      </c>
      <c r="E55" s="24"/>
      <c r="F55" s="23"/>
      <c r="G55" s="23"/>
      <c r="H55" s="23"/>
      <c r="I55" s="25"/>
      <c r="J55" s="15" t="str">
        <f t="shared" si="5"/>
        <v/>
      </c>
      <c r="K55" s="15" t="str">
        <f t="shared" si="6"/>
        <v/>
      </c>
      <c r="L55" s="15" t="str">
        <f t="shared" si="7"/>
        <v/>
      </c>
      <c r="M55" s="15" t="str">
        <f t="shared" si="11"/>
        <v/>
      </c>
      <c r="N55" s="24"/>
      <c r="O55" s="19" t="str">
        <f>IF(N55="","",VLOOKUP(N55,PARAM!$B$35:$C$47,2,FALSE))</f>
        <v/>
      </c>
      <c r="P55" s="48"/>
      <c r="Q55" s="48"/>
      <c r="R55" s="48"/>
      <c r="S55" s="48"/>
      <c r="T55" s="23" t="str">
        <f t="shared" ca="1" si="12"/>
        <v/>
      </c>
      <c r="U55" s="23"/>
      <c r="V55" s="23"/>
      <c r="W55" s="23"/>
      <c r="X55" s="25"/>
      <c r="Y55" s="25"/>
      <c r="Z55" s="25"/>
      <c r="AA55" s="23"/>
      <c r="AB55" s="23"/>
      <c r="AC55" s="23"/>
      <c r="AD55" s="25"/>
      <c r="AE55" s="25"/>
      <c r="AF55" s="25"/>
      <c r="AG55" s="23"/>
      <c r="AH55" s="23"/>
      <c r="AI55" s="23"/>
      <c r="AJ55" s="25"/>
      <c r="AK55" s="25"/>
      <c r="AL55" s="25"/>
      <c r="AM55" s="23"/>
      <c r="AN55" s="23"/>
      <c r="AO55" s="23"/>
      <c r="AP55" s="25"/>
      <c r="AQ55" s="25"/>
      <c r="AR55" s="25"/>
      <c r="AS55" s="23"/>
      <c r="AT55" s="23"/>
      <c r="AU55" s="23"/>
      <c r="AV55" s="25"/>
      <c r="AW55" s="25"/>
      <c r="AX55" s="25"/>
      <c r="AY55" s="23"/>
      <c r="AZ55" s="23"/>
      <c r="BA55" s="23"/>
      <c r="BB55" s="25"/>
      <c r="BC55" s="25"/>
      <c r="BD55" s="25"/>
      <c r="BE55" s="23"/>
      <c r="BF55" s="23"/>
      <c r="BG55" s="23"/>
      <c r="BH55" s="25"/>
      <c r="BI55" s="25"/>
      <c r="BJ55" s="25"/>
      <c r="BK55" s="23"/>
      <c r="BL55" s="23"/>
      <c r="BM55" s="23"/>
      <c r="BN55" s="25"/>
      <c r="BO55" s="25"/>
      <c r="BP55" s="25"/>
      <c r="BQ55" s="23"/>
      <c r="BR55" s="23"/>
      <c r="BS55" s="23"/>
      <c r="BT55" s="25"/>
      <c r="BU55" s="25"/>
      <c r="BV55" s="25"/>
      <c r="BW55" s="23"/>
      <c r="BX55" s="23"/>
      <c r="BY55" s="23"/>
      <c r="BZ55" s="25"/>
      <c r="CA55" s="25"/>
      <c r="CB55" s="25"/>
      <c r="CC55" s="23"/>
      <c r="CD55" s="23"/>
      <c r="CE55" s="23"/>
      <c r="CF55" s="25"/>
      <c r="CG55" s="25"/>
      <c r="CH55" s="25"/>
    </row>
    <row r="56" spans="1:86" x14ac:dyDescent="0.25">
      <c r="A56" s="23"/>
      <c r="B56" s="13" t="str">
        <f t="shared" si="13"/>
        <v/>
      </c>
      <c r="C56" s="13" t="str">
        <f t="shared" si="14"/>
        <v/>
      </c>
      <c r="D56" s="13" t="str">
        <f t="shared" si="15"/>
        <v/>
      </c>
      <c r="E56" s="24"/>
      <c r="F56" s="23"/>
      <c r="G56" s="23"/>
      <c r="H56" s="23"/>
      <c r="I56" s="25"/>
      <c r="J56" s="15" t="str">
        <f t="shared" si="5"/>
        <v/>
      </c>
      <c r="K56" s="15" t="str">
        <f t="shared" si="6"/>
        <v/>
      </c>
      <c r="L56" s="15" t="str">
        <f t="shared" si="7"/>
        <v/>
      </c>
      <c r="M56" s="15" t="str">
        <f t="shared" si="11"/>
        <v/>
      </c>
      <c r="N56" s="24"/>
      <c r="O56" s="19" t="str">
        <f>IF(N56="","",VLOOKUP(N56,PARAM!$B$35:$C$47,2,FALSE))</f>
        <v/>
      </c>
      <c r="P56" s="48"/>
      <c r="Q56" s="48"/>
      <c r="R56" s="48"/>
      <c r="S56" s="48"/>
      <c r="T56" s="23" t="str">
        <f t="shared" ca="1" si="12"/>
        <v/>
      </c>
      <c r="U56" s="23"/>
      <c r="V56" s="23"/>
      <c r="W56" s="23"/>
      <c r="X56" s="25"/>
      <c r="Y56" s="25"/>
      <c r="Z56" s="25"/>
      <c r="AA56" s="23"/>
      <c r="AB56" s="23"/>
      <c r="AC56" s="23"/>
      <c r="AD56" s="25"/>
      <c r="AE56" s="25"/>
      <c r="AF56" s="25"/>
      <c r="AG56" s="23"/>
      <c r="AH56" s="23"/>
      <c r="AI56" s="23"/>
      <c r="AJ56" s="25"/>
      <c r="AK56" s="25"/>
      <c r="AL56" s="25"/>
      <c r="AM56" s="23"/>
      <c r="AN56" s="23"/>
      <c r="AO56" s="23"/>
      <c r="AP56" s="25"/>
      <c r="AQ56" s="25"/>
      <c r="AR56" s="25"/>
      <c r="AS56" s="23"/>
      <c r="AT56" s="23"/>
      <c r="AU56" s="23"/>
      <c r="AV56" s="25"/>
      <c r="AW56" s="25"/>
      <c r="AX56" s="25"/>
      <c r="AY56" s="23"/>
      <c r="AZ56" s="23"/>
      <c r="BA56" s="23"/>
      <c r="BB56" s="25"/>
      <c r="BC56" s="25"/>
      <c r="BD56" s="25"/>
      <c r="BE56" s="23"/>
      <c r="BF56" s="23"/>
      <c r="BG56" s="23"/>
      <c r="BH56" s="25"/>
      <c r="BI56" s="25"/>
      <c r="BJ56" s="25"/>
      <c r="BK56" s="23"/>
      <c r="BL56" s="23"/>
      <c r="BM56" s="23"/>
      <c r="BN56" s="25"/>
      <c r="BO56" s="25"/>
      <c r="BP56" s="25"/>
      <c r="BQ56" s="23"/>
      <c r="BR56" s="23"/>
      <c r="BS56" s="23"/>
      <c r="BT56" s="25"/>
      <c r="BU56" s="25"/>
      <c r="BV56" s="25"/>
      <c r="BW56" s="23"/>
      <c r="BX56" s="23"/>
      <c r="BY56" s="23"/>
      <c r="BZ56" s="25"/>
      <c r="CA56" s="25"/>
      <c r="CB56" s="25"/>
      <c r="CC56" s="23"/>
      <c r="CD56" s="23"/>
      <c r="CE56" s="23"/>
      <c r="CF56" s="25"/>
      <c r="CG56" s="25"/>
      <c r="CH56" s="25"/>
    </row>
    <row r="57" spans="1:86" x14ac:dyDescent="0.25">
      <c r="A57" s="23"/>
      <c r="B57" s="13" t="str">
        <f t="shared" si="13"/>
        <v/>
      </c>
      <c r="C57" s="13" t="str">
        <f t="shared" si="14"/>
        <v/>
      </c>
      <c r="D57" s="13" t="str">
        <f t="shared" si="15"/>
        <v/>
      </c>
      <c r="E57" s="24"/>
      <c r="F57" s="23"/>
      <c r="G57" s="23"/>
      <c r="H57" s="23"/>
      <c r="I57" s="25"/>
      <c r="J57" s="15" t="str">
        <f t="shared" si="5"/>
        <v/>
      </c>
      <c r="K57" s="15" t="str">
        <f t="shared" si="6"/>
        <v/>
      </c>
      <c r="L57" s="15" t="str">
        <f t="shared" si="7"/>
        <v/>
      </c>
      <c r="M57" s="15" t="str">
        <f t="shared" si="11"/>
        <v/>
      </c>
      <c r="N57" s="24"/>
      <c r="O57" s="19" t="str">
        <f>IF(N57="","",VLOOKUP(N57,PARAM!$B$35:$C$47,2,FALSE))</f>
        <v/>
      </c>
      <c r="P57" s="48"/>
      <c r="Q57" s="48"/>
      <c r="R57" s="48"/>
      <c r="S57" s="48"/>
      <c r="T57" s="23" t="str">
        <f t="shared" ca="1" si="12"/>
        <v/>
      </c>
      <c r="U57" s="23"/>
      <c r="V57" s="23"/>
      <c r="W57" s="23"/>
      <c r="X57" s="25"/>
      <c r="Y57" s="25"/>
      <c r="Z57" s="25"/>
      <c r="AA57" s="23"/>
      <c r="AB57" s="23"/>
      <c r="AC57" s="23"/>
      <c r="AD57" s="25"/>
      <c r="AE57" s="25"/>
      <c r="AF57" s="25"/>
      <c r="AG57" s="23"/>
      <c r="AH57" s="23"/>
      <c r="AI57" s="23"/>
      <c r="AJ57" s="25"/>
      <c r="AK57" s="25"/>
      <c r="AL57" s="25"/>
      <c r="AM57" s="23"/>
      <c r="AN57" s="23"/>
      <c r="AO57" s="23"/>
      <c r="AP57" s="25"/>
      <c r="AQ57" s="25"/>
      <c r="AR57" s="25"/>
      <c r="AS57" s="23"/>
      <c r="AT57" s="23"/>
      <c r="AU57" s="23"/>
      <c r="AV57" s="25"/>
      <c r="AW57" s="25"/>
      <c r="AX57" s="25"/>
      <c r="AY57" s="23"/>
      <c r="AZ57" s="23"/>
      <c r="BA57" s="23"/>
      <c r="BB57" s="25"/>
      <c r="BC57" s="25"/>
      <c r="BD57" s="25"/>
      <c r="BE57" s="23"/>
      <c r="BF57" s="23"/>
      <c r="BG57" s="23"/>
      <c r="BH57" s="25"/>
      <c r="BI57" s="25"/>
      <c r="BJ57" s="25"/>
      <c r="BK57" s="23"/>
      <c r="BL57" s="23"/>
      <c r="BM57" s="23"/>
      <c r="BN57" s="25"/>
      <c r="BO57" s="25"/>
      <c r="BP57" s="25"/>
      <c r="BQ57" s="23"/>
      <c r="BR57" s="23"/>
      <c r="BS57" s="23"/>
      <c r="BT57" s="25"/>
      <c r="BU57" s="25"/>
      <c r="BV57" s="25"/>
      <c r="BW57" s="23"/>
      <c r="BX57" s="23"/>
      <c r="BY57" s="23"/>
      <c r="BZ57" s="25"/>
      <c r="CA57" s="25"/>
      <c r="CB57" s="25"/>
      <c r="CC57" s="23"/>
      <c r="CD57" s="23"/>
      <c r="CE57" s="23"/>
      <c r="CF57" s="25"/>
      <c r="CG57" s="25"/>
      <c r="CH57" s="25"/>
    </row>
    <row r="58" spans="1:86" x14ac:dyDescent="0.25">
      <c r="A58" s="23"/>
      <c r="B58" s="13" t="str">
        <f t="shared" si="13"/>
        <v/>
      </c>
      <c r="C58" s="13" t="str">
        <f t="shared" si="14"/>
        <v/>
      </c>
      <c r="D58" s="13" t="str">
        <f t="shared" si="15"/>
        <v/>
      </c>
      <c r="E58" s="24"/>
      <c r="F58" s="23"/>
      <c r="G58" s="23"/>
      <c r="H58" s="23"/>
      <c r="I58" s="25"/>
      <c r="J58" s="15" t="str">
        <f t="shared" si="5"/>
        <v/>
      </c>
      <c r="K58" s="15" t="str">
        <f t="shared" si="6"/>
        <v/>
      </c>
      <c r="L58" s="15" t="str">
        <f t="shared" si="7"/>
        <v/>
      </c>
      <c r="M58" s="15" t="str">
        <f t="shared" si="11"/>
        <v/>
      </c>
      <c r="N58" s="24"/>
      <c r="O58" s="19" t="str">
        <f>IF(N58="","",VLOOKUP(N58,PARAM!$B$35:$C$47,2,FALSE))</f>
        <v/>
      </c>
      <c r="P58" s="48"/>
      <c r="Q58" s="48"/>
      <c r="R58" s="48"/>
      <c r="S58" s="48"/>
      <c r="T58" s="23" t="str">
        <f t="shared" ca="1" si="12"/>
        <v/>
      </c>
      <c r="U58" s="23"/>
      <c r="V58" s="23"/>
      <c r="W58" s="23"/>
      <c r="X58" s="25"/>
      <c r="Y58" s="25"/>
      <c r="Z58" s="25"/>
      <c r="AA58" s="23"/>
      <c r="AB58" s="23"/>
      <c r="AC58" s="23"/>
      <c r="AD58" s="25"/>
      <c r="AE58" s="25"/>
      <c r="AF58" s="25"/>
      <c r="AG58" s="23"/>
      <c r="AH58" s="23"/>
      <c r="AI58" s="23"/>
      <c r="AJ58" s="25"/>
      <c r="AK58" s="25"/>
      <c r="AL58" s="25"/>
      <c r="AM58" s="23"/>
      <c r="AN58" s="23"/>
      <c r="AO58" s="23"/>
      <c r="AP58" s="25"/>
      <c r="AQ58" s="25"/>
      <c r="AR58" s="25"/>
      <c r="AS58" s="23"/>
      <c r="AT58" s="23"/>
      <c r="AU58" s="23"/>
      <c r="AV58" s="25"/>
      <c r="AW58" s="25"/>
      <c r="AX58" s="25"/>
      <c r="AY58" s="23"/>
      <c r="AZ58" s="23"/>
      <c r="BA58" s="23"/>
      <c r="BB58" s="25"/>
      <c r="BC58" s="25"/>
      <c r="BD58" s="25"/>
      <c r="BE58" s="23"/>
      <c r="BF58" s="23"/>
      <c r="BG58" s="23"/>
      <c r="BH58" s="25"/>
      <c r="BI58" s="25"/>
      <c r="BJ58" s="25"/>
      <c r="BK58" s="23"/>
      <c r="BL58" s="23"/>
      <c r="BM58" s="23"/>
      <c r="BN58" s="25"/>
      <c r="BO58" s="25"/>
      <c r="BP58" s="25"/>
      <c r="BQ58" s="23"/>
      <c r="BR58" s="23"/>
      <c r="BS58" s="23"/>
      <c r="BT58" s="25"/>
      <c r="BU58" s="25"/>
      <c r="BV58" s="25"/>
      <c r="BW58" s="23"/>
      <c r="BX58" s="23"/>
      <c r="BY58" s="23"/>
      <c r="BZ58" s="25"/>
      <c r="CA58" s="25"/>
      <c r="CB58" s="25"/>
      <c r="CC58" s="23"/>
      <c r="CD58" s="23"/>
      <c r="CE58" s="23"/>
      <c r="CF58" s="25"/>
      <c r="CG58" s="25"/>
      <c r="CH58" s="25"/>
    </row>
    <row r="59" spans="1:86" x14ac:dyDescent="0.25">
      <c r="A59" s="23"/>
      <c r="B59" s="13" t="str">
        <f t="shared" si="13"/>
        <v/>
      </c>
      <c r="C59" s="13" t="str">
        <f t="shared" si="14"/>
        <v/>
      </c>
      <c r="D59" s="13" t="str">
        <f t="shared" si="15"/>
        <v/>
      </c>
      <c r="E59" s="24"/>
      <c r="F59" s="23"/>
      <c r="G59" s="23"/>
      <c r="H59" s="23"/>
      <c r="I59" s="25"/>
      <c r="J59" s="15" t="str">
        <f t="shared" si="5"/>
        <v/>
      </c>
      <c r="K59" s="15" t="str">
        <f t="shared" si="6"/>
        <v/>
      </c>
      <c r="L59" s="15" t="str">
        <f t="shared" si="7"/>
        <v/>
      </c>
      <c r="M59" s="15" t="str">
        <f t="shared" si="11"/>
        <v/>
      </c>
      <c r="N59" s="24"/>
      <c r="O59" s="19" t="str">
        <f>IF(N59="","",VLOOKUP(N59,PARAM!$B$35:$C$47,2,FALSE))</f>
        <v/>
      </c>
      <c r="P59" s="48"/>
      <c r="Q59" s="48"/>
      <c r="R59" s="48"/>
      <c r="S59" s="48"/>
      <c r="T59" s="23" t="str">
        <f t="shared" ca="1" si="12"/>
        <v/>
      </c>
      <c r="U59" s="23"/>
      <c r="V59" s="23"/>
      <c r="W59" s="23"/>
      <c r="X59" s="25"/>
      <c r="Y59" s="25"/>
      <c r="Z59" s="25"/>
      <c r="AA59" s="23"/>
      <c r="AB59" s="23"/>
      <c r="AC59" s="23"/>
      <c r="AD59" s="25"/>
      <c r="AE59" s="25"/>
      <c r="AF59" s="25"/>
      <c r="AG59" s="23"/>
      <c r="AH59" s="23"/>
      <c r="AI59" s="23"/>
      <c r="AJ59" s="25"/>
      <c r="AK59" s="25"/>
      <c r="AL59" s="25"/>
      <c r="AM59" s="23"/>
      <c r="AN59" s="23"/>
      <c r="AO59" s="23"/>
      <c r="AP59" s="25"/>
      <c r="AQ59" s="25"/>
      <c r="AR59" s="25"/>
      <c r="AS59" s="23"/>
      <c r="AT59" s="23"/>
      <c r="AU59" s="23"/>
      <c r="AV59" s="25"/>
      <c r="AW59" s="25"/>
      <c r="AX59" s="25"/>
      <c r="AY59" s="23"/>
      <c r="AZ59" s="23"/>
      <c r="BA59" s="23"/>
      <c r="BB59" s="25"/>
      <c r="BC59" s="25"/>
      <c r="BD59" s="25"/>
      <c r="BE59" s="23"/>
      <c r="BF59" s="23"/>
      <c r="BG59" s="23"/>
      <c r="BH59" s="25"/>
      <c r="BI59" s="25"/>
      <c r="BJ59" s="25"/>
      <c r="BK59" s="23"/>
      <c r="BL59" s="23"/>
      <c r="BM59" s="23"/>
      <c r="BN59" s="25"/>
      <c r="BO59" s="25"/>
      <c r="BP59" s="25"/>
      <c r="BQ59" s="23"/>
      <c r="BR59" s="23"/>
      <c r="BS59" s="23"/>
      <c r="BT59" s="25"/>
      <c r="BU59" s="25"/>
      <c r="BV59" s="25"/>
      <c r="BW59" s="23"/>
      <c r="BX59" s="23"/>
      <c r="BY59" s="23"/>
      <c r="BZ59" s="25"/>
      <c r="CA59" s="25"/>
      <c r="CB59" s="25"/>
      <c r="CC59" s="23"/>
      <c r="CD59" s="23"/>
      <c r="CE59" s="23"/>
      <c r="CF59" s="25"/>
      <c r="CG59" s="25"/>
      <c r="CH59" s="25"/>
    </row>
    <row r="60" spans="1:86" x14ac:dyDescent="0.25">
      <c r="A60" s="23"/>
      <c r="B60" s="13" t="str">
        <f t="shared" si="13"/>
        <v/>
      </c>
      <c r="C60" s="13" t="str">
        <f t="shared" si="14"/>
        <v/>
      </c>
      <c r="D60" s="13" t="str">
        <f t="shared" si="15"/>
        <v/>
      </c>
      <c r="E60" s="24"/>
      <c r="F60" s="23"/>
      <c r="G60" s="23"/>
      <c r="H60" s="23"/>
      <c r="I60" s="25"/>
      <c r="J60" s="15" t="str">
        <f t="shared" si="5"/>
        <v/>
      </c>
      <c r="K60" s="15" t="str">
        <f t="shared" si="6"/>
        <v/>
      </c>
      <c r="L60" s="15" t="str">
        <f t="shared" si="7"/>
        <v/>
      </c>
      <c r="M60" s="15" t="str">
        <f t="shared" si="11"/>
        <v/>
      </c>
      <c r="N60" s="24"/>
      <c r="O60" s="19" t="str">
        <f>IF(N60="","",VLOOKUP(N60,PARAM!$B$35:$C$47,2,FALSE))</f>
        <v/>
      </c>
      <c r="P60" s="48"/>
      <c r="Q60" s="48"/>
      <c r="R60" s="48"/>
      <c r="S60" s="48"/>
      <c r="T60" s="23" t="str">
        <f t="shared" ca="1" si="12"/>
        <v/>
      </c>
      <c r="U60" s="23"/>
      <c r="V60" s="23"/>
      <c r="W60" s="23"/>
      <c r="X60" s="25"/>
      <c r="Y60" s="25"/>
      <c r="Z60" s="25"/>
      <c r="AA60" s="23"/>
      <c r="AB60" s="23"/>
      <c r="AC60" s="23"/>
      <c r="AD60" s="25"/>
      <c r="AE60" s="25"/>
      <c r="AF60" s="25"/>
      <c r="AG60" s="23"/>
      <c r="AH60" s="23"/>
      <c r="AI60" s="23"/>
      <c r="AJ60" s="25"/>
      <c r="AK60" s="25"/>
      <c r="AL60" s="25"/>
      <c r="AM60" s="23"/>
      <c r="AN60" s="23"/>
      <c r="AO60" s="23"/>
      <c r="AP60" s="25"/>
      <c r="AQ60" s="25"/>
      <c r="AR60" s="25"/>
      <c r="AS60" s="23"/>
      <c r="AT60" s="23"/>
      <c r="AU60" s="23"/>
      <c r="AV60" s="25"/>
      <c r="AW60" s="25"/>
      <c r="AX60" s="25"/>
      <c r="AY60" s="23"/>
      <c r="AZ60" s="23"/>
      <c r="BA60" s="23"/>
      <c r="BB60" s="25"/>
      <c r="BC60" s="25"/>
      <c r="BD60" s="25"/>
      <c r="BE60" s="23"/>
      <c r="BF60" s="23"/>
      <c r="BG60" s="23"/>
      <c r="BH60" s="25"/>
      <c r="BI60" s="25"/>
      <c r="BJ60" s="25"/>
      <c r="BK60" s="23"/>
      <c r="BL60" s="23"/>
      <c r="BM60" s="23"/>
      <c r="BN60" s="25"/>
      <c r="BO60" s="25"/>
      <c r="BP60" s="25"/>
      <c r="BQ60" s="23"/>
      <c r="BR60" s="23"/>
      <c r="BS60" s="23"/>
      <c r="BT60" s="25"/>
      <c r="BU60" s="25"/>
      <c r="BV60" s="25"/>
      <c r="BW60" s="23"/>
      <c r="BX60" s="23"/>
      <c r="BY60" s="23"/>
      <c r="BZ60" s="25"/>
      <c r="CA60" s="25"/>
      <c r="CB60" s="25"/>
      <c r="CC60" s="23"/>
      <c r="CD60" s="23"/>
      <c r="CE60" s="23"/>
      <c r="CF60" s="25"/>
      <c r="CG60" s="25"/>
      <c r="CH60" s="25"/>
    </row>
    <row r="61" spans="1:86" x14ac:dyDescent="0.25">
      <c r="A61" s="23"/>
      <c r="B61" s="13" t="str">
        <f t="shared" si="13"/>
        <v/>
      </c>
      <c r="C61" s="13" t="str">
        <f t="shared" si="14"/>
        <v/>
      </c>
      <c r="D61" s="13" t="str">
        <f t="shared" si="15"/>
        <v/>
      </c>
      <c r="E61" s="24"/>
      <c r="F61" s="23"/>
      <c r="G61" s="23"/>
      <c r="H61" s="23"/>
      <c r="I61" s="25"/>
      <c r="J61" s="15" t="str">
        <f t="shared" si="5"/>
        <v/>
      </c>
      <c r="K61" s="15" t="str">
        <f t="shared" si="6"/>
        <v/>
      </c>
      <c r="L61" s="15" t="str">
        <f t="shared" si="7"/>
        <v/>
      </c>
      <c r="M61" s="15" t="str">
        <f t="shared" si="11"/>
        <v/>
      </c>
      <c r="N61" s="24"/>
      <c r="O61" s="19" t="str">
        <f>IF(N61="","",VLOOKUP(N61,PARAM!$B$35:$C$47,2,FALSE))</f>
        <v/>
      </c>
      <c r="P61" s="48"/>
      <c r="Q61" s="48"/>
      <c r="R61" s="48"/>
      <c r="S61" s="48"/>
      <c r="T61" s="23" t="str">
        <f t="shared" ca="1" si="12"/>
        <v/>
      </c>
      <c r="U61" s="23"/>
      <c r="V61" s="23"/>
      <c r="W61" s="23"/>
      <c r="X61" s="25"/>
      <c r="Y61" s="25"/>
      <c r="Z61" s="25"/>
      <c r="AA61" s="23"/>
      <c r="AB61" s="23"/>
      <c r="AC61" s="23"/>
      <c r="AD61" s="25"/>
      <c r="AE61" s="25"/>
      <c r="AF61" s="25"/>
      <c r="AG61" s="23"/>
      <c r="AH61" s="23"/>
      <c r="AI61" s="23"/>
      <c r="AJ61" s="25"/>
      <c r="AK61" s="25"/>
      <c r="AL61" s="25"/>
      <c r="AM61" s="23"/>
      <c r="AN61" s="23"/>
      <c r="AO61" s="23"/>
      <c r="AP61" s="25"/>
      <c r="AQ61" s="25"/>
      <c r="AR61" s="25"/>
      <c r="AS61" s="23"/>
      <c r="AT61" s="23"/>
      <c r="AU61" s="23"/>
      <c r="AV61" s="25"/>
      <c r="AW61" s="25"/>
      <c r="AX61" s="25"/>
      <c r="AY61" s="23"/>
      <c r="AZ61" s="23"/>
      <c r="BA61" s="23"/>
      <c r="BB61" s="25"/>
      <c r="BC61" s="25"/>
      <c r="BD61" s="25"/>
      <c r="BE61" s="23"/>
      <c r="BF61" s="23"/>
      <c r="BG61" s="23"/>
      <c r="BH61" s="25"/>
      <c r="BI61" s="25"/>
      <c r="BJ61" s="25"/>
      <c r="BK61" s="23"/>
      <c r="BL61" s="23"/>
      <c r="BM61" s="23"/>
      <c r="BN61" s="25"/>
      <c r="BO61" s="25"/>
      <c r="BP61" s="25"/>
      <c r="BQ61" s="23"/>
      <c r="BR61" s="23"/>
      <c r="BS61" s="23"/>
      <c r="BT61" s="25"/>
      <c r="BU61" s="25"/>
      <c r="BV61" s="25"/>
      <c r="BW61" s="23"/>
      <c r="BX61" s="23"/>
      <c r="BY61" s="23"/>
      <c r="BZ61" s="25"/>
      <c r="CA61" s="25"/>
      <c r="CB61" s="25"/>
      <c r="CC61" s="23"/>
      <c r="CD61" s="23"/>
      <c r="CE61" s="23"/>
      <c r="CF61" s="25"/>
      <c r="CG61" s="25"/>
      <c r="CH61" s="25"/>
    </row>
    <row r="62" spans="1:86" x14ac:dyDescent="0.25">
      <c r="A62" s="23"/>
      <c r="B62" s="13" t="str">
        <f t="shared" si="13"/>
        <v/>
      </c>
      <c r="C62" s="13" t="str">
        <f t="shared" si="14"/>
        <v/>
      </c>
      <c r="D62" s="13" t="str">
        <f t="shared" si="15"/>
        <v/>
      </c>
      <c r="E62" s="24"/>
      <c r="F62" s="23"/>
      <c r="G62" s="23"/>
      <c r="H62" s="23"/>
      <c r="I62" s="25"/>
      <c r="J62" s="15" t="str">
        <f t="shared" si="5"/>
        <v/>
      </c>
      <c r="K62" s="15" t="str">
        <f t="shared" si="6"/>
        <v/>
      </c>
      <c r="L62" s="15" t="str">
        <f t="shared" si="7"/>
        <v/>
      </c>
      <c r="M62" s="15" t="str">
        <f t="shared" si="11"/>
        <v/>
      </c>
      <c r="N62" s="24"/>
      <c r="O62" s="19" t="str">
        <f>IF(N62="","",VLOOKUP(N62,PARAM!$B$35:$C$47,2,FALSE))</f>
        <v/>
      </c>
      <c r="P62" s="48"/>
      <c r="Q62" s="48"/>
      <c r="R62" s="48"/>
      <c r="S62" s="48"/>
      <c r="T62" s="23" t="str">
        <f t="shared" ca="1" si="12"/>
        <v/>
      </c>
      <c r="U62" s="23"/>
      <c r="V62" s="23"/>
      <c r="W62" s="23"/>
      <c r="X62" s="25"/>
      <c r="Y62" s="25"/>
      <c r="Z62" s="25"/>
      <c r="AA62" s="23"/>
      <c r="AB62" s="23"/>
      <c r="AC62" s="23"/>
      <c r="AD62" s="25"/>
      <c r="AE62" s="25"/>
      <c r="AF62" s="25"/>
      <c r="AG62" s="23"/>
      <c r="AH62" s="23"/>
      <c r="AI62" s="23"/>
      <c r="AJ62" s="25"/>
      <c r="AK62" s="25"/>
      <c r="AL62" s="25"/>
      <c r="AM62" s="23"/>
      <c r="AN62" s="23"/>
      <c r="AO62" s="23"/>
      <c r="AP62" s="25"/>
      <c r="AQ62" s="25"/>
      <c r="AR62" s="25"/>
      <c r="AS62" s="23"/>
      <c r="AT62" s="23"/>
      <c r="AU62" s="23"/>
      <c r="AV62" s="25"/>
      <c r="AW62" s="25"/>
      <c r="AX62" s="25"/>
      <c r="AY62" s="23"/>
      <c r="AZ62" s="23"/>
      <c r="BA62" s="23"/>
      <c r="BB62" s="25"/>
      <c r="BC62" s="25"/>
      <c r="BD62" s="25"/>
      <c r="BE62" s="23"/>
      <c r="BF62" s="23"/>
      <c r="BG62" s="23"/>
      <c r="BH62" s="25"/>
      <c r="BI62" s="25"/>
      <c r="BJ62" s="25"/>
      <c r="BK62" s="23"/>
      <c r="BL62" s="23"/>
      <c r="BM62" s="23"/>
      <c r="BN62" s="25"/>
      <c r="BO62" s="25"/>
      <c r="BP62" s="25"/>
      <c r="BQ62" s="23"/>
      <c r="BR62" s="23"/>
      <c r="BS62" s="23"/>
      <c r="BT62" s="25"/>
      <c r="BU62" s="25"/>
      <c r="BV62" s="25"/>
      <c r="BW62" s="23"/>
      <c r="BX62" s="23"/>
      <c r="BY62" s="23"/>
      <c r="BZ62" s="25"/>
      <c r="CA62" s="25"/>
      <c r="CB62" s="25"/>
      <c r="CC62" s="23"/>
      <c r="CD62" s="23"/>
      <c r="CE62" s="23"/>
      <c r="CF62" s="25"/>
      <c r="CG62" s="25"/>
      <c r="CH62" s="25"/>
    </row>
    <row r="63" spans="1:86" x14ac:dyDescent="0.25">
      <c r="A63" s="23"/>
      <c r="B63" s="13" t="str">
        <f t="shared" si="13"/>
        <v/>
      </c>
      <c r="C63" s="13" t="str">
        <f t="shared" si="14"/>
        <v/>
      </c>
      <c r="D63" s="13" t="str">
        <f t="shared" si="15"/>
        <v/>
      </c>
      <c r="E63" s="24"/>
      <c r="F63" s="23"/>
      <c r="G63" s="23"/>
      <c r="H63" s="23"/>
      <c r="I63" s="25"/>
      <c r="J63" s="15" t="str">
        <f t="shared" si="5"/>
        <v/>
      </c>
      <c r="K63" s="15" t="str">
        <f t="shared" si="6"/>
        <v/>
      </c>
      <c r="L63" s="15" t="str">
        <f t="shared" si="7"/>
        <v/>
      </c>
      <c r="M63" s="15" t="str">
        <f t="shared" si="11"/>
        <v/>
      </c>
      <c r="N63" s="24"/>
      <c r="O63" s="19" t="str">
        <f>IF(N63="","",VLOOKUP(N63,PARAM!$B$35:$C$47,2,FALSE))</f>
        <v/>
      </c>
      <c r="P63" s="48"/>
      <c r="Q63" s="48"/>
      <c r="R63" s="48"/>
      <c r="S63" s="48"/>
      <c r="T63" s="23" t="str">
        <f t="shared" ca="1" si="12"/>
        <v/>
      </c>
      <c r="U63" s="23"/>
      <c r="V63" s="23"/>
      <c r="W63" s="23"/>
      <c r="X63" s="25"/>
      <c r="Y63" s="25"/>
      <c r="Z63" s="25"/>
      <c r="AA63" s="23"/>
      <c r="AB63" s="23"/>
      <c r="AC63" s="23"/>
      <c r="AD63" s="25"/>
      <c r="AE63" s="25"/>
      <c r="AF63" s="25"/>
      <c r="AG63" s="23"/>
      <c r="AH63" s="23"/>
      <c r="AI63" s="23"/>
      <c r="AJ63" s="25"/>
      <c r="AK63" s="25"/>
      <c r="AL63" s="25"/>
      <c r="AM63" s="23"/>
      <c r="AN63" s="23"/>
      <c r="AO63" s="23"/>
      <c r="AP63" s="25"/>
      <c r="AQ63" s="25"/>
      <c r="AR63" s="25"/>
      <c r="AS63" s="23"/>
      <c r="AT63" s="23"/>
      <c r="AU63" s="23"/>
      <c r="AV63" s="25"/>
      <c r="AW63" s="25"/>
      <c r="AX63" s="25"/>
      <c r="AY63" s="23"/>
      <c r="AZ63" s="23"/>
      <c r="BA63" s="23"/>
      <c r="BB63" s="25"/>
      <c r="BC63" s="25"/>
      <c r="BD63" s="25"/>
      <c r="BE63" s="23"/>
      <c r="BF63" s="23"/>
      <c r="BG63" s="23"/>
      <c r="BH63" s="25"/>
      <c r="BI63" s="25"/>
      <c r="BJ63" s="25"/>
      <c r="BK63" s="23"/>
      <c r="BL63" s="23"/>
      <c r="BM63" s="23"/>
      <c r="BN63" s="25"/>
      <c r="BO63" s="25"/>
      <c r="BP63" s="25"/>
      <c r="BQ63" s="23"/>
      <c r="BR63" s="23"/>
      <c r="BS63" s="23"/>
      <c r="BT63" s="25"/>
      <c r="BU63" s="25"/>
      <c r="BV63" s="25"/>
      <c r="BW63" s="23"/>
      <c r="BX63" s="23"/>
      <c r="BY63" s="23"/>
      <c r="BZ63" s="25"/>
      <c r="CA63" s="25"/>
      <c r="CB63" s="25"/>
      <c r="CC63" s="23"/>
      <c r="CD63" s="23"/>
      <c r="CE63" s="23"/>
      <c r="CF63" s="25"/>
      <c r="CG63" s="25"/>
      <c r="CH63" s="25"/>
    </row>
    <row r="64" spans="1:86" x14ac:dyDescent="0.25">
      <c r="A64" s="23"/>
      <c r="B64" s="13" t="str">
        <f t="shared" si="13"/>
        <v/>
      </c>
      <c r="C64" s="13" t="str">
        <f t="shared" si="14"/>
        <v/>
      </c>
      <c r="D64" s="13" t="str">
        <f t="shared" si="15"/>
        <v/>
      </c>
      <c r="E64" s="24"/>
      <c r="F64" s="23"/>
      <c r="G64" s="23"/>
      <c r="H64" s="23"/>
      <c r="I64" s="25"/>
      <c r="J64" s="15" t="str">
        <f t="shared" si="5"/>
        <v/>
      </c>
      <c r="K64" s="15" t="str">
        <f t="shared" si="6"/>
        <v/>
      </c>
      <c r="L64" s="15" t="str">
        <f t="shared" si="7"/>
        <v/>
      </c>
      <c r="M64" s="15" t="str">
        <f t="shared" si="11"/>
        <v/>
      </c>
      <c r="N64" s="24"/>
      <c r="O64" s="19" t="str">
        <f>IF(N64="","",VLOOKUP(N64,PARAM!$B$35:$C$47,2,FALSE))</f>
        <v/>
      </c>
      <c r="P64" s="48"/>
      <c r="Q64" s="48"/>
      <c r="R64" s="48"/>
      <c r="S64" s="48"/>
      <c r="T64" s="23" t="str">
        <f t="shared" ca="1" si="12"/>
        <v/>
      </c>
      <c r="U64" s="23"/>
      <c r="V64" s="23"/>
      <c r="W64" s="23"/>
      <c r="X64" s="25"/>
      <c r="Y64" s="25"/>
      <c r="Z64" s="25"/>
      <c r="AA64" s="23"/>
      <c r="AB64" s="23"/>
      <c r="AC64" s="23"/>
      <c r="AD64" s="25"/>
      <c r="AE64" s="25"/>
      <c r="AF64" s="25"/>
      <c r="AG64" s="23"/>
      <c r="AH64" s="23"/>
      <c r="AI64" s="23"/>
      <c r="AJ64" s="25"/>
      <c r="AK64" s="25"/>
      <c r="AL64" s="25"/>
      <c r="AM64" s="23"/>
      <c r="AN64" s="23"/>
      <c r="AO64" s="23"/>
      <c r="AP64" s="25"/>
      <c r="AQ64" s="25"/>
      <c r="AR64" s="25"/>
      <c r="AS64" s="23"/>
      <c r="AT64" s="23"/>
      <c r="AU64" s="23"/>
      <c r="AV64" s="25"/>
      <c r="AW64" s="25"/>
      <c r="AX64" s="25"/>
      <c r="AY64" s="23"/>
      <c r="AZ64" s="23"/>
      <c r="BA64" s="23"/>
      <c r="BB64" s="25"/>
      <c r="BC64" s="25"/>
      <c r="BD64" s="25"/>
      <c r="BE64" s="23"/>
      <c r="BF64" s="23"/>
      <c r="BG64" s="23"/>
      <c r="BH64" s="25"/>
      <c r="BI64" s="25"/>
      <c r="BJ64" s="25"/>
      <c r="BK64" s="23"/>
      <c r="BL64" s="23"/>
      <c r="BM64" s="23"/>
      <c r="BN64" s="25"/>
      <c r="BO64" s="25"/>
      <c r="BP64" s="25"/>
      <c r="BQ64" s="23"/>
      <c r="BR64" s="23"/>
      <c r="BS64" s="23"/>
      <c r="BT64" s="25"/>
      <c r="BU64" s="25"/>
      <c r="BV64" s="25"/>
      <c r="BW64" s="23"/>
      <c r="BX64" s="23"/>
      <c r="BY64" s="23"/>
      <c r="BZ64" s="25"/>
      <c r="CA64" s="25"/>
      <c r="CB64" s="25"/>
      <c r="CC64" s="23"/>
      <c r="CD64" s="23"/>
      <c r="CE64" s="23"/>
      <c r="CF64" s="25"/>
      <c r="CG64" s="25"/>
      <c r="CH64" s="25"/>
    </row>
    <row r="65" spans="1:86" x14ac:dyDescent="0.25">
      <c r="A65" s="23"/>
      <c r="B65" s="13" t="str">
        <f t="shared" ref="B65:B96" si="16">IF(A65="","",VLOOKUP(A65,Territoire,2,FALSE))</f>
        <v/>
      </c>
      <c r="C65" s="13" t="str">
        <f t="shared" ref="C65:C99" si="17">IF(A65="","",VLOOKUP(A65,Territoire,3,FALSE))</f>
        <v/>
      </c>
      <c r="D65" s="13" t="str">
        <f t="shared" ref="D65:D99" si="18">IF(A65="","",VLOOKUP(A65,Territoire,4,FALSE))</f>
        <v/>
      </c>
      <c r="E65" s="24"/>
      <c r="F65" s="23"/>
      <c r="G65" s="23"/>
      <c r="H65" s="23"/>
      <c r="I65" s="25"/>
      <c r="J65" s="15" t="str">
        <f t="shared" si="5"/>
        <v/>
      </c>
      <c r="K65" s="15" t="str">
        <f t="shared" si="6"/>
        <v/>
      </c>
      <c r="L65" s="15" t="str">
        <f t="shared" si="7"/>
        <v/>
      </c>
      <c r="M65" s="15" t="str">
        <f t="shared" si="11"/>
        <v/>
      </c>
      <c r="N65" s="24"/>
      <c r="O65" s="19" t="str">
        <f>IF(N65="","",VLOOKUP(N65,PARAM!$B$35:$C$47,2,FALSE))</f>
        <v/>
      </c>
      <c r="P65" s="48"/>
      <c r="Q65" s="48"/>
      <c r="R65" s="48"/>
      <c r="S65" s="48"/>
      <c r="T65" s="23" t="str">
        <f t="shared" ca="1" si="12"/>
        <v/>
      </c>
      <c r="U65" s="23"/>
      <c r="V65" s="23"/>
      <c r="W65" s="23"/>
      <c r="X65" s="25"/>
      <c r="Y65" s="25"/>
      <c r="Z65" s="25"/>
      <c r="AA65" s="23"/>
      <c r="AB65" s="23"/>
      <c r="AC65" s="23"/>
      <c r="AD65" s="25"/>
      <c r="AE65" s="25"/>
      <c r="AF65" s="25"/>
      <c r="AG65" s="23"/>
      <c r="AH65" s="23"/>
      <c r="AI65" s="23"/>
      <c r="AJ65" s="25"/>
      <c r="AK65" s="25"/>
      <c r="AL65" s="25"/>
      <c r="AM65" s="23"/>
      <c r="AN65" s="23"/>
      <c r="AO65" s="23"/>
      <c r="AP65" s="25"/>
      <c r="AQ65" s="25"/>
      <c r="AR65" s="25"/>
      <c r="AS65" s="23"/>
      <c r="AT65" s="23"/>
      <c r="AU65" s="23"/>
      <c r="AV65" s="25"/>
      <c r="AW65" s="25"/>
      <c r="AX65" s="25"/>
      <c r="AY65" s="23"/>
      <c r="AZ65" s="23"/>
      <c r="BA65" s="23"/>
      <c r="BB65" s="25"/>
      <c r="BC65" s="25"/>
      <c r="BD65" s="25"/>
      <c r="BE65" s="23"/>
      <c r="BF65" s="23"/>
      <c r="BG65" s="23"/>
      <c r="BH65" s="25"/>
      <c r="BI65" s="25"/>
      <c r="BJ65" s="25"/>
      <c r="BK65" s="23"/>
      <c r="BL65" s="23"/>
      <c r="BM65" s="23"/>
      <c r="BN65" s="25"/>
      <c r="BO65" s="25"/>
      <c r="BP65" s="25"/>
      <c r="BQ65" s="23"/>
      <c r="BR65" s="23"/>
      <c r="BS65" s="23"/>
      <c r="BT65" s="25"/>
      <c r="BU65" s="25"/>
      <c r="BV65" s="25"/>
      <c r="BW65" s="23"/>
      <c r="BX65" s="23"/>
      <c r="BY65" s="23"/>
      <c r="BZ65" s="25"/>
      <c r="CA65" s="25"/>
      <c r="CB65" s="25"/>
      <c r="CC65" s="23"/>
      <c r="CD65" s="23"/>
      <c r="CE65" s="23"/>
      <c r="CF65" s="25"/>
      <c r="CG65" s="25"/>
      <c r="CH65" s="25"/>
    </row>
    <row r="66" spans="1:86" x14ac:dyDescent="0.25">
      <c r="A66" s="23"/>
      <c r="B66" s="13" t="str">
        <f t="shared" si="16"/>
        <v/>
      </c>
      <c r="C66" s="13" t="str">
        <f t="shared" si="17"/>
        <v/>
      </c>
      <c r="D66" s="13" t="str">
        <f t="shared" si="18"/>
        <v/>
      </c>
      <c r="E66" s="24"/>
      <c r="F66" s="23"/>
      <c r="G66" s="23"/>
      <c r="H66" s="23"/>
      <c r="I66" s="25"/>
      <c r="J66" s="15" t="str">
        <f t="shared" si="5"/>
        <v/>
      </c>
      <c r="K66" s="15" t="str">
        <f t="shared" si="6"/>
        <v/>
      </c>
      <c r="L66" s="15" t="str">
        <f t="shared" si="7"/>
        <v/>
      </c>
      <c r="M66" s="15" t="str">
        <f t="shared" ref="M66:M99" si="19">IF(J66="","",J66-L66)</f>
        <v/>
      </c>
      <c r="N66" s="24"/>
      <c r="O66" s="19" t="str">
        <f>IF(N66="","",VLOOKUP(N66,PARAM!$B$35:$C$47,2,FALSE))</f>
        <v/>
      </c>
      <c r="P66" s="48"/>
      <c r="Q66" s="48"/>
      <c r="R66" s="48"/>
      <c r="S66" s="48"/>
      <c r="T66" s="23" t="str">
        <f t="shared" ref="T66:T99" ca="1" si="20">IF(AND(R66="",Q66&lt;TODAY()),"",
IF(S66&lt;&gt;"","",
IF(Q66="","",
IF(AND(R66="",Q66&gt;TODAY()),DATEDIF(TODAY(),Q66,"d"),
IF(R66&gt;TODAY(),DATEDIF(TODAY(),R66,"d"),DATEDIF(TODAY(),R66,"d"))))))</f>
        <v/>
      </c>
      <c r="U66" s="23"/>
      <c r="V66" s="23"/>
      <c r="W66" s="23"/>
      <c r="X66" s="25"/>
      <c r="Y66" s="25"/>
      <c r="Z66" s="25"/>
      <c r="AA66" s="23"/>
      <c r="AB66" s="23"/>
      <c r="AC66" s="23"/>
      <c r="AD66" s="25"/>
      <c r="AE66" s="25"/>
      <c r="AF66" s="25"/>
      <c r="AG66" s="23"/>
      <c r="AH66" s="23"/>
      <c r="AI66" s="23"/>
      <c r="AJ66" s="25"/>
      <c r="AK66" s="25"/>
      <c r="AL66" s="25"/>
      <c r="AM66" s="23"/>
      <c r="AN66" s="23"/>
      <c r="AO66" s="23"/>
      <c r="AP66" s="25"/>
      <c r="AQ66" s="25"/>
      <c r="AR66" s="25"/>
      <c r="AS66" s="23"/>
      <c r="AT66" s="23"/>
      <c r="AU66" s="23"/>
      <c r="AV66" s="25"/>
      <c r="AW66" s="25"/>
      <c r="AX66" s="25"/>
      <c r="AY66" s="23"/>
      <c r="AZ66" s="23"/>
      <c r="BA66" s="23"/>
      <c r="BB66" s="25"/>
      <c r="BC66" s="25"/>
      <c r="BD66" s="25"/>
      <c r="BE66" s="23"/>
      <c r="BF66" s="23"/>
      <c r="BG66" s="23"/>
      <c r="BH66" s="25"/>
      <c r="BI66" s="25"/>
      <c r="BJ66" s="25"/>
      <c r="BK66" s="23"/>
      <c r="BL66" s="23"/>
      <c r="BM66" s="23"/>
      <c r="BN66" s="25"/>
      <c r="BO66" s="25"/>
      <c r="BP66" s="25"/>
      <c r="BQ66" s="23"/>
      <c r="BR66" s="23"/>
      <c r="BS66" s="23"/>
      <c r="BT66" s="25"/>
      <c r="BU66" s="25"/>
      <c r="BV66" s="25"/>
      <c r="BW66" s="23"/>
      <c r="BX66" s="23"/>
      <c r="BY66" s="23"/>
      <c r="BZ66" s="25"/>
      <c r="CA66" s="25"/>
      <c r="CB66" s="25"/>
      <c r="CC66" s="23"/>
      <c r="CD66" s="23"/>
      <c r="CE66" s="23"/>
      <c r="CF66" s="25"/>
      <c r="CG66" s="25"/>
      <c r="CH66" s="25"/>
    </row>
    <row r="67" spans="1:86" x14ac:dyDescent="0.25">
      <c r="A67" s="23"/>
      <c r="B67" s="13" t="str">
        <f t="shared" si="16"/>
        <v/>
      </c>
      <c r="C67" s="13" t="str">
        <f t="shared" si="17"/>
        <v/>
      </c>
      <c r="D67" s="13" t="str">
        <f t="shared" si="18"/>
        <v/>
      </c>
      <c r="E67" s="24"/>
      <c r="F67" s="23"/>
      <c r="G67" s="23"/>
      <c r="H67" s="23"/>
      <c r="I67" s="25"/>
      <c r="J67" s="15" t="str">
        <f t="shared" ref="J67:J99" si="21">IF(A67="","",X67+Y67+AD67+AE67+AJ67+AK67+AP67+AQ67+AV67+AW67+BB67+BC67+BH67+BI67+BN67+BO67+BT67+BU67+BZ67+CA67+CF67+CG67)</f>
        <v/>
      </c>
      <c r="K67" s="15" t="str">
        <f t="shared" ref="K67:K99" si="22">IF(J67="","",I67-J67)</f>
        <v/>
      </c>
      <c r="L67" s="15" t="str">
        <f t="shared" ref="L67:L99" si="23">IF(J67="","",Z67+AF67+AL67+AR67+AX67+BD67+BJ67+BP67+BV67+CB67+CH67)</f>
        <v/>
      </c>
      <c r="M67" s="15" t="str">
        <f t="shared" si="19"/>
        <v/>
      </c>
      <c r="N67" s="24"/>
      <c r="O67" s="19" t="str">
        <f>IF(N67="","",VLOOKUP(N67,PARAM!$B$35:$C$47,2,FALSE))</f>
        <v/>
      </c>
      <c r="P67" s="48"/>
      <c r="Q67" s="48"/>
      <c r="R67" s="48"/>
      <c r="S67" s="48"/>
      <c r="T67" s="23" t="str">
        <f t="shared" ca="1" si="20"/>
        <v/>
      </c>
      <c r="U67" s="23"/>
      <c r="V67" s="23"/>
      <c r="W67" s="23"/>
      <c r="X67" s="25"/>
      <c r="Y67" s="25"/>
      <c r="Z67" s="25"/>
      <c r="AA67" s="23"/>
      <c r="AB67" s="23"/>
      <c r="AC67" s="23"/>
      <c r="AD67" s="25"/>
      <c r="AE67" s="25"/>
      <c r="AF67" s="25"/>
      <c r="AG67" s="23"/>
      <c r="AH67" s="23"/>
      <c r="AI67" s="23"/>
      <c r="AJ67" s="25"/>
      <c r="AK67" s="25"/>
      <c r="AL67" s="25"/>
      <c r="AM67" s="23"/>
      <c r="AN67" s="23"/>
      <c r="AO67" s="23"/>
      <c r="AP67" s="25"/>
      <c r="AQ67" s="25"/>
      <c r="AR67" s="25"/>
      <c r="AS67" s="23"/>
      <c r="AT67" s="23"/>
      <c r="AU67" s="23"/>
      <c r="AV67" s="25"/>
      <c r="AW67" s="25"/>
      <c r="AX67" s="25"/>
      <c r="AY67" s="23"/>
      <c r="AZ67" s="23"/>
      <c r="BA67" s="23"/>
      <c r="BB67" s="25"/>
      <c r="BC67" s="25"/>
      <c r="BD67" s="25"/>
      <c r="BE67" s="23"/>
      <c r="BF67" s="23"/>
      <c r="BG67" s="23"/>
      <c r="BH67" s="25"/>
      <c r="BI67" s="25"/>
      <c r="BJ67" s="25"/>
      <c r="BK67" s="23"/>
      <c r="BL67" s="23"/>
      <c r="BM67" s="23"/>
      <c r="BN67" s="25"/>
      <c r="BO67" s="25"/>
      <c r="BP67" s="25"/>
      <c r="BQ67" s="23"/>
      <c r="BR67" s="23"/>
      <c r="BS67" s="23"/>
      <c r="BT67" s="25"/>
      <c r="BU67" s="25"/>
      <c r="BV67" s="25"/>
      <c r="BW67" s="23"/>
      <c r="BX67" s="23"/>
      <c r="BY67" s="23"/>
      <c r="BZ67" s="25"/>
      <c r="CA67" s="25"/>
      <c r="CB67" s="25"/>
      <c r="CC67" s="23"/>
      <c r="CD67" s="23"/>
      <c r="CE67" s="23"/>
      <c r="CF67" s="25"/>
      <c r="CG67" s="25"/>
      <c r="CH67" s="25"/>
    </row>
    <row r="68" spans="1:86" x14ac:dyDescent="0.25">
      <c r="A68" s="23"/>
      <c r="B68" s="13" t="str">
        <f t="shared" si="16"/>
        <v/>
      </c>
      <c r="C68" s="13" t="str">
        <f t="shared" si="17"/>
        <v/>
      </c>
      <c r="D68" s="13" t="str">
        <f t="shared" si="18"/>
        <v/>
      </c>
      <c r="E68" s="24"/>
      <c r="F68" s="23"/>
      <c r="G68" s="23"/>
      <c r="H68" s="23"/>
      <c r="I68" s="25"/>
      <c r="J68" s="15" t="str">
        <f t="shared" si="21"/>
        <v/>
      </c>
      <c r="K68" s="15" t="str">
        <f t="shared" si="22"/>
        <v/>
      </c>
      <c r="L68" s="15" t="str">
        <f t="shared" si="23"/>
        <v/>
      </c>
      <c r="M68" s="15" t="str">
        <f t="shared" si="19"/>
        <v/>
      </c>
      <c r="N68" s="24"/>
      <c r="O68" s="19" t="str">
        <f>IF(N68="","",VLOOKUP(N68,PARAM!$B$35:$C$47,2,FALSE))</f>
        <v/>
      </c>
      <c r="P68" s="48"/>
      <c r="Q68" s="48"/>
      <c r="R68" s="48"/>
      <c r="S68" s="48"/>
      <c r="T68" s="23" t="str">
        <f t="shared" ca="1" si="20"/>
        <v/>
      </c>
      <c r="U68" s="23"/>
      <c r="V68" s="23"/>
      <c r="W68" s="23"/>
      <c r="X68" s="25"/>
      <c r="Y68" s="25"/>
      <c r="Z68" s="25"/>
      <c r="AA68" s="23"/>
      <c r="AB68" s="23"/>
      <c r="AC68" s="23"/>
      <c r="AD68" s="25"/>
      <c r="AE68" s="25"/>
      <c r="AF68" s="25"/>
      <c r="AG68" s="23"/>
      <c r="AH68" s="23"/>
      <c r="AI68" s="23"/>
      <c r="AJ68" s="25"/>
      <c r="AK68" s="25"/>
      <c r="AL68" s="25"/>
      <c r="AM68" s="23"/>
      <c r="AN68" s="23"/>
      <c r="AO68" s="23"/>
      <c r="AP68" s="25"/>
      <c r="AQ68" s="25"/>
      <c r="AR68" s="25"/>
      <c r="AS68" s="23"/>
      <c r="AT68" s="23"/>
      <c r="AU68" s="23"/>
      <c r="AV68" s="25"/>
      <c r="AW68" s="25"/>
      <c r="AX68" s="25"/>
      <c r="AY68" s="23"/>
      <c r="AZ68" s="23"/>
      <c r="BA68" s="23"/>
      <c r="BB68" s="25"/>
      <c r="BC68" s="25"/>
      <c r="BD68" s="25"/>
      <c r="BE68" s="23"/>
      <c r="BF68" s="23"/>
      <c r="BG68" s="23"/>
      <c r="BH68" s="25"/>
      <c r="BI68" s="25"/>
      <c r="BJ68" s="25"/>
      <c r="BK68" s="23"/>
      <c r="BL68" s="23"/>
      <c r="BM68" s="23"/>
      <c r="BN68" s="25"/>
      <c r="BO68" s="25"/>
      <c r="BP68" s="25"/>
      <c r="BQ68" s="23"/>
      <c r="BR68" s="23"/>
      <c r="BS68" s="23"/>
      <c r="BT68" s="25"/>
      <c r="BU68" s="25"/>
      <c r="BV68" s="25"/>
      <c r="BW68" s="23"/>
      <c r="BX68" s="23"/>
      <c r="BY68" s="23"/>
      <c r="BZ68" s="25"/>
      <c r="CA68" s="25"/>
      <c r="CB68" s="25"/>
      <c r="CC68" s="23"/>
      <c r="CD68" s="23"/>
      <c r="CE68" s="23"/>
      <c r="CF68" s="25"/>
      <c r="CG68" s="25"/>
      <c r="CH68" s="25"/>
    </row>
    <row r="69" spans="1:86" x14ac:dyDescent="0.25">
      <c r="A69" s="23"/>
      <c r="B69" s="13" t="str">
        <f t="shared" si="16"/>
        <v/>
      </c>
      <c r="C69" s="13" t="str">
        <f t="shared" si="17"/>
        <v/>
      </c>
      <c r="D69" s="13" t="str">
        <f t="shared" si="18"/>
        <v/>
      </c>
      <c r="E69" s="24"/>
      <c r="F69" s="23"/>
      <c r="G69" s="23"/>
      <c r="H69" s="23"/>
      <c r="I69" s="25"/>
      <c r="J69" s="15" t="str">
        <f t="shared" si="21"/>
        <v/>
      </c>
      <c r="K69" s="15" t="str">
        <f t="shared" si="22"/>
        <v/>
      </c>
      <c r="L69" s="15" t="str">
        <f t="shared" si="23"/>
        <v/>
      </c>
      <c r="M69" s="15" t="str">
        <f t="shared" si="19"/>
        <v/>
      </c>
      <c r="N69" s="24"/>
      <c r="O69" s="19" t="str">
        <f>IF(N69="","",VLOOKUP(N69,PARAM!$B$35:$C$47,2,FALSE))</f>
        <v/>
      </c>
      <c r="P69" s="48"/>
      <c r="Q69" s="48"/>
      <c r="R69" s="48"/>
      <c r="S69" s="48"/>
      <c r="T69" s="23" t="str">
        <f t="shared" ca="1" si="20"/>
        <v/>
      </c>
      <c r="U69" s="23"/>
      <c r="V69" s="23"/>
      <c r="W69" s="23"/>
      <c r="X69" s="25"/>
      <c r="Y69" s="25"/>
      <c r="Z69" s="25"/>
      <c r="AA69" s="23"/>
      <c r="AB69" s="23"/>
      <c r="AC69" s="23"/>
      <c r="AD69" s="25"/>
      <c r="AE69" s="25"/>
      <c r="AF69" s="25"/>
      <c r="AG69" s="23"/>
      <c r="AH69" s="23"/>
      <c r="AI69" s="23"/>
      <c r="AJ69" s="25"/>
      <c r="AK69" s="25"/>
      <c r="AL69" s="25"/>
      <c r="AM69" s="23"/>
      <c r="AN69" s="23"/>
      <c r="AO69" s="23"/>
      <c r="AP69" s="25"/>
      <c r="AQ69" s="25"/>
      <c r="AR69" s="25"/>
      <c r="AS69" s="23"/>
      <c r="AT69" s="23"/>
      <c r="AU69" s="23"/>
      <c r="AV69" s="25"/>
      <c r="AW69" s="25"/>
      <c r="AX69" s="25"/>
      <c r="AY69" s="23"/>
      <c r="AZ69" s="23"/>
      <c r="BA69" s="23"/>
      <c r="BB69" s="25"/>
      <c r="BC69" s="25"/>
      <c r="BD69" s="25"/>
      <c r="BE69" s="23"/>
      <c r="BF69" s="23"/>
      <c r="BG69" s="23"/>
      <c r="BH69" s="25"/>
      <c r="BI69" s="25"/>
      <c r="BJ69" s="25"/>
      <c r="BK69" s="23"/>
      <c r="BL69" s="23"/>
      <c r="BM69" s="23"/>
      <c r="BN69" s="25"/>
      <c r="BO69" s="25"/>
      <c r="BP69" s="25"/>
      <c r="BQ69" s="23"/>
      <c r="BR69" s="23"/>
      <c r="BS69" s="23"/>
      <c r="BT69" s="25"/>
      <c r="BU69" s="25"/>
      <c r="BV69" s="25"/>
      <c r="BW69" s="23"/>
      <c r="BX69" s="23"/>
      <c r="BY69" s="23"/>
      <c r="BZ69" s="25"/>
      <c r="CA69" s="25"/>
      <c r="CB69" s="25"/>
      <c r="CC69" s="23"/>
      <c r="CD69" s="23"/>
      <c r="CE69" s="23"/>
      <c r="CF69" s="25"/>
      <c r="CG69" s="25"/>
      <c r="CH69" s="25"/>
    </row>
    <row r="70" spans="1:86" x14ac:dyDescent="0.25">
      <c r="A70" s="23"/>
      <c r="B70" s="13" t="str">
        <f t="shared" si="16"/>
        <v/>
      </c>
      <c r="C70" s="13" t="str">
        <f t="shared" si="17"/>
        <v/>
      </c>
      <c r="D70" s="13" t="str">
        <f t="shared" si="18"/>
        <v/>
      </c>
      <c r="E70" s="24"/>
      <c r="F70" s="23"/>
      <c r="G70" s="23"/>
      <c r="H70" s="23"/>
      <c r="I70" s="25"/>
      <c r="J70" s="15" t="str">
        <f t="shared" si="21"/>
        <v/>
      </c>
      <c r="K70" s="15" t="str">
        <f t="shared" si="22"/>
        <v/>
      </c>
      <c r="L70" s="15" t="str">
        <f t="shared" si="23"/>
        <v/>
      </c>
      <c r="M70" s="15" t="str">
        <f t="shared" si="19"/>
        <v/>
      </c>
      <c r="N70" s="24"/>
      <c r="O70" s="19" t="str">
        <f>IF(N70="","",VLOOKUP(N70,PARAM!$B$35:$C$47,2,FALSE))</f>
        <v/>
      </c>
      <c r="P70" s="48"/>
      <c r="Q70" s="48"/>
      <c r="R70" s="48"/>
      <c r="S70" s="48"/>
      <c r="T70" s="23" t="str">
        <f t="shared" ca="1" si="20"/>
        <v/>
      </c>
      <c r="U70" s="23"/>
      <c r="V70" s="23"/>
      <c r="W70" s="23"/>
      <c r="X70" s="25"/>
      <c r="Y70" s="25"/>
      <c r="Z70" s="25"/>
      <c r="AA70" s="23"/>
      <c r="AB70" s="23"/>
      <c r="AC70" s="23"/>
      <c r="AD70" s="25"/>
      <c r="AE70" s="25"/>
      <c r="AF70" s="25"/>
      <c r="AG70" s="23"/>
      <c r="AH70" s="23"/>
      <c r="AI70" s="23"/>
      <c r="AJ70" s="25"/>
      <c r="AK70" s="25"/>
      <c r="AL70" s="25"/>
      <c r="AM70" s="23"/>
      <c r="AN70" s="23"/>
      <c r="AO70" s="23"/>
      <c r="AP70" s="25"/>
      <c r="AQ70" s="25"/>
      <c r="AR70" s="25"/>
      <c r="AS70" s="23"/>
      <c r="AT70" s="23"/>
      <c r="AU70" s="23"/>
      <c r="AV70" s="25"/>
      <c r="AW70" s="25"/>
      <c r="AX70" s="25"/>
      <c r="AY70" s="23"/>
      <c r="AZ70" s="23"/>
      <c r="BA70" s="23"/>
      <c r="BB70" s="25"/>
      <c r="BC70" s="25"/>
      <c r="BD70" s="25"/>
      <c r="BE70" s="23"/>
      <c r="BF70" s="23"/>
      <c r="BG70" s="23"/>
      <c r="BH70" s="25"/>
      <c r="BI70" s="25"/>
      <c r="BJ70" s="25"/>
      <c r="BK70" s="23"/>
      <c r="BL70" s="23"/>
      <c r="BM70" s="23"/>
      <c r="BN70" s="25"/>
      <c r="BO70" s="25"/>
      <c r="BP70" s="25"/>
      <c r="BQ70" s="23"/>
      <c r="BR70" s="23"/>
      <c r="BS70" s="23"/>
      <c r="BT70" s="25"/>
      <c r="BU70" s="25"/>
      <c r="BV70" s="25"/>
      <c r="BW70" s="23"/>
      <c r="BX70" s="23"/>
      <c r="BY70" s="23"/>
      <c r="BZ70" s="25"/>
      <c r="CA70" s="25"/>
      <c r="CB70" s="25"/>
      <c r="CC70" s="23"/>
      <c r="CD70" s="23"/>
      <c r="CE70" s="23"/>
      <c r="CF70" s="25"/>
      <c r="CG70" s="25"/>
      <c r="CH70" s="25"/>
    </row>
    <row r="71" spans="1:86" x14ac:dyDescent="0.25">
      <c r="A71" s="23"/>
      <c r="B71" s="13" t="str">
        <f t="shared" si="16"/>
        <v/>
      </c>
      <c r="C71" s="13" t="str">
        <f t="shared" si="17"/>
        <v/>
      </c>
      <c r="D71" s="13" t="str">
        <f t="shared" si="18"/>
        <v/>
      </c>
      <c r="E71" s="24"/>
      <c r="F71" s="23"/>
      <c r="G71" s="23"/>
      <c r="H71" s="23"/>
      <c r="I71" s="25"/>
      <c r="J71" s="15" t="str">
        <f t="shared" si="21"/>
        <v/>
      </c>
      <c r="K71" s="15" t="str">
        <f t="shared" si="22"/>
        <v/>
      </c>
      <c r="L71" s="15" t="str">
        <f t="shared" si="23"/>
        <v/>
      </c>
      <c r="M71" s="15" t="str">
        <f t="shared" si="19"/>
        <v/>
      </c>
      <c r="N71" s="24"/>
      <c r="O71" s="19" t="str">
        <f>IF(N71="","",VLOOKUP(N71,PARAM!$B$35:$C$47,2,FALSE))</f>
        <v/>
      </c>
      <c r="P71" s="48"/>
      <c r="Q71" s="48"/>
      <c r="R71" s="48"/>
      <c r="S71" s="48"/>
      <c r="T71" s="23" t="str">
        <f t="shared" ca="1" si="20"/>
        <v/>
      </c>
      <c r="U71" s="23"/>
      <c r="V71" s="23"/>
      <c r="W71" s="23"/>
      <c r="X71" s="25"/>
      <c r="Y71" s="25"/>
      <c r="Z71" s="25"/>
      <c r="AA71" s="23"/>
      <c r="AB71" s="23"/>
      <c r="AC71" s="23"/>
      <c r="AD71" s="25"/>
      <c r="AE71" s="25"/>
      <c r="AF71" s="25"/>
      <c r="AG71" s="23"/>
      <c r="AH71" s="23"/>
      <c r="AI71" s="23"/>
      <c r="AJ71" s="25"/>
      <c r="AK71" s="25"/>
      <c r="AL71" s="25"/>
      <c r="AM71" s="23"/>
      <c r="AN71" s="23"/>
      <c r="AO71" s="23"/>
      <c r="AP71" s="25"/>
      <c r="AQ71" s="25"/>
      <c r="AR71" s="25"/>
      <c r="AS71" s="23"/>
      <c r="AT71" s="23"/>
      <c r="AU71" s="23"/>
      <c r="AV71" s="25"/>
      <c r="AW71" s="25"/>
      <c r="AX71" s="25"/>
      <c r="AY71" s="23"/>
      <c r="AZ71" s="23"/>
      <c r="BA71" s="23"/>
      <c r="BB71" s="25"/>
      <c r="BC71" s="25"/>
      <c r="BD71" s="25"/>
      <c r="BE71" s="23"/>
      <c r="BF71" s="23"/>
      <c r="BG71" s="23"/>
      <c r="BH71" s="25"/>
      <c r="BI71" s="25"/>
      <c r="BJ71" s="25"/>
      <c r="BK71" s="23"/>
      <c r="BL71" s="23"/>
      <c r="BM71" s="23"/>
      <c r="BN71" s="25"/>
      <c r="BO71" s="25"/>
      <c r="BP71" s="25"/>
      <c r="BQ71" s="23"/>
      <c r="BR71" s="23"/>
      <c r="BS71" s="23"/>
      <c r="BT71" s="25"/>
      <c r="BU71" s="25"/>
      <c r="BV71" s="25"/>
      <c r="BW71" s="23"/>
      <c r="BX71" s="23"/>
      <c r="BY71" s="23"/>
      <c r="BZ71" s="25"/>
      <c r="CA71" s="25"/>
      <c r="CB71" s="25"/>
      <c r="CC71" s="23"/>
      <c r="CD71" s="23"/>
      <c r="CE71" s="23"/>
      <c r="CF71" s="25"/>
      <c r="CG71" s="25"/>
      <c r="CH71" s="25"/>
    </row>
    <row r="72" spans="1:86" x14ac:dyDescent="0.25">
      <c r="A72" s="23"/>
      <c r="B72" s="13" t="str">
        <f t="shared" si="16"/>
        <v/>
      </c>
      <c r="C72" s="13" t="str">
        <f t="shared" si="17"/>
        <v/>
      </c>
      <c r="D72" s="13" t="str">
        <f t="shared" si="18"/>
        <v/>
      </c>
      <c r="E72" s="24"/>
      <c r="F72" s="23"/>
      <c r="G72" s="23"/>
      <c r="H72" s="23"/>
      <c r="I72" s="25"/>
      <c r="J72" s="15" t="str">
        <f t="shared" si="21"/>
        <v/>
      </c>
      <c r="K72" s="15" t="str">
        <f t="shared" si="22"/>
        <v/>
      </c>
      <c r="L72" s="15" t="str">
        <f t="shared" si="23"/>
        <v/>
      </c>
      <c r="M72" s="15" t="str">
        <f t="shared" si="19"/>
        <v/>
      </c>
      <c r="N72" s="24"/>
      <c r="O72" s="19" t="str">
        <f>IF(N72="","",VLOOKUP(N72,PARAM!$B$35:$C$47,2,FALSE))</f>
        <v/>
      </c>
      <c r="P72" s="48"/>
      <c r="Q72" s="48"/>
      <c r="R72" s="48"/>
      <c r="S72" s="48"/>
      <c r="T72" s="23" t="str">
        <f t="shared" ca="1" si="20"/>
        <v/>
      </c>
      <c r="U72" s="23"/>
      <c r="V72" s="23"/>
      <c r="W72" s="23"/>
      <c r="X72" s="25"/>
      <c r="Y72" s="25"/>
      <c r="Z72" s="25"/>
      <c r="AA72" s="23"/>
      <c r="AB72" s="23"/>
      <c r="AC72" s="23"/>
      <c r="AD72" s="25"/>
      <c r="AE72" s="25"/>
      <c r="AF72" s="25"/>
      <c r="AG72" s="23"/>
      <c r="AH72" s="23"/>
      <c r="AI72" s="23"/>
      <c r="AJ72" s="25"/>
      <c r="AK72" s="25"/>
      <c r="AL72" s="25"/>
      <c r="AM72" s="23"/>
      <c r="AN72" s="23"/>
      <c r="AO72" s="23"/>
      <c r="AP72" s="25"/>
      <c r="AQ72" s="25"/>
      <c r="AR72" s="25"/>
      <c r="AS72" s="23"/>
      <c r="AT72" s="23"/>
      <c r="AU72" s="23"/>
      <c r="AV72" s="25"/>
      <c r="AW72" s="25"/>
      <c r="AX72" s="25"/>
      <c r="AY72" s="23"/>
      <c r="AZ72" s="23"/>
      <c r="BA72" s="23"/>
      <c r="BB72" s="25"/>
      <c r="BC72" s="25"/>
      <c r="BD72" s="25"/>
      <c r="BE72" s="23"/>
      <c r="BF72" s="23"/>
      <c r="BG72" s="23"/>
      <c r="BH72" s="25"/>
      <c r="BI72" s="25"/>
      <c r="BJ72" s="25"/>
      <c r="BK72" s="23"/>
      <c r="BL72" s="23"/>
      <c r="BM72" s="23"/>
      <c r="BN72" s="25"/>
      <c r="BO72" s="25"/>
      <c r="BP72" s="25"/>
      <c r="BQ72" s="23"/>
      <c r="BR72" s="23"/>
      <c r="BS72" s="23"/>
      <c r="BT72" s="25"/>
      <c r="BU72" s="25"/>
      <c r="BV72" s="25"/>
      <c r="BW72" s="23"/>
      <c r="BX72" s="23"/>
      <c r="BY72" s="23"/>
      <c r="BZ72" s="25"/>
      <c r="CA72" s="25"/>
      <c r="CB72" s="25"/>
      <c r="CC72" s="23"/>
      <c r="CD72" s="23"/>
      <c r="CE72" s="23"/>
      <c r="CF72" s="25"/>
      <c r="CG72" s="25"/>
      <c r="CH72" s="25"/>
    </row>
    <row r="73" spans="1:86" x14ac:dyDescent="0.25">
      <c r="A73" s="23"/>
      <c r="B73" s="13" t="str">
        <f t="shared" si="16"/>
        <v/>
      </c>
      <c r="C73" s="13" t="str">
        <f t="shared" si="17"/>
        <v/>
      </c>
      <c r="D73" s="13" t="str">
        <f t="shared" si="18"/>
        <v/>
      </c>
      <c r="E73" s="24"/>
      <c r="F73" s="23"/>
      <c r="G73" s="23"/>
      <c r="H73" s="23"/>
      <c r="I73" s="25"/>
      <c r="J73" s="15" t="str">
        <f t="shared" si="21"/>
        <v/>
      </c>
      <c r="K73" s="15" t="str">
        <f t="shared" si="22"/>
        <v/>
      </c>
      <c r="L73" s="15" t="str">
        <f t="shared" si="23"/>
        <v/>
      </c>
      <c r="M73" s="15" t="str">
        <f t="shared" si="19"/>
        <v/>
      </c>
      <c r="N73" s="24"/>
      <c r="O73" s="19" t="str">
        <f>IF(N73="","",VLOOKUP(N73,PARAM!$B$35:$C$47,2,FALSE))</f>
        <v/>
      </c>
      <c r="P73" s="48"/>
      <c r="Q73" s="48"/>
      <c r="R73" s="48"/>
      <c r="S73" s="48"/>
      <c r="T73" s="23" t="str">
        <f t="shared" ca="1" si="20"/>
        <v/>
      </c>
      <c r="U73" s="23"/>
      <c r="V73" s="23"/>
      <c r="W73" s="23"/>
      <c r="X73" s="25"/>
      <c r="Y73" s="25"/>
      <c r="Z73" s="25"/>
      <c r="AA73" s="23"/>
      <c r="AB73" s="23"/>
      <c r="AC73" s="23"/>
      <c r="AD73" s="25"/>
      <c r="AE73" s="25"/>
      <c r="AF73" s="25"/>
      <c r="AG73" s="23"/>
      <c r="AH73" s="23"/>
      <c r="AI73" s="23"/>
      <c r="AJ73" s="25"/>
      <c r="AK73" s="25"/>
      <c r="AL73" s="25"/>
      <c r="AM73" s="23"/>
      <c r="AN73" s="23"/>
      <c r="AO73" s="23"/>
      <c r="AP73" s="25"/>
      <c r="AQ73" s="25"/>
      <c r="AR73" s="25"/>
      <c r="AS73" s="23"/>
      <c r="AT73" s="23"/>
      <c r="AU73" s="23"/>
      <c r="AV73" s="25"/>
      <c r="AW73" s="25"/>
      <c r="AX73" s="25"/>
      <c r="AY73" s="23"/>
      <c r="AZ73" s="23"/>
      <c r="BA73" s="23"/>
      <c r="BB73" s="25"/>
      <c r="BC73" s="25"/>
      <c r="BD73" s="25"/>
      <c r="BE73" s="23"/>
      <c r="BF73" s="23"/>
      <c r="BG73" s="23"/>
      <c r="BH73" s="25"/>
      <c r="BI73" s="25"/>
      <c r="BJ73" s="25"/>
      <c r="BK73" s="23"/>
      <c r="BL73" s="23"/>
      <c r="BM73" s="23"/>
      <c r="BN73" s="25"/>
      <c r="BO73" s="25"/>
      <c r="BP73" s="25"/>
      <c r="BQ73" s="23"/>
      <c r="BR73" s="23"/>
      <c r="BS73" s="23"/>
      <c r="BT73" s="25"/>
      <c r="BU73" s="25"/>
      <c r="BV73" s="25"/>
      <c r="BW73" s="23"/>
      <c r="BX73" s="23"/>
      <c r="BY73" s="23"/>
      <c r="BZ73" s="25"/>
      <c r="CA73" s="25"/>
      <c r="CB73" s="25"/>
      <c r="CC73" s="23"/>
      <c r="CD73" s="23"/>
      <c r="CE73" s="23"/>
      <c r="CF73" s="25"/>
      <c r="CG73" s="25"/>
      <c r="CH73" s="25"/>
    </row>
    <row r="74" spans="1:86" x14ac:dyDescent="0.25">
      <c r="A74" s="23"/>
      <c r="B74" s="13" t="str">
        <f t="shared" si="16"/>
        <v/>
      </c>
      <c r="C74" s="13" t="str">
        <f t="shared" si="17"/>
        <v/>
      </c>
      <c r="D74" s="13" t="str">
        <f t="shared" si="18"/>
        <v/>
      </c>
      <c r="E74" s="24"/>
      <c r="F74" s="23"/>
      <c r="G74" s="23"/>
      <c r="H74" s="23"/>
      <c r="I74" s="25"/>
      <c r="J74" s="15" t="str">
        <f t="shared" si="21"/>
        <v/>
      </c>
      <c r="K74" s="15" t="str">
        <f t="shared" si="22"/>
        <v/>
      </c>
      <c r="L74" s="15" t="str">
        <f t="shared" si="23"/>
        <v/>
      </c>
      <c r="M74" s="15" t="str">
        <f t="shared" si="19"/>
        <v/>
      </c>
      <c r="N74" s="24"/>
      <c r="O74" s="19" t="str">
        <f>IF(N74="","",VLOOKUP(N74,PARAM!$B$35:$C$47,2,FALSE))</f>
        <v/>
      </c>
      <c r="P74" s="48"/>
      <c r="Q74" s="48"/>
      <c r="R74" s="48"/>
      <c r="S74" s="48"/>
      <c r="T74" s="23" t="str">
        <f t="shared" ca="1" si="20"/>
        <v/>
      </c>
      <c r="U74" s="23"/>
      <c r="V74" s="23"/>
      <c r="W74" s="23"/>
      <c r="X74" s="25"/>
      <c r="Y74" s="25"/>
      <c r="Z74" s="25"/>
      <c r="AA74" s="23"/>
      <c r="AB74" s="23"/>
      <c r="AC74" s="23"/>
      <c r="AD74" s="25"/>
      <c r="AE74" s="25"/>
      <c r="AF74" s="25"/>
      <c r="AG74" s="23"/>
      <c r="AH74" s="23"/>
      <c r="AI74" s="23"/>
      <c r="AJ74" s="25"/>
      <c r="AK74" s="25"/>
      <c r="AL74" s="25"/>
      <c r="AM74" s="23"/>
      <c r="AN74" s="23"/>
      <c r="AO74" s="23"/>
      <c r="AP74" s="25"/>
      <c r="AQ74" s="25"/>
      <c r="AR74" s="25"/>
      <c r="AS74" s="23"/>
      <c r="AT74" s="23"/>
      <c r="AU74" s="23"/>
      <c r="AV74" s="25"/>
      <c r="AW74" s="25"/>
      <c r="AX74" s="25"/>
      <c r="AY74" s="23"/>
      <c r="AZ74" s="23"/>
      <c r="BA74" s="23"/>
      <c r="BB74" s="25"/>
      <c r="BC74" s="25"/>
      <c r="BD74" s="25"/>
      <c r="BE74" s="23"/>
      <c r="BF74" s="23"/>
      <c r="BG74" s="23"/>
      <c r="BH74" s="25"/>
      <c r="BI74" s="25"/>
      <c r="BJ74" s="25"/>
      <c r="BK74" s="23"/>
      <c r="BL74" s="23"/>
      <c r="BM74" s="23"/>
      <c r="BN74" s="25"/>
      <c r="BO74" s="25"/>
      <c r="BP74" s="25"/>
      <c r="BQ74" s="23"/>
      <c r="BR74" s="23"/>
      <c r="BS74" s="23"/>
      <c r="BT74" s="25"/>
      <c r="BU74" s="25"/>
      <c r="BV74" s="25"/>
      <c r="BW74" s="23"/>
      <c r="BX74" s="23"/>
      <c r="BY74" s="23"/>
      <c r="BZ74" s="25"/>
      <c r="CA74" s="25"/>
      <c r="CB74" s="25"/>
      <c r="CC74" s="23"/>
      <c r="CD74" s="23"/>
      <c r="CE74" s="23"/>
      <c r="CF74" s="25"/>
      <c r="CG74" s="25"/>
      <c r="CH74" s="25"/>
    </row>
    <row r="75" spans="1:86" x14ac:dyDescent="0.25">
      <c r="A75" s="23"/>
      <c r="B75" s="13" t="str">
        <f t="shared" si="16"/>
        <v/>
      </c>
      <c r="C75" s="13" t="str">
        <f t="shared" si="17"/>
        <v/>
      </c>
      <c r="D75" s="13" t="str">
        <f t="shared" si="18"/>
        <v/>
      </c>
      <c r="E75" s="24"/>
      <c r="F75" s="23"/>
      <c r="G75" s="23"/>
      <c r="H75" s="23"/>
      <c r="I75" s="25"/>
      <c r="J75" s="15" t="str">
        <f t="shared" si="21"/>
        <v/>
      </c>
      <c r="K75" s="15" t="str">
        <f t="shared" si="22"/>
        <v/>
      </c>
      <c r="L75" s="15" t="str">
        <f t="shared" si="23"/>
        <v/>
      </c>
      <c r="M75" s="15" t="str">
        <f t="shared" si="19"/>
        <v/>
      </c>
      <c r="N75" s="24"/>
      <c r="O75" s="19" t="str">
        <f>IF(N75="","",VLOOKUP(N75,PARAM!$B$35:$C$47,2,FALSE))</f>
        <v/>
      </c>
      <c r="P75" s="48"/>
      <c r="Q75" s="48"/>
      <c r="R75" s="48"/>
      <c r="S75" s="48"/>
      <c r="T75" s="23" t="str">
        <f t="shared" ca="1" si="20"/>
        <v/>
      </c>
      <c r="U75" s="23"/>
      <c r="V75" s="23"/>
      <c r="W75" s="23"/>
      <c r="X75" s="25"/>
      <c r="Y75" s="25"/>
      <c r="Z75" s="25"/>
      <c r="AA75" s="23"/>
      <c r="AB75" s="23"/>
      <c r="AC75" s="23"/>
      <c r="AD75" s="25"/>
      <c r="AE75" s="25"/>
      <c r="AF75" s="25"/>
      <c r="AG75" s="23"/>
      <c r="AH75" s="23"/>
      <c r="AI75" s="23"/>
      <c r="AJ75" s="25"/>
      <c r="AK75" s="25"/>
      <c r="AL75" s="25"/>
      <c r="AM75" s="23"/>
      <c r="AN75" s="23"/>
      <c r="AO75" s="23"/>
      <c r="AP75" s="25"/>
      <c r="AQ75" s="25"/>
      <c r="AR75" s="25"/>
      <c r="AS75" s="23"/>
      <c r="AT75" s="23"/>
      <c r="AU75" s="23"/>
      <c r="AV75" s="25"/>
      <c r="AW75" s="25"/>
      <c r="AX75" s="25"/>
      <c r="AY75" s="23"/>
      <c r="AZ75" s="23"/>
      <c r="BA75" s="23"/>
      <c r="BB75" s="25"/>
      <c r="BC75" s="25"/>
      <c r="BD75" s="25"/>
      <c r="BE75" s="23"/>
      <c r="BF75" s="23"/>
      <c r="BG75" s="23"/>
      <c r="BH75" s="25"/>
      <c r="BI75" s="25"/>
      <c r="BJ75" s="25"/>
      <c r="BK75" s="23"/>
      <c r="BL75" s="23"/>
      <c r="BM75" s="23"/>
      <c r="BN75" s="25"/>
      <c r="BO75" s="25"/>
      <c r="BP75" s="25"/>
      <c r="BQ75" s="23"/>
      <c r="BR75" s="23"/>
      <c r="BS75" s="23"/>
      <c r="BT75" s="25"/>
      <c r="BU75" s="25"/>
      <c r="BV75" s="25"/>
      <c r="BW75" s="23"/>
      <c r="BX75" s="23"/>
      <c r="BY75" s="23"/>
      <c r="BZ75" s="25"/>
      <c r="CA75" s="25"/>
      <c r="CB75" s="25"/>
      <c r="CC75" s="23"/>
      <c r="CD75" s="23"/>
      <c r="CE75" s="23"/>
      <c r="CF75" s="25"/>
      <c r="CG75" s="25"/>
      <c r="CH75" s="25"/>
    </row>
    <row r="76" spans="1:86" x14ac:dyDescent="0.25">
      <c r="A76" s="23"/>
      <c r="B76" s="13" t="str">
        <f t="shared" si="16"/>
        <v/>
      </c>
      <c r="C76" s="13" t="str">
        <f t="shared" si="17"/>
        <v/>
      </c>
      <c r="D76" s="13" t="str">
        <f t="shared" si="18"/>
        <v/>
      </c>
      <c r="E76" s="24"/>
      <c r="F76" s="23"/>
      <c r="G76" s="23"/>
      <c r="H76" s="23"/>
      <c r="I76" s="25"/>
      <c r="J76" s="15" t="str">
        <f t="shared" si="21"/>
        <v/>
      </c>
      <c r="K76" s="15" t="str">
        <f t="shared" si="22"/>
        <v/>
      </c>
      <c r="L76" s="15" t="str">
        <f t="shared" si="23"/>
        <v/>
      </c>
      <c r="M76" s="15" t="str">
        <f t="shared" si="19"/>
        <v/>
      </c>
      <c r="N76" s="24"/>
      <c r="O76" s="19" t="str">
        <f>IF(N76="","",VLOOKUP(N76,PARAM!$B$35:$C$47,2,FALSE))</f>
        <v/>
      </c>
      <c r="P76" s="48"/>
      <c r="Q76" s="48"/>
      <c r="R76" s="48"/>
      <c r="S76" s="48"/>
      <c r="T76" s="23" t="str">
        <f t="shared" ca="1" si="20"/>
        <v/>
      </c>
      <c r="U76" s="23"/>
      <c r="V76" s="23"/>
      <c r="W76" s="23"/>
      <c r="X76" s="25"/>
      <c r="Y76" s="25"/>
      <c r="Z76" s="25"/>
      <c r="AA76" s="23"/>
      <c r="AB76" s="23"/>
      <c r="AC76" s="23"/>
      <c r="AD76" s="25"/>
      <c r="AE76" s="25"/>
      <c r="AF76" s="25"/>
      <c r="AG76" s="23"/>
      <c r="AH76" s="23"/>
      <c r="AI76" s="23"/>
      <c r="AJ76" s="25"/>
      <c r="AK76" s="25"/>
      <c r="AL76" s="25"/>
      <c r="AM76" s="23"/>
      <c r="AN76" s="23"/>
      <c r="AO76" s="23"/>
      <c r="AP76" s="25"/>
      <c r="AQ76" s="25"/>
      <c r="AR76" s="25"/>
      <c r="AS76" s="23"/>
      <c r="AT76" s="23"/>
      <c r="AU76" s="23"/>
      <c r="AV76" s="25"/>
      <c r="AW76" s="25"/>
      <c r="AX76" s="25"/>
      <c r="AY76" s="23"/>
      <c r="AZ76" s="23"/>
      <c r="BA76" s="23"/>
      <c r="BB76" s="25"/>
      <c r="BC76" s="25"/>
      <c r="BD76" s="25"/>
      <c r="BE76" s="23"/>
      <c r="BF76" s="23"/>
      <c r="BG76" s="23"/>
      <c r="BH76" s="25"/>
      <c r="BI76" s="25"/>
      <c r="BJ76" s="25"/>
      <c r="BK76" s="23"/>
      <c r="BL76" s="23"/>
      <c r="BM76" s="23"/>
      <c r="BN76" s="25"/>
      <c r="BO76" s="25"/>
      <c r="BP76" s="25"/>
      <c r="BQ76" s="23"/>
      <c r="BR76" s="23"/>
      <c r="BS76" s="23"/>
      <c r="BT76" s="25"/>
      <c r="BU76" s="25"/>
      <c r="BV76" s="25"/>
      <c r="BW76" s="23"/>
      <c r="BX76" s="23"/>
      <c r="BY76" s="23"/>
      <c r="BZ76" s="25"/>
      <c r="CA76" s="25"/>
      <c r="CB76" s="25"/>
      <c r="CC76" s="23"/>
      <c r="CD76" s="23"/>
      <c r="CE76" s="23"/>
      <c r="CF76" s="25"/>
      <c r="CG76" s="25"/>
      <c r="CH76" s="25"/>
    </row>
    <row r="77" spans="1:86" x14ac:dyDescent="0.25">
      <c r="A77" s="23"/>
      <c r="B77" s="13" t="str">
        <f t="shared" si="16"/>
        <v/>
      </c>
      <c r="C77" s="13" t="str">
        <f t="shared" si="17"/>
        <v/>
      </c>
      <c r="D77" s="13" t="str">
        <f t="shared" si="18"/>
        <v/>
      </c>
      <c r="E77" s="24"/>
      <c r="F77" s="23"/>
      <c r="G77" s="23"/>
      <c r="H77" s="23"/>
      <c r="I77" s="25"/>
      <c r="J77" s="15" t="str">
        <f t="shared" si="21"/>
        <v/>
      </c>
      <c r="K77" s="15" t="str">
        <f t="shared" si="22"/>
        <v/>
      </c>
      <c r="L77" s="15" t="str">
        <f t="shared" si="23"/>
        <v/>
      </c>
      <c r="M77" s="15" t="str">
        <f t="shared" si="19"/>
        <v/>
      </c>
      <c r="N77" s="24"/>
      <c r="O77" s="19" t="str">
        <f>IF(N77="","",VLOOKUP(N77,PARAM!$B$35:$C$47,2,FALSE))</f>
        <v/>
      </c>
      <c r="P77" s="48"/>
      <c r="Q77" s="48"/>
      <c r="R77" s="48"/>
      <c r="S77" s="48"/>
      <c r="T77" s="23" t="str">
        <f t="shared" ca="1" si="20"/>
        <v/>
      </c>
      <c r="U77" s="23"/>
      <c r="V77" s="23"/>
      <c r="W77" s="23"/>
      <c r="X77" s="25"/>
      <c r="Y77" s="25"/>
      <c r="Z77" s="25"/>
      <c r="AA77" s="23"/>
      <c r="AB77" s="23"/>
      <c r="AC77" s="23"/>
      <c r="AD77" s="25"/>
      <c r="AE77" s="25"/>
      <c r="AF77" s="25"/>
      <c r="AG77" s="23"/>
      <c r="AH77" s="23"/>
      <c r="AI77" s="23"/>
      <c r="AJ77" s="25"/>
      <c r="AK77" s="25"/>
      <c r="AL77" s="25"/>
      <c r="AM77" s="23"/>
      <c r="AN77" s="23"/>
      <c r="AO77" s="23"/>
      <c r="AP77" s="25"/>
      <c r="AQ77" s="25"/>
      <c r="AR77" s="25"/>
      <c r="AS77" s="23"/>
      <c r="AT77" s="23"/>
      <c r="AU77" s="23"/>
      <c r="AV77" s="25"/>
      <c r="AW77" s="25"/>
      <c r="AX77" s="25"/>
      <c r="AY77" s="23"/>
      <c r="AZ77" s="23"/>
      <c r="BA77" s="23"/>
      <c r="BB77" s="25"/>
      <c r="BC77" s="25"/>
      <c r="BD77" s="25"/>
      <c r="BE77" s="23"/>
      <c r="BF77" s="23"/>
      <c r="BG77" s="23"/>
      <c r="BH77" s="25"/>
      <c r="BI77" s="25"/>
      <c r="BJ77" s="25"/>
      <c r="BK77" s="23"/>
      <c r="BL77" s="23"/>
      <c r="BM77" s="23"/>
      <c r="BN77" s="25"/>
      <c r="BO77" s="25"/>
      <c r="BP77" s="25"/>
      <c r="BQ77" s="23"/>
      <c r="BR77" s="23"/>
      <c r="BS77" s="23"/>
      <c r="BT77" s="25"/>
      <c r="BU77" s="25"/>
      <c r="BV77" s="25"/>
      <c r="BW77" s="23"/>
      <c r="BX77" s="23"/>
      <c r="BY77" s="23"/>
      <c r="BZ77" s="25"/>
      <c r="CA77" s="25"/>
      <c r="CB77" s="25"/>
      <c r="CC77" s="23"/>
      <c r="CD77" s="23"/>
      <c r="CE77" s="23"/>
      <c r="CF77" s="25"/>
      <c r="CG77" s="25"/>
      <c r="CH77" s="25"/>
    </row>
    <row r="78" spans="1:86" x14ac:dyDescent="0.25">
      <c r="A78" s="23"/>
      <c r="B78" s="13" t="str">
        <f t="shared" si="16"/>
        <v/>
      </c>
      <c r="C78" s="13" t="str">
        <f t="shared" si="17"/>
        <v/>
      </c>
      <c r="D78" s="13" t="str">
        <f t="shared" si="18"/>
        <v/>
      </c>
      <c r="E78" s="24"/>
      <c r="F78" s="23"/>
      <c r="G78" s="23"/>
      <c r="H78" s="23"/>
      <c r="I78" s="25"/>
      <c r="J78" s="15" t="str">
        <f t="shared" si="21"/>
        <v/>
      </c>
      <c r="K78" s="15" t="str">
        <f t="shared" si="22"/>
        <v/>
      </c>
      <c r="L78" s="15" t="str">
        <f t="shared" si="23"/>
        <v/>
      </c>
      <c r="M78" s="15" t="str">
        <f t="shared" si="19"/>
        <v/>
      </c>
      <c r="N78" s="24"/>
      <c r="O78" s="19" t="str">
        <f>IF(N78="","",VLOOKUP(N78,PARAM!$B$35:$C$47,2,FALSE))</f>
        <v/>
      </c>
      <c r="P78" s="48"/>
      <c r="Q78" s="48"/>
      <c r="R78" s="48"/>
      <c r="S78" s="48"/>
      <c r="T78" s="23" t="str">
        <f t="shared" ca="1" si="20"/>
        <v/>
      </c>
      <c r="U78" s="23"/>
      <c r="V78" s="23"/>
      <c r="W78" s="23"/>
      <c r="X78" s="25"/>
      <c r="Y78" s="25"/>
      <c r="Z78" s="25"/>
      <c r="AA78" s="23"/>
      <c r="AB78" s="23"/>
      <c r="AC78" s="23"/>
      <c r="AD78" s="25"/>
      <c r="AE78" s="25"/>
      <c r="AF78" s="25"/>
      <c r="AG78" s="23"/>
      <c r="AH78" s="23"/>
      <c r="AI78" s="23"/>
      <c r="AJ78" s="25"/>
      <c r="AK78" s="25"/>
      <c r="AL78" s="25"/>
      <c r="AM78" s="23"/>
      <c r="AN78" s="23"/>
      <c r="AO78" s="23"/>
      <c r="AP78" s="25"/>
      <c r="AQ78" s="25"/>
      <c r="AR78" s="25"/>
      <c r="AS78" s="23"/>
      <c r="AT78" s="23"/>
      <c r="AU78" s="23"/>
      <c r="AV78" s="25"/>
      <c r="AW78" s="25"/>
      <c r="AX78" s="25"/>
      <c r="AY78" s="23"/>
      <c r="AZ78" s="23"/>
      <c r="BA78" s="23"/>
      <c r="BB78" s="25"/>
      <c r="BC78" s="25"/>
      <c r="BD78" s="25"/>
      <c r="BE78" s="23"/>
      <c r="BF78" s="23"/>
      <c r="BG78" s="23"/>
      <c r="BH78" s="25"/>
      <c r="BI78" s="25"/>
      <c r="BJ78" s="25"/>
      <c r="BK78" s="23"/>
      <c r="BL78" s="23"/>
      <c r="BM78" s="23"/>
      <c r="BN78" s="25"/>
      <c r="BO78" s="25"/>
      <c r="BP78" s="25"/>
      <c r="BQ78" s="23"/>
      <c r="BR78" s="23"/>
      <c r="BS78" s="23"/>
      <c r="BT78" s="25"/>
      <c r="BU78" s="25"/>
      <c r="BV78" s="25"/>
      <c r="BW78" s="23"/>
      <c r="BX78" s="23"/>
      <c r="BY78" s="23"/>
      <c r="BZ78" s="25"/>
      <c r="CA78" s="25"/>
      <c r="CB78" s="25"/>
      <c r="CC78" s="23"/>
      <c r="CD78" s="23"/>
      <c r="CE78" s="23"/>
      <c r="CF78" s="25"/>
      <c r="CG78" s="25"/>
      <c r="CH78" s="25"/>
    </row>
    <row r="79" spans="1:86" x14ac:dyDescent="0.25">
      <c r="A79" s="23"/>
      <c r="B79" s="13" t="str">
        <f t="shared" si="16"/>
        <v/>
      </c>
      <c r="C79" s="13" t="str">
        <f t="shared" si="17"/>
        <v/>
      </c>
      <c r="D79" s="13" t="str">
        <f t="shared" si="18"/>
        <v/>
      </c>
      <c r="E79" s="24"/>
      <c r="F79" s="23"/>
      <c r="G79" s="23"/>
      <c r="H79" s="23"/>
      <c r="I79" s="25"/>
      <c r="J79" s="15" t="str">
        <f t="shared" si="21"/>
        <v/>
      </c>
      <c r="K79" s="15" t="str">
        <f t="shared" si="22"/>
        <v/>
      </c>
      <c r="L79" s="15" t="str">
        <f t="shared" si="23"/>
        <v/>
      </c>
      <c r="M79" s="15" t="str">
        <f t="shared" si="19"/>
        <v/>
      </c>
      <c r="N79" s="24"/>
      <c r="O79" s="19" t="str">
        <f>IF(N79="","",VLOOKUP(N79,PARAM!$B$35:$C$47,2,FALSE))</f>
        <v/>
      </c>
      <c r="P79" s="48"/>
      <c r="Q79" s="48"/>
      <c r="R79" s="48"/>
      <c r="S79" s="48"/>
      <c r="T79" s="23" t="str">
        <f t="shared" ca="1" si="20"/>
        <v/>
      </c>
      <c r="U79" s="23"/>
      <c r="V79" s="23"/>
      <c r="W79" s="23"/>
      <c r="X79" s="25"/>
      <c r="Y79" s="25"/>
      <c r="Z79" s="25"/>
      <c r="AA79" s="23"/>
      <c r="AB79" s="23"/>
      <c r="AC79" s="23"/>
      <c r="AD79" s="25"/>
      <c r="AE79" s="25"/>
      <c r="AF79" s="25"/>
      <c r="AG79" s="23"/>
      <c r="AH79" s="23"/>
      <c r="AI79" s="23"/>
      <c r="AJ79" s="25"/>
      <c r="AK79" s="25"/>
      <c r="AL79" s="25"/>
      <c r="AM79" s="23"/>
      <c r="AN79" s="23"/>
      <c r="AO79" s="23"/>
      <c r="AP79" s="25"/>
      <c r="AQ79" s="25"/>
      <c r="AR79" s="25"/>
      <c r="AS79" s="23"/>
      <c r="AT79" s="23"/>
      <c r="AU79" s="23"/>
      <c r="AV79" s="25"/>
      <c r="AW79" s="25"/>
      <c r="AX79" s="25"/>
      <c r="AY79" s="23"/>
      <c r="AZ79" s="23"/>
      <c r="BA79" s="23"/>
      <c r="BB79" s="25"/>
      <c r="BC79" s="25"/>
      <c r="BD79" s="25"/>
      <c r="BE79" s="23"/>
      <c r="BF79" s="23"/>
      <c r="BG79" s="23"/>
      <c r="BH79" s="25"/>
      <c r="BI79" s="25"/>
      <c r="BJ79" s="25"/>
      <c r="BK79" s="23"/>
      <c r="BL79" s="23"/>
      <c r="BM79" s="23"/>
      <c r="BN79" s="25"/>
      <c r="BO79" s="25"/>
      <c r="BP79" s="25"/>
      <c r="BQ79" s="23"/>
      <c r="BR79" s="23"/>
      <c r="BS79" s="23"/>
      <c r="BT79" s="25"/>
      <c r="BU79" s="25"/>
      <c r="BV79" s="25"/>
      <c r="BW79" s="23"/>
      <c r="BX79" s="23"/>
      <c r="BY79" s="23"/>
      <c r="BZ79" s="25"/>
      <c r="CA79" s="25"/>
      <c r="CB79" s="25"/>
      <c r="CC79" s="23"/>
      <c r="CD79" s="23"/>
      <c r="CE79" s="23"/>
      <c r="CF79" s="25"/>
      <c r="CG79" s="25"/>
      <c r="CH79" s="25"/>
    </row>
    <row r="80" spans="1:86" x14ac:dyDescent="0.25">
      <c r="A80" s="23"/>
      <c r="B80" s="13" t="str">
        <f t="shared" si="16"/>
        <v/>
      </c>
      <c r="C80" s="13" t="str">
        <f t="shared" si="17"/>
        <v/>
      </c>
      <c r="D80" s="13" t="str">
        <f t="shared" si="18"/>
        <v/>
      </c>
      <c r="E80" s="24"/>
      <c r="F80" s="23"/>
      <c r="G80" s="23"/>
      <c r="H80" s="23"/>
      <c r="I80" s="25"/>
      <c r="J80" s="15" t="str">
        <f t="shared" si="21"/>
        <v/>
      </c>
      <c r="K80" s="15" t="str">
        <f t="shared" si="22"/>
        <v/>
      </c>
      <c r="L80" s="15" t="str">
        <f t="shared" si="23"/>
        <v/>
      </c>
      <c r="M80" s="15" t="str">
        <f t="shared" si="19"/>
        <v/>
      </c>
      <c r="N80" s="24"/>
      <c r="O80" s="19" t="str">
        <f>IF(N80="","",VLOOKUP(N80,PARAM!$B$35:$C$47,2,FALSE))</f>
        <v/>
      </c>
      <c r="P80" s="48"/>
      <c r="Q80" s="48"/>
      <c r="R80" s="48"/>
      <c r="S80" s="48"/>
      <c r="T80" s="23" t="str">
        <f t="shared" ca="1" si="20"/>
        <v/>
      </c>
      <c r="U80" s="23"/>
      <c r="V80" s="23"/>
      <c r="W80" s="23"/>
      <c r="X80" s="25"/>
      <c r="Y80" s="25"/>
      <c r="Z80" s="25"/>
      <c r="AA80" s="23"/>
      <c r="AB80" s="23"/>
      <c r="AC80" s="23"/>
      <c r="AD80" s="25"/>
      <c r="AE80" s="25"/>
      <c r="AF80" s="25"/>
      <c r="AG80" s="23"/>
      <c r="AH80" s="23"/>
      <c r="AI80" s="23"/>
      <c r="AJ80" s="25"/>
      <c r="AK80" s="25"/>
      <c r="AL80" s="25"/>
      <c r="AM80" s="23"/>
      <c r="AN80" s="23"/>
      <c r="AO80" s="23"/>
      <c r="AP80" s="25"/>
      <c r="AQ80" s="25"/>
      <c r="AR80" s="25"/>
      <c r="AS80" s="23"/>
      <c r="AT80" s="23"/>
      <c r="AU80" s="23"/>
      <c r="AV80" s="25"/>
      <c r="AW80" s="25"/>
      <c r="AX80" s="25"/>
      <c r="AY80" s="23"/>
      <c r="AZ80" s="23"/>
      <c r="BA80" s="23"/>
      <c r="BB80" s="25"/>
      <c r="BC80" s="25"/>
      <c r="BD80" s="25"/>
      <c r="BE80" s="23"/>
      <c r="BF80" s="23"/>
      <c r="BG80" s="23"/>
      <c r="BH80" s="25"/>
      <c r="BI80" s="25"/>
      <c r="BJ80" s="25"/>
      <c r="BK80" s="23"/>
      <c r="BL80" s="23"/>
      <c r="BM80" s="23"/>
      <c r="BN80" s="25"/>
      <c r="BO80" s="25"/>
      <c r="BP80" s="25"/>
      <c r="BQ80" s="23"/>
      <c r="BR80" s="23"/>
      <c r="BS80" s="23"/>
      <c r="BT80" s="25"/>
      <c r="BU80" s="25"/>
      <c r="BV80" s="25"/>
      <c r="BW80" s="23"/>
      <c r="BX80" s="23"/>
      <c r="BY80" s="23"/>
      <c r="BZ80" s="25"/>
      <c r="CA80" s="25"/>
      <c r="CB80" s="25"/>
      <c r="CC80" s="23"/>
      <c r="CD80" s="23"/>
      <c r="CE80" s="23"/>
      <c r="CF80" s="25"/>
      <c r="CG80" s="25"/>
      <c r="CH80" s="25"/>
    </row>
    <row r="81" spans="1:86" x14ac:dyDescent="0.25">
      <c r="A81" s="23"/>
      <c r="B81" s="13" t="str">
        <f t="shared" si="16"/>
        <v/>
      </c>
      <c r="C81" s="13" t="str">
        <f t="shared" si="17"/>
        <v/>
      </c>
      <c r="D81" s="13" t="str">
        <f t="shared" si="18"/>
        <v/>
      </c>
      <c r="E81" s="24"/>
      <c r="F81" s="23"/>
      <c r="G81" s="23"/>
      <c r="H81" s="23"/>
      <c r="I81" s="25"/>
      <c r="J81" s="15" t="str">
        <f t="shared" si="21"/>
        <v/>
      </c>
      <c r="K81" s="15" t="str">
        <f t="shared" si="22"/>
        <v/>
      </c>
      <c r="L81" s="15" t="str">
        <f t="shared" si="23"/>
        <v/>
      </c>
      <c r="M81" s="15" t="str">
        <f t="shared" si="19"/>
        <v/>
      </c>
      <c r="N81" s="24"/>
      <c r="O81" s="19" t="str">
        <f>IF(N81="","",VLOOKUP(N81,PARAM!$B$35:$C$47,2,FALSE))</f>
        <v/>
      </c>
      <c r="P81" s="48"/>
      <c r="Q81" s="48"/>
      <c r="R81" s="48"/>
      <c r="S81" s="48"/>
      <c r="T81" s="23" t="str">
        <f t="shared" ca="1" si="20"/>
        <v/>
      </c>
      <c r="U81" s="23"/>
      <c r="V81" s="23"/>
      <c r="W81" s="23"/>
      <c r="X81" s="25"/>
      <c r="Y81" s="25"/>
      <c r="Z81" s="25"/>
      <c r="AA81" s="23"/>
      <c r="AB81" s="23"/>
      <c r="AC81" s="23"/>
      <c r="AD81" s="25"/>
      <c r="AE81" s="25"/>
      <c r="AF81" s="25"/>
      <c r="AG81" s="23"/>
      <c r="AH81" s="23"/>
      <c r="AI81" s="23"/>
      <c r="AJ81" s="25"/>
      <c r="AK81" s="25"/>
      <c r="AL81" s="25"/>
      <c r="AM81" s="23"/>
      <c r="AN81" s="23"/>
      <c r="AO81" s="23"/>
      <c r="AP81" s="25"/>
      <c r="AQ81" s="25"/>
      <c r="AR81" s="25"/>
      <c r="AS81" s="23"/>
      <c r="AT81" s="23"/>
      <c r="AU81" s="23"/>
      <c r="AV81" s="25"/>
      <c r="AW81" s="25"/>
      <c r="AX81" s="25"/>
      <c r="AY81" s="23"/>
      <c r="AZ81" s="23"/>
      <c r="BA81" s="23"/>
      <c r="BB81" s="25"/>
      <c r="BC81" s="25"/>
      <c r="BD81" s="25"/>
      <c r="BE81" s="23"/>
      <c r="BF81" s="23"/>
      <c r="BG81" s="23"/>
      <c r="BH81" s="25"/>
      <c r="BI81" s="25"/>
      <c r="BJ81" s="25"/>
      <c r="BK81" s="23"/>
      <c r="BL81" s="23"/>
      <c r="BM81" s="23"/>
      <c r="BN81" s="25"/>
      <c r="BO81" s="25"/>
      <c r="BP81" s="25"/>
      <c r="BQ81" s="23"/>
      <c r="BR81" s="23"/>
      <c r="BS81" s="23"/>
      <c r="BT81" s="25"/>
      <c r="BU81" s="25"/>
      <c r="BV81" s="25"/>
      <c r="BW81" s="23"/>
      <c r="BX81" s="23"/>
      <c r="BY81" s="23"/>
      <c r="BZ81" s="25"/>
      <c r="CA81" s="25"/>
      <c r="CB81" s="25"/>
      <c r="CC81" s="23"/>
      <c r="CD81" s="23"/>
      <c r="CE81" s="23"/>
      <c r="CF81" s="25"/>
      <c r="CG81" s="25"/>
      <c r="CH81" s="25"/>
    </row>
    <row r="82" spans="1:86" x14ac:dyDescent="0.25">
      <c r="A82" s="23"/>
      <c r="B82" s="13" t="str">
        <f t="shared" si="16"/>
        <v/>
      </c>
      <c r="C82" s="13" t="str">
        <f t="shared" si="17"/>
        <v/>
      </c>
      <c r="D82" s="13" t="str">
        <f t="shared" si="18"/>
        <v/>
      </c>
      <c r="E82" s="24"/>
      <c r="F82" s="23"/>
      <c r="G82" s="23"/>
      <c r="H82" s="23"/>
      <c r="I82" s="25"/>
      <c r="J82" s="15" t="str">
        <f t="shared" si="21"/>
        <v/>
      </c>
      <c r="K82" s="15" t="str">
        <f t="shared" si="22"/>
        <v/>
      </c>
      <c r="L82" s="15" t="str">
        <f t="shared" si="23"/>
        <v/>
      </c>
      <c r="M82" s="15" t="str">
        <f t="shared" si="19"/>
        <v/>
      </c>
      <c r="N82" s="24"/>
      <c r="O82" s="19" t="str">
        <f>IF(N82="","",VLOOKUP(N82,PARAM!$B$35:$C$47,2,FALSE))</f>
        <v/>
      </c>
      <c r="P82" s="48"/>
      <c r="Q82" s="48"/>
      <c r="R82" s="48"/>
      <c r="S82" s="48"/>
      <c r="T82" s="23" t="str">
        <f t="shared" ca="1" si="20"/>
        <v/>
      </c>
      <c r="U82" s="23"/>
      <c r="V82" s="23"/>
      <c r="W82" s="23"/>
      <c r="X82" s="25"/>
      <c r="Y82" s="25"/>
      <c r="Z82" s="25"/>
      <c r="AA82" s="23"/>
      <c r="AB82" s="23"/>
      <c r="AC82" s="23"/>
      <c r="AD82" s="25"/>
      <c r="AE82" s="25"/>
      <c r="AF82" s="25"/>
      <c r="AG82" s="23"/>
      <c r="AH82" s="23"/>
      <c r="AI82" s="23"/>
      <c r="AJ82" s="25"/>
      <c r="AK82" s="25"/>
      <c r="AL82" s="25"/>
      <c r="AM82" s="23"/>
      <c r="AN82" s="23"/>
      <c r="AO82" s="23"/>
      <c r="AP82" s="25"/>
      <c r="AQ82" s="25"/>
      <c r="AR82" s="25"/>
      <c r="AS82" s="23"/>
      <c r="AT82" s="23"/>
      <c r="AU82" s="23"/>
      <c r="AV82" s="25"/>
      <c r="AW82" s="25"/>
      <c r="AX82" s="25"/>
      <c r="AY82" s="23"/>
      <c r="AZ82" s="23"/>
      <c r="BA82" s="23"/>
      <c r="BB82" s="25"/>
      <c r="BC82" s="25"/>
      <c r="BD82" s="25"/>
      <c r="BE82" s="23"/>
      <c r="BF82" s="23"/>
      <c r="BG82" s="23"/>
      <c r="BH82" s="25"/>
      <c r="BI82" s="25"/>
      <c r="BJ82" s="25"/>
      <c r="BK82" s="23"/>
      <c r="BL82" s="23"/>
      <c r="BM82" s="23"/>
      <c r="BN82" s="25"/>
      <c r="BO82" s="25"/>
      <c r="BP82" s="25"/>
      <c r="BQ82" s="23"/>
      <c r="BR82" s="23"/>
      <c r="BS82" s="23"/>
      <c r="BT82" s="25"/>
      <c r="BU82" s="25"/>
      <c r="BV82" s="25"/>
      <c r="BW82" s="23"/>
      <c r="BX82" s="23"/>
      <c r="BY82" s="23"/>
      <c r="BZ82" s="25"/>
      <c r="CA82" s="25"/>
      <c r="CB82" s="25"/>
      <c r="CC82" s="23"/>
      <c r="CD82" s="23"/>
      <c r="CE82" s="23"/>
      <c r="CF82" s="25"/>
      <c r="CG82" s="25"/>
      <c r="CH82" s="25"/>
    </row>
    <row r="83" spans="1:86" x14ac:dyDescent="0.25">
      <c r="A83" s="23"/>
      <c r="B83" s="13" t="str">
        <f t="shared" si="16"/>
        <v/>
      </c>
      <c r="C83" s="13" t="str">
        <f t="shared" si="17"/>
        <v/>
      </c>
      <c r="D83" s="13" t="str">
        <f t="shared" si="18"/>
        <v/>
      </c>
      <c r="E83" s="24"/>
      <c r="F83" s="23"/>
      <c r="G83" s="23"/>
      <c r="H83" s="23"/>
      <c r="I83" s="25"/>
      <c r="J83" s="15" t="str">
        <f t="shared" si="21"/>
        <v/>
      </c>
      <c r="K83" s="15" t="str">
        <f t="shared" si="22"/>
        <v/>
      </c>
      <c r="L83" s="15" t="str">
        <f t="shared" si="23"/>
        <v/>
      </c>
      <c r="M83" s="15" t="str">
        <f t="shared" si="19"/>
        <v/>
      </c>
      <c r="N83" s="24"/>
      <c r="O83" s="19" t="str">
        <f>IF(N83="","",VLOOKUP(N83,PARAM!$B$35:$C$47,2,FALSE))</f>
        <v/>
      </c>
      <c r="P83" s="48"/>
      <c r="Q83" s="48"/>
      <c r="R83" s="48"/>
      <c r="S83" s="48"/>
      <c r="T83" s="23" t="str">
        <f t="shared" ca="1" si="20"/>
        <v/>
      </c>
      <c r="U83" s="23"/>
      <c r="V83" s="23"/>
      <c r="W83" s="23"/>
      <c r="X83" s="25"/>
      <c r="Y83" s="25"/>
      <c r="Z83" s="25"/>
      <c r="AA83" s="23"/>
      <c r="AB83" s="23"/>
      <c r="AC83" s="23"/>
      <c r="AD83" s="25"/>
      <c r="AE83" s="25"/>
      <c r="AF83" s="25"/>
      <c r="AG83" s="23"/>
      <c r="AH83" s="23"/>
      <c r="AI83" s="23"/>
      <c r="AJ83" s="25"/>
      <c r="AK83" s="25"/>
      <c r="AL83" s="25"/>
      <c r="AM83" s="23"/>
      <c r="AN83" s="23"/>
      <c r="AO83" s="23"/>
      <c r="AP83" s="25"/>
      <c r="AQ83" s="25"/>
      <c r="AR83" s="25"/>
      <c r="AS83" s="23"/>
      <c r="AT83" s="23"/>
      <c r="AU83" s="23"/>
      <c r="AV83" s="25"/>
      <c r="AW83" s="25"/>
      <c r="AX83" s="25"/>
      <c r="AY83" s="23"/>
      <c r="AZ83" s="23"/>
      <c r="BA83" s="23"/>
      <c r="BB83" s="25"/>
      <c r="BC83" s="25"/>
      <c r="BD83" s="25"/>
      <c r="BE83" s="23"/>
      <c r="BF83" s="23"/>
      <c r="BG83" s="23"/>
      <c r="BH83" s="25"/>
      <c r="BI83" s="25"/>
      <c r="BJ83" s="25"/>
      <c r="BK83" s="23"/>
      <c r="BL83" s="23"/>
      <c r="BM83" s="23"/>
      <c r="BN83" s="25"/>
      <c r="BO83" s="25"/>
      <c r="BP83" s="25"/>
      <c r="BQ83" s="23"/>
      <c r="BR83" s="23"/>
      <c r="BS83" s="23"/>
      <c r="BT83" s="25"/>
      <c r="BU83" s="25"/>
      <c r="BV83" s="25"/>
      <c r="BW83" s="23"/>
      <c r="BX83" s="23"/>
      <c r="BY83" s="23"/>
      <c r="BZ83" s="25"/>
      <c r="CA83" s="25"/>
      <c r="CB83" s="25"/>
      <c r="CC83" s="23"/>
      <c r="CD83" s="23"/>
      <c r="CE83" s="23"/>
      <c r="CF83" s="25"/>
      <c r="CG83" s="25"/>
      <c r="CH83" s="25"/>
    </row>
    <row r="84" spans="1:86" x14ac:dyDescent="0.25">
      <c r="A84" s="23"/>
      <c r="B84" s="13" t="str">
        <f t="shared" si="16"/>
        <v/>
      </c>
      <c r="C84" s="13" t="str">
        <f t="shared" si="17"/>
        <v/>
      </c>
      <c r="D84" s="13" t="str">
        <f t="shared" si="18"/>
        <v/>
      </c>
      <c r="E84" s="24"/>
      <c r="F84" s="23"/>
      <c r="G84" s="23"/>
      <c r="H84" s="23"/>
      <c r="I84" s="25"/>
      <c r="J84" s="15" t="str">
        <f t="shared" si="21"/>
        <v/>
      </c>
      <c r="K84" s="15" t="str">
        <f t="shared" si="22"/>
        <v/>
      </c>
      <c r="L84" s="15" t="str">
        <f t="shared" si="23"/>
        <v/>
      </c>
      <c r="M84" s="15" t="str">
        <f t="shared" si="19"/>
        <v/>
      </c>
      <c r="N84" s="24"/>
      <c r="O84" s="19" t="str">
        <f>IF(N84="","",VLOOKUP(N84,PARAM!$B$35:$C$47,2,FALSE))</f>
        <v/>
      </c>
      <c r="P84" s="48"/>
      <c r="Q84" s="48"/>
      <c r="R84" s="48"/>
      <c r="S84" s="48"/>
      <c r="T84" s="23" t="str">
        <f t="shared" ca="1" si="20"/>
        <v/>
      </c>
      <c r="U84" s="23"/>
      <c r="V84" s="23"/>
      <c r="W84" s="23"/>
      <c r="X84" s="25"/>
      <c r="Y84" s="25"/>
      <c r="Z84" s="25"/>
      <c r="AA84" s="23"/>
      <c r="AB84" s="23"/>
      <c r="AC84" s="23"/>
      <c r="AD84" s="25"/>
      <c r="AE84" s="25"/>
      <c r="AF84" s="25"/>
      <c r="AG84" s="23"/>
      <c r="AH84" s="23"/>
      <c r="AI84" s="23"/>
      <c r="AJ84" s="25"/>
      <c r="AK84" s="25"/>
      <c r="AL84" s="25"/>
      <c r="AM84" s="23"/>
      <c r="AN84" s="23"/>
      <c r="AO84" s="23"/>
      <c r="AP84" s="25"/>
      <c r="AQ84" s="25"/>
      <c r="AR84" s="25"/>
      <c r="AS84" s="23"/>
      <c r="AT84" s="23"/>
      <c r="AU84" s="23"/>
      <c r="AV84" s="25"/>
      <c r="AW84" s="25"/>
      <c r="AX84" s="25"/>
      <c r="AY84" s="23"/>
      <c r="AZ84" s="23"/>
      <c r="BA84" s="23"/>
      <c r="BB84" s="25"/>
      <c r="BC84" s="25"/>
      <c r="BD84" s="25"/>
      <c r="BE84" s="23"/>
      <c r="BF84" s="23"/>
      <c r="BG84" s="23"/>
      <c r="BH84" s="25"/>
      <c r="BI84" s="25"/>
      <c r="BJ84" s="25"/>
      <c r="BK84" s="23"/>
      <c r="BL84" s="23"/>
      <c r="BM84" s="23"/>
      <c r="BN84" s="25"/>
      <c r="BO84" s="25"/>
      <c r="BP84" s="25"/>
      <c r="BQ84" s="23"/>
      <c r="BR84" s="23"/>
      <c r="BS84" s="23"/>
      <c r="BT84" s="25"/>
      <c r="BU84" s="25"/>
      <c r="BV84" s="25"/>
      <c r="BW84" s="23"/>
      <c r="BX84" s="23"/>
      <c r="BY84" s="23"/>
      <c r="BZ84" s="25"/>
      <c r="CA84" s="25"/>
      <c r="CB84" s="25"/>
      <c r="CC84" s="23"/>
      <c r="CD84" s="23"/>
      <c r="CE84" s="23"/>
      <c r="CF84" s="25"/>
      <c r="CG84" s="25"/>
      <c r="CH84" s="25"/>
    </row>
    <row r="85" spans="1:86" x14ac:dyDescent="0.25">
      <c r="A85" s="23"/>
      <c r="B85" s="13" t="str">
        <f t="shared" si="16"/>
        <v/>
      </c>
      <c r="C85" s="13" t="str">
        <f t="shared" si="17"/>
        <v/>
      </c>
      <c r="D85" s="13" t="str">
        <f t="shared" si="18"/>
        <v/>
      </c>
      <c r="E85" s="24"/>
      <c r="F85" s="23"/>
      <c r="G85" s="23"/>
      <c r="H85" s="23"/>
      <c r="I85" s="25"/>
      <c r="J85" s="15" t="str">
        <f t="shared" si="21"/>
        <v/>
      </c>
      <c r="K85" s="15" t="str">
        <f t="shared" si="22"/>
        <v/>
      </c>
      <c r="L85" s="15" t="str">
        <f t="shared" si="23"/>
        <v/>
      </c>
      <c r="M85" s="15" t="str">
        <f t="shared" si="19"/>
        <v/>
      </c>
      <c r="N85" s="24"/>
      <c r="O85" s="19" t="str">
        <f>IF(N85="","",VLOOKUP(N85,PARAM!$B$35:$C$47,2,FALSE))</f>
        <v/>
      </c>
      <c r="P85" s="48"/>
      <c r="Q85" s="48"/>
      <c r="R85" s="48"/>
      <c r="S85" s="48"/>
      <c r="T85" s="23" t="str">
        <f t="shared" ca="1" si="20"/>
        <v/>
      </c>
      <c r="U85" s="23"/>
      <c r="V85" s="23"/>
      <c r="W85" s="23"/>
      <c r="X85" s="25"/>
      <c r="Y85" s="25"/>
      <c r="Z85" s="25"/>
      <c r="AA85" s="23"/>
      <c r="AB85" s="23"/>
      <c r="AC85" s="23"/>
      <c r="AD85" s="25"/>
      <c r="AE85" s="25"/>
      <c r="AF85" s="25"/>
      <c r="AG85" s="23"/>
      <c r="AH85" s="23"/>
      <c r="AI85" s="23"/>
      <c r="AJ85" s="25"/>
      <c r="AK85" s="25"/>
      <c r="AL85" s="25"/>
      <c r="AM85" s="23"/>
      <c r="AN85" s="23"/>
      <c r="AO85" s="23"/>
      <c r="AP85" s="25"/>
      <c r="AQ85" s="25"/>
      <c r="AR85" s="25"/>
      <c r="AS85" s="23"/>
      <c r="AT85" s="23"/>
      <c r="AU85" s="23"/>
      <c r="AV85" s="25"/>
      <c r="AW85" s="25"/>
      <c r="AX85" s="25"/>
      <c r="AY85" s="23"/>
      <c r="AZ85" s="23"/>
      <c r="BA85" s="23"/>
      <c r="BB85" s="25"/>
      <c r="BC85" s="25"/>
      <c r="BD85" s="25"/>
      <c r="BE85" s="23"/>
      <c r="BF85" s="23"/>
      <c r="BG85" s="23"/>
      <c r="BH85" s="25"/>
      <c r="BI85" s="25"/>
      <c r="BJ85" s="25"/>
      <c r="BK85" s="23"/>
      <c r="BL85" s="23"/>
      <c r="BM85" s="23"/>
      <c r="BN85" s="25"/>
      <c r="BO85" s="25"/>
      <c r="BP85" s="25"/>
      <c r="BQ85" s="23"/>
      <c r="BR85" s="23"/>
      <c r="BS85" s="23"/>
      <c r="BT85" s="25"/>
      <c r="BU85" s="25"/>
      <c r="BV85" s="25"/>
      <c r="BW85" s="23"/>
      <c r="BX85" s="23"/>
      <c r="BY85" s="23"/>
      <c r="BZ85" s="25"/>
      <c r="CA85" s="25"/>
      <c r="CB85" s="25"/>
      <c r="CC85" s="23"/>
      <c r="CD85" s="23"/>
      <c r="CE85" s="23"/>
      <c r="CF85" s="25"/>
      <c r="CG85" s="25"/>
      <c r="CH85" s="25"/>
    </row>
    <row r="86" spans="1:86" x14ac:dyDescent="0.25">
      <c r="A86" s="23"/>
      <c r="B86" s="13" t="str">
        <f t="shared" si="16"/>
        <v/>
      </c>
      <c r="C86" s="13" t="str">
        <f t="shared" si="17"/>
        <v/>
      </c>
      <c r="D86" s="13" t="str">
        <f t="shared" si="18"/>
        <v/>
      </c>
      <c r="E86" s="24"/>
      <c r="F86" s="23"/>
      <c r="G86" s="23"/>
      <c r="H86" s="23"/>
      <c r="I86" s="25"/>
      <c r="J86" s="15" t="str">
        <f t="shared" si="21"/>
        <v/>
      </c>
      <c r="K86" s="15" t="str">
        <f t="shared" si="22"/>
        <v/>
      </c>
      <c r="L86" s="15" t="str">
        <f t="shared" si="23"/>
        <v/>
      </c>
      <c r="M86" s="15" t="str">
        <f t="shared" si="19"/>
        <v/>
      </c>
      <c r="N86" s="24"/>
      <c r="O86" s="19" t="str">
        <f>IF(N86="","",VLOOKUP(N86,PARAM!$B$35:$C$47,2,FALSE))</f>
        <v/>
      </c>
      <c r="P86" s="48"/>
      <c r="Q86" s="48"/>
      <c r="R86" s="48"/>
      <c r="S86" s="48"/>
      <c r="T86" s="23" t="str">
        <f t="shared" ca="1" si="20"/>
        <v/>
      </c>
      <c r="U86" s="23"/>
      <c r="V86" s="23"/>
      <c r="W86" s="23"/>
      <c r="X86" s="25"/>
      <c r="Y86" s="25"/>
      <c r="Z86" s="25"/>
      <c r="AA86" s="23"/>
      <c r="AB86" s="23"/>
      <c r="AC86" s="23"/>
      <c r="AD86" s="25"/>
      <c r="AE86" s="25"/>
      <c r="AF86" s="25"/>
      <c r="AG86" s="23"/>
      <c r="AH86" s="23"/>
      <c r="AI86" s="23"/>
      <c r="AJ86" s="25"/>
      <c r="AK86" s="25"/>
      <c r="AL86" s="25"/>
      <c r="AM86" s="23"/>
      <c r="AN86" s="23"/>
      <c r="AO86" s="23"/>
      <c r="AP86" s="25"/>
      <c r="AQ86" s="25"/>
      <c r="AR86" s="25"/>
      <c r="AS86" s="23"/>
      <c r="AT86" s="23"/>
      <c r="AU86" s="23"/>
      <c r="AV86" s="25"/>
      <c r="AW86" s="25"/>
      <c r="AX86" s="25"/>
      <c r="AY86" s="23"/>
      <c r="AZ86" s="23"/>
      <c r="BA86" s="23"/>
      <c r="BB86" s="25"/>
      <c r="BC86" s="25"/>
      <c r="BD86" s="25"/>
      <c r="BE86" s="23"/>
      <c r="BF86" s="23"/>
      <c r="BG86" s="23"/>
      <c r="BH86" s="25"/>
      <c r="BI86" s="25"/>
      <c r="BJ86" s="25"/>
      <c r="BK86" s="23"/>
      <c r="BL86" s="23"/>
      <c r="BM86" s="23"/>
      <c r="BN86" s="25"/>
      <c r="BO86" s="25"/>
      <c r="BP86" s="25"/>
      <c r="BQ86" s="23"/>
      <c r="BR86" s="23"/>
      <c r="BS86" s="23"/>
      <c r="BT86" s="25"/>
      <c r="BU86" s="25"/>
      <c r="BV86" s="25"/>
      <c r="BW86" s="23"/>
      <c r="BX86" s="23"/>
      <c r="BY86" s="23"/>
      <c r="BZ86" s="25"/>
      <c r="CA86" s="25"/>
      <c r="CB86" s="25"/>
      <c r="CC86" s="23"/>
      <c r="CD86" s="23"/>
      <c r="CE86" s="23"/>
      <c r="CF86" s="25"/>
      <c r="CG86" s="25"/>
      <c r="CH86" s="25"/>
    </row>
    <row r="87" spans="1:86" x14ac:dyDescent="0.25">
      <c r="A87" s="23"/>
      <c r="B87" s="13" t="str">
        <f t="shared" si="16"/>
        <v/>
      </c>
      <c r="C87" s="13" t="str">
        <f t="shared" si="17"/>
        <v/>
      </c>
      <c r="D87" s="13" t="str">
        <f t="shared" si="18"/>
        <v/>
      </c>
      <c r="E87" s="24"/>
      <c r="F87" s="23"/>
      <c r="G87" s="23"/>
      <c r="H87" s="23"/>
      <c r="I87" s="25"/>
      <c r="J87" s="15" t="str">
        <f t="shared" si="21"/>
        <v/>
      </c>
      <c r="K87" s="15" t="str">
        <f t="shared" si="22"/>
        <v/>
      </c>
      <c r="L87" s="15" t="str">
        <f t="shared" si="23"/>
        <v/>
      </c>
      <c r="M87" s="15" t="str">
        <f t="shared" si="19"/>
        <v/>
      </c>
      <c r="N87" s="24"/>
      <c r="O87" s="19" t="str">
        <f>IF(N87="","",VLOOKUP(N87,PARAM!$B$35:$C$47,2,FALSE))</f>
        <v/>
      </c>
      <c r="P87" s="48"/>
      <c r="Q87" s="48"/>
      <c r="R87" s="48"/>
      <c r="S87" s="48"/>
      <c r="T87" s="23" t="str">
        <f t="shared" ca="1" si="20"/>
        <v/>
      </c>
      <c r="U87" s="23"/>
      <c r="V87" s="23"/>
      <c r="W87" s="23"/>
      <c r="X87" s="25"/>
      <c r="Y87" s="25"/>
      <c r="Z87" s="25"/>
      <c r="AA87" s="23"/>
      <c r="AB87" s="23"/>
      <c r="AC87" s="23"/>
      <c r="AD87" s="25"/>
      <c r="AE87" s="25"/>
      <c r="AF87" s="25"/>
      <c r="AG87" s="23"/>
      <c r="AH87" s="23"/>
      <c r="AI87" s="23"/>
      <c r="AJ87" s="25"/>
      <c r="AK87" s="25"/>
      <c r="AL87" s="25"/>
      <c r="AM87" s="23"/>
      <c r="AN87" s="23"/>
      <c r="AO87" s="23"/>
      <c r="AP87" s="25"/>
      <c r="AQ87" s="25"/>
      <c r="AR87" s="25"/>
      <c r="AS87" s="23"/>
      <c r="AT87" s="23"/>
      <c r="AU87" s="23"/>
      <c r="AV87" s="25"/>
      <c r="AW87" s="25"/>
      <c r="AX87" s="25"/>
      <c r="AY87" s="23"/>
      <c r="AZ87" s="23"/>
      <c r="BA87" s="23"/>
      <c r="BB87" s="25"/>
      <c r="BC87" s="25"/>
      <c r="BD87" s="25"/>
      <c r="BE87" s="23"/>
      <c r="BF87" s="23"/>
      <c r="BG87" s="23"/>
      <c r="BH87" s="25"/>
      <c r="BI87" s="25"/>
      <c r="BJ87" s="25"/>
      <c r="BK87" s="23"/>
      <c r="BL87" s="23"/>
      <c r="BM87" s="23"/>
      <c r="BN87" s="25"/>
      <c r="BO87" s="25"/>
      <c r="BP87" s="25"/>
      <c r="BQ87" s="23"/>
      <c r="BR87" s="23"/>
      <c r="BS87" s="23"/>
      <c r="BT87" s="25"/>
      <c r="BU87" s="25"/>
      <c r="BV87" s="25"/>
      <c r="BW87" s="23"/>
      <c r="BX87" s="23"/>
      <c r="BY87" s="23"/>
      <c r="BZ87" s="25"/>
      <c r="CA87" s="25"/>
      <c r="CB87" s="25"/>
      <c r="CC87" s="23"/>
      <c r="CD87" s="23"/>
      <c r="CE87" s="23"/>
      <c r="CF87" s="25"/>
      <c r="CG87" s="25"/>
      <c r="CH87" s="25"/>
    </row>
    <row r="88" spans="1:86" x14ac:dyDescent="0.25">
      <c r="A88" s="23"/>
      <c r="B88" s="13" t="str">
        <f t="shared" si="16"/>
        <v/>
      </c>
      <c r="C88" s="13" t="str">
        <f t="shared" si="17"/>
        <v/>
      </c>
      <c r="D88" s="13" t="str">
        <f t="shared" si="18"/>
        <v/>
      </c>
      <c r="E88" s="24"/>
      <c r="F88" s="23"/>
      <c r="G88" s="23"/>
      <c r="H88" s="23"/>
      <c r="I88" s="25"/>
      <c r="J88" s="15" t="str">
        <f t="shared" si="21"/>
        <v/>
      </c>
      <c r="K88" s="15" t="str">
        <f t="shared" si="22"/>
        <v/>
      </c>
      <c r="L88" s="15" t="str">
        <f t="shared" si="23"/>
        <v/>
      </c>
      <c r="M88" s="15" t="str">
        <f t="shared" si="19"/>
        <v/>
      </c>
      <c r="N88" s="24"/>
      <c r="O88" s="19" t="str">
        <f>IF(N88="","",VLOOKUP(N88,PARAM!$B$35:$C$47,2,FALSE))</f>
        <v/>
      </c>
      <c r="P88" s="48"/>
      <c r="Q88" s="48"/>
      <c r="R88" s="48"/>
      <c r="S88" s="48"/>
      <c r="T88" s="23" t="str">
        <f t="shared" ca="1" si="20"/>
        <v/>
      </c>
      <c r="U88" s="23"/>
      <c r="V88" s="23"/>
      <c r="W88" s="23"/>
      <c r="X88" s="25"/>
      <c r="Y88" s="25"/>
      <c r="Z88" s="25"/>
      <c r="AA88" s="23"/>
      <c r="AB88" s="23"/>
      <c r="AC88" s="23"/>
      <c r="AD88" s="25"/>
      <c r="AE88" s="25"/>
      <c r="AF88" s="25"/>
      <c r="AG88" s="23"/>
      <c r="AH88" s="23"/>
      <c r="AI88" s="23"/>
      <c r="AJ88" s="25"/>
      <c r="AK88" s="25"/>
      <c r="AL88" s="25"/>
      <c r="AM88" s="23"/>
      <c r="AN88" s="23"/>
      <c r="AO88" s="23"/>
      <c r="AP88" s="25"/>
      <c r="AQ88" s="25"/>
      <c r="AR88" s="25"/>
      <c r="AS88" s="23"/>
      <c r="AT88" s="23"/>
      <c r="AU88" s="23"/>
      <c r="AV88" s="25"/>
      <c r="AW88" s="25"/>
      <c r="AX88" s="25"/>
      <c r="AY88" s="23"/>
      <c r="AZ88" s="23"/>
      <c r="BA88" s="23"/>
      <c r="BB88" s="25"/>
      <c r="BC88" s="25"/>
      <c r="BD88" s="25"/>
      <c r="BE88" s="23"/>
      <c r="BF88" s="23"/>
      <c r="BG88" s="23"/>
      <c r="BH88" s="25"/>
      <c r="BI88" s="25"/>
      <c r="BJ88" s="25"/>
      <c r="BK88" s="23"/>
      <c r="BL88" s="23"/>
      <c r="BM88" s="23"/>
      <c r="BN88" s="25"/>
      <c r="BO88" s="25"/>
      <c r="BP88" s="25"/>
      <c r="BQ88" s="23"/>
      <c r="BR88" s="23"/>
      <c r="BS88" s="23"/>
      <c r="BT88" s="25"/>
      <c r="BU88" s="25"/>
      <c r="BV88" s="25"/>
      <c r="BW88" s="23"/>
      <c r="BX88" s="23"/>
      <c r="BY88" s="23"/>
      <c r="BZ88" s="25"/>
      <c r="CA88" s="25"/>
      <c r="CB88" s="25"/>
      <c r="CC88" s="23"/>
      <c r="CD88" s="23"/>
      <c r="CE88" s="23"/>
      <c r="CF88" s="25"/>
      <c r="CG88" s="25"/>
      <c r="CH88" s="25"/>
    </row>
    <row r="89" spans="1:86" x14ac:dyDescent="0.25">
      <c r="A89" s="23"/>
      <c r="B89" s="13" t="str">
        <f t="shared" si="16"/>
        <v/>
      </c>
      <c r="C89" s="13" t="str">
        <f t="shared" si="17"/>
        <v/>
      </c>
      <c r="D89" s="13" t="str">
        <f t="shared" si="18"/>
        <v/>
      </c>
      <c r="E89" s="24"/>
      <c r="F89" s="23"/>
      <c r="G89" s="23"/>
      <c r="H89" s="23"/>
      <c r="I89" s="25"/>
      <c r="J89" s="15" t="str">
        <f t="shared" si="21"/>
        <v/>
      </c>
      <c r="K89" s="15" t="str">
        <f t="shared" si="22"/>
        <v/>
      </c>
      <c r="L89" s="15" t="str">
        <f t="shared" si="23"/>
        <v/>
      </c>
      <c r="M89" s="15" t="str">
        <f t="shared" si="19"/>
        <v/>
      </c>
      <c r="N89" s="24"/>
      <c r="O89" s="19" t="str">
        <f>IF(N89="","",VLOOKUP(N89,PARAM!$B$35:$C$47,2,FALSE))</f>
        <v/>
      </c>
      <c r="P89" s="48"/>
      <c r="Q89" s="48"/>
      <c r="R89" s="48"/>
      <c r="S89" s="48"/>
      <c r="T89" s="23" t="str">
        <f t="shared" ca="1" si="20"/>
        <v/>
      </c>
      <c r="U89" s="23"/>
      <c r="V89" s="23"/>
      <c r="W89" s="23"/>
      <c r="X89" s="25"/>
      <c r="Y89" s="25"/>
      <c r="Z89" s="25"/>
      <c r="AA89" s="23"/>
      <c r="AB89" s="23"/>
      <c r="AC89" s="23"/>
      <c r="AD89" s="25"/>
      <c r="AE89" s="25"/>
      <c r="AF89" s="25"/>
      <c r="AG89" s="23"/>
      <c r="AH89" s="23"/>
      <c r="AI89" s="23"/>
      <c r="AJ89" s="25"/>
      <c r="AK89" s="25"/>
      <c r="AL89" s="25"/>
      <c r="AM89" s="23"/>
      <c r="AN89" s="23"/>
      <c r="AO89" s="23"/>
      <c r="AP89" s="25"/>
      <c r="AQ89" s="25"/>
      <c r="AR89" s="25"/>
      <c r="AS89" s="23"/>
      <c r="AT89" s="23"/>
      <c r="AU89" s="23"/>
      <c r="AV89" s="25"/>
      <c r="AW89" s="25"/>
      <c r="AX89" s="25"/>
      <c r="AY89" s="23"/>
      <c r="AZ89" s="23"/>
      <c r="BA89" s="23"/>
      <c r="BB89" s="25"/>
      <c r="BC89" s="25"/>
      <c r="BD89" s="25"/>
      <c r="BE89" s="23"/>
      <c r="BF89" s="23"/>
      <c r="BG89" s="23"/>
      <c r="BH89" s="25"/>
      <c r="BI89" s="25"/>
      <c r="BJ89" s="25"/>
      <c r="BK89" s="23"/>
      <c r="BL89" s="23"/>
      <c r="BM89" s="23"/>
      <c r="BN89" s="25"/>
      <c r="BO89" s="25"/>
      <c r="BP89" s="25"/>
      <c r="BQ89" s="23"/>
      <c r="BR89" s="23"/>
      <c r="BS89" s="23"/>
      <c r="BT89" s="25"/>
      <c r="BU89" s="25"/>
      <c r="BV89" s="25"/>
      <c r="BW89" s="23"/>
      <c r="BX89" s="23"/>
      <c r="BY89" s="23"/>
      <c r="BZ89" s="25"/>
      <c r="CA89" s="25"/>
      <c r="CB89" s="25"/>
      <c r="CC89" s="23"/>
      <c r="CD89" s="23"/>
      <c r="CE89" s="23"/>
      <c r="CF89" s="25"/>
      <c r="CG89" s="25"/>
      <c r="CH89" s="25"/>
    </row>
    <row r="90" spans="1:86" x14ac:dyDescent="0.25">
      <c r="A90" s="23"/>
      <c r="B90" s="13" t="str">
        <f t="shared" si="16"/>
        <v/>
      </c>
      <c r="C90" s="13" t="str">
        <f t="shared" si="17"/>
        <v/>
      </c>
      <c r="D90" s="13" t="str">
        <f t="shared" si="18"/>
        <v/>
      </c>
      <c r="E90" s="24"/>
      <c r="F90" s="23"/>
      <c r="G90" s="23"/>
      <c r="H90" s="23"/>
      <c r="I90" s="25"/>
      <c r="J90" s="15" t="str">
        <f t="shared" si="21"/>
        <v/>
      </c>
      <c r="K90" s="15" t="str">
        <f t="shared" si="22"/>
        <v/>
      </c>
      <c r="L90" s="15" t="str">
        <f t="shared" si="23"/>
        <v/>
      </c>
      <c r="M90" s="15" t="str">
        <f t="shared" si="19"/>
        <v/>
      </c>
      <c r="N90" s="24"/>
      <c r="O90" s="19" t="str">
        <f>IF(N90="","",VLOOKUP(N90,PARAM!$B$35:$C$47,2,FALSE))</f>
        <v/>
      </c>
      <c r="P90" s="48"/>
      <c r="Q90" s="48"/>
      <c r="R90" s="48"/>
      <c r="S90" s="48"/>
      <c r="T90" s="23" t="str">
        <f t="shared" ca="1" si="20"/>
        <v/>
      </c>
      <c r="U90" s="23"/>
      <c r="V90" s="23"/>
      <c r="W90" s="23"/>
      <c r="X90" s="25"/>
      <c r="Y90" s="25"/>
      <c r="Z90" s="25"/>
      <c r="AA90" s="23"/>
      <c r="AB90" s="23"/>
      <c r="AC90" s="23"/>
      <c r="AD90" s="25"/>
      <c r="AE90" s="25"/>
      <c r="AF90" s="25"/>
      <c r="AG90" s="23"/>
      <c r="AH90" s="23"/>
      <c r="AI90" s="23"/>
      <c r="AJ90" s="25"/>
      <c r="AK90" s="25"/>
      <c r="AL90" s="25"/>
      <c r="AM90" s="23"/>
      <c r="AN90" s="23"/>
      <c r="AO90" s="23"/>
      <c r="AP90" s="25"/>
      <c r="AQ90" s="25"/>
      <c r="AR90" s="25"/>
      <c r="AS90" s="23"/>
      <c r="AT90" s="23"/>
      <c r="AU90" s="23"/>
      <c r="AV90" s="25"/>
      <c r="AW90" s="25"/>
      <c r="AX90" s="25"/>
      <c r="AY90" s="23"/>
      <c r="AZ90" s="23"/>
      <c r="BA90" s="23"/>
      <c r="BB90" s="25"/>
      <c r="BC90" s="25"/>
      <c r="BD90" s="25"/>
      <c r="BE90" s="23"/>
      <c r="BF90" s="23"/>
      <c r="BG90" s="23"/>
      <c r="BH90" s="25"/>
      <c r="BI90" s="25"/>
      <c r="BJ90" s="25"/>
      <c r="BK90" s="23"/>
      <c r="BL90" s="23"/>
      <c r="BM90" s="23"/>
      <c r="BN90" s="25"/>
      <c r="BO90" s="25"/>
      <c r="BP90" s="25"/>
      <c r="BQ90" s="23"/>
      <c r="BR90" s="23"/>
      <c r="BS90" s="23"/>
      <c r="BT90" s="25"/>
      <c r="BU90" s="25"/>
      <c r="BV90" s="25"/>
      <c r="BW90" s="23"/>
      <c r="BX90" s="23"/>
      <c r="BY90" s="23"/>
      <c r="BZ90" s="25"/>
      <c r="CA90" s="25"/>
      <c r="CB90" s="25"/>
      <c r="CC90" s="23"/>
      <c r="CD90" s="23"/>
      <c r="CE90" s="23"/>
      <c r="CF90" s="25"/>
      <c r="CG90" s="25"/>
      <c r="CH90" s="25"/>
    </row>
    <row r="91" spans="1:86" x14ac:dyDescent="0.25">
      <c r="A91" s="23"/>
      <c r="B91" s="13" t="str">
        <f t="shared" si="16"/>
        <v/>
      </c>
      <c r="C91" s="13" t="str">
        <f t="shared" si="17"/>
        <v/>
      </c>
      <c r="D91" s="13" t="str">
        <f t="shared" si="18"/>
        <v/>
      </c>
      <c r="E91" s="24"/>
      <c r="F91" s="23"/>
      <c r="G91" s="23"/>
      <c r="H91" s="23"/>
      <c r="I91" s="25"/>
      <c r="J91" s="15" t="str">
        <f t="shared" si="21"/>
        <v/>
      </c>
      <c r="K91" s="15" t="str">
        <f t="shared" si="22"/>
        <v/>
      </c>
      <c r="L91" s="15" t="str">
        <f t="shared" si="23"/>
        <v/>
      </c>
      <c r="M91" s="15" t="str">
        <f t="shared" si="19"/>
        <v/>
      </c>
      <c r="N91" s="24"/>
      <c r="O91" s="19" t="str">
        <f>IF(N91="","",VLOOKUP(N91,PARAM!$B$35:$C$47,2,FALSE))</f>
        <v/>
      </c>
      <c r="P91" s="48"/>
      <c r="Q91" s="48"/>
      <c r="R91" s="48"/>
      <c r="S91" s="48"/>
      <c r="T91" s="23" t="str">
        <f t="shared" ca="1" si="20"/>
        <v/>
      </c>
      <c r="U91" s="23"/>
      <c r="V91" s="23"/>
      <c r="W91" s="23"/>
      <c r="X91" s="25"/>
      <c r="Y91" s="25"/>
      <c r="Z91" s="25"/>
      <c r="AA91" s="23"/>
      <c r="AB91" s="23"/>
      <c r="AC91" s="23"/>
      <c r="AD91" s="25"/>
      <c r="AE91" s="25"/>
      <c r="AF91" s="25"/>
      <c r="AG91" s="23"/>
      <c r="AH91" s="23"/>
      <c r="AI91" s="23"/>
      <c r="AJ91" s="25"/>
      <c r="AK91" s="25"/>
      <c r="AL91" s="25"/>
      <c r="AM91" s="23"/>
      <c r="AN91" s="23"/>
      <c r="AO91" s="23"/>
      <c r="AP91" s="25"/>
      <c r="AQ91" s="25"/>
      <c r="AR91" s="25"/>
      <c r="AS91" s="23"/>
      <c r="AT91" s="23"/>
      <c r="AU91" s="23"/>
      <c r="AV91" s="25"/>
      <c r="AW91" s="25"/>
      <c r="AX91" s="25"/>
      <c r="AY91" s="23"/>
      <c r="AZ91" s="23"/>
      <c r="BA91" s="23"/>
      <c r="BB91" s="25"/>
      <c r="BC91" s="25"/>
      <c r="BD91" s="25"/>
      <c r="BE91" s="23"/>
      <c r="BF91" s="23"/>
      <c r="BG91" s="23"/>
      <c r="BH91" s="25"/>
      <c r="BI91" s="25"/>
      <c r="BJ91" s="25"/>
      <c r="BK91" s="23"/>
      <c r="BL91" s="23"/>
      <c r="BM91" s="23"/>
      <c r="BN91" s="25"/>
      <c r="BO91" s="25"/>
      <c r="BP91" s="25"/>
      <c r="BQ91" s="23"/>
      <c r="BR91" s="23"/>
      <c r="BS91" s="23"/>
      <c r="BT91" s="25"/>
      <c r="BU91" s="25"/>
      <c r="BV91" s="25"/>
      <c r="BW91" s="23"/>
      <c r="BX91" s="23"/>
      <c r="BY91" s="23"/>
      <c r="BZ91" s="25"/>
      <c r="CA91" s="25"/>
      <c r="CB91" s="25"/>
      <c r="CC91" s="23"/>
      <c r="CD91" s="23"/>
      <c r="CE91" s="23"/>
      <c r="CF91" s="25"/>
      <c r="CG91" s="25"/>
      <c r="CH91" s="25"/>
    </row>
    <row r="92" spans="1:86" x14ac:dyDescent="0.25">
      <c r="A92" s="23"/>
      <c r="B92" s="13" t="str">
        <f t="shared" si="16"/>
        <v/>
      </c>
      <c r="C92" s="13" t="str">
        <f t="shared" si="17"/>
        <v/>
      </c>
      <c r="D92" s="13" t="str">
        <f t="shared" si="18"/>
        <v/>
      </c>
      <c r="E92" s="24"/>
      <c r="F92" s="23"/>
      <c r="G92" s="23"/>
      <c r="H92" s="23"/>
      <c r="I92" s="25"/>
      <c r="J92" s="15" t="str">
        <f t="shared" si="21"/>
        <v/>
      </c>
      <c r="K92" s="15" t="str">
        <f t="shared" si="22"/>
        <v/>
      </c>
      <c r="L92" s="15" t="str">
        <f t="shared" si="23"/>
        <v/>
      </c>
      <c r="M92" s="15" t="str">
        <f t="shared" si="19"/>
        <v/>
      </c>
      <c r="N92" s="24"/>
      <c r="O92" s="19" t="str">
        <f>IF(N92="","",VLOOKUP(N92,PARAM!$B$35:$C$47,2,FALSE))</f>
        <v/>
      </c>
      <c r="P92" s="48"/>
      <c r="Q92" s="48"/>
      <c r="R92" s="48"/>
      <c r="S92" s="48"/>
      <c r="T92" s="23" t="str">
        <f t="shared" ca="1" si="20"/>
        <v/>
      </c>
      <c r="U92" s="23"/>
      <c r="V92" s="23"/>
      <c r="W92" s="23"/>
      <c r="X92" s="25"/>
      <c r="Y92" s="25"/>
      <c r="Z92" s="25"/>
      <c r="AA92" s="23"/>
      <c r="AB92" s="23"/>
      <c r="AC92" s="23"/>
      <c r="AD92" s="25"/>
      <c r="AE92" s="25"/>
      <c r="AF92" s="25"/>
      <c r="AG92" s="23"/>
      <c r="AH92" s="23"/>
      <c r="AI92" s="23"/>
      <c r="AJ92" s="25"/>
      <c r="AK92" s="25"/>
      <c r="AL92" s="25"/>
      <c r="AM92" s="23"/>
      <c r="AN92" s="23"/>
      <c r="AO92" s="23"/>
      <c r="AP92" s="25"/>
      <c r="AQ92" s="25"/>
      <c r="AR92" s="25"/>
      <c r="AS92" s="23"/>
      <c r="AT92" s="23"/>
      <c r="AU92" s="23"/>
      <c r="AV92" s="25"/>
      <c r="AW92" s="25"/>
      <c r="AX92" s="25"/>
      <c r="AY92" s="23"/>
      <c r="AZ92" s="23"/>
      <c r="BA92" s="23"/>
      <c r="BB92" s="25"/>
      <c r="BC92" s="25"/>
      <c r="BD92" s="25"/>
      <c r="BE92" s="23"/>
      <c r="BF92" s="23"/>
      <c r="BG92" s="23"/>
      <c r="BH92" s="25"/>
      <c r="BI92" s="25"/>
      <c r="BJ92" s="25"/>
      <c r="BK92" s="23"/>
      <c r="BL92" s="23"/>
      <c r="BM92" s="23"/>
      <c r="BN92" s="25"/>
      <c r="BO92" s="25"/>
      <c r="BP92" s="25"/>
      <c r="BQ92" s="23"/>
      <c r="BR92" s="23"/>
      <c r="BS92" s="23"/>
      <c r="BT92" s="25"/>
      <c r="BU92" s="25"/>
      <c r="BV92" s="25"/>
      <c r="BW92" s="23"/>
      <c r="BX92" s="23"/>
      <c r="BY92" s="23"/>
      <c r="BZ92" s="25"/>
      <c r="CA92" s="25"/>
      <c r="CB92" s="25"/>
      <c r="CC92" s="23"/>
      <c r="CD92" s="23"/>
      <c r="CE92" s="23"/>
      <c r="CF92" s="25"/>
      <c r="CG92" s="25"/>
      <c r="CH92" s="25"/>
    </row>
    <row r="93" spans="1:86" x14ac:dyDescent="0.25">
      <c r="A93" s="23"/>
      <c r="B93" s="13" t="str">
        <f t="shared" si="16"/>
        <v/>
      </c>
      <c r="C93" s="13" t="str">
        <f t="shared" si="17"/>
        <v/>
      </c>
      <c r="D93" s="13" t="str">
        <f t="shared" si="18"/>
        <v/>
      </c>
      <c r="E93" s="24"/>
      <c r="F93" s="23"/>
      <c r="G93" s="23"/>
      <c r="H93" s="23"/>
      <c r="I93" s="25"/>
      <c r="J93" s="15" t="str">
        <f t="shared" si="21"/>
        <v/>
      </c>
      <c r="K93" s="15" t="str">
        <f t="shared" si="22"/>
        <v/>
      </c>
      <c r="L93" s="15" t="str">
        <f t="shared" si="23"/>
        <v/>
      </c>
      <c r="M93" s="15" t="str">
        <f t="shared" si="19"/>
        <v/>
      </c>
      <c r="N93" s="24"/>
      <c r="O93" s="19" t="str">
        <f>IF(N93="","",VLOOKUP(N93,PARAM!$B$35:$C$47,2,FALSE))</f>
        <v/>
      </c>
      <c r="P93" s="48"/>
      <c r="Q93" s="48"/>
      <c r="R93" s="48"/>
      <c r="S93" s="48"/>
      <c r="T93" s="23" t="str">
        <f t="shared" ca="1" si="20"/>
        <v/>
      </c>
      <c r="U93" s="23"/>
      <c r="V93" s="23"/>
      <c r="W93" s="23"/>
      <c r="X93" s="25"/>
      <c r="Y93" s="25"/>
      <c r="Z93" s="25"/>
      <c r="AA93" s="23"/>
      <c r="AB93" s="23"/>
      <c r="AC93" s="23"/>
      <c r="AD93" s="25"/>
      <c r="AE93" s="25"/>
      <c r="AF93" s="25"/>
      <c r="AG93" s="23"/>
      <c r="AH93" s="23"/>
      <c r="AI93" s="23"/>
      <c r="AJ93" s="25"/>
      <c r="AK93" s="25"/>
      <c r="AL93" s="25"/>
      <c r="AM93" s="23"/>
      <c r="AN93" s="23"/>
      <c r="AO93" s="23"/>
      <c r="AP93" s="25"/>
      <c r="AQ93" s="25"/>
      <c r="AR93" s="25"/>
      <c r="AS93" s="23"/>
      <c r="AT93" s="23"/>
      <c r="AU93" s="23"/>
      <c r="AV93" s="25"/>
      <c r="AW93" s="25"/>
      <c r="AX93" s="25"/>
      <c r="AY93" s="23"/>
      <c r="AZ93" s="23"/>
      <c r="BA93" s="23"/>
      <c r="BB93" s="25"/>
      <c r="BC93" s="25"/>
      <c r="BD93" s="25"/>
      <c r="BE93" s="23"/>
      <c r="BF93" s="23"/>
      <c r="BG93" s="23"/>
      <c r="BH93" s="25"/>
      <c r="BI93" s="25"/>
      <c r="BJ93" s="25"/>
      <c r="BK93" s="23"/>
      <c r="BL93" s="23"/>
      <c r="BM93" s="23"/>
      <c r="BN93" s="25"/>
      <c r="BO93" s="25"/>
      <c r="BP93" s="25"/>
      <c r="BQ93" s="23"/>
      <c r="BR93" s="23"/>
      <c r="BS93" s="23"/>
      <c r="BT93" s="25"/>
      <c r="BU93" s="25"/>
      <c r="BV93" s="25"/>
      <c r="BW93" s="23"/>
      <c r="BX93" s="23"/>
      <c r="BY93" s="23"/>
      <c r="BZ93" s="25"/>
      <c r="CA93" s="25"/>
      <c r="CB93" s="25"/>
      <c r="CC93" s="23"/>
      <c r="CD93" s="23"/>
      <c r="CE93" s="23"/>
      <c r="CF93" s="25"/>
      <c r="CG93" s="25"/>
      <c r="CH93" s="25"/>
    </row>
    <row r="94" spans="1:86" x14ac:dyDescent="0.25">
      <c r="A94" s="23"/>
      <c r="B94" s="13" t="str">
        <f t="shared" si="16"/>
        <v/>
      </c>
      <c r="C94" s="13" t="str">
        <f t="shared" si="17"/>
        <v/>
      </c>
      <c r="D94" s="13" t="str">
        <f t="shared" si="18"/>
        <v/>
      </c>
      <c r="E94" s="24"/>
      <c r="F94" s="23"/>
      <c r="G94" s="23"/>
      <c r="H94" s="23"/>
      <c r="I94" s="25"/>
      <c r="J94" s="15" t="str">
        <f t="shared" si="21"/>
        <v/>
      </c>
      <c r="K94" s="15" t="str">
        <f t="shared" si="22"/>
        <v/>
      </c>
      <c r="L94" s="15" t="str">
        <f t="shared" si="23"/>
        <v/>
      </c>
      <c r="M94" s="15" t="str">
        <f t="shared" si="19"/>
        <v/>
      </c>
      <c r="N94" s="24"/>
      <c r="O94" s="19" t="str">
        <f>IF(N94="","",VLOOKUP(N94,PARAM!$B$35:$C$47,2,FALSE))</f>
        <v/>
      </c>
      <c r="P94" s="48"/>
      <c r="Q94" s="48"/>
      <c r="R94" s="48"/>
      <c r="S94" s="48"/>
      <c r="T94" s="23" t="str">
        <f t="shared" ca="1" si="20"/>
        <v/>
      </c>
      <c r="U94" s="23"/>
      <c r="V94" s="23"/>
      <c r="W94" s="23"/>
      <c r="X94" s="25"/>
      <c r="Y94" s="25"/>
      <c r="Z94" s="25"/>
      <c r="AA94" s="23"/>
      <c r="AB94" s="23"/>
      <c r="AC94" s="23"/>
      <c r="AD94" s="25"/>
      <c r="AE94" s="25"/>
      <c r="AF94" s="25"/>
      <c r="AG94" s="23"/>
      <c r="AH94" s="23"/>
      <c r="AI94" s="23"/>
      <c r="AJ94" s="25"/>
      <c r="AK94" s="25"/>
      <c r="AL94" s="25"/>
      <c r="AM94" s="23"/>
      <c r="AN94" s="23"/>
      <c r="AO94" s="23"/>
      <c r="AP94" s="25"/>
      <c r="AQ94" s="25"/>
      <c r="AR94" s="25"/>
      <c r="AS94" s="23"/>
      <c r="AT94" s="23"/>
      <c r="AU94" s="23"/>
      <c r="AV94" s="25"/>
      <c r="AW94" s="25"/>
      <c r="AX94" s="25"/>
      <c r="AY94" s="23"/>
      <c r="AZ94" s="23"/>
      <c r="BA94" s="23"/>
      <c r="BB94" s="25"/>
      <c r="BC94" s="25"/>
      <c r="BD94" s="25"/>
      <c r="BE94" s="23"/>
      <c r="BF94" s="23"/>
      <c r="BG94" s="23"/>
      <c r="BH94" s="25"/>
      <c r="BI94" s="25"/>
      <c r="BJ94" s="25"/>
      <c r="BK94" s="23"/>
      <c r="BL94" s="23"/>
      <c r="BM94" s="23"/>
      <c r="BN94" s="25"/>
      <c r="BO94" s="25"/>
      <c r="BP94" s="25"/>
      <c r="BQ94" s="23"/>
      <c r="BR94" s="23"/>
      <c r="BS94" s="23"/>
      <c r="BT94" s="25"/>
      <c r="BU94" s="25"/>
      <c r="BV94" s="25"/>
      <c r="BW94" s="23"/>
      <c r="BX94" s="23"/>
      <c r="BY94" s="23"/>
      <c r="BZ94" s="25"/>
      <c r="CA94" s="25"/>
      <c r="CB94" s="25"/>
      <c r="CC94" s="23"/>
      <c r="CD94" s="23"/>
      <c r="CE94" s="23"/>
      <c r="CF94" s="25"/>
      <c r="CG94" s="25"/>
      <c r="CH94" s="25"/>
    </row>
    <row r="95" spans="1:86" x14ac:dyDescent="0.25">
      <c r="A95" s="23"/>
      <c r="B95" s="13" t="str">
        <f t="shared" si="16"/>
        <v/>
      </c>
      <c r="C95" s="13" t="str">
        <f t="shared" si="17"/>
        <v/>
      </c>
      <c r="D95" s="13" t="str">
        <f t="shared" si="18"/>
        <v/>
      </c>
      <c r="E95" s="24"/>
      <c r="F95" s="23"/>
      <c r="G95" s="23"/>
      <c r="H95" s="23"/>
      <c r="I95" s="25"/>
      <c r="J95" s="15" t="str">
        <f t="shared" si="21"/>
        <v/>
      </c>
      <c r="K95" s="15" t="str">
        <f t="shared" si="22"/>
        <v/>
      </c>
      <c r="L95" s="15" t="str">
        <f t="shared" si="23"/>
        <v/>
      </c>
      <c r="M95" s="15" t="str">
        <f t="shared" si="19"/>
        <v/>
      </c>
      <c r="N95" s="24"/>
      <c r="O95" s="19" t="str">
        <f>IF(N95="","",VLOOKUP(N95,PARAM!$B$35:$C$47,2,FALSE))</f>
        <v/>
      </c>
      <c r="P95" s="48"/>
      <c r="Q95" s="48"/>
      <c r="R95" s="48"/>
      <c r="S95" s="48"/>
      <c r="T95" s="23" t="str">
        <f t="shared" ca="1" si="20"/>
        <v/>
      </c>
      <c r="U95" s="23"/>
      <c r="V95" s="23"/>
      <c r="W95" s="23"/>
      <c r="X95" s="25"/>
      <c r="Y95" s="25"/>
      <c r="Z95" s="25"/>
      <c r="AA95" s="23"/>
      <c r="AB95" s="23"/>
      <c r="AC95" s="23"/>
      <c r="AD95" s="25"/>
      <c r="AE95" s="25"/>
      <c r="AF95" s="25"/>
      <c r="AG95" s="23"/>
      <c r="AH95" s="23"/>
      <c r="AI95" s="23"/>
      <c r="AJ95" s="25"/>
      <c r="AK95" s="25"/>
      <c r="AL95" s="25"/>
      <c r="AM95" s="23"/>
      <c r="AN95" s="23"/>
      <c r="AO95" s="23"/>
      <c r="AP95" s="25"/>
      <c r="AQ95" s="25"/>
      <c r="AR95" s="25"/>
      <c r="AS95" s="23"/>
      <c r="AT95" s="23"/>
      <c r="AU95" s="23"/>
      <c r="AV95" s="25"/>
      <c r="AW95" s="25"/>
      <c r="AX95" s="25"/>
      <c r="AY95" s="23"/>
      <c r="AZ95" s="23"/>
      <c r="BA95" s="23"/>
      <c r="BB95" s="25"/>
      <c r="BC95" s="25"/>
      <c r="BD95" s="25"/>
      <c r="BE95" s="23"/>
      <c r="BF95" s="23"/>
      <c r="BG95" s="23"/>
      <c r="BH95" s="25"/>
      <c r="BI95" s="25"/>
      <c r="BJ95" s="25"/>
      <c r="BK95" s="23"/>
      <c r="BL95" s="23"/>
      <c r="BM95" s="23"/>
      <c r="BN95" s="25"/>
      <c r="BO95" s="25"/>
      <c r="BP95" s="25"/>
      <c r="BQ95" s="23"/>
      <c r="BR95" s="23"/>
      <c r="BS95" s="23"/>
      <c r="BT95" s="25"/>
      <c r="BU95" s="25"/>
      <c r="BV95" s="25"/>
      <c r="BW95" s="23"/>
      <c r="BX95" s="23"/>
      <c r="BY95" s="23"/>
      <c r="BZ95" s="25"/>
      <c r="CA95" s="25"/>
      <c r="CB95" s="25"/>
      <c r="CC95" s="23"/>
      <c r="CD95" s="23"/>
      <c r="CE95" s="23"/>
      <c r="CF95" s="25"/>
      <c r="CG95" s="25"/>
      <c r="CH95" s="25"/>
    </row>
    <row r="96" spans="1:86" x14ac:dyDescent="0.25">
      <c r="A96" s="23"/>
      <c r="B96" s="13" t="str">
        <f t="shared" si="16"/>
        <v/>
      </c>
      <c r="C96" s="13" t="str">
        <f t="shared" si="17"/>
        <v/>
      </c>
      <c r="D96" s="13" t="str">
        <f t="shared" si="18"/>
        <v/>
      </c>
      <c r="E96" s="24"/>
      <c r="F96" s="23"/>
      <c r="G96" s="23"/>
      <c r="H96" s="23"/>
      <c r="I96" s="25"/>
      <c r="J96" s="15" t="str">
        <f t="shared" si="21"/>
        <v/>
      </c>
      <c r="K96" s="15" t="str">
        <f t="shared" si="22"/>
        <v/>
      </c>
      <c r="L96" s="15" t="str">
        <f t="shared" si="23"/>
        <v/>
      </c>
      <c r="M96" s="15" t="str">
        <f t="shared" si="19"/>
        <v/>
      </c>
      <c r="N96" s="24"/>
      <c r="O96" s="19" t="str">
        <f>IF(N96="","",VLOOKUP(N96,PARAM!$B$35:$C$47,2,FALSE))</f>
        <v/>
      </c>
      <c r="P96" s="48"/>
      <c r="Q96" s="48"/>
      <c r="R96" s="48"/>
      <c r="S96" s="48"/>
      <c r="T96" s="23" t="str">
        <f t="shared" ca="1" si="20"/>
        <v/>
      </c>
      <c r="U96" s="23"/>
      <c r="V96" s="23"/>
      <c r="W96" s="23"/>
      <c r="X96" s="25"/>
      <c r="Y96" s="25"/>
      <c r="Z96" s="25"/>
      <c r="AA96" s="23"/>
      <c r="AB96" s="23"/>
      <c r="AC96" s="23"/>
      <c r="AD96" s="25"/>
      <c r="AE96" s="25"/>
      <c r="AF96" s="25"/>
      <c r="AG96" s="23"/>
      <c r="AH96" s="23"/>
      <c r="AI96" s="23"/>
      <c r="AJ96" s="25"/>
      <c r="AK96" s="25"/>
      <c r="AL96" s="25"/>
      <c r="AM96" s="23"/>
      <c r="AN96" s="23"/>
      <c r="AO96" s="23"/>
      <c r="AP96" s="25"/>
      <c r="AQ96" s="25"/>
      <c r="AR96" s="25"/>
      <c r="AS96" s="23"/>
      <c r="AT96" s="23"/>
      <c r="AU96" s="23"/>
      <c r="AV96" s="25"/>
      <c r="AW96" s="25"/>
      <c r="AX96" s="25"/>
      <c r="AY96" s="23"/>
      <c r="AZ96" s="23"/>
      <c r="BA96" s="23"/>
      <c r="BB96" s="25"/>
      <c r="BC96" s="25"/>
      <c r="BD96" s="25"/>
      <c r="BE96" s="23"/>
      <c r="BF96" s="23"/>
      <c r="BG96" s="23"/>
      <c r="BH96" s="25"/>
      <c r="BI96" s="25"/>
      <c r="BJ96" s="25"/>
      <c r="BK96" s="23"/>
      <c r="BL96" s="23"/>
      <c r="BM96" s="23"/>
      <c r="BN96" s="25"/>
      <c r="BO96" s="25"/>
      <c r="BP96" s="25"/>
      <c r="BQ96" s="23"/>
      <c r="BR96" s="23"/>
      <c r="BS96" s="23"/>
      <c r="BT96" s="25"/>
      <c r="BU96" s="25"/>
      <c r="BV96" s="25"/>
      <c r="BW96" s="23"/>
      <c r="BX96" s="23"/>
      <c r="BY96" s="23"/>
      <c r="BZ96" s="25"/>
      <c r="CA96" s="25"/>
      <c r="CB96" s="25"/>
      <c r="CC96" s="23"/>
      <c r="CD96" s="23"/>
      <c r="CE96" s="23"/>
      <c r="CF96" s="25"/>
      <c r="CG96" s="25"/>
      <c r="CH96" s="25"/>
    </row>
    <row r="97" spans="1:86" x14ac:dyDescent="0.25">
      <c r="A97" s="23"/>
      <c r="B97" s="13" t="str">
        <f t="shared" ref="B97:B99" si="24">IF(A97="","",VLOOKUP(A97,Territoire,2,FALSE))</f>
        <v/>
      </c>
      <c r="C97" s="13" t="str">
        <f t="shared" si="17"/>
        <v/>
      </c>
      <c r="D97" s="13" t="str">
        <f t="shared" si="18"/>
        <v/>
      </c>
      <c r="E97" s="24"/>
      <c r="F97" s="23"/>
      <c r="G97" s="23"/>
      <c r="H97" s="23"/>
      <c r="I97" s="25"/>
      <c r="J97" s="15" t="str">
        <f t="shared" si="21"/>
        <v/>
      </c>
      <c r="K97" s="15" t="str">
        <f t="shared" si="22"/>
        <v/>
      </c>
      <c r="L97" s="15" t="str">
        <f t="shared" si="23"/>
        <v/>
      </c>
      <c r="M97" s="15" t="str">
        <f t="shared" si="19"/>
        <v/>
      </c>
      <c r="N97" s="24"/>
      <c r="O97" s="19" t="str">
        <f>IF(N97="","",VLOOKUP(N97,PARAM!$B$35:$C$47,2,FALSE))</f>
        <v/>
      </c>
      <c r="P97" s="48"/>
      <c r="Q97" s="48"/>
      <c r="R97" s="48"/>
      <c r="S97" s="48"/>
      <c r="T97" s="23" t="str">
        <f t="shared" ca="1" si="20"/>
        <v/>
      </c>
      <c r="U97" s="23"/>
      <c r="V97" s="23"/>
      <c r="W97" s="23"/>
      <c r="X97" s="25"/>
      <c r="Y97" s="25"/>
      <c r="Z97" s="25"/>
      <c r="AA97" s="23"/>
      <c r="AB97" s="23"/>
      <c r="AC97" s="23"/>
      <c r="AD97" s="25"/>
      <c r="AE97" s="25"/>
      <c r="AF97" s="25"/>
      <c r="AG97" s="23"/>
      <c r="AH97" s="23"/>
      <c r="AI97" s="23"/>
      <c r="AJ97" s="25"/>
      <c r="AK97" s="25"/>
      <c r="AL97" s="25"/>
      <c r="AM97" s="23"/>
      <c r="AN97" s="23"/>
      <c r="AO97" s="23"/>
      <c r="AP97" s="25"/>
      <c r="AQ97" s="25"/>
      <c r="AR97" s="25"/>
      <c r="AS97" s="23"/>
      <c r="AT97" s="23"/>
      <c r="AU97" s="23"/>
      <c r="AV97" s="25"/>
      <c r="AW97" s="25"/>
      <c r="AX97" s="25"/>
      <c r="AY97" s="23"/>
      <c r="AZ97" s="23"/>
      <c r="BA97" s="23"/>
      <c r="BB97" s="25"/>
      <c r="BC97" s="25"/>
      <c r="BD97" s="25"/>
      <c r="BE97" s="23"/>
      <c r="BF97" s="23"/>
      <c r="BG97" s="23"/>
      <c r="BH97" s="25"/>
      <c r="BI97" s="25"/>
      <c r="BJ97" s="25"/>
      <c r="BK97" s="23"/>
      <c r="BL97" s="23"/>
      <c r="BM97" s="23"/>
      <c r="BN97" s="25"/>
      <c r="BO97" s="25"/>
      <c r="BP97" s="25"/>
      <c r="BQ97" s="23"/>
      <c r="BR97" s="23"/>
      <c r="BS97" s="23"/>
      <c r="BT97" s="25"/>
      <c r="BU97" s="25"/>
      <c r="BV97" s="25"/>
      <c r="BW97" s="23"/>
      <c r="BX97" s="23"/>
      <c r="BY97" s="23"/>
      <c r="BZ97" s="25"/>
      <c r="CA97" s="25"/>
      <c r="CB97" s="25"/>
      <c r="CC97" s="23"/>
      <c r="CD97" s="23"/>
      <c r="CE97" s="23"/>
      <c r="CF97" s="25"/>
      <c r="CG97" s="25"/>
      <c r="CH97" s="25"/>
    </row>
    <row r="98" spans="1:86" x14ac:dyDescent="0.25">
      <c r="A98" s="23"/>
      <c r="B98" s="13" t="str">
        <f t="shared" si="24"/>
        <v/>
      </c>
      <c r="C98" s="13" t="str">
        <f t="shared" si="17"/>
        <v/>
      </c>
      <c r="D98" s="13" t="str">
        <f t="shared" si="18"/>
        <v/>
      </c>
      <c r="E98" s="24"/>
      <c r="F98" s="23"/>
      <c r="G98" s="23"/>
      <c r="H98" s="23"/>
      <c r="I98" s="25"/>
      <c r="J98" s="15" t="str">
        <f t="shared" si="21"/>
        <v/>
      </c>
      <c r="K98" s="15" t="str">
        <f t="shared" si="22"/>
        <v/>
      </c>
      <c r="L98" s="15" t="str">
        <f t="shared" si="23"/>
        <v/>
      </c>
      <c r="M98" s="15" t="str">
        <f t="shared" si="19"/>
        <v/>
      </c>
      <c r="N98" s="24"/>
      <c r="O98" s="19" t="str">
        <f>IF(N98="","",VLOOKUP(N98,PARAM!$B$35:$C$47,2,FALSE))</f>
        <v/>
      </c>
      <c r="P98" s="48"/>
      <c r="Q98" s="48"/>
      <c r="R98" s="48"/>
      <c r="S98" s="48"/>
      <c r="T98" s="23" t="str">
        <f t="shared" ca="1" si="20"/>
        <v/>
      </c>
      <c r="U98" s="23"/>
      <c r="V98" s="23"/>
      <c r="W98" s="23"/>
      <c r="X98" s="25"/>
      <c r="Y98" s="25"/>
      <c r="Z98" s="25"/>
      <c r="AA98" s="23"/>
      <c r="AB98" s="23"/>
      <c r="AC98" s="23"/>
      <c r="AD98" s="25"/>
      <c r="AE98" s="25"/>
      <c r="AF98" s="25"/>
      <c r="AG98" s="23"/>
      <c r="AH98" s="23"/>
      <c r="AI98" s="23"/>
      <c r="AJ98" s="25"/>
      <c r="AK98" s="25"/>
      <c r="AL98" s="25"/>
      <c r="AM98" s="23"/>
      <c r="AN98" s="23"/>
      <c r="AO98" s="23"/>
      <c r="AP98" s="25"/>
      <c r="AQ98" s="25"/>
      <c r="AR98" s="25"/>
      <c r="AS98" s="23"/>
      <c r="AT98" s="23"/>
      <c r="AU98" s="23"/>
      <c r="AV98" s="25"/>
      <c r="AW98" s="25"/>
      <c r="AX98" s="25"/>
      <c r="AY98" s="23"/>
      <c r="AZ98" s="23"/>
      <c r="BA98" s="23"/>
      <c r="BB98" s="25"/>
      <c r="BC98" s="25"/>
      <c r="BD98" s="25"/>
      <c r="BE98" s="23"/>
      <c r="BF98" s="23"/>
      <c r="BG98" s="23"/>
      <c r="BH98" s="25"/>
      <c r="BI98" s="25"/>
      <c r="BJ98" s="25"/>
      <c r="BK98" s="23"/>
      <c r="BL98" s="23"/>
      <c r="BM98" s="23"/>
      <c r="BN98" s="25"/>
      <c r="BO98" s="25"/>
      <c r="BP98" s="25"/>
      <c r="BQ98" s="23"/>
      <c r="BR98" s="23"/>
      <c r="BS98" s="23"/>
      <c r="BT98" s="25"/>
      <c r="BU98" s="25"/>
      <c r="BV98" s="25"/>
      <c r="BW98" s="23"/>
      <c r="BX98" s="23"/>
      <c r="BY98" s="23"/>
      <c r="BZ98" s="25"/>
      <c r="CA98" s="25"/>
      <c r="CB98" s="25"/>
      <c r="CC98" s="23"/>
      <c r="CD98" s="23"/>
      <c r="CE98" s="23"/>
      <c r="CF98" s="25"/>
      <c r="CG98" s="25"/>
      <c r="CH98" s="25"/>
    </row>
    <row r="99" spans="1:86" x14ac:dyDescent="0.25">
      <c r="A99" s="23"/>
      <c r="B99" s="13" t="str">
        <f t="shared" si="24"/>
        <v/>
      </c>
      <c r="C99" s="13" t="str">
        <f t="shared" si="17"/>
        <v/>
      </c>
      <c r="D99" s="13" t="str">
        <f t="shared" si="18"/>
        <v/>
      </c>
      <c r="E99" s="24"/>
      <c r="F99" s="23"/>
      <c r="G99" s="23"/>
      <c r="H99" s="23"/>
      <c r="I99" s="25"/>
      <c r="J99" s="15" t="str">
        <f t="shared" si="21"/>
        <v/>
      </c>
      <c r="K99" s="15" t="str">
        <f t="shared" si="22"/>
        <v/>
      </c>
      <c r="L99" s="15" t="str">
        <f t="shared" si="23"/>
        <v/>
      </c>
      <c r="M99" s="15" t="str">
        <f t="shared" si="19"/>
        <v/>
      </c>
      <c r="N99" s="24"/>
      <c r="O99" s="19" t="str">
        <f>IF(N99="","",VLOOKUP(N99,PARAM!$B$35:$C$47,2,FALSE))</f>
        <v/>
      </c>
      <c r="P99" s="48"/>
      <c r="Q99" s="48"/>
      <c r="R99" s="48"/>
      <c r="S99" s="48"/>
      <c r="T99" s="23" t="str">
        <f t="shared" ca="1" si="20"/>
        <v/>
      </c>
      <c r="U99" s="23"/>
      <c r="V99" s="23"/>
      <c r="W99" s="23"/>
      <c r="X99" s="25"/>
      <c r="Y99" s="25"/>
      <c r="Z99" s="25"/>
      <c r="AA99" s="23"/>
      <c r="AB99" s="23"/>
      <c r="AC99" s="23"/>
      <c r="AD99" s="25"/>
      <c r="AE99" s="25"/>
      <c r="AF99" s="25"/>
      <c r="AG99" s="23"/>
      <c r="AH99" s="23"/>
      <c r="AI99" s="23"/>
      <c r="AJ99" s="25"/>
      <c r="AK99" s="25"/>
      <c r="AL99" s="25"/>
      <c r="AM99" s="23"/>
      <c r="AN99" s="23"/>
      <c r="AO99" s="23"/>
      <c r="AP99" s="25"/>
      <c r="AQ99" s="25"/>
      <c r="AR99" s="25"/>
      <c r="AS99" s="23"/>
      <c r="AT99" s="23"/>
      <c r="AU99" s="23"/>
      <c r="AV99" s="25"/>
      <c r="AW99" s="25"/>
      <c r="AX99" s="25"/>
      <c r="AY99" s="23"/>
      <c r="AZ99" s="23"/>
      <c r="BA99" s="23"/>
      <c r="BB99" s="25"/>
      <c r="BC99" s="25"/>
      <c r="BD99" s="25"/>
      <c r="BE99" s="23"/>
      <c r="BF99" s="23"/>
      <c r="BG99" s="23"/>
      <c r="BH99" s="25"/>
      <c r="BI99" s="25"/>
      <c r="BJ99" s="25"/>
      <c r="BK99" s="23"/>
      <c r="BL99" s="23"/>
      <c r="BM99" s="23"/>
      <c r="BN99" s="25"/>
      <c r="BO99" s="25"/>
      <c r="BP99" s="25"/>
      <c r="BQ99" s="23"/>
      <c r="BR99" s="23"/>
      <c r="BS99" s="23"/>
      <c r="BT99" s="25"/>
      <c r="BU99" s="25"/>
      <c r="BV99" s="25"/>
      <c r="BW99" s="23"/>
      <c r="BX99" s="23"/>
      <c r="BY99" s="23"/>
      <c r="BZ99" s="25"/>
      <c r="CA99" s="25"/>
      <c r="CB99" s="25"/>
      <c r="CC99" s="23"/>
      <c r="CD99" s="23"/>
      <c r="CE99" s="23"/>
      <c r="CF99" s="25"/>
      <c r="CG99" s="25"/>
      <c r="CH99" s="25"/>
    </row>
  </sheetData>
  <protectedRanges>
    <protectedRange sqref="U1:CH1" name="Plage1" securityDescriptor="O:WDG:WDD:(A;;CC;;;S-1-5-21-1004336348-1417001333-1801674531-17124)(A;;CC;;;S-1-5-21-1004336348-1417001333-1801674531-35773)"/>
  </protectedRanges>
  <autoFilter ref="A1:CB99" xr:uid="{78C746CC-4B5B-4596-8F78-2B3C4356031F}"/>
  <sortState xmlns:xlrd2="http://schemas.microsoft.com/office/spreadsheetml/2017/richdata2" ref="A2:XDW19">
    <sortCondition ref="A2:A19"/>
  </sortState>
  <conditionalFormatting sqref="N2:N99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{55E7AF69-0AC8-46FF-838A-54387AA9726F}</x14:id>
        </ext>
      </extLst>
    </cfRule>
  </conditionalFormatting>
  <conditionalFormatting sqref="O1:O1048576">
    <cfRule type="dataBar" priority="10">
      <dataBar>
        <cfvo type="percent" val="0"/>
        <cfvo type="percent" val="100"/>
        <color theme="9"/>
      </dataBar>
      <extLst>
        <ext xmlns:x14="http://schemas.microsoft.com/office/spreadsheetml/2009/9/main" uri="{B025F937-C7B1-47D3-B67F-A62EFF666E3E}">
          <x14:id>{61455112-697C-43E3-8EA4-7CA8620917DC}</x14:id>
        </ext>
      </extLst>
    </cfRule>
  </conditionalFormatting>
  <conditionalFormatting sqref="CC1:CH99">
    <cfRule type="expression" dxfId="2" priority="2">
      <formula>AND(,$Q2&lt;TODAY(),$M2&gt;0.01,$J2&gt;0.01,$S2="")</formula>
    </cfRule>
  </conditionalFormatting>
  <conditionalFormatting sqref="A2:CB99">
    <cfRule type="expression" dxfId="0" priority="12">
      <formula>AND($A2&lt;&gt;"",$Q2&lt;TODAY(),$M2&gt;0.01,$J2&gt;0.01,$S2="")</formula>
    </cfRule>
    <cfRule type="expression" dxfId="1" priority="14">
      <formula>AND($A2&lt;&gt;"",$M2=0,$N2="Dossier clos")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5E7AF69-0AC8-46FF-838A-54387AA9726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N2:N99</xm:sqref>
        </x14:conditionalFormatting>
        <x14:conditionalFormatting xmlns:xm="http://schemas.microsoft.com/office/excel/2006/main">
          <x14:cfRule type="dataBar" id="{61455112-697C-43E3-8EA4-7CA8620917DC}">
            <x14:dataBar minLength="0" maxLength="100" border="1">
              <x14:cfvo type="percent">
                <xm:f>0</xm:f>
              </x14:cfvo>
              <x14:cfvo type="percent">
                <xm:f>100</xm:f>
              </x14:cfvo>
              <x14:borderColor rgb="FF00B050"/>
              <x14:negativeFillColor rgb="FFFF0000"/>
              <x14:axisColor rgb="FF000000"/>
            </x14:dataBar>
          </x14:cfRule>
          <xm:sqref>O1:O1048576</xm:sqref>
        </x14:conditionalFormatting>
        <x14:conditionalFormatting xmlns:xm="http://schemas.microsoft.com/office/excel/2006/main">
          <x14:cfRule type="expression" priority="1" id="{A44001A9-2FE5-4535-B621-86BE2CEC0FB6}">
            <xm:f>IF(AND($M2=0,$N2=PARAM!$B$47),FALSE)</xm:f>
            <x14:dxf>
              <font>
                <color theme="0"/>
              </font>
              <fill>
                <patternFill>
                  <bgColor theme="1" tint="0.24994659260841701"/>
                </patternFill>
              </fill>
            </x14:dxf>
          </x14:cfRule>
          <xm:sqref>CC1:CH99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6442C180-638C-4580-AE82-E45FA1846481}">
          <x14:formula1>
            <xm:f>PARAM!$B$3:$B$16</xm:f>
          </x14:formula1>
          <xm:sqref>H2:H99</xm:sqref>
        </x14:dataValidation>
        <x14:dataValidation type="list" allowBlank="1" showInputMessage="1" showErrorMessage="1" xr:uid="{BE5FCB32-3848-4471-83A7-5F730098987A}">
          <x14:formula1>
            <xm:f>PARAM!$B$19:$B$32</xm:f>
          </x14:formula1>
          <xm:sqref>U2:U1048576 BW2:BW1048576 BQ2:BQ1048576 AA2:AA1048576 BE2:BE1048576 AY2:AY1048576 AS2:AS1048576 AM2:AM1048576 AG2:AG1048576 BK2:BK1048576 CC2:CC1048576</xm:sqref>
        </x14:dataValidation>
        <x14:dataValidation type="list" allowBlank="1" showInputMessage="1" showErrorMessage="1" xr:uid="{E8F5B6BD-87D2-4EBF-80B9-518016BFAEA8}">
          <x14:formula1>
            <xm:f>PARAM!$F$3:$F$639</xm:f>
          </x14:formula1>
          <xm:sqref>A2:A1048576</xm:sqref>
        </x14:dataValidation>
        <x14:dataValidation type="list" allowBlank="1" showInputMessage="1" showErrorMessage="1" xr:uid="{E5AA5B4A-49BF-428E-B6B9-89154C7DB8D4}">
          <x14:formula1>
            <xm:f>PARAM!$B$50:$B$52</xm:f>
          </x14:formula1>
          <xm:sqref>F2:F1048576</xm:sqref>
        </x14:dataValidation>
        <x14:dataValidation type="list" allowBlank="1" showInputMessage="1" showErrorMessage="1" xr:uid="{7C940DC1-6239-4130-95CA-BF69FD4C6F7D}">
          <x14:formula1>
            <xm:f>PARAM!$B$35:$B$47</xm:f>
          </x14:formula1>
          <xm:sqref>N2:N1048576</xm:sqref>
        </x14:dataValidation>
        <x14:dataValidation type="list" allowBlank="1" showInputMessage="1" showErrorMessage="1" xr:uid="{FF703281-4C2B-4B2A-BF64-C0A3F9A4BC2A}">
          <x14:formula1>
            <xm:f>PARAM!$B$56:$B$70</xm:f>
          </x14:formula1>
          <xm:sqref>G2:G1048576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EEAEC-DA54-44F7-B77D-8DAEAC350FE2}">
  <dimension ref="B2:I639"/>
  <sheetViews>
    <sheetView topLeftCell="A41" workbookViewId="0">
      <selection activeCell="B58" sqref="B58"/>
    </sheetView>
  </sheetViews>
  <sheetFormatPr baseColWidth="10" defaultRowHeight="15" x14ac:dyDescent="0.25"/>
  <cols>
    <col min="1" max="1" width="3.42578125" customWidth="1"/>
    <col min="2" max="2" width="20.140625" bestFit="1" customWidth="1"/>
    <col min="6" max="6" width="13.85546875" bestFit="1" customWidth="1"/>
    <col min="7" max="7" width="19.42578125" bestFit="1" customWidth="1"/>
    <col min="8" max="8" width="22.5703125" bestFit="1" customWidth="1"/>
    <col min="9" max="9" width="27.5703125" bestFit="1" customWidth="1"/>
  </cols>
  <sheetData>
    <row r="2" spans="2:9" ht="16.5" x14ac:dyDescent="0.35">
      <c r="B2" s="57" t="s">
        <v>46</v>
      </c>
      <c r="C2" s="57"/>
      <c r="F2" s="7" t="s">
        <v>74</v>
      </c>
      <c r="G2" s="7" t="s">
        <v>75</v>
      </c>
      <c r="H2" s="7" t="s">
        <v>76</v>
      </c>
      <c r="I2" s="7" t="s">
        <v>77</v>
      </c>
    </row>
    <row r="3" spans="2:9" ht="13.9" x14ac:dyDescent="0.25">
      <c r="B3" s="1" t="s">
        <v>41</v>
      </c>
      <c r="C3" s="2" t="s">
        <v>42</v>
      </c>
      <c r="F3" s="8">
        <v>1</v>
      </c>
      <c r="G3" s="9" t="s">
        <v>78</v>
      </c>
      <c r="H3" s="9" t="s">
        <v>79</v>
      </c>
      <c r="I3" s="9" t="s">
        <v>80</v>
      </c>
    </row>
    <row r="4" spans="2:9" ht="13.9" x14ac:dyDescent="0.25">
      <c r="B4" s="1" t="s">
        <v>47</v>
      </c>
      <c r="C4" s="2" t="s">
        <v>58</v>
      </c>
      <c r="F4" s="8">
        <v>2</v>
      </c>
      <c r="G4" s="9" t="s">
        <v>81</v>
      </c>
      <c r="H4" s="9" t="s">
        <v>82</v>
      </c>
      <c r="I4" s="9" t="s">
        <v>83</v>
      </c>
    </row>
    <row r="5" spans="2:9" ht="13.9" x14ac:dyDescent="0.25">
      <c r="B5" s="1" t="s">
        <v>48</v>
      </c>
      <c r="C5" s="2" t="s">
        <v>59</v>
      </c>
      <c r="F5" s="8">
        <v>3</v>
      </c>
      <c r="G5" s="9" t="s">
        <v>81</v>
      </c>
      <c r="H5" s="9" t="s">
        <v>84</v>
      </c>
      <c r="I5" s="9" t="s">
        <v>85</v>
      </c>
    </row>
    <row r="6" spans="2:9" ht="13.9" x14ac:dyDescent="0.25">
      <c r="B6" s="1" t="s">
        <v>49</v>
      </c>
      <c r="C6" s="2" t="s">
        <v>60</v>
      </c>
      <c r="F6" s="8">
        <v>4</v>
      </c>
      <c r="G6" s="9" t="s">
        <v>78</v>
      </c>
      <c r="H6" s="9" t="s">
        <v>86</v>
      </c>
      <c r="I6" s="9" t="s">
        <v>87</v>
      </c>
    </row>
    <row r="7" spans="2:9" ht="13.9" x14ac:dyDescent="0.25">
      <c r="B7" s="3" t="s">
        <v>43</v>
      </c>
      <c r="C7" s="4" t="s">
        <v>44</v>
      </c>
      <c r="F7" s="8">
        <v>5</v>
      </c>
      <c r="G7" s="9" t="s">
        <v>78</v>
      </c>
      <c r="H7" s="9" t="s">
        <v>88</v>
      </c>
      <c r="I7" s="9" t="s">
        <v>89</v>
      </c>
    </row>
    <row r="8" spans="2:9" ht="13.9" x14ac:dyDescent="0.25">
      <c r="B8" s="3" t="s">
        <v>37</v>
      </c>
      <c r="C8" s="4" t="s">
        <v>38</v>
      </c>
      <c r="F8" s="8">
        <v>7</v>
      </c>
      <c r="G8" s="9" t="s">
        <v>81</v>
      </c>
      <c r="H8" s="9" t="s">
        <v>90</v>
      </c>
      <c r="I8" s="9" t="s">
        <v>91</v>
      </c>
    </row>
    <row r="9" spans="2:9" ht="13.9" x14ac:dyDescent="0.25">
      <c r="B9" s="3" t="s">
        <v>33</v>
      </c>
      <c r="C9" s="4" t="s">
        <v>34</v>
      </c>
      <c r="F9" s="8">
        <v>8</v>
      </c>
      <c r="G9" s="9" t="s">
        <v>78</v>
      </c>
      <c r="H9" s="9" t="s">
        <v>92</v>
      </c>
      <c r="I9" s="9" t="s">
        <v>93</v>
      </c>
    </row>
    <row r="10" spans="2:9" ht="13.9" x14ac:dyDescent="0.25">
      <c r="B10" s="3" t="s">
        <v>35</v>
      </c>
      <c r="C10" s="4" t="s">
        <v>36</v>
      </c>
      <c r="F10" s="8">
        <v>9</v>
      </c>
      <c r="G10" s="9" t="s">
        <v>94</v>
      </c>
      <c r="H10" s="9" t="s">
        <v>95</v>
      </c>
      <c r="I10" s="9" t="s">
        <v>96</v>
      </c>
    </row>
    <row r="11" spans="2:9" ht="13.9" x14ac:dyDescent="0.25">
      <c r="B11" s="3" t="s">
        <v>45</v>
      </c>
      <c r="C11" s="4" t="s">
        <v>44</v>
      </c>
      <c r="F11" s="8">
        <v>11</v>
      </c>
      <c r="G11" s="9" t="s">
        <v>78</v>
      </c>
      <c r="H11" s="9" t="s">
        <v>97</v>
      </c>
      <c r="I11" s="9" t="s">
        <v>98</v>
      </c>
    </row>
    <row r="12" spans="2:9" ht="13.9" x14ac:dyDescent="0.25">
      <c r="B12" s="3" t="s">
        <v>39</v>
      </c>
      <c r="C12" s="4" t="s">
        <v>40</v>
      </c>
      <c r="F12" s="8">
        <v>12</v>
      </c>
      <c r="G12" s="9" t="s">
        <v>78</v>
      </c>
      <c r="H12" s="9" t="s">
        <v>86</v>
      </c>
      <c r="I12" s="9" t="s">
        <v>99</v>
      </c>
    </row>
    <row r="13" spans="2:9" ht="13.9" x14ac:dyDescent="0.25">
      <c r="B13" s="1" t="s">
        <v>50</v>
      </c>
      <c r="C13" s="2" t="s">
        <v>54</v>
      </c>
      <c r="F13" s="8">
        <v>13</v>
      </c>
      <c r="G13" s="9" t="s">
        <v>81</v>
      </c>
      <c r="H13" s="9" t="s">
        <v>82</v>
      </c>
      <c r="I13" s="9" t="s">
        <v>100</v>
      </c>
    </row>
    <row r="14" spans="2:9" ht="13.9" x14ac:dyDescent="0.25">
      <c r="B14" s="1" t="s">
        <v>51</v>
      </c>
      <c r="C14" s="2" t="s">
        <v>55</v>
      </c>
      <c r="F14" s="8">
        <v>14</v>
      </c>
      <c r="G14" s="9" t="s">
        <v>78</v>
      </c>
      <c r="H14" s="9" t="s">
        <v>101</v>
      </c>
      <c r="I14" s="9" t="s">
        <v>102</v>
      </c>
    </row>
    <row r="15" spans="2:9" ht="13.9" x14ac:dyDescent="0.25">
      <c r="B15" s="1" t="s">
        <v>52</v>
      </c>
      <c r="C15" s="2" t="s">
        <v>56</v>
      </c>
      <c r="F15" s="8">
        <v>16</v>
      </c>
      <c r="G15" s="9" t="s">
        <v>103</v>
      </c>
      <c r="H15" s="9" t="s">
        <v>104</v>
      </c>
      <c r="I15" s="9" t="s">
        <v>105</v>
      </c>
    </row>
    <row r="16" spans="2:9" ht="13.9" x14ac:dyDescent="0.25">
      <c r="B16" s="1" t="s">
        <v>53</v>
      </c>
      <c r="C16" s="2" t="s">
        <v>57</v>
      </c>
      <c r="F16" s="8">
        <v>17</v>
      </c>
      <c r="G16" s="9" t="s">
        <v>103</v>
      </c>
      <c r="H16" s="9" t="s">
        <v>104</v>
      </c>
      <c r="I16" s="9" t="s">
        <v>106</v>
      </c>
    </row>
    <row r="17" spans="2:9" ht="13.9" x14ac:dyDescent="0.25">
      <c r="F17" s="8">
        <v>18</v>
      </c>
      <c r="G17" s="9" t="s">
        <v>81</v>
      </c>
      <c r="H17" s="9" t="s">
        <v>107</v>
      </c>
      <c r="I17" s="9" t="s">
        <v>108</v>
      </c>
    </row>
    <row r="18" spans="2:9" ht="16.5" x14ac:dyDescent="0.35">
      <c r="B18" s="57" t="s">
        <v>73</v>
      </c>
      <c r="C18" s="57"/>
      <c r="F18" s="8">
        <v>19</v>
      </c>
      <c r="G18" s="9" t="s">
        <v>81</v>
      </c>
      <c r="H18" s="9" t="s">
        <v>109</v>
      </c>
      <c r="I18" s="9" t="s">
        <v>110</v>
      </c>
    </row>
    <row r="19" spans="2:9" ht="13.9" x14ac:dyDescent="0.25">
      <c r="B19" s="5" t="s">
        <v>61</v>
      </c>
      <c r="C19" s="1"/>
      <c r="F19" s="8">
        <v>22</v>
      </c>
      <c r="G19" s="9" t="s">
        <v>81</v>
      </c>
      <c r="H19" s="9" t="s">
        <v>82</v>
      </c>
      <c r="I19" s="9" t="s">
        <v>111</v>
      </c>
    </row>
    <row r="20" spans="2:9" ht="13.9" x14ac:dyDescent="0.25">
      <c r="B20" s="5" t="s">
        <v>62</v>
      </c>
      <c r="C20" s="1"/>
      <c r="F20" s="8">
        <v>23</v>
      </c>
      <c r="G20" s="9" t="s">
        <v>81</v>
      </c>
      <c r="H20" s="9" t="s">
        <v>112</v>
      </c>
      <c r="I20" s="9" t="s">
        <v>113</v>
      </c>
    </row>
    <row r="21" spans="2:9" ht="13.9" x14ac:dyDescent="0.25">
      <c r="B21" s="5" t="s">
        <v>63</v>
      </c>
      <c r="C21" s="1"/>
      <c r="F21" s="8">
        <v>24</v>
      </c>
      <c r="G21" s="9" t="s">
        <v>94</v>
      </c>
      <c r="H21" s="9" t="s">
        <v>95</v>
      </c>
      <c r="I21" s="9" t="s">
        <v>114</v>
      </c>
    </row>
    <row r="22" spans="2:9" ht="13.9" x14ac:dyDescent="0.25">
      <c r="B22" s="5" t="s">
        <v>64</v>
      </c>
      <c r="C22" s="1"/>
      <c r="F22" s="8">
        <v>25</v>
      </c>
      <c r="G22" s="9" t="s">
        <v>78</v>
      </c>
      <c r="H22" s="9" t="s">
        <v>79</v>
      </c>
      <c r="I22" s="9" t="s">
        <v>115</v>
      </c>
    </row>
    <row r="23" spans="2:9" ht="13.9" x14ac:dyDescent="0.25">
      <c r="B23" s="5" t="s">
        <v>65</v>
      </c>
      <c r="C23" s="1"/>
      <c r="F23" s="8">
        <v>26</v>
      </c>
      <c r="G23" s="9" t="s">
        <v>81</v>
      </c>
      <c r="H23" s="9" t="s">
        <v>116</v>
      </c>
      <c r="I23" s="9" t="s">
        <v>117</v>
      </c>
    </row>
    <row r="24" spans="2:9" ht="13.9" x14ac:dyDescent="0.25">
      <c r="B24" s="5" t="s">
        <v>66</v>
      </c>
      <c r="C24" s="1"/>
      <c r="F24" s="8">
        <v>27</v>
      </c>
      <c r="G24" s="9" t="s">
        <v>81</v>
      </c>
      <c r="H24" s="9" t="s">
        <v>82</v>
      </c>
      <c r="I24" s="9" t="s">
        <v>118</v>
      </c>
    </row>
    <row r="25" spans="2:9" ht="13.9" x14ac:dyDescent="0.25">
      <c r="B25" s="5" t="s">
        <v>67</v>
      </c>
      <c r="C25" s="1"/>
      <c r="F25" s="8">
        <v>28</v>
      </c>
      <c r="G25" s="9" t="s">
        <v>81</v>
      </c>
      <c r="H25" s="9" t="s">
        <v>90</v>
      </c>
      <c r="I25" s="9" t="s">
        <v>119</v>
      </c>
    </row>
    <row r="26" spans="2:9" ht="13.9" x14ac:dyDescent="0.25">
      <c r="B26" s="5" t="s">
        <v>68</v>
      </c>
      <c r="C26" s="1"/>
      <c r="F26" s="8">
        <v>29</v>
      </c>
      <c r="G26" s="9" t="s">
        <v>81</v>
      </c>
      <c r="H26" s="9" t="s">
        <v>120</v>
      </c>
      <c r="I26" s="9" t="s">
        <v>121</v>
      </c>
    </row>
    <row r="27" spans="2:9" ht="13.9" x14ac:dyDescent="0.25">
      <c r="B27" s="5" t="s">
        <v>69</v>
      </c>
      <c r="C27" s="1"/>
      <c r="F27" s="8">
        <v>30</v>
      </c>
      <c r="G27" s="9" t="s">
        <v>94</v>
      </c>
      <c r="H27" s="9" t="s">
        <v>95</v>
      </c>
      <c r="I27" s="9" t="s">
        <v>122</v>
      </c>
    </row>
    <row r="28" spans="2:9" ht="13.9" x14ac:dyDescent="0.25">
      <c r="B28" s="6" t="s">
        <v>70</v>
      </c>
      <c r="C28" s="1"/>
      <c r="F28" s="8">
        <v>34</v>
      </c>
      <c r="G28" s="9" t="s">
        <v>81</v>
      </c>
      <c r="H28" s="9" t="s">
        <v>123</v>
      </c>
      <c r="I28" s="9" t="s">
        <v>124</v>
      </c>
    </row>
    <row r="29" spans="2:9" ht="13.9" x14ac:dyDescent="0.25">
      <c r="B29" s="6" t="s">
        <v>71</v>
      </c>
      <c r="C29" s="1"/>
      <c r="F29" s="8">
        <v>36</v>
      </c>
      <c r="G29" s="9" t="s">
        <v>81</v>
      </c>
      <c r="H29" s="9" t="s">
        <v>82</v>
      </c>
      <c r="I29" s="9" t="s">
        <v>125</v>
      </c>
    </row>
    <row r="30" spans="2:9" ht="13.9" x14ac:dyDescent="0.25">
      <c r="B30" s="6" t="s">
        <v>72</v>
      </c>
      <c r="C30" s="1"/>
      <c r="F30" s="8">
        <v>37</v>
      </c>
      <c r="G30" s="9" t="s">
        <v>94</v>
      </c>
      <c r="H30" s="9" t="s">
        <v>126</v>
      </c>
      <c r="I30" s="9" t="s">
        <v>127</v>
      </c>
    </row>
    <row r="31" spans="2:9" ht="13.9" x14ac:dyDescent="0.25">
      <c r="B31" s="6" t="s">
        <v>72</v>
      </c>
      <c r="C31" s="1"/>
      <c r="F31" s="8">
        <v>38</v>
      </c>
      <c r="G31" s="9" t="s">
        <v>94</v>
      </c>
      <c r="H31" s="9" t="s">
        <v>128</v>
      </c>
      <c r="I31" s="9" t="s">
        <v>129</v>
      </c>
    </row>
    <row r="32" spans="2:9" ht="13.9" x14ac:dyDescent="0.25">
      <c r="B32" s="6" t="s">
        <v>72</v>
      </c>
      <c r="C32" s="1"/>
      <c r="F32" s="8">
        <v>41</v>
      </c>
      <c r="G32" s="9" t="s">
        <v>81</v>
      </c>
      <c r="H32" s="9" t="s">
        <v>90</v>
      </c>
      <c r="I32" s="9" t="s">
        <v>130</v>
      </c>
    </row>
    <row r="33" spans="2:9" ht="13.9" x14ac:dyDescent="0.25">
      <c r="F33" s="8">
        <v>42</v>
      </c>
      <c r="G33" s="9" t="s">
        <v>78</v>
      </c>
      <c r="H33" s="9" t="s">
        <v>131</v>
      </c>
      <c r="I33" s="9" t="s">
        <v>132</v>
      </c>
    </row>
    <row r="34" spans="2:9" ht="16.5" x14ac:dyDescent="0.35">
      <c r="B34" s="57" t="s">
        <v>832</v>
      </c>
      <c r="C34" s="57"/>
      <c r="F34" s="8">
        <v>44</v>
      </c>
      <c r="G34" s="9" t="s">
        <v>94</v>
      </c>
      <c r="H34" s="9" t="s">
        <v>133</v>
      </c>
      <c r="I34" s="9" t="s">
        <v>134</v>
      </c>
    </row>
    <row r="35" spans="2:9" ht="13.9" x14ac:dyDescent="0.25">
      <c r="B35" s="5" t="s">
        <v>833</v>
      </c>
      <c r="C35" s="10">
        <v>0.02</v>
      </c>
      <c r="F35" s="8">
        <v>46</v>
      </c>
      <c r="G35" s="9" t="s">
        <v>94</v>
      </c>
      <c r="H35" s="9" t="s">
        <v>135</v>
      </c>
      <c r="I35" s="9" t="s">
        <v>136</v>
      </c>
    </row>
    <row r="36" spans="2:9" ht="13.9" x14ac:dyDescent="0.25">
      <c r="B36" s="5" t="s">
        <v>834</v>
      </c>
      <c r="C36" s="10">
        <v>0.05</v>
      </c>
      <c r="F36" s="8">
        <v>47</v>
      </c>
      <c r="G36" s="9" t="s">
        <v>78</v>
      </c>
      <c r="H36" s="9" t="s">
        <v>101</v>
      </c>
      <c r="I36" s="9" t="s">
        <v>137</v>
      </c>
    </row>
    <row r="37" spans="2:9" ht="13.9" x14ac:dyDescent="0.25">
      <c r="B37" s="5" t="s">
        <v>835</v>
      </c>
      <c r="C37" s="10">
        <v>7.0000000000000007E-2</v>
      </c>
      <c r="F37" s="8">
        <v>48</v>
      </c>
      <c r="G37" s="9" t="s">
        <v>81</v>
      </c>
      <c r="H37" s="9" t="s">
        <v>82</v>
      </c>
      <c r="I37" s="9" t="s">
        <v>138</v>
      </c>
    </row>
    <row r="38" spans="2:9" ht="13.9" x14ac:dyDescent="0.25">
      <c r="B38" s="5" t="s">
        <v>836</v>
      </c>
      <c r="C38" s="10">
        <v>0.1</v>
      </c>
      <c r="F38" s="8">
        <v>49</v>
      </c>
      <c r="G38" s="9" t="s">
        <v>81</v>
      </c>
      <c r="H38" s="9" t="s">
        <v>139</v>
      </c>
      <c r="I38" s="9" t="s">
        <v>140</v>
      </c>
    </row>
    <row r="39" spans="2:9" ht="13.9" x14ac:dyDescent="0.25">
      <c r="B39" s="5" t="s">
        <v>824</v>
      </c>
      <c r="C39" s="10">
        <v>0.15</v>
      </c>
      <c r="F39" s="8">
        <v>50</v>
      </c>
      <c r="G39" s="9" t="s">
        <v>94</v>
      </c>
      <c r="H39" s="9" t="s">
        <v>141</v>
      </c>
      <c r="I39" s="9" t="s">
        <v>142</v>
      </c>
    </row>
    <row r="40" spans="2:9" ht="13.9" x14ac:dyDescent="0.25">
      <c r="B40" s="5" t="s">
        <v>825</v>
      </c>
      <c r="C40" s="10">
        <v>0.2</v>
      </c>
      <c r="F40" s="8">
        <v>51</v>
      </c>
      <c r="G40" s="9" t="s">
        <v>78</v>
      </c>
      <c r="H40" s="9" t="s">
        <v>92</v>
      </c>
      <c r="I40" s="9" t="s">
        <v>143</v>
      </c>
    </row>
    <row r="41" spans="2:9" ht="13.9" x14ac:dyDescent="0.25">
      <c r="B41" s="5" t="s">
        <v>826</v>
      </c>
      <c r="C41" s="10">
        <v>0.25</v>
      </c>
      <c r="F41" s="8">
        <v>52</v>
      </c>
      <c r="G41" s="9" t="s">
        <v>78</v>
      </c>
      <c r="H41" s="9" t="s">
        <v>92</v>
      </c>
      <c r="I41" s="9" t="s">
        <v>144</v>
      </c>
    </row>
    <row r="42" spans="2:9" ht="13.9" x14ac:dyDescent="0.25">
      <c r="B42" s="5" t="s">
        <v>827</v>
      </c>
      <c r="C42" s="10">
        <v>0.4</v>
      </c>
      <c r="F42" s="8">
        <v>53</v>
      </c>
      <c r="G42" s="9" t="s">
        <v>94</v>
      </c>
      <c r="H42" s="9" t="s">
        <v>95</v>
      </c>
      <c r="I42" s="9" t="s">
        <v>145</v>
      </c>
    </row>
    <row r="43" spans="2:9" ht="13.9" x14ac:dyDescent="0.25">
      <c r="B43" s="5" t="s">
        <v>828</v>
      </c>
      <c r="C43" s="10">
        <v>0.45</v>
      </c>
      <c r="F43" s="8">
        <v>54</v>
      </c>
      <c r="G43" s="9" t="s">
        <v>94</v>
      </c>
      <c r="H43" s="9" t="s">
        <v>146</v>
      </c>
      <c r="I43" s="9" t="s">
        <v>147</v>
      </c>
    </row>
    <row r="44" spans="2:9" ht="13.9" x14ac:dyDescent="0.25">
      <c r="B44" s="5" t="s">
        <v>829</v>
      </c>
      <c r="C44" s="10">
        <v>0.5</v>
      </c>
      <c r="F44" s="8">
        <v>55</v>
      </c>
      <c r="G44" s="9" t="s">
        <v>94</v>
      </c>
      <c r="H44" s="9" t="s">
        <v>135</v>
      </c>
      <c r="I44" s="9" t="s">
        <v>148</v>
      </c>
    </row>
    <row r="45" spans="2:9" ht="13.9" x14ac:dyDescent="0.25">
      <c r="B45" s="5" t="s">
        <v>830</v>
      </c>
      <c r="C45" s="10">
        <v>0.55000000000000004</v>
      </c>
      <c r="F45" s="8">
        <v>56</v>
      </c>
      <c r="G45" s="9" t="s">
        <v>81</v>
      </c>
      <c r="H45" s="9" t="s">
        <v>107</v>
      </c>
      <c r="I45" s="9" t="s">
        <v>149</v>
      </c>
    </row>
    <row r="46" spans="2:9" ht="13.9" x14ac:dyDescent="0.25">
      <c r="B46" s="5" t="s">
        <v>831</v>
      </c>
      <c r="C46" s="10">
        <v>0.95</v>
      </c>
      <c r="F46" s="8">
        <v>57</v>
      </c>
      <c r="G46" s="9" t="s">
        <v>81</v>
      </c>
      <c r="H46" s="9" t="s">
        <v>90</v>
      </c>
      <c r="I46" s="9" t="s">
        <v>150</v>
      </c>
    </row>
    <row r="47" spans="2:9" ht="13.9" x14ac:dyDescent="0.25">
      <c r="B47" s="5" t="s">
        <v>856</v>
      </c>
      <c r="C47" s="10">
        <v>1</v>
      </c>
      <c r="F47" s="8">
        <v>58</v>
      </c>
      <c r="G47" s="9" t="s">
        <v>81</v>
      </c>
      <c r="H47" s="9" t="s">
        <v>151</v>
      </c>
      <c r="I47" s="9" t="s">
        <v>152</v>
      </c>
    </row>
    <row r="48" spans="2:9" ht="13.9" x14ac:dyDescent="0.25">
      <c r="F48" s="8">
        <v>59</v>
      </c>
      <c r="G48" s="9" t="s">
        <v>78</v>
      </c>
      <c r="H48" s="9" t="s">
        <v>153</v>
      </c>
      <c r="I48" s="9" t="s">
        <v>154</v>
      </c>
    </row>
    <row r="49" spans="2:9" ht="16.5" x14ac:dyDescent="0.35">
      <c r="B49" s="57" t="s">
        <v>837</v>
      </c>
      <c r="C49" s="57"/>
      <c r="F49" s="8">
        <v>60</v>
      </c>
      <c r="G49" s="9" t="s">
        <v>78</v>
      </c>
      <c r="H49" s="9" t="s">
        <v>155</v>
      </c>
      <c r="I49" s="9" t="s">
        <v>156</v>
      </c>
    </row>
    <row r="50" spans="2:9" ht="13.9" x14ac:dyDescent="0.25">
      <c r="B50" s="5" t="s">
        <v>838</v>
      </c>
      <c r="C50" s="1"/>
      <c r="F50" s="8">
        <v>62</v>
      </c>
      <c r="G50" s="9" t="s">
        <v>81</v>
      </c>
      <c r="H50" s="9" t="s">
        <v>157</v>
      </c>
      <c r="I50" s="9" t="s">
        <v>158</v>
      </c>
    </row>
    <row r="51" spans="2:9" ht="13.9" x14ac:dyDescent="0.25">
      <c r="B51" s="5" t="s">
        <v>839</v>
      </c>
      <c r="C51" s="1"/>
      <c r="F51" s="8">
        <v>64</v>
      </c>
      <c r="G51" s="9" t="s">
        <v>78</v>
      </c>
      <c r="H51" s="9" t="s">
        <v>159</v>
      </c>
      <c r="I51" s="9" t="s">
        <v>160</v>
      </c>
    </row>
    <row r="52" spans="2:9" ht="13.9" x14ac:dyDescent="0.25">
      <c r="B52" s="5" t="s">
        <v>840</v>
      </c>
      <c r="C52" s="1"/>
      <c r="F52" s="8">
        <v>65</v>
      </c>
      <c r="G52" s="9" t="s">
        <v>81</v>
      </c>
      <c r="H52" s="9" t="s">
        <v>82</v>
      </c>
      <c r="I52" s="9" t="s">
        <v>161</v>
      </c>
    </row>
    <row r="53" spans="2:9" ht="13.9" x14ac:dyDescent="0.25">
      <c r="B53" s="5" t="s">
        <v>849</v>
      </c>
      <c r="C53" s="1"/>
      <c r="F53" s="8">
        <v>66</v>
      </c>
      <c r="G53" s="9" t="s">
        <v>78</v>
      </c>
      <c r="H53" s="9" t="s">
        <v>97</v>
      </c>
      <c r="I53" s="9" t="s">
        <v>162</v>
      </c>
    </row>
    <row r="54" spans="2:9" ht="13.9" x14ac:dyDescent="0.25">
      <c r="F54" s="8">
        <v>67</v>
      </c>
      <c r="G54" s="9" t="s">
        <v>78</v>
      </c>
      <c r="H54" s="9" t="s">
        <v>163</v>
      </c>
      <c r="I54" s="9" t="s">
        <v>164</v>
      </c>
    </row>
    <row r="55" spans="2:9" ht="16.5" x14ac:dyDescent="0.35">
      <c r="B55" s="57" t="s">
        <v>842</v>
      </c>
      <c r="C55" s="57"/>
      <c r="F55" s="8">
        <v>69</v>
      </c>
      <c r="G55" s="9" t="s">
        <v>81</v>
      </c>
      <c r="H55" s="9" t="s">
        <v>165</v>
      </c>
      <c r="I55" s="9" t="s">
        <v>166</v>
      </c>
    </row>
    <row r="56" spans="2:9" ht="13.9" x14ac:dyDescent="0.25">
      <c r="B56" s="11">
        <v>2022</v>
      </c>
      <c r="C56" s="1"/>
      <c r="F56" s="8">
        <v>70</v>
      </c>
      <c r="G56" s="9" t="s">
        <v>94</v>
      </c>
      <c r="H56" s="9" t="s">
        <v>133</v>
      </c>
      <c r="I56" s="9" t="s">
        <v>167</v>
      </c>
    </row>
    <row r="57" spans="2:9" ht="13.9" x14ac:dyDescent="0.25">
      <c r="B57" s="11">
        <v>2023</v>
      </c>
      <c r="C57" s="1"/>
      <c r="F57" s="8">
        <v>71</v>
      </c>
      <c r="G57" s="9" t="s">
        <v>81</v>
      </c>
      <c r="H57" s="9" t="s">
        <v>168</v>
      </c>
      <c r="I57" s="9" t="s">
        <v>169</v>
      </c>
    </row>
    <row r="58" spans="2:9" ht="13.9" x14ac:dyDescent="0.25">
      <c r="B58" s="11">
        <v>2024</v>
      </c>
      <c r="C58" s="1"/>
      <c r="F58" s="8">
        <v>72</v>
      </c>
      <c r="G58" s="9" t="s">
        <v>81</v>
      </c>
      <c r="H58" s="9" t="s">
        <v>116</v>
      </c>
      <c r="I58" s="9" t="s">
        <v>170</v>
      </c>
    </row>
    <row r="59" spans="2:9" ht="13.9" x14ac:dyDescent="0.25">
      <c r="B59" s="11">
        <v>2025</v>
      </c>
      <c r="C59" s="1"/>
      <c r="F59" s="8">
        <v>73</v>
      </c>
      <c r="G59" s="9" t="s">
        <v>94</v>
      </c>
      <c r="H59" s="9" t="s">
        <v>171</v>
      </c>
      <c r="I59" s="9" t="s">
        <v>172</v>
      </c>
    </row>
    <row r="60" spans="2:9" ht="13.9" x14ac:dyDescent="0.25">
      <c r="B60" s="11">
        <v>2026</v>
      </c>
      <c r="C60" s="1"/>
      <c r="F60" s="8">
        <v>74</v>
      </c>
      <c r="G60" s="9" t="s">
        <v>81</v>
      </c>
      <c r="H60" s="9" t="s">
        <v>109</v>
      </c>
      <c r="I60" s="9" t="s">
        <v>173</v>
      </c>
    </row>
    <row r="61" spans="2:9" ht="13.9" x14ac:dyDescent="0.25">
      <c r="B61" s="11">
        <v>2027</v>
      </c>
      <c r="C61" s="1"/>
      <c r="F61" s="8">
        <v>75</v>
      </c>
      <c r="G61" s="9" t="s">
        <v>81</v>
      </c>
      <c r="H61" s="9" t="s">
        <v>174</v>
      </c>
      <c r="I61" s="9" t="s">
        <v>175</v>
      </c>
    </row>
    <row r="62" spans="2:9" ht="13.9" x14ac:dyDescent="0.25">
      <c r="B62" s="11">
        <v>2028</v>
      </c>
      <c r="C62" s="1"/>
      <c r="F62" s="8">
        <v>76</v>
      </c>
      <c r="G62" s="9" t="s">
        <v>81</v>
      </c>
      <c r="H62" s="9" t="s">
        <v>90</v>
      </c>
      <c r="I62" s="9" t="s">
        <v>176</v>
      </c>
    </row>
    <row r="63" spans="2:9" ht="13.9" x14ac:dyDescent="0.25">
      <c r="B63" s="11">
        <v>2029</v>
      </c>
      <c r="C63" s="1"/>
      <c r="F63" s="8">
        <v>77</v>
      </c>
      <c r="G63" s="9" t="s">
        <v>81</v>
      </c>
      <c r="H63" s="9" t="s">
        <v>177</v>
      </c>
      <c r="I63" s="9" t="s">
        <v>178</v>
      </c>
    </row>
    <row r="64" spans="2:9" ht="13.9" x14ac:dyDescent="0.25">
      <c r="B64" s="11">
        <v>2030</v>
      </c>
      <c r="C64" s="1"/>
      <c r="F64" s="8">
        <v>79</v>
      </c>
      <c r="G64" s="9" t="s">
        <v>81</v>
      </c>
      <c r="H64" s="9" t="s">
        <v>179</v>
      </c>
      <c r="I64" s="9" t="s">
        <v>180</v>
      </c>
    </row>
    <row r="65" spans="2:9" ht="13.9" x14ac:dyDescent="0.25">
      <c r="B65" s="11">
        <v>2031</v>
      </c>
      <c r="C65" s="1"/>
      <c r="F65" s="8">
        <v>81</v>
      </c>
      <c r="G65" s="9" t="s">
        <v>81</v>
      </c>
      <c r="H65" s="9" t="s">
        <v>90</v>
      </c>
      <c r="I65" s="9" t="s">
        <v>181</v>
      </c>
    </row>
    <row r="66" spans="2:9" ht="13.9" x14ac:dyDescent="0.25">
      <c r="B66" s="11">
        <v>2032</v>
      </c>
      <c r="C66" s="1"/>
      <c r="F66" s="8">
        <v>82</v>
      </c>
      <c r="G66" s="9" t="s">
        <v>94</v>
      </c>
      <c r="H66" s="9" t="s">
        <v>133</v>
      </c>
      <c r="I66" s="9" t="s">
        <v>182</v>
      </c>
    </row>
    <row r="67" spans="2:9" ht="13.9" x14ac:dyDescent="0.25">
      <c r="B67" s="11">
        <v>2033</v>
      </c>
      <c r="C67" s="1"/>
      <c r="F67" s="8">
        <v>83</v>
      </c>
      <c r="G67" s="9" t="s">
        <v>81</v>
      </c>
      <c r="H67" s="9" t="s">
        <v>177</v>
      </c>
      <c r="I67" s="9" t="s">
        <v>183</v>
      </c>
    </row>
    <row r="68" spans="2:9" ht="13.9" x14ac:dyDescent="0.25">
      <c r="B68" s="11">
        <v>2034</v>
      </c>
      <c r="C68" s="1"/>
      <c r="F68" s="8">
        <v>84</v>
      </c>
      <c r="G68" s="9" t="s">
        <v>81</v>
      </c>
      <c r="H68" s="9" t="s">
        <v>184</v>
      </c>
      <c r="I68" s="9" t="s">
        <v>185</v>
      </c>
    </row>
    <row r="69" spans="2:9" ht="13.9" x14ac:dyDescent="0.25">
      <c r="B69" s="11">
        <v>2035</v>
      </c>
      <c r="C69" s="1"/>
      <c r="F69" s="8">
        <v>85</v>
      </c>
      <c r="G69" s="9" t="s">
        <v>94</v>
      </c>
      <c r="H69" s="9" t="s">
        <v>186</v>
      </c>
      <c r="I69" s="9" t="s">
        <v>187</v>
      </c>
    </row>
    <row r="70" spans="2:9" x14ac:dyDescent="0.25">
      <c r="B70" s="11">
        <v>2036</v>
      </c>
      <c r="C70" s="1"/>
      <c r="F70" s="8">
        <v>86</v>
      </c>
      <c r="G70" s="9" t="s">
        <v>78</v>
      </c>
      <c r="H70" s="9" t="s">
        <v>188</v>
      </c>
      <c r="I70" s="9" t="s">
        <v>189</v>
      </c>
    </row>
    <row r="71" spans="2:9" x14ac:dyDescent="0.25">
      <c r="F71" s="8">
        <v>88</v>
      </c>
      <c r="G71" s="9" t="s">
        <v>81</v>
      </c>
      <c r="H71" s="9" t="s">
        <v>190</v>
      </c>
      <c r="I71" s="9" t="s">
        <v>191</v>
      </c>
    </row>
    <row r="72" spans="2:9" x14ac:dyDescent="0.25">
      <c r="F72" s="8">
        <v>89</v>
      </c>
      <c r="G72" s="9" t="s">
        <v>103</v>
      </c>
      <c r="H72" s="9" t="s">
        <v>192</v>
      </c>
      <c r="I72" s="9" t="s">
        <v>193</v>
      </c>
    </row>
    <row r="73" spans="2:9" x14ac:dyDescent="0.25">
      <c r="F73" s="8">
        <v>91</v>
      </c>
      <c r="G73" s="9" t="s">
        <v>81</v>
      </c>
      <c r="H73" s="9" t="s">
        <v>107</v>
      </c>
      <c r="I73" s="9" t="s">
        <v>194</v>
      </c>
    </row>
    <row r="74" spans="2:9" x14ac:dyDescent="0.25">
      <c r="F74" s="8">
        <v>93</v>
      </c>
      <c r="G74" s="9" t="s">
        <v>78</v>
      </c>
      <c r="H74" s="9" t="s">
        <v>195</v>
      </c>
      <c r="I74" s="9" t="s">
        <v>196</v>
      </c>
    </row>
    <row r="75" spans="2:9" x14ac:dyDescent="0.25">
      <c r="F75" s="8">
        <v>94</v>
      </c>
      <c r="G75" s="9" t="s">
        <v>78</v>
      </c>
      <c r="H75" s="9" t="s">
        <v>131</v>
      </c>
      <c r="I75" s="9" t="s">
        <v>197</v>
      </c>
    </row>
    <row r="76" spans="2:9" x14ac:dyDescent="0.25">
      <c r="F76" s="8">
        <v>96</v>
      </c>
      <c r="G76" s="9" t="s">
        <v>103</v>
      </c>
      <c r="H76" s="9" t="s">
        <v>192</v>
      </c>
      <c r="I76" s="9" t="s">
        <v>198</v>
      </c>
    </row>
    <row r="77" spans="2:9" x14ac:dyDescent="0.25">
      <c r="F77" s="8">
        <v>97</v>
      </c>
      <c r="G77" s="9" t="s">
        <v>103</v>
      </c>
      <c r="H77" s="9" t="s">
        <v>199</v>
      </c>
      <c r="I77" s="9" t="s">
        <v>200</v>
      </c>
    </row>
    <row r="78" spans="2:9" x14ac:dyDescent="0.25">
      <c r="F78" s="8">
        <v>100</v>
      </c>
      <c r="G78" s="9" t="s">
        <v>78</v>
      </c>
      <c r="H78" s="9" t="s">
        <v>201</v>
      </c>
      <c r="I78" s="9" t="s">
        <v>202</v>
      </c>
    </row>
    <row r="79" spans="2:9" x14ac:dyDescent="0.25">
      <c r="F79" s="8">
        <v>101</v>
      </c>
      <c r="G79" s="9" t="s">
        <v>103</v>
      </c>
      <c r="H79" s="9" t="s">
        <v>203</v>
      </c>
      <c r="I79" s="9" t="s">
        <v>202</v>
      </c>
    </row>
    <row r="80" spans="2:9" x14ac:dyDescent="0.25">
      <c r="F80" s="8">
        <v>102</v>
      </c>
      <c r="G80" s="9" t="s">
        <v>81</v>
      </c>
      <c r="H80" s="9" t="s">
        <v>90</v>
      </c>
      <c r="I80" s="9" t="s">
        <v>204</v>
      </c>
    </row>
    <row r="81" spans="6:9" x14ac:dyDescent="0.25">
      <c r="F81" s="8">
        <v>104</v>
      </c>
      <c r="G81" s="9" t="s">
        <v>78</v>
      </c>
      <c r="H81" s="9" t="s">
        <v>205</v>
      </c>
      <c r="I81" s="9" t="s">
        <v>206</v>
      </c>
    </row>
    <row r="82" spans="6:9" x14ac:dyDescent="0.25">
      <c r="F82" s="8">
        <v>105</v>
      </c>
      <c r="G82" s="9" t="s">
        <v>78</v>
      </c>
      <c r="H82" s="9" t="s">
        <v>207</v>
      </c>
      <c r="I82" s="9" t="s">
        <v>208</v>
      </c>
    </row>
    <row r="83" spans="6:9" x14ac:dyDescent="0.25">
      <c r="F83" s="8">
        <v>106</v>
      </c>
      <c r="G83" s="9" t="s">
        <v>81</v>
      </c>
      <c r="H83" s="9" t="s">
        <v>209</v>
      </c>
      <c r="I83" s="9" t="s">
        <v>210</v>
      </c>
    </row>
    <row r="84" spans="6:9" x14ac:dyDescent="0.25">
      <c r="F84" s="8">
        <v>108</v>
      </c>
      <c r="G84" s="9" t="s">
        <v>94</v>
      </c>
      <c r="H84" s="9" t="s">
        <v>211</v>
      </c>
      <c r="I84" s="9" t="s">
        <v>202</v>
      </c>
    </row>
    <row r="85" spans="6:9" x14ac:dyDescent="0.25">
      <c r="F85" s="8">
        <v>109</v>
      </c>
      <c r="G85" s="9" t="s">
        <v>94</v>
      </c>
      <c r="H85" s="9" t="s">
        <v>212</v>
      </c>
      <c r="I85" s="9" t="s">
        <v>213</v>
      </c>
    </row>
    <row r="86" spans="6:9" x14ac:dyDescent="0.25">
      <c r="F86" s="8">
        <v>110</v>
      </c>
      <c r="G86" s="9" t="s">
        <v>78</v>
      </c>
      <c r="H86" s="9" t="s">
        <v>92</v>
      </c>
      <c r="I86" s="9" t="s">
        <v>214</v>
      </c>
    </row>
    <row r="87" spans="6:9" x14ac:dyDescent="0.25">
      <c r="F87" s="8">
        <v>111</v>
      </c>
      <c r="G87" s="9" t="s">
        <v>81</v>
      </c>
      <c r="H87" s="9" t="s">
        <v>215</v>
      </c>
      <c r="I87" s="9" t="s">
        <v>216</v>
      </c>
    </row>
    <row r="88" spans="6:9" x14ac:dyDescent="0.25">
      <c r="F88" s="8">
        <v>112</v>
      </c>
      <c r="G88" s="9" t="s">
        <v>81</v>
      </c>
      <c r="H88" s="9" t="s">
        <v>217</v>
      </c>
      <c r="I88" s="9" t="s">
        <v>218</v>
      </c>
    </row>
    <row r="89" spans="6:9" x14ac:dyDescent="0.25">
      <c r="F89" s="8">
        <v>113</v>
      </c>
      <c r="G89" s="9" t="s">
        <v>81</v>
      </c>
      <c r="H89" s="9" t="s">
        <v>82</v>
      </c>
      <c r="I89" s="9" t="s">
        <v>219</v>
      </c>
    </row>
    <row r="90" spans="6:9" x14ac:dyDescent="0.25">
      <c r="F90" s="8">
        <v>114</v>
      </c>
      <c r="G90" s="9" t="s">
        <v>78</v>
      </c>
      <c r="H90" s="9" t="s">
        <v>201</v>
      </c>
      <c r="I90" s="9" t="s">
        <v>220</v>
      </c>
    </row>
    <row r="91" spans="6:9" x14ac:dyDescent="0.25">
      <c r="F91" s="8">
        <v>115</v>
      </c>
      <c r="G91" s="9" t="s">
        <v>78</v>
      </c>
      <c r="H91" s="9" t="s">
        <v>201</v>
      </c>
      <c r="I91" s="9" t="s">
        <v>221</v>
      </c>
    </row>
    <row r="92" spans="6:9" x14ac:dyDescent="0.25">
      <c r="F92" s="8">
        <v>116</v>
      </c>
      <c r="G92" s="9" t="s">
        <v>78</v>
      </c>
      <c r="H92" s="9" t="s">
        <v>201</v>
      </c>
      <c r="I92" s="9" t="s">
        <v>222</v>
      </c>
    </row>
    <row r="93" spans="6:9" x14ac:dyDescent="0.25">
      <c r="F93" s="8">
        <v>118</v>
      </c>
      <c r="G93" s="9" t="s">
        <v>78</v>
      </c>
      <c r="H93" s="9" t="s">
        <v>223</v>
      </c>
      <c r="I93" s="9" t="s">
        <v>224</v>
      </c>
    </row>
    <row r="94" spans="6:9" x14ac:dyDescent="0.25">
      <c r="F94" s="8">
        <v>120</v>
      </c>
      <c r="G94" s="9" t="s">
        <v>94</v>
      </c>
      <c r="H94" s="9" t="s">
        <v>135</v>
      </c>
      <c r="I94" s="9" t="s">
        <v>225</v>
      </c>
    </row>
    <row r="95" spans="6:9" x14ac:dyDescent="0.25">
      <c r="F95" s="8">
        <v>121</v>
      </c>
      <c r="G95" s="9" t="s">
        <v>81</v>
      </c>
      <c r="H95" s="9" t="s">
        <v>90</v>
      </c>
      <c r="I95" s="9" t="s">
        <v>226</v>
      </c>
    </row>
    <row r="96" spans="6:9" x14ac:dyDescent="0.25">
      <c r="F96" s="8">
        <v>122</v>
      </c>
      <c r="G96" s="9" t="s">
        <v>94</v>
      </c>
      <c r="H96" s="9" t="s">
        <v>95</v>
      </c>
      <c r="I96" s="9" t="s">
        <v>227</v>
      </c>
    </row>
    <row r="97" spans="6:9" x14ac:dyDescent="0.25">
      <c r="F97" s="8">
        <v>123</v>
      </c>
      <c r="G97" s="9" t="s">
        <v>103</v>
      </c>
      <c r="H97" s="9" t="s">
        <v>228</v>
      </c>
      <c r="I97" s="9" t="s">
        <v>229</v>
      </c>
    </row>
    <row r="98" spans="6:9" x14ac:dyDescent="0.25">
      <c r="F98" s="8">
        <v>124</v>
      </c>
      <c r="G98" s="9" t="s">
        <v>78</v>
      </c>
      <c r="H98" s="9" t="s">
        <v>201</v>
      </c>
      <c r="I98" s="9" t="s">
        <v>230</v>
      </c>
    </row>
    <row r="99" spans="6:9" x14ac:dyDescent="0.25">
      <c r="F99" s="8">
        <v>125</v>
      </c>
      <c r="G99" s="9" t="s">
        <v>78</v>
      </c>
      <c r="H99" s="9" t="s">
        <v>231</v>
      </c>
      <c r="I99" s="9" t="s">
        <v>232</v>
      </c>
    </row>
    <row r="100" spans="6:9" x14ac:dyDescent="0.25">
      <c r="F100" s="8">
        <v>126</v>
      </c>
      <c r="G100" s="9" t="s">
        <v>78</v>
      </c>
      <c r="H100" s="9" t="s">
        <v>97</v>
      </c>
      <c r="I100" s="9" t="s">
        <v>233</v>
      </c>
    </row>
    <row r="101" spans="6:9" x14ac:dyDescent="0.25">
      <c r="F101" s="8">
        <v>128</v>
      </c>
      <c r="G101" s="9" t="s">
        <v>94</v>
      </c>
      <c r="H101" s="9" t="s">
        <v>234</v>
      </c>
      <c r="I101" s="9" t="s">
        <v>202</v>
      </c>
    </row>
    <row r="102" spans="6:9" x14ac:dyDescent="0.25">
      <c r="F102" s="8">
        <v>129</v>
      </c>
      <c r="G102" s="9" t="s">
        <v>81</v>
      </c>
      <c r="H102" s="9" t="s">
        <v>165</v>
      </c>
      <c r="I102" s="9" t="s">
        <v>235</v>
      </c>
    </row>
    <row r="103" spans="6:9" x14ac:dyDescent="0.25">
      <c r="F103" s="8">
        <v>130</v>
      </c>
      <c r="G103" s="9" t="s">
        <v>78</v>
      </c>
      <c r="H103" s="9" t="s">
        <v>205</v>
      </c>
      <c r="I103" s="9" t="s">
        <v>236</v>
      </c>
    </row>
    <row r="104" spans="6:9" x14ac:dyDescent="0.25">
      <c r="F104" s="8">
        <v>131</v>
      </c>
      <c r="G104" s="9" t="s">
        <v>81</v>
      </c>
      <c r="H104" s="9" t="s">
        <v>174</v>
      </c>
      <c r="I104" s="9" t="s">
        <v>237</v>
      </c>
    </row>
    <row r="105" spans="6:9" x14ac:dyDescent="0.25">
      <c r="F105" s="8">
        <v>134</v>
      </c>
      <c r="G105" s="9" t="s">
        <v>103</v>
      </c>
      <c r="H105" s="9" t="s">
        <v>238</v>
      </c>
      <c r="I105" s="9" t="s">
        <v>239</v>
      </c>
    </row>
    <row r="106" spans="6:9" x14ac:dyDescent="0.25">
      <c r="F106" s="8">
        <v>135</v>
      </c>
      <c r="G106" s="9" t="s">
        <v>94</v>
      </c>
      <c r="H106" s="9" t="s">
        <v>186</v>
      </c>
      <c r="I106" s="9" t="s">
        <v>240</v>
      </c>
    </row>
    <row r="107" spans="6:9" x14ac:dyDescent="0.25">
      <c r="F107" s="8">
        <v>136</v>
      </c>
      <c r="G107" s="9" t="s">
        <v>81</v>
      </c>
      <c r="H107" s="9" t="s">
        <v>116</v>
      </c>
      <c r="I107" s="9" t="s">
        <v>241</v>
      </c>
    </row>
    <row r="108" spans="6:9" x14ac:dyDescent="0.25">
      <c r="F108" s="8">
        <v>138</v>
      </c>
      <c r="G108" s="9" t="s">
        <v>81</v>
      </c>
      <c r="H108" s="9" t="s">
        <v>157</v>
      </c>
      <c r="I108" s="9" t="s">
        <v>242</v>
      </c>
    </row>
    <row r="109" spans="6:9" x14ac:dyDescent="0.25">
      <c r="F109" s="8">
        <v>140</v>
      </c>
      <c r="G109" s="9" t="s">
        <v>94</v>
      </c>
      <c r="H109" s="9" t="s">
        <v>95</v>
      </c>
      <c r="I109" s="9" t="s">
        <v>243</v>
      </c>
    </row>
    <row r="110" spans="6:9" x14ac:dyDescent="0.25">
      <c r="F110" s="8">
        <v>142</v>
      </c>
      <c r="G110" s="9" t="s">
        <v>103</v>
      </c>
      <c r="H110" s="9" t="s">
        <v>199</v>
      </c>
      <c r="I110" s="9" t="s">
        <v>244</v>
      </c>
    </row>
    <row r="111" spans="6:9" x14ac:dyDescent="0.25">
      <c r="F111" s="8">
        <v>143</v>
      </c>
      <c r="G111" s="9" t="s">
        <v>78</v>
      </c>
      <c r="H111" s="9" t="s">
        <v>245</v>
      </c>
      <c r="I111" s="9" t="s">
        <v>202</v>
      </c>
    </row>
    <row r="112" spans="6:9" x14ac:dyDescent="0.25">
      <c r="F112" s="8">
        <v>144</v>
      </c>
      <c r="G112" s="9" t="s">
        <v>81</v>
      </c>
      <c r="H112" s="9" t="s">
        <v>246</v>
      </c>
      <c r="I112" s="9" t="s">
        <v>202</v>
      </c>
    </row>
    <row r="113" spans="6:9" x14ac:dyDescent="0.25">
      <c r="F113" s="8">
        <v>145</v>
      </c>
      <c r="G113" s="9" t="s">
        <v>78</v>
      </c>
      <c r="H113" s="9" t="s">
        <v>86</v>
      </c>
      <c r="I113" s="9" t="s">
        <v>247</v>
      </c>
    </row>
    <row r="114" spans="6:9" x14ac:dyDescent="0.25">
      <c r="F114" s="8">
        <v>146</v>
      </c>
      <c r="G114" s="9" t="s">
        <v>94</v>
      </c>
      <c r="H114" s="9" t="s">
        <v>186</v>
      </c>
      <c r="I114" s="9" t="s">
        <v>248</v>
      </c>
    </row>
    <row r="115" spans="6:9" x14ac:dyDescent="0.25">
      <c r="F115" s="8">
        <v>147</v>
      </c>
      <c r="G115" s="9" t="s">
        <v>103</v>
      </c>
      <c r="H115" s="9" t="s">
        <v>249</v>
      </c>
      <c r="I115" s="9" t="s">
        <v>250</v>
      </c>
    </row>
    <row r="116" spans="6:9" x14ac:dyDescent="0.25">
      <c r="F116" s="8">
        <v>148</v>
      </c>
      <c r="G116" s="9" t="s">
        <v>78</v>
      </c>
      <c r="H116" s="9" t="s">
        <v>131</v>
      </c>
      <c r="I116" s="9" t="s">
        <v>251</v>
      </c>
    </row>
    <row r="117" spans="6:9" x14ac:dyDescent="0.25">
      <c r="F117" s="8">
        <v>149</v>
      </c>
      <c r="G117" s="9" t="s">
        <v>78</v>
      </c>
      <c r="H117" s="9" t="s">
        <v>153</v>
      </c>
      <c r="I117" s="9" t="s">
        <v>252</v>
      </c>
    </row>
    <row r="118" spans="6:9" x14ac:dyDescent="0.25">
      <c r="F118" s="8">
        <v>150</v>
      </c>
      <c r="G118" s="9" t="s">
        <v>94</v>
      </c>
      <c r="H118" s="9" t="s">
        <v>141</v>
      </c>
      <c r="I118" s="9" t="s">
        <v>253</v>
      </c>
    </row>
    <row r="119" spans="6:9" x14ac:dyDescent="0.25">
      <c r="F119" s="8">
        <v>152</v>
      </c>
      <c r="G119" s="9" t="s">
        <v>94</v>
      </c>
      <c r="H119" s="9" t="s">
        <v>171</v>
      </c>
      <c r="I119" s="9" t="s">
        <v>172</v>
      </c>
    </row>
    <row r="120" spans="6:9" x14ac:dyDescent="0.25">
      <c r="F120" s="8">
        <v>153</v>
      </c>
      <c r="G120" s="9" t="s">
        <v>94</v>
      </c>
      <c r="H120" s="9" t="s">
        <v>135</v>
      </c>
      <c r="I120" s="9" t="s">
        <v>254</v>
      </c>
    </row>
    <row r="121" spans="6:9" x14ac:dyDescent="0.25">
      <c r="F121" s="8">
        <v>154</v>
      </c>
      <c r="G121" s="9" t="s">
        <v>94</v>
      </c>
      <c r="H121" s="9" t="s">
        <v>255</v>
      </c>
      <c r="I121" s="9" t="s">
        <v>256</v>
      </c>
    </row>
    <row r="122" spans="6:9" x14ac:dyDescent="0.25">
      <c r="F122" s="8">
        <v>156</v>
      </c>
      <c r="G122" s="9" t="s">
        <v>81</v>
      </c>
      <c r="H122" s="9" t="s">
        <v>109</v>
      </c>
      <c r="I122" s="9" t="s">
        <v>257</v>
      </c>
    </row>
    <row r="123" spans="6:9" x14ac:dyDescent="0.25">
      <c r="F123" s="8">
        <v>157</v>
      </c>
      <c r="G123" s="9" t="s">
        <v>103</v>
      </c>
      <c r="H123" s="9" t="s">
        <v>228</v>
      </c>
      <c r="I123" s="9" t="s">
        <v>258</v>
      </c>
    </row>
    <row r="124" spans="6:9" x14ac:dyDescent="0.25">
      <c r="F124" s="8">
        <v>158</v>
      </c>
      <c r="G124" s="9" t="s">
        <v>78</v>
      </c>
      <c r="H124" s="9" t="s">
        <v>131</v>
      </c>
      <c r="I124" s="9" t="s">
        <v>259</v>
      </c>
    </row>
    <row r="125" spans="6:9" x14ac:dyDescent="0.25">
      <c r="F125" s="8">
        <v>159</v>
      </c>
      <c r="G125" s="9" t="s">
        <v>81</v>
      </c>
      <c r="H125" s="9" t="s">
        <v>90</v>
      </c>
      <c r="I125" s="9" t="s">
        <v>260</v>
      </c>
    </row>
    <row r="126" spans="6:9" x14ac:dyDescent="0.25">
      <c r="F126" s="8">
        <v>160</v>
      </c>
      <c r="G126" s="9" t="s">
        <v>103</v>
      </c>
      <c r="H126" s="9" t="s">
        <v>249</v>
      </c>
      <c r="I126" s="9" t="s">
        <v>261</v>
      </c>
    </row>
    <row r="127" spans="6:9" x14ac:dyDescent="0.25">
      <c r="F127" s="8">
        <v>161</v>
      </c>
      <c r="G127" s="9" t="s">
        <v>103</v>
      </c>
      <c r="H127" s="9" t="s">
        <v>199</v>
      </c>
      <c r="I127" s="9" t="s">
        <v>262</v>
      </c>
    </row>
    <row r="128" spans="6:9" x14ac:dyDescent="0.25">
      <c r="F128" s="8">
        <v>162</v>
      </c>
      <c r="G128" s="9" t="s">
        <v>78</v>
      </c>
      <c r="H128" s="9" t="s">
        <v>231</v>
      </c>
      <c r="I128" s="9" t="s">
        <v>263</v>
      </c>
    </row>
    <row r="129" spans="6:9" x14ac:dyDescent="0.25">
      <c r="F129" s="8">
        <v>163</v>
      </c>
      <c r="G129" s="9" t="s">
        <v>78</v>
      </c>
      <c r="H129" s="9" t="s">
        <v>92</v>
      </c>
      <c r="I129" s="9" t="s">
        <v>264</v>
      </c>
    </row>
    <row r="130" spans="6:9" x14ac:dyDescent="0.25">
      <c r="F130" s="8">
        <v>165</v>
      </c>
      <c r="G130" s="9" t="s">
        <v>81</v>
      </c>
      <c r="H130" s="9" t="s">
        <v>174</v>
      </c>
      <c r="I130" s="9" t="s">
        <v>265</v>
      </c>
    </row>
    <row r="131" spans="6:9" x14ac:dyDescent="0.25">
      <c r="F131" s="8">
        <v>166</v>
      </c>
      <c r="G131" s="9" t="s">
        <v>78</v>
      </c>
      <c r="H131" s="9" t="s">
        <v>205</v>
      </c>
      <c r="I131" s="9" t="s">
        <v>266</v>
      </c>
    </row>
    <row r="132" spans="6:9" x14ac:dyDescent="0.25">
      <c r="F132" s="8">
        <v>167</v>
      </c>
      <c r="G132" s="9" t="s">
        <v>78</v>
      </c>
      <c r="H132" s="9" t="s">
        <v>207</v>
      </c>
      <c r="I132" s="9" t="s">
        <v>267</v>
      </c>
    </row>
    <row r="133" spans="6:9" x14ac:dyDescent="0.25">
      <c r="F133" s="8">
        <v>168</v>
      </c>
      <c r="G133" s="9" t="s">
        <v>103</v>
      </c>
      <c r="H133" s="9" t="s">
        <v>192</v>
      </c>
      <c r="I133" s="9" t="s">
        <v>268</v>
      </c>
    </row>
    <row r="134" spans="6:9" x14ac:dyDescent="0.25">
      <c r="F134" s="8">
        <v>169</v>
      </c>
      <c r="G134" s="9" t="s">
        <v>103</v>
      </c>
      <c r="H134" s="9" t="s">
        <v>269</v>
      </c>
      <c r="I134" s="9" t="s">
        <v>270</v>
      </c>
    </row>
    <row r="135" spans="6:9" x14ac:dyDescent="0.25">
      <c r="F135" s="8">
        <v>170</v>
      </c>
      <c r="G135" s="9" t="s">
        <v>81</v>
      </c>
      <c r="H135" s="9" t="s">
        <v>151</v>
      </c>
      <c r="I135" s="9" t="s">
        <v>202</v>
      </c>
    </row>
    <row r="136" spans="6:9" x14ac:dyDescent="0.25">
      <c r="F136" s="8">
        <v>171</v>
      </c>
      <c r="G136" s="9" t="s">
        <v>94</v>
      </c>
      <c r="H136" s="9" t="s">
        <v>128</v>
      </c>
      <c r="I136" s="9" t="s">
        <v>271</v>
      </c>
    </row>
    <row r="137" spans="6:9" x14ac:dyDescent="0.25">
      <c r="F137" s="8">
        <v>172</v>
      </c>
      <c r="G137" s="9" t="s">
        <v>103</v>
      </c>
      <c r="H137" s="9" t="s">
        <v>199</v>
      </c>
      <c r="I137" s="9" t="s">
        <v>272</v>
      </c>
    </row>
    <row r="138" spans="6:9" x14ac:dyDescent="0.25">
      <c r="F138" s="8">
        <v>173</v>
      </c>
      <c r="G138" s="9" t="s">
        <v>81</v>
      </c>
      <c r="H138" s="9" t="s">
        <v>184</v>
      </c>
      <c r="I138" s="9" t="s">
        <v>273</v>
      </c>
    </row>
    <row r="139" spans="6:9" x14ac:dyDescent="0.25">
      <c r="F139" s="8">
        <v>174</v>
      </c>
      <c r="G139" s="9" t="s">
        <v>78</v>
      </c>
      <c r="H139" s="9" t="s">
        <v>92</v>
      </c>
      <c r="I139" s="9" t="s">
        <v>274</v>
      </c>
    </row>
    <row r="140" spans="6:9" x14ac:dyDescent="0.25">
      <c r="F140" s="8">
        <v>175</v>
      </c>
      <c r="G140" s="9" t="s">
        <v>103</v>
      </c>
      <c r="H140" s="9" t="s">
        <v>275</v>
      </c>
      <c r="I140" s="9" t="s">
        <v>276</v>
      </c>
    </row>
    <row r="141" spans="6:9" x14ac:dyDescent="0.25">
      <c r="F141" s="8">
        <v>177</v>
      </c>
      <c r="G141" s="9" t="s">
        <v>81</v>
      </c>
      <c r="H141" s="9" t="s">
        <v>84</v>
      </c>
      <c r="I141" s="9" t="s">
        <v>104</v>
      </c>
    </row>
    <row r="142" spans="6:9" x14ac:dyDescent="0.25">
      <c r="F142" s="8">
        <v>179</v>
      </c>
      <c r="G142" s="9" t="s">
        <v>81</v>
      </c>
      <c r="H142" s="9" t="s">
        <v>179</v>
      </c>
      <c r="I142" s="9" t="s">
        <v>277</v>
      </c>
    </row>
    <row r="143" spans="6:9" x14ac:dyDescent="0.25">
      <c r="F143" s="8">
        <v>180</v>
      </c>
      <c r="G143" s="9" t="s">
        <v>94</v>
      </c>
      <c r="H143" s="9" t="s">
        <v>186</v>
      </c>
      <c r="I143" s="9" t="s">
        <v>278</v>
      </c>
    </row>
    <row r="144" spans="6:9" x14ac:dyDescent="0.25">
      <c r="F144" s="8">
        <v>181</v>
      </c>
      <c r="G144" s="9" t="s">
        <v>81</v>
      </c>
      <c r="H144" s="9" t="s">
        <v>109</v>
      </c>
      <c r="I144" s="9" t="s">
        <v>279</v>
      </c>
    </row>
    <row r="145" spans="6:9" x14ac:dyDescent="0.25">
      <c r="F145" s="8">
        <v>182</v>
      </c>
      <c r="G145" s="9" t="s">
        <v>78</v>
      </c>
      <c r="H145" s="9" t="s">
        <v>280</v>
      </c>
      <c r="I145" s="9" t="s">
        <v>281</v>
      </c>
    </row>
    <row r="146" spans="6:9" x14ac:dyDescent="0.25">
      <c r="F146" s="8">
        <v>183</v>
      </c>
      <c r="G146" s="9" t="s">
        <v>81</v>
      </c>
      <c r="H146" s="9" t="s">
        <v>120</v>
      </c>
      <c r="I146" s="9" t="s">
        <v>282</v>
      </c>
    </row>
    <row r="147" spans="6:9" x14ac:dyDescent="0.25">
      <c r="F147" s="8">
        <v>184</v>
      </c>
      <c r="G147" s="9" t="s">
        <v>81</v>
      </c>
      <c r="H147" s="9" t="s">
        <v>84</v>
      </c>
      <c r="I147" s="9" t="s">
        <v>202</v>
      </c>
    </row>
    <row r="148" spans="6:9" x14ac:dyDescent="0.25">
      <c r="F148" s="8">
        <v>185</v>
      </c>
      <c r="G148" s="9" t="s">
        <v>81</v>
      </c>
      <c r="H148" s="9" t="s">
        <v>90</v>
      </c>
      <c r="I148" s="9" t="s">
        <v>202</v>
      </c>
    </row>
    <row r="149" spans="6:9" x14ac:dyDescent="0.25">
      <c r="F149" s="8">
        <v>186</v>
      </c>
      <c r="G149" s="9" t="s">
        <v>103</v>
      </c>
      <c r="H149" s="9" t="s">
        <v>228</v>
      </c>
      <c r="I149" s="9" t="s">
        <v>258</v>
      </c>
    </row>
    <row r="150" spans="6:9" x14ac:dyDescent="0.25">
      <c r="F150" s="8">
        <v>187</v>
      </c>
      <c r="G150" s="9" t="s">
        <v>94</v>
      </c>
      <c r="H150" s="9" t="s">
        <v>283</v>
      </c>
      <c r="I150" s="9" t="s">
        <v>284</v>
      </c>
    </row>
    <row r="151" spans="6:9" x14ac:dyDescent="0.25">
      <c r="F151" s="8">
        <v>188</v>
      </c>
      <c r="G151" s="9" t="s">
        <v>78</v>
      </c>
      <c r="H151" s="9" t="s">
        <v>131</v>
      </c>
      <c r="I151" s="9" t="s">
        <v>285</v>
      </c>
    </row>
    <row r="152" spans="6:9" x14ac:dyDescent="0.25">
      <c r="F152" s="8">
        <v>189</v>
      </c>
      <c r="G152" s="9" t="s">
        <v>81</v>
      </c>
      <c r="H152" s="9" t="s">
        <v>90</v>
      </c>
      <c r="I152" s="9" t="s">
        <v>286</v>
      </c>
    </row>
    <row r="153" spans="6:9" x14ac:dyDescent="0.25">
      <c r="F153" s="8">
        <v>190</v>
      </c>
      <c r="G153" s="9" t="s">
        <v>81</v>
      </c>
      <c r="H153" s="9" t="s">
        <v>90</v>
      </c>
      <c r="I153" s="9" t="s">
        <v>286</v>
      </c>
    </row>
    <row r="154" spans="6:9" x14ac:dyDescent="0.25">
      <c r="F154" s="8">
        <v>191</v>
      </c>
      <c r="G154" s="9" t="s">
        <v>78</v>
      </c>
      <c r="H154" s="9" t="s">
        <v>131</v>
      </c>
      <c r="I154" s="9" t="s">
        <v>287</v>
      </c>
    </row>
    <row r="155" spans="6:9" x14ac:dyDescent="0.25">
      <c r="F155" s="8">
        <v>192</v>
      </c>
      <c r="G155" s="9" t="s">
        <v>94</v>
      </c>
      <c r="H155" s="9" t="s">
        <v>288</v>
      </c>
      <c r="I155" s="9" t="s">
        <v>289</v>
      </c>
    </row>
    <row r="156" spans="6:9" x14ac:dyDescent="0.25">
      <c r="F156" s="8">
        <v>193</v>
      </c>
      <c r="G156" s="9" t="s">
        <v>103</v>
      </c>
      <c r="H156" s="9" t="s">
        <v>104</v>
      </c>
      <c r="I156" s="9" t="s">
        <v>290</v>
      </c>
    </row>
    <row r="157" spans="6:9" x14ac:dyDescent="0.25">
      <c r="F157" s="8">
        <v>194</v>
      </c>
      <c r="G157" s="9" t="s">
        <v>78</v>
      </c>
      <c r="H157" s="9" t="s">
        <v>92</v>
      </c>
      <c r="I157" s="9" t="s">
        <v>291</v>
      </c>
    </row>
    <row r="158" spans="6:9" x14ac:dyDescent="0.25">
      <c r="F158" s="8">
        <v>195</v>
      </c>
      <c r="G158" s="9" t="s">
        <v>94</v>
      </c>
      <c r="H158" s="9" t="s">
        <v>146</v>
      </c>
      <c r="I158" s="9" t="s">
        <v>292</v>
      </c>
    </row>
    <row r="159" spans="6:9" x14ac:dyDescent="0.25">
      <c r="F159" s="8">
        <v>196</v>
      </c>
      <c r="G159" s="9" t="s">
        <v>94</v>
      </c>
      <c r="H159" s="9" t="s">
        <v>146</v>
      </c>
      <c r="I159" s="9" t="s">
        <v>293</v>
      </c>
    </row>
    <row r="160" spans="6:9" x14ac:dyDescent="0.25">
      <c r="F160" s="8">
        <v>198</v>
      </c>
      <c r="G160" s="9" t="s">
        <v>81</v>
      </c>
      <c r="H160" s="9" t="s">
        <v>157</v>
      </c>
      <c r="I160" s="9" t="s">
        <v>294</v>
      </c>
    </row>
    <row r="161" spans="6:9" x14ac:dyDescent="0.25">
      <c r="F161" s="8">
        <v>199</v>
      </c>
      <c r="G161" s="9" t="s">
        <v>94</v>
      </c>
      <c r="H161" s="9" t="s">
        <v>295</v>
      </c>
      <c r="I161" s="9" t="s">
        <v>296</v>
      </c>
    </row>
    <row r="162" spans="6:9" x14ac:dyDescent="0.25">
      <c r="F162" s="8">
        <v>200</v>
      </c>
      <c r="G162" s="9" t="s">
        <v>78</v>
      </c>
      <c r="H162" s="9" t="s">
        <v>297</v>
      </c>
      <c r="I162" s="9" t="s">
        <v>298</v>
      </c>
    </row>
    <row r="163" spans="6:9" x14ac:dyDescent="0.25">
      <c r="F163" s="8">
        <v>201</v>
      </c>
      <c r="G163" s="9" t="s">
        <v>81</v>
      </c>
      <c r="H163" s="9" t="s">
        <v>90</v>
      </c>
      <c r="I163" s="9" t="s">
        <v>299</v>
      </c>
    </row>
    <row r="164" spans="6:9" x14ac:dyDescent="0.25">
      <c r="F164" s="8">
        <v>202</v>
      </c>
      <c r="G164" s="9" t="s">
        <v>94</v>
      </c>
      <c r="H164" s="9" t="s">
        <v>141</v>
      </c>
      <c r="I164" s="9" t="s">
        <v>300</v>
      </c>
    </row>
    <row r="165" spans="6:9" x14ac:dyDescent="0.25">
      <c r="F165" s="8">
        <v>203</v>
      </c>
      <c r="G165" s="9" t="s">
        <v>81</v>
      </c>
      <c r="H165" s="9" t="s">
        <v>301</v>
      </c>
      <c r="I165" s="9" t="s">
        <v>302</v>
      </c>
    </row>
    <row r="166" spans="6:9" x14ac:dyDescent="0.25">
      <c r="F166" s="8">
        <v>204</v>
      </c>
      <c r="G166" s="9" t="s">
        <v>81</v>
      </c>
      <c r="H166" s="9" t="s">
        <v>139</v>
      </c>
      <c r="I166" s="9" t="s">
        <v>303</v>
      </c>
    </row>
    <row r="167" spans="6:9" x14ac:dyDescent="0.25">
      <c r="F167" s="8">
        <v>206</v>
      </c>
      <c r="G167" s="9" t="s">
        <v>94</v>
      </c>
      <c r="H167" s="9" t="s">
        <v>135</v>
      </c>
      <c r="I167" s="9" t="s">
        <v>304</v>
      </c>
    </row>
    <row r="168" spans="6:9" x14ac:dyDescent="0.25">
      <c r="F168" s="8">
        <v>207</v>
      </c>
      <c r="G168" s="9" t="s">
        <v>78</v>
      </c>
      <c r="H168" s="9" t="s">
        <v>305</v>
      </c>
      <c r="I168" s="9" t="s">
        <v>306</v>
      </c>
    </row>
    <row r="169" spans="6:9" x14ac:dyDescent="0.25">
      <c r="F169" s="8">
        <v>208</v>
      </c>
      <c r="G169" s="9" t="s">
        <v>78</v>
      </c>
      <c r="H169" s="9" t="s">
        <v>92</v>
      </c>
      <c r="I169" s="9" t="s">
        <v>307</v>
      </c>
    </row>
    <row r="170" spans="6:9" x14ac:dyDescent="0.25">
      <c r="F170" s="8">
        <v>209</v>
      </c>
      <c r="G170" s="9" t="s">
        <v>103</v>
      </c>
      <c r="H170" s="9" t="s">
        <v>308</v>
      </c>
      <c r="I170" s="9" t="s">
        <v>309</v>
      </c>
    </row>
    <row r="171" spans="6:9" x14ac:dyDescent="0.25">
      <c r="F171" s="8">
        <v>210</v>
      </c>
      <c r="G171" s="9" t="s">
        <v>94</v>
      </c>
      <c r="H171" s="9" t="s">
        <v>135</v>
      </c>
      <c r="I171" s="9" t="s">
        <v>154</v>
      </c>
    </row>
    <row r="172" spans="6:9" x14ac:dyDescent="0.25">
      <c r="F172" s="8">
        <v>214</v>
      </c>
      <c r="G172" s="9" t="s">
        <v>103</v>
      </c>
      <c r="H172" s="9" t="s">
        <v>104</v>
      </c>
      <c r="I172" s="9" t="s">
        <v>310</v>
      </c>
    </row>
    <row r="173" spans="6:9" x14ac:dyDescent="0.25">
      <c r="F173" s="8">
        <v>215</v>
      </c>
      <c r="G173" s="9" t="s">
        <v>94</v>
      </c>
      <c r="H173" s="9" t="s">
        <v>311</v>
      </c>
      <c r="I173" s="9" t="s">
        <v>273</v>
      </c>
    </row>
    <row r="174" spans="6:9" x14ac:dyDescent="0.25">
      <c r="F174" s="8">
        <v>216</v>
      </c>
      <c r="G174" s="9" t="s">
        <v>94</v>
      </c>
      <c r="H174" s="9" t="s">
        <v>128</v>
      </c>
      <c r="I174" s="9" t="s">
        <v>312</v>
      </c>
    </row>
    <row r="175" spans="6:9" x14ac:dyDescent="0.25">
      <c r="F175" s="8">
        <v>217</v>
      </c>
      <c r="G175" s="9" t="s">
        <v>78</v>
      </c>
      <c r="H175" s="9" t="s">
        <v>231</v>
      </c>
      <c r="I175" s="9" t="s">
        <v>313</v>
      </c>
    </row>
    <row r="176" spans="6:9" x14ac:dyDescent="0.25">
      <c r="F176" s="8">
        <v>218</v>
      </c>
      <c r="G176" s="9" t="s">
        <v>81</v>
      </c>
      <c r="H176" s="9" t="s">
        <v>90</v>
      </c>
      <c r="I176" s="9" t="s">
        <v>314</v>
      </c>
    </row>
    <row r="177" spans="6:9" x14ac:dyDescent="0.25">
      <c r="F177" s="8">
        <v>219</v>
      </c>
      <c r="G177" s="9" t="s">
        <v>94</v>
      </c>
      <c r="H177" s="9" t="s">
        <v>315</v>
      </c>
      <c r="I177" s="9" t="s">
        <v>273</v>
      </c>
    </row>
    <row r="178" spans="6:9" x14ac:dyDescent="0.25">
      <c r="F178" s="8">
        <v>220</v>
      </c>
      <c r="G178" s="9" t="s">
        <v>94</v>
      </c>
      <c r="H178" s="9" t="s">
        <v>316</v>
      </c>
      <c r="I178" s="9" t="s">
        <v>317</v>
      </c>
    </row>
    <row r="179" spans="6:9" x14ac:dyDescent="0.25">
      <c r="F179" s="8">
        <v>221</v>
      </c>
      <c r="G179" s="9" t="s">
        <v>94</v>
      </c>
      <c r="H179" s="9" t="s">
        <v>318</v>
      </c>
      <c r="I179" s="9" t="s">
        <v>273</v>
      </c>
    </row>
    <row r="180" spans="6:9" x14ac:dyDescent="0.25">
      <c r="F180" s="8">
        <v>222</v>
      </c>
      <c r="G180" s="9" t="s">
        <v>103</v>
      </c>
      <c r="H180" s="9" t="s">
        <v>275</v>
      </c>
      <c r="I180" s="9" t="s">
        <v>319</v>
      </c>
    </row>
    <row r="181" spans="6:9" x14ac:dyDescent="0.25">
      <c r="F181" s="8">
        <v>223</v>
      </c>
      <c r="G181" s="9" t="s">
        <v>94</v>
      </c>
      <c r="H181" s="9" t="s">
        <v>320</v>
      </c>
      <c r="I181" s="9" t="s">
        <v>321</v>
      </c>
    </row>
    <row r="182" spans="6:9" x14ac:dyDescent="0.25">
      <c r="F182" s="8">
        <v>224</v>
      </c>
      <c r="G182" s="9" t="s">
        <v>94</v>
      </c>
      <c r="H182" s="9" t="s">
        <v>322</v>
      </c>
      <c r="I182" s="9" t="s">
        <v>323</v>
      </c>
    </row>
    <row r="183" spans="6:9" x14ac:dyDescent="0.25">
      <c r="F183" s="8">
        <v>228</v>
      </c>
      <c r="G183" s="9" t="s">
        <v>94</v>
      </c>
      <c r="H183" s="9" t="s">
        <v>324</v>
      </c>
      <c r="I183" s="9" t="s">
        <v>317</v>
      </c>
    </row>
    <row r="184" spans="6:9" x14ac:dyDescent="0.25">
      <c r="F184" s="8">
        <v>229</v>
      </c>
      <c r="G184" s="9" t="s">
        <v>78</v>
      </c>
      <c r="H184" s="9" t="s">
        <v>131</v>
      </c>
      <c r="I184" s="9" t="s">
        <v>325</v>
      </c>
    </row>
    <row r="185" spans="6:9" x14ac:dyDescent="0.25">
      <c r="F185" s="8">
        <v>232</v>
      </c>
      <c r="G185" s="9" t="s">
        <v>78</v>
      </c>
      <c r="H185" s="9" t="s">
        <v>201</v>
      </c>
      <c r="I185" s="9" t="s">
        <v>326</v>
      </c>
    </row>
    <row r="186" spans="6:9" x14ac:dyDescent="0.25">
      <c r="F186" s="8">
        <v>233</v>
      </c>
      <c r="G186" s="9" t="s">
        <v>81</v>
      </c>
      <c r="H186" s="9" t="s">
        <v>107</v>
      </c>
      <c r="I186" s="9" t="s">
        <v>327</v>
      </c>
    </row>
    <row r="187" spans="6:9" x14ac:dyDescent="0.25">
      <c r="F187" s="8">
        <v>235</v>
      </c>
      <c r="G187" s="9" t="s">
        <v>103</v>
      </c>
      <c r="H187" s="9" t="s">
        <v>228</v>
      </c>
      <c r="I187" s="9" t="s">
        <v>328</v>
      </c>
    </row>
    <row r="188" spans="6:9" x14ac:dyDescent="0.25">
      <c r="F188" s="8">
        <v>236</v>
      </c>
      <c r="G188" s="9" t="s">
        <v>78</v>
      </c>
      <c r="H188" s="9" t="s">
        <v>231</v>
      </c>
      <c r="I188" s="9" t="s">
        <v>329</v>
      </c>
    </row>
    <row r="189" spans="6:9" x14ac:dyDescent="0.25">
      <c r="F189" s="8">
        <v>237</v>
      </c>
      <c r="G189" s="9" t="s">
        <v>103</v>
      </c>
      <c r="H189" s="9" t="s">
        <v>330</v>
      </c>
      <c r="I189" s="9" t="s">
        <v>331</v>
      </c>
    </row>
    <row r="190" spans="6:9" x14ac:dyDescent="0.25">
      <c r="F190" s="8">
        <v>238</v>
      </c>
      <c r="G190" s="9" t="s">
        <v>81</v>
      </c>
      <c r="H190" s="9" t="s">
        <v>332</v>
      </c>
      <c r="I190" s="9" t="s">
        <v>333</v>
      </c>
    </row>
    <row r="191" spans="6:9" x14ac:dyDescent="0.25">
      <c r="F191" s="8">
        <v>239</v>
      </c>
      <c r="G191" s="9" t="s">
        <v>78</v>
      </c>
      <c r="H191" s="9" t="s">
        <v>334</v>
      </c>
      <c r="I191" s="9" t="s">
        <v>335</v>
      </c>
    </row>
    <row r="192" spans="6:9" x14ac:dyDescent="0.25">
      <c r="F192" s="8">
        <v>240</v>
      </c>
      <c r="G192" s="9" t="s">
        <v>94</v>
      </c>
      <c r="H192" s="9" t="s">
        <v>126</v>
      </c>
      <c r="I192" s="9" t="s">
        <v>336</v>
      </c>
    </row>
    <row r="193" spans="6:9" x14ac:dyDescent="0.25">
      <c r="F193" s="8">
        <v>241</v>
      </c>
      <c r="G193" s="9" t="s">
        <v>94</v>
      </c>
      <c r="H193" s="9" t="s">
        <v>337</v>
      </c>
      <c r="I193" s="9" t="s">
        <v>338</v>
      </c>
    </row>
    <row r="194" spans="6:9" x14ac:dyDescent="0.25">
      <c r="F194" s="8">
        <v>242</v>
      </c>
      <c r="G194" s="9" t="s">
        <v>78</v>
      </c>
      <c r="H194" s="9" t="s">
        <v>339</v>
      </c>
      <c r="I194" s="9" t="s">
        <v>340</v>
      </c>
    </row>
    <row r="195" spans="6:9" x14ac:dyDescent="0.25">
      <c r="F195" s="8">
        <v>243</v>
      </c>
      <c r="G195" s="9" t="s">
        <v>78</v>
      </c>
      <c r="H195" s="9" t="s">
        <v>205</v>
      </c>
      <c r="I195" s="9" t="s">
        <v>266</v>
      </c>
    </row>
    <row r="196" spans="6:9" x14ac:dyDescent="0.25">
      <c r="F196" s="8">
        <v>244</v>
      </c>
      <c r="G196" s="9" t="s">
        <v>94</v>
      </c>
      <c r="H196" s="9" t="s">
        <v>128</v>
      </c>
      <c r="I196" s="9" t="s">
        <v>341</v>
      </c>
    </row>
    <row r="197" spans="6:9" x14ac:dyDescent="0.25">
      <c r="F197" s="8">
        <v>245</v>
      </c>
      <c r="G197" s="9" t="s">
        <v>94</v>
      </c>
      <c r="H197" s="9" t="s">
        <v>342</v>
      </c>
      <c r="I197" s="9" t="s">
        <v>343</v>
      </c>
    </row>
    <row r="198" spans="6:9" x14ac:dyDescent="0.25">
      <c r="F198" s="8">
        <v>246</v>
      </c>
      <c r="G198" s="9" t="s">
        <v>94</v>
      </c>
      <c r="H198" s="9" t="s">
        <v>141</v>
      </c>
      <c r="I198" s="9" t="s">
        <v>344</v>
      </c>
    </row>
    <row r="199" spans="6:9" x14ac:dyDescent="0.25">
      <c r="F199" s="8">
        <v>247</v>
      </c>
      <c r="G199" s="9" t="s">
        <v>81</v>
      </c>
      <c r="H199" s="9" t="s">
        <v>345</v>
      </c>
      <c r="I199" s="9" t="s">
        <v>346</v>
      </c>
    </row>
    <row r="200" spans="6:9" x14ac:dyDescent="0.25">
      <c r="F200" s="8">
        <v>248</v>
      </c>
      <c r="G200" s="9" t="s">
        <v>81</v>
      </c>
      <c r="H200" s="9" t="s">
        <v>347</v>
      </c>
      <c r="I200" s="9" t="s">
        <v>348</v>
      </c>
    </row>
    <row r="201" spans="6:9" x14ac:dyDescent="0.25">
      <c r="F201" s="8">
        <v>249</v>
      </c>
      <c r="G201" s="9" t="s">
        <v>78</v>
      </c>
      <c r="H201" s="9" t="s">
        <v>349</v>
      </c>
      <c r="I201" s="9" t="s">
        <v>350</v>
      </c>
    </row>
    <row r="202" spans="6:9" x14ac:dyDescent="0.25">
      <c r="F202" s="8">
        <v>250</v>
      </c>
      <c r="G202" s="9" t="s">
        <v>78</v>
      </c>
      <c r="H202" s="9" t="s">
        <v>163</v>
      </c>
      <c r="I202" s="9" t="s">
        <v>351</v>
      </c>
    </row>
    <row r="203" spans="6:9" x14ac:dyDescent="0.25">
      <c r="F203" s="8">
        <v>251</v>
      </c>
      <c r="G203" s="9" t="s">
        <v>94</v>
      </c>
      <c r="H203" s="9" t="s">
        <v>146</v>
      </c>
      <c r="I203" s="9" t="s">
        <v>352</v>
      </c>
    </row>
    <row r="204" spans="6:9" x14ac:dyDescent="0.25">
      <c r="F204" s="8">
        <v>252</v>
      </c>
      <c r="G204" s="9" t="s">
        <v>78</v>
      </c>
      <c r="H204" s="9" t="s">
        <v>353</v>
      </c>
      <c r="I204" s="9" t="s">
        <v>354</v>
      </c>
    </row>
    <row r="205" spans="6:9" x14ac:dyDescent="0.25">
      <c r="F205" s="8">
        <v>253</v>
      </c>
      <c r="G205" s="9" t="s">
        <v>81</v>
      </c>
      <c r="H205" s="9" t="s">
        <v>84</v>
      </c>
      <c r="I205" s="9" t="s">
        <v>355</v>
      </c>
    </row>
    <row r="206" spans="6:9" x14ac:dyDescent="0.25">
      <c r="F206" s="8">
        <v>254</v>
      </c>
      <c r="G206" s="9" t="s">
        <v>94</v>
      </c>
      <c r="H206" s="9" t="s">
        <v>356</v>
      </c>
      <c r="I206" s="9" t="s">
        <v>357</v>
      </c>
    </row>
    <row r="207" spans="6:9" x14ac:dyDescent="0.25">
      <c r="F207" s="8">
        <v>255</v>
      </c>
      <c r="G207" s="9" t="s">
        <v>78</v>
      </c>
      <c r="H207" s="9" t="s">
        <v>358</v>
      </c>
      <c r="I207" s="9" t="s">
        <v>273</v>
      </c>
    </row>
    <row r="208" spans="6:9" x14ac:dyDescent="0.25">
      <c r="F208" s="8">
        <v>256</v>
      </c>
      <c r="G208" s="9" t="s">
        <v>103</v>
      </c>
      <c r="H208" s="9" t="s">
        <v>359</v>
      </c>
      <c r="I208" s="9" t="s">
        <v>360</v>
      </c>
    </row>
    <row r="209" spans="6:9" x14ac:dyDescent="0.25">
      <c r="F209" s="8">
        <v>257</v>
      </c>
      <c r="G209" s="9" t="s">
        <v>94</v>
      </c>
      <c r="H209" s="9" t="s">
        <v>361</v>
      </c>
      <c r="I209" s="9" t="s">
        <v>362</v>
      </c>
    </row>
    <row r="210" spans="6:9" x14ac:dyDescent="0.25">
      <c r="F210" s="8">
        <v>258</v>
      </c>
      <c r="G210" s="9" t="s">
        <v>81</v>
      </c>
      <c r="H210" s="9" t="s">
        <v>90</v>
      </c>
      <c r="I210" s="9" t="s">
        <v>363</v>
      </c>
    </row>
    <row r="211" spans="6:9" x14ac:dyDescent="0.25">
      <c r="F211" s="8">
        <v>259</v>
      </c>
      <c r="G211" s="9" t="s">
        <v>103</v>
      </c>
      <c r="H211" s="9" t="s">
        <v>228</v>
      </c>
      <c r="I211" s="9" t="s">
        <v>364</v>
      </c>
    </row>
    <row r="212" spans="6:9" x14ac:dyDescent="0.25">
      <c r="F212" s="8">
        <v>260</v>
      </c>
      <c r="G212" s="9" t="s">
        <v>78</v>
      </c>
      <c r="H212" s="9" t="s">
        <v>131</v>
      </c>
      <c r="I212" s="9" t="s">
        <v>365</v>
      </c>
    </row>
    <row r="213" spans="6:9" x14ac:dyDescent="0.25">
      <c r="F213" s="8">
        <v>261</v>
      </c>
      <c r="G213" s="9" t="s">
        <v>78</v>
      </c>
      <c r="H213" s="9" t="s">
        <v>231</v>
      </c>
      <c r="I213" s="9" t="s">
        <v>366</v>
      </c>
    </row>
    <row r="214" spans="6:9" x14ac:dyDescent="0.25">
      <c r="F214" s="8">
        <v>262</v>
      </c>
      <c r="G214" s="9" t="s">
        <v>94</v>
      </c>
      <c r="H214" s="9" t="s">
        <v>186</v>
      </c>
      <c r="I214" s="9" t="s">
        <v>367</v>
      </c>
    </row>
    <row r="215" spans="6:9" x14ac:dyDescent="0.25">
      <c r="F215" s="8">
        <v>264</v>
      </c>
      <c r="G215" s="9" t="s">
        <v>78</v>
      </c>
      <c r="H215" s="9" t="s">
        <v>368</v>
      </c>
      <c r="I215" s="9" t="s">
        <v>369</v>
      </c>
    </row>
    <row r="216" spans="6:9" x14ac:dyDescent="0.25">
      <c r="F216" s="8">
        <v>265</v>
      </c>
      <c r="G216" s="9" t="s">
        <v>78</v>
      </c>
      <c r="H216" s="9" t="s">
        <v>370</v>
      </c>
      <c r="I216" s="9" t="s">
        <v>371</v>
      </c>
    </row>
    <row r="217" spans="6:9" x14ac:dyDescent="0.25">
      <c r="F217" s="8">
        <v>266</v>
      </c>
      <c r="G217" s="9" t="s">
        <v>78</v>
      </c>
      <c r="H217" s="9" t="s">
        <v>372</v>
      </c>
      <c r="I217" s="9" t="s">
        <v>373</v>
      </c>
    </row>
    <row r="218" spans="6:9" x14ac:dyDescent="0.25">
      <c r="F218" s="8">
        <v>267</v>
      </c>
      <c r="G218" s="9" t="s">
        <v>78</v>
      </c>
      <c r="H218" s="9" t="s">
        <v>370</v>
      </c>
      <c r="I218" s="9" t="s">
        <v>374</v>
      </c>
    </row>
    <row r="219" spans="6:9" x14ac:dyDescent="0.25">
      <c r="F219" s="8">
        <v>268</v>
      </c>
      <c r="G219" s="9" t="s">
        <v>94</v>
      </c>
      <c r="H219" s="9" t="s">
        <v>211</v>
      </c>
      <c r="I219" s="9" t="s">
        <v>375</v>
      </c>
    </row>
    <row r="220" spans="6:9" x14ac:dyDescent="0.25">
      <c r="F220" s="8">
        <v>269</v>
      </c>
      <c r="G220" s="9" t="s">
        <v>78</v>
      </c>
      <c r="H220" s="9" t="s">
        <v>372</v>
      </c>
      <c r="I220" s="9" t="s">
        <v>376</v>
      </c>
    </row>
    <row r="221" spans="6:9" x14ac:dyDescent="0.25">
      <c r="F221" s="8">
        <v>270</v>
      </c>
      <c r="G221" s="9" t="s">
        <v>78</v>
      </c>
      <c r="H221" s="9" t="s">
        <v>353</v>
      </c>
      <c r="I221" s="9" t="s">
        <v>377</v>
      </c>
    </row>
    <row r="222" spans="6:9" x14ac:dyDescent="0.25">
      <c r="F222" s="8">
        <v>271</v>
      </c>
      <c r="G222" s="9" t="s">
        <v>78</v>
      </c>
      <c r="H222" s="9" t="s">
        <v>131</v>
      </c>
      <c r="I222" s="9" t="s">
        <v>378</v>
      </c>
    </row>
    <row r="223" spans="6:9" x14ac:dyDescent="0.25">
      <c r="F223" s="8">
        <v>272</v>
      </c>
      <c r="G223" s="9" t="s">
        <v>81</v>
      </c>
      <c r="H223" s="9" t="s">
        <v>301</v>
      </c>
      <c r="I223" s="9" t="s">
        <v>379</v>
      </c>
    </row>
    <row r="224" spans="6:9" x14ac:dyDescent="0.25">
      <c r="F224" s="8">
        <v>273</v>
      </c>
      <c r="G224" s="9" t="s">
        <v>103</v>
      </c>
      <c r="H224" s="9" t="s">
        <v>104</v>
      </c>
      <c r="I224" s="9" t="s">
        <v>380</v>
      </c>
    </row>
    <row r="225" spans="6:9" x14ac:dyDescent="0.25">
      <c r="F225" s="8">
        <v>274</v>
      </c>
      <c r="G225" s="9" t="s">
        <v>81</v>
      </c>
      <c r="H225" s="9" t="s">
        <v>151</v>
      </c>
      <c r="I225" s="9" t="s">
        <v>381</v>
      </c>
    </row>
    <row r="226" spans="6:9" x14ac:dyDescent="0.25">
      <c r="F226" s="8">
        <v>275</v>
      </c>
      <c r="G226" s="9" t="s">
        <v>78</v>
      </c>
      <c r="H226" s="9" t="s">
        <v>280</v>
      </c>
      <c r="I226" s="9" t="s">
        <v>273</v>
      </c>
    </row>
    <row r="227" spans="6:9" x14ac:dyDescent="0.25">
      <c r="F227" s="8">
        <v>276</v>
      </c>
      <c r="G227" s="9" t="s">
        <v>103</v>
      </c>
      <c r="H227" s="9" t="s">
        <v>199</v>
      </c>
      <c r="I227" s="9" t="s">
        <v>382</v>
      </c>
    </row>
    <row r="228" spans="6:9" x14ac:dyDescent="0.25">
      <c r="F228" s="8">
        <v>277</v>
      </c>
      <c r="G228" s="9" t="s">
        <v>103</v>
      </c>
      <c r="H228" s="9" t="s">
        <v>199</v>
      </c>
      <c r="I228" s="9" t="s">
        <v>383</v>
      </c>
    </row>
    <row r="229" spans="6:9" x14ac:dyDescent="0.25">
      <c r="F229" s="8">
        <v>278</v>
      </c>
      <c r="G229" s="9" t="s">
        <v>78</v>
      </c>
      <c r="H229" s="9" t="s">
        <v>368</v>
      </c>
      <c r="I229" s="9" t="s">
        <v>384</v>
      </c>
    </row>
    <row r="230" spans="6:9" x14ac:dyDescent="0.25">
      <c r="F230" s="8">
        <v>279</v>
      </c>
      <c r="G230" s="9" t="s">
        <v>94</v>
      </c>
      <c r="H230" s="9" t="s">
        <v>385</v>
      </c>
      <c r="I230" s="9" t="s">
        <v>273</v>
      </c>
    </row>
    <row r="231" spans="6:9" x14ac:dyDescent="0.25">
      <c r="F231" s="8">
        <v>280</v>
      </c>
      <c r="G231" s="9" t="s">
        <v>94</v>
      </c>
      <c r="H231" s="9" t="s">
        <v>322</v>
      </c>
      <c r="I231" s="9" t="s">
        <v>386</v>
      </c>
    </row>
    <row r="232" spans="6:9" x14ac:dyDescent="0.25">
      <c r="F232" s="8">
        <v>281</v>
      </c>
      <c r="G232" s="9" t="s">
        <v>78</v>
      </c>
      <c r="H232" s="9" t="s">
        <v>201</v>
      </c>
      <c r="I232" s="9" t="s">
        <v>387</v>
      </c>
    </row>
    <row r="233" spans="6:9" x14ac:dyDescent="0.25">
      <c r="F233" s="8">
        <v>283</v>
      </c>
      <c r="G233" s="9" t="s">
        <v>103</v>
      </c>
      <c r="H233" s="9" t="s">
        <v>330</v>
      </c>
      <c r="I233" s="9" t="s">
        <v>388</v>
      </c>
    </row>
    <row r="234" spans="6:9" x14ac:dyDescent="0.25">
      <c r="F234" s="8">
        <v>284</v>
      </c>
      <c r="G234" s="9" t="s">
        <v>103</v>
      </c>
      <c r="H234" s="9" t="s">
        <v>275</v>
      </c>
      <c r="I234" s="9" t="s">
        <v>389</v>
      </c>
    </row>
    <row r="235" spans="6:9" x14ac:dyDescent="0.25">
      <c r="F235" s="8">
        <v>285</v>
      </c>
      <c r="G235" s="9" t="s">
        <v>78</v>
      </c>
      <c r="H235" s="9" t="s">
        <v>370</v>
      </c>
      <c r="I235" s="9" t="s">
        <v>390</v>
      </c>
    </row>
    <row r="236" spans="6:9" x14ac:dyDescent="0.25">
      <c r="F236" s="8">
        <v>286</v>
      </c>
      <c r="G236" s="9" t="s">
        <v>94</v>
      </c>
      <c r="H236" s="9" t="s">
        <v>342</v>
      </c>
      <c r="I236" s="9" t="s">
        <v>391</v>
      </c>
    </row>
    <row r="237" spans="6:9" x14ac:dyDescent="0.25">
      <c r="F237" s="8">
        <v>287</v>
      </c>
      <c r="G237" s="9" t="s">
        <v>103</v>
      </c>
      <c r="H237" s="9" t="s">
        <v>392</v>
      </c>
      <c r="I237" s="9" t="s">
        <v>393</v>
      </c>
    </row>
    <row r="238" spans="6:9" x14ac:dyDescent="0.25">
      <c r="F238" s="8">
        <v>288</v>
      </c>
      <c r="G238" s="9" t="s">
        <v>103</v>
      </c>
      <c r="H238" s="9" t="s">
        <v>249</v>
      </c>
      <c r="I238" s="9" t="s">
        <v>394</v>
      </c>
    </row>
    <row r="239" spans="6:9" x14ac:dyDescent="0.25">
      <c r="F239" s="8">
        <v>289</v>
      </c>
      <c r="G239" s="9" t="s">
        <v>78</v>
      </c>
      <c r="H239" s="9" t="s">
        <v>195</v>
      </c>
      <c r="I239" s="9" t="s">
        <v>395</v>
      </c>
    </row>
    <row r="240" spans="6:9" x14ac:dyDescent="0.25">
      <c r="F240" s="8">
        <v>290</v>
      </c>
      <c r="G240" s="9" t="s">
        <v>81</v>
      </c>
      <c r="H240" s="9" t="s">
        <v>396</v>
      </c>
      <c r="I240" s="9" t="s">
        <v>397</v>
      </c>
    </row>
    <row r="241" spans="6:9" x14ac:dyDescent="0.25">
      <c r="F241" s="8">
        <v>291</v>
      </c>
      <c r="G241" s="9" t="s">
        <v>103</v>
      </c>
      <c r="H241" s="9" t="s">
        <v>392</v>
      </c>
      <c r="I241" s="9" t="s">
        <v>398</v>
      </c>
    </row>
    <row r="242" spans="6:9" x14ac:dyDescent="0.25">
      <c r="F242" s="8">
        <v>292</v>
      </c>
      <c r="G242" s="9" t="s">
        <v>94</v>
      </c>
      <c r="H242" s="9" t="s">
        <v>399</v>
      </c>
      <c r="I242" s="9" t="s">
        <v>400</v>
      </c>
    </row>
    <row r="243" spans="6:9" x14ac:dyDescent="0.25">
      <c r="F243" s="8">
        <v>293</v>
      </c>
      <c r="G243" s="9" t="s">
        <v>81</v>
      </c>
      <c r="H243" s="9" t="s">
        <v>401</v>
      </c>
      <c r="I243" s="9" t="s">
        <v>402</v>
      </c>
    </row>
    <row r="244" spans="6:9" x14ac:dyDescent="0.25">
      <c r="F244" s="8">
        <v>294</v>
      </c>
      <c r="G244" s="9" t="s">
        <v>94</v>
      </c>
      <c r="H244" s="9" t="s">
        <v>403</v>
      </c>
      <c r="I244" s="9" t="s">
        <v>404</v>
      </c>
    </row>
    <row r="245" spans="6:9" x14ac:dyDescent="0.25">
      <c r="F245" s="8">
        <v>295</v>
      </c>
      <c r="G245" s="9" t="s">
        <v>103</v>
      </c>
      <c r="H245" s="9" t="s">
        <v>405</v>
      </c>
      <c r="I245" s="9" t="s">
        <v>406</v>
      </c>
    </row>
    <row r="246" spans="6:9" x14ac:dyDescent="0.25">
      <c r="F246" s="8">
        <v>296</v>
      </c>
      <c r="G246" s="9" t="s">
        <v>78</v>
      </c>
      <c r="H246" s="9" t="s">
        <v>131</v>
      </c>
      <c r="I246" s="9" t="s">
        <v>407</v>
      </c>
    </row>
    <row r="247" spans="6:9" x14ac:dyDescent="0.25">
      <c r="F247" s="8">
        <v>297</v>
      </c>
      <c r="G247" s="9" t="s">
        <v>78</v>
      </c>
      <c r="H247" s="9" t="s">
        <v>131</v>
      </c>
      <c r="I247" s="9" t="s">
        <v>408</v>
      </c>
    </row>
    <row r="248" spans="6:9" x14ac:dyDescent="0.25">
      <c r="F248" s="8">
        <v>298</v>
      </c>
      <c r="G248" s="9" t="s">
        <v>78</v>
      </c>
      <c r="H248" s="9" t="s">
        <v>201</v>
      </c>
      <c r="I248" s="9" t="s">
        <v>409</v>
      </c>
    </row>
    <row r="249" spans="6:9" x14ac:dyDescent="0.25">
      <c r="F249" s="8">
        <v>299</v>
      </c>
      <c r="G249" s="9" t="s">
        <v>94</v>
      </c>
      <c r="H249" s="9" t="s">
        <v>356</v>
      </c>
      <c r="I249" s="9" t="s">
        <v>410</v>
      </c>
    </row>
    <row r="250" spans="6:9" x14ac:dyDescent="0.25">
      <c r="F250" s="8">
        <v>300</v>
      </c>
      <c r="G250" s="9" t="s">
        <v>78</v>
      </c>
      <c r="H250" s="9" t="s">
        <v>163</v>
      </c>
      <c r="I250" s="9" t="s">
        <v>411</v>
      </c>
    </row>
    <row r="251" spans="6:9" x14ac:dyDescent="0.25">
      <c r="F251" s="8">
        <v>302</v>
      </c>
      <c r="G251" s="9" t="s">
        <v>103</v>
      </c>
      <c r="H251" s="9" t="s">
        <v>199</v>
      </c>
      <c r="I251" s="9" t="s">
        <v>412</v>
      </c>
    </row>
    <row r="252" spans="6:9" x14ac:dyDescent="0.25">
      <c r="F252" s="8">
        <v>303</v>
      </c>
      <c r="G252" s="9" t="s">
        <v>94</v>
      </c>
      <c r="H252" s="9" t="s">
        <v>186</v>
      </c>
      <c r="I252" s="9" t="s">
        <v>413</v>
      </c>
    </row>
    <row r="253" spans="6:9" x14ac:dyDescent="0.25">
      <c r="F253" s="8">
        <v>304</v>
      </c>
      <c r="G253" s="9" t="s">
        <v>94</v>
      </c>
      <c r="H253" s="9" t="s">
        <v>414</v>
      </c>
      <c r="I253" s="9" t="s">
        <v>415</v>
      </c>
    </row>
    <row r="254" spans="6:9" x14ac:dyDescent="0.25">
      <c r="F254" s="8">
        <v>305</v>
      </c>
      <c r="G254" s="9" t="s">
        <v>94</v>
      </c>
      <c r="H254" s="9" t="s">
        <v>186</v>
      </c>
      <c r="I254" s="9" t="s">
        <v>416</v>
      </c>
    </row>
    <row r="255" spans="6:9" x14ac:dyDescent="0.25">
      <c r="F255" s="8">
        <v>306</v>
      </c>
      <c r="G255" s="9" t="s">
        <v>103</v>
      </c>
      <c r="H255" s="9" t="s">
        <v>330</v>
      </c>
      <c r="I255" s="9" t="s">
        <v>388</v>
      </c>
    </row>
    <row r="256" spans="6:9" x14ac:dyDescent="0.25">
      <c r="F256" s="8">
        <v>307</v>
      </c>
      <c r="G256" s="9" t="s">
        <v>94</v>
      </c>
      <c r="H256" s="9" t="s">
        <v>417</v>
      </c>
      <c r="I256" s="9" t="s">
        <v>418</v>
      </c>
    </row>
    <row r="257" spans="6:9" x14ac:dyDescent="0.25">
      <c r="F257" s="8">
        <v>308</v>
      </c>
      <c r="G257" s="9" t="s">
        <v>78</v>
      </c>
      <c r="H257" s="9" t="s">
        <v>419</v>
      </c>
      <c r="I257" s="9" t="s">
        <v>273</v>
      </c>
    </row>
    <row r="258" spans="6:9" x14ac:dyDescent="0.25">
      <c r="F258" s="8">
        <v>309</v>
      </c>
      <c r="G258" s="9" t="s">
        <v>103</v>
      </c>
      <c r="H258" s="9" t="s">
        <v>275</v>
      </c>
      <c r="I258" s="9" t="s">
        <v>420</v>
      </c>
    </row>
    <row r="259" spans="6:9" x14ac:dyDescent="0.25">
      <c r="F259" s="8">
        <v>311</v>
      </c>
      <c r="G259" s="9" t="s">
        <v>103</v>
      </c>
      <c r="H259" s="9" t="s">
        <v>249</v>
      </c>
      <c r="I259" s="9" t="s">
        <v>421</v>
      </c>
    </row>
    <row r="260" spans="6:9" x14ac:dyDescent="0.25">
      <c r="F260" s="8">
        <v>312</v>
      </c>
      <c r="G260" s="9" t="s">
        <v>94</v>
      </c>
      <c r="H260" s="9" t="s">
        <v>422</v>
      </c>
      <c r="I260" s="9" t="s">
        <v>273</v>
      </c>
    </row>
    <row r="261" spans="6:9" x14ac:dyDescent="0.25">
      <c r="F261" s="8">
        <v>313</v>
      </c>
      <c r="G261" s="9" t="s">
        <v>81</v>
      </c>
      <c r="H261" s="9" t="s">
        <v>151</v>
      </c>
      <c r="I261" s="9" t="s">
        <v>423</v>
      </c>
    </row>
    <row r="262" spans="6:9" x14ac:dyDescent="0.25">
      <c r="F262" s="8">
        <v>314</v>
      </c>
      <c r="G262" s="9" t="s">
        <v>103</v>
      </c>
      <c r="H262" s="9" t="s">
        <v>424</v>
      </c>
      <c r="I262" s="9" t="s">
        <v>425</v>
      </c>
    </row>
    <row r="263" spans="6:9" x14ac:dyDescent="0.25">
      <c r="F263" s="8">
        <v>316</v>
      </c>
      <c r="G263" s="9" t="s">
        <v>78</v>
      </c>
      <c r="H263" s="9" t="s">
        <v>426</v>
      </c>
      <c r="I263" s="9" t="s">
        <v>281</v>
      </c>
    </row>
    <row r="264" spans="6:9" x14ac:dyDescent="0.25">
      <c r="F264" s="8">
        <v>317</v>
      </c>
      <c r="G264" s="9" t="s">
        <v>81</v>
      </c>
      <c r="H264" s="9" t="s">
        <v>427</v>
      </c>
      <c r="I264" s="9" t="s">
        <v>428</v>
      </c>
    </row>
    <row r="265" spans="6:9" x14ac:dyDescent="0.25">
      <c r="F265" s="8">
        <v>318</v>
      </c>
      <c r="G265" s="9" t="s">
        <v>103</v>
      </c>
      <c r="H265" s="9" t="s">
        <v>429</v>
      </c>
      <c r="I265" s="9" t="s">
        <v>430</v>
      </c>
    </row>
    <row r="266" spans="6:9" x14ac:dyDescent="0.25">
      <c r="F266" s="8">
        <v>319</v>
      </c>
      <c r="G266" s="9" t="s">
        <v>103</v>
      </c>
      <c r="H266" s="9" t="s">
        <v>199</v>
      </c>
      <c r="I266" s="9" t="s">
        <v>431</v>
      </c>
    </row>
    <row r="267" spans="6:9" x14ac:dyDescent="0.25">
      <c r="F267" s="8">
        <v>320</v>
      </c>
      <c r="G267" s="9" t="s">
        <v>94</v>
      </c>
      <c r="H267" s="9" t="s">
        <v>186</v>
      </c>
      <c r="I267" s="9" t="s">
        <v>140</v>
      </c>
    </row>
    <row r="268" spans="6:9" x14ac:dyDescent="0.25">
      <c r="F268" s="8">
        <v>321</v>
      </c>
      <c r="G268" s="9" t="s">
        <v>94</v>
      </c>
      <c r="H268" s="9" t="s">
        <v>186</v>
      </c>
      <c r="I268" s="9" t="s">
        <v>432</v>
      </c>
    </row>
    <row r="269" spans="6:9" x14ac:dyDescent="0.25">
      <c r="F269" s="8">
        <v>322</v>
      </c>
      <c r="G269" s="9" t="s">
        <v>94</v>
      </c>
      <c r="H269" s="9" t="s">
        <v>186</v>
      </c>
      <c r="I269" s="9" t="s">
        <v>433</v>
      </c>
    </row>
    <row r="270" spans="6:9" x14ac:dyDescent="0.25">
      <c r="F270" s="8">
        <v>324</v>
      </c>
      <c r="G270" s="9" t="s">
        <v>94</v>
      </c>
      <c r="H270" s="9" t="s">
        <v>186</v>
      </c>
      <c r="I270" s="9" t="s">
        <v>434</v>
      </c>
    </row>
    <row r="271" spans="6:9" x14ac:dyDescent="0.25">
      <c r="F271" s="8">
        <v>325</v>
      </c>
      <c r="G271" s="9" t="s">
        <v>78</v>
      </c>
      <c r="H271" s="9" t="s">
        <v>188</v>
      </c>
      <c r="I271" s="9" t="s">
        <v>189</v>
      </c>
    </row>
    <row r="272" spans="6:9" x14ac:dyDescent="0.25">
      <c r="F272" s="8">
        <v>326</v>
      </c>
      <c r="G272" s="9" t="s">
        <v>81</v>
      </c>
      <c r="H272" s="9" t="s">
        <v>84</v>
      </c>
      <c r="I272" s="9" t="s">
        <v>435</v>
      </c>
    </row>
    <row r="273" spans="6:9" x14ac:dyDescent="0.25">
      <c r="F273" s="8">
        <v>327</v>
      </c>
      <c r="G273" s="9" t="s">
        <v>103</v>
      </c>
      <c r="H273" s="9" t="s">
        <v>405</v>
      </c>
      <c r="I273" s="9" t="s">
        <v>273</v>
      </c>
    </row>
    <row r="274" spans="6:9" x14ac:dyDescent="0.25">
      <c r="F274" s="8">
        <v>329</v>
      </c>
      <c r="G274" s="9" t="s">
        <v>103</v>
      </c>
      <c r="H274" s="9" t="s">
        <v>199</v>
      </c>
      <c r="I274" s="9" t="s">
        <v>273</v>
      </c>
    </row>
    <row r="275" spans="6:9" x14ac:dyDescent="0.25">
      <c r="F275" s="8">
        <v>332</v>
      </c>
      <c r="G275" s="9" t="s">
        <v>78</v>
      </c>
      <c r="H275" s="9" t="s">
        <v>372</v>
      </c>
      <c r="I275" s="9" t="s">
        <v>436</v>
      </c>
    </row>
    <row r="276" spans="6:9" x14ac:dyDescent="0.25">
      <c r="F276" s="8">
        <v>333</v>
      </c>
      <c r="G276" s="9" t="s">
        <v>81</v>
      </c>
      <c r="H276" s="9" t="s">
        <v>82</v>
      </c>
      <c r="I276" s="9" t="s">
        <v>437</v>
      </c>
    </row>
    <row r="277" spans="6:9" x14ac:dyDescent="0.25">
      <c r="F277" s="8">
        <v>336</v>
      </c>
      <c r="G277" s="9" t="s">
        <v>103</v>
      </c>
      <c r="H277" s="9" t="s">
        <v>405</v>
      </c>
      <c r="I277" s="9" t="s">
        <v>438</v>
      </c>
    </row>
    <row r="278" spans="6:9" x14ac:dyDescent="0.25">
      <c r="F278" s="8">
        <v>337</v>
      </c>
      <c r="G278" s="9" t="s">
        <v>78</v>
      </c>
      <c r="H278" s="9" t="s">
        <v>155</v>
      </c>
      <c r="I278" s="9" t="s">
        <v>439</v>
      </c>
    </row>
    <row r="279" spans="6:9" x14ac:dyDescent="0.25">
      <c r="F279" s="8">
        <v>340</v>
      </c>
      <c r="G279" s="9" t="s">
        <v>94</v>
      </c>
      <c r="H279" s="9" t="s">
        <v>311</v>
      </c>
      <c r="I279" s="9" t="s">
        <v>273</v>
      </c>
    </row>
    <row r="280" spans="6:9" x14ac:dyDescent="0.25">
      <c r="F280" s="8">
        <v>341</v>
      </c>
      <c r="G280" s="9" t="s">
        <v>78</v>
      </c>
      <c r="H280" s="9" t="s">
        <v>370</v>
      </c>
      <c r="I280" s="9" t="s">
        <v>440</v>
      </c>
    </row>
    <row r="281" spans="6:9" x14ac:dyDescent="0.25">
      <c r="F281" s="8">
        <v>342</v>
      </c>
      <c r="G281" s="9" t="s">
        <v>94</v>
      </c>
      <c r="H281" s="9" t="s">
        <v>441</v>
      </c>
      <c r="I281" s="9" t="s">
        <v>273</v>
      </c>
    </row>
    <row r="282" spans="6:9" x14ac:dyDescent="0.25">
      <c r="F282" s="8">
        <v>343</v>
      </c>
      <c r="G282" s="9" t="s">
        <v>94</v>
      </c>
      <c r="H282" s="9" t="s">
        <v>255</v>
      </c>
      <c r="I282" s="9" t="s">
        <v>442</v>
      </c>
    </row>
    <row r="283" spans="6:9" x14ac:dyDescent="0.25">
      <c r="F283" s="8">
        <v>345</v>
      </c>
      <c r="G283" s="9" t="s">
        <v>78</v>
      </c>
      <c r="H283" s="9" t="s">
        <v>353</v>
      </c>
      <c r="I283" s="9" t="s">
        <v>443</v>
      </c>
    </row>
    <row r="284" spans="6:9" x14ac:dyDescent="0.25">
      <c r="F284" s="8">
        <v>346</v>
      </c>
      <c r="G284" s="9" t="s">
        <v>81</v>
      </c>
      <c r="H284" s="9" t="s">
        <v>165</v>
      </c>
      <c r="I284" s="9" t="s">
        <v>444</v>
      </c>
    </row>
    <row r="285" spans="6:9" x14ac:dyDescent="0.25">
      <c r="F285" s="8">
        <v>347</v>
      </c>
      <c r="G285" s="9" t="s">
        <v>94</v>
      </c>
      <c r="H285" s="9" t="s">
        <v>445</v>
      </c>
      <c r="I285" s="9" t="s">
        <v>446</v>
      </c>
    </row>
    <row r="286" spans="6:9" x14ac:dyDescent="0.25">
      <c r="F286" s="8">
        <v>349</v>
      </c>
      <c r="G286" s="9" t="s">
        <v>78</v>
      </c>
      <c r="H286" s="9" t="s">
        <v>131</v>
      </c>
      <c r="I286" s="9" t="s">
        <v>447</v>
      </c>
    </row>
    <row r="287" spans="6:9" x14ac:dyDescent="0.25">
      <c r="F287" s="8">
        <v>350</v>
      </c>
      <c r="G287" s="9" t="s">
        <v>81</v>
      </c>
      <c r="H287" s="9" t="s">
        <v>448</v>
      </c>
      <c r="I287" s="9" t="s">
        <v>449</v>
      </c>
    </row>
    <row r="288" spans="6:9" x14ac:dyDescent="0.25">
      <c r="F288" s="8">
        <v>351</v>
      </c>
      <c r="G288" s="9" t="s">
        <v>94</v>
      </c>
      <c r="H288" s="9" t="s">
        <v>128</v>
      </c>
      <c r="I288" s="9" t="s">
        <v>450</v>
      </c>
    </row>
    <row r="289" spans="6:9" x14ac:dyDescent="0.25">
      <c r="F289" s="8">
        <v>353</v>
      </c>
      <c r="G289" s="9" t="s">
        <v>103</v>
      </c>
      <c r="H289" s="9" t="s">
        <v>424</v>
      </c>
      <c r="I289" s="9" t="s">
        <v>451</v>
      </c>
    </row>
    <row r="290" spans="6:9" x14ac:dyDescent="0.25">
      <c r="F290" s="8">
        <v>354</v>
      </c>
      <c r="G290" s="9" t="s">
        <v>103</v>
      </c>
      <c r="H290" s="9" t="s">
        <v>249</v>
      </c>
      <c r="I290" s="9" t="s">
        <v>452</v>
      </c>
    </row>
    <row r="291" spans="6:9" x14ac:dyDescent="0.25">
      <c r="F291" s="8">
        <v>355</v>
      </c>
      <c r="G291" s="9" t="s">
        <v>103</v>
      </c>
      <c r="H291" s="9" t="s">
        <v>249</v>
      </c>
      <c r="I291" s="9" t="s">
        <v>453</v>
      </c>
    </row>
    <row r="292" spans="6:9" x14ac:dyDescent="0.25">
      <c r="F292" s="8">
        <v>356</v>
      </c>
      <c r="G292" s="9" t="s">
        <v>103</v>
      </c>
      <c r="H292" s="9" t="s">
        <v>249</v>
      </c>
      <c r="I292" s="9" t="s">
        <v>454</v>
      </c>
    </row>
    <row r="293" spans="6:9" x14ac:dyDescent="0.25">
      <c r="F293" s="8">
        <v>358</v>
      </c>
      <c r="G293" s="9" t="s">
        <v>103</v>
      </c>
      <c r="H293" s="9" t="s">
        <v>249</v>
      </c>
      <c r="I293" s="9" t="s">
        <v>455</v>
      </c>
    </row>
    <row r="294" spans="6:9" x14ac:dyDescent="0.25">
      <c r="F294" s="8">
        <v>359</v>
      </c>
      <c r="G294" s="9" t="s">
        <v>103</v>
      </c>
      <c r="H294" s="9" t="s">
        <v>456</v>
      </c>
      <c r="I294" s="9" t="s">
        <v>457</v>
      </c>
    </row>
    <row r="295" spans="6:9" x14ac:dyDescent="0.25">
      <c r="F295" s="8">
        <v>360</v>
      </c>
      <c r="G295" s="9" t="s">
        <v>103</v>
      </c>
      <c r="H295" s="9" t="s">
        <v>456</v>
      </c>
      <c r="I295" s="9" t="s">
        <v>458</v>
      </c>
    </row>
    <row r="296" spans="6:9" x14ac:dyDescent="0.25">
      <c r="F296" s="8">
        <v>361</v>
      </c>
      <c r="G296" s="9" t="s">
        <v>103</v>
      </c>
      <c r="H296" s="9" t="s">
        <v>249</v>
      </c>
      <c r="I296" s="9" t="s">
        <v>459</v>
      </c>
    </row>
    <row r="297" spans="6:9" x14ac:dyDescent="0.25">
      <c r="F297" s="8">
        <v>362</v>
      </c>
      <c r="G297" s="9" t="s">
        <v>103</v>
      </c>
      <c r="H297" s="9" t="s">
        <v>249</v>
      </c>
      <c r="I297" s="9" t="s">
        <v>460</v>
      </c>
    </row>
    <row r="298" spans="6:9" x14ac:dyDescent="0.25">
      <c r="F298" s="8">
        <v>365</v>
      </c>
      <c r="G298" s="9" t="s">
        <v>103</v>
      </c>
      <c r="H298" s="9" t="s">
        <v>199</v>
      </c>
      <c r="I298" s="9" t="s">
        <v>461</v>
      </c>
    </row>
    <row r="299" spans="6:9" x14ac:dyDescent="0.25">
      <c r="F299" s="8">
        <v>366</v>
      </c>
      <c r="G299" s="9" t="s">
        <v>78</v>
      </c>
      <c r="H299" s="9" t="s">
        <v>201</v>
      </c>
      <c r="I299" s="9" t="s">
        <v>462</v>
      </c>
    </row>
    <row r="300" spans="6:9" x14ac:dyDescent="0.25">
      <c r="F300" s="8">
        <v>367</v>
      </c>
      <c r="G300" s="9" t="s">
        <v>81</v>
      </c>
      <c r="H300" s="9" t="s">
        <v>109</v>
      </c>
      <c r="I300" s="9" t="s">
        <v>463</v>
      </c>
    </row>
    <row r="301" spans="6:9" x14ac:dyDescent="0.25">
      <c r="F301" s="8">
        <v>372</v>
      </c>
      <c r="G301" s="9" t="s">
        <v>103</v>
      </c>
      <c r="H301" s="9" t="s">
        <v>464</v>
      </c>
      <c r="I301" s="9" t="s">
        <v>465</v>
      </c>
    </row>
    <row r="302" spans="6:9" x14ac:dyDescent="0.25">
      <c r="F302" s="8">
        <v>373</v>
      </c>
      <c r="G302" s="9" t="s">
        <v>78</v>
      </c>
      <c r="H302" s="9" t="s">
        <v>466</v>
      </c>
      <c r="I302" s="9" t="s">
        <v>273</v>
      </c>
    </row>
    <row r="303" spans="6:9" x14ac:dyDescent="0.25">
      <c r="F303" s="8">
        <v>376</v>
      </c>
      <c r="G303" s="9" t="s">
        <v>94</v>
      </c>
      <c r="H303" s="9" t="s">
        <v>128</v>
      </c>
      <c r="I303" s="9" t="s">
        <v>467</v>
      </c>
    </row>
    <row r="304" spans="6:9" x14ac:dyDescent="0.25">
      <c r="F304" s="8">
        <v>378</v>
      </c>
      <c r="G304" s="9" t="s">
        <v>103</v>
      </c>
      <c r="H304" s="9" t="s">
        <v>249</v>
      </c>
      <c r="I304" s="9" t="s">
        <v>468</v>
      </c>
    </row>
    <row r="305" spans="6:9" x14ac:dyDescent="0.25">
      <c r="F305" s="8">
        <v>379</v>
      </c>
      <c r="G305" s="9" t="s">
        <v>94</v>
      </c>
      <c r="H305" s="9" t="s">
        <v>417</v>
      </c>
      <c r="I305" s="9" t="s">
        <v>469</v>
      </c>
    </row>
    <row r="306" spans="6:9" x14ac:dyDescent="0.25">
      <c r="F306" s="8">
        <v>381</v>
      </c>
      <c r="G306" s="9" t="s">
        <v>94</v>
      </c>
      <c r="H306" s="9" t="s">
        <v>470</v>
      </c>
      <c r="I306" s="9" t="s">
        <v>471</v>
      </c>
    </row>
    <row r="307" spans="6:9" x14ac:dyDescent="0.25">
      <c r="F307" s="8">
        <v>383</v>
      </c>
      <c r="G307" s="9" t="s">
        <v>78</v>
      </c>
      <c r="H307" s="9" t="s">
        <v>370</v>
      </c>
      <c r="I307" s="9" t="s">
        <v>440</v>
      </c>
    </row>
    <row r="308" spans="6:9" x14ac:dyDescent="0.25">
      <c r="F308" s="8">
        <v>385</v>
      </c>
      <c r="G308" s="9" t="s">
        <v>94</v>
      </c>
      <c r="H308" s="9" t="s">
        <v>472</v>
      </c>
      <c r="I308" s="9" t="s">
        <v>273</v>
      </c>
    </row>
    <row r="309" spans="6:9" x14ac:dyDescent="0.25">
      <c r="F309" s="8">
        <v>386</v>
      </c>
      <c r="G309" s="9" t="s">
        <v>81</v>
      </c>
      <c r="H309" s="9" t="s">
        <v>179</v>
      </c>
      <c r="I309" s="9" t="s">
        <v>473</v>
      </c>
    </row>
    <row r="310" spans="6:9" x14ac:dyDescent="0.25">
      <c r="F310" s="8">
        <v>387</v>
      </c>
      <c r="G310" s="9" t="s">
        <v>81</v>
      </c>
      <c r="H310" s="9" t="s">
        <v>474</v>
      </c>
      <c r="I310" s="9" t="s">
        <v>475</v>
      </c>
    </row>
    <row r="311" spans="6:9" x14ac:dyDescent="0.25">
      <c r="F311" s="8">
        <v>388</v>
      </c>
      <c r="G311" s="9" t="s">
        <v>78</v>
      </c>
      <c r="H311" s="9" t="s">
        <v>476</v>
      </c>
      <c r="I311" s="9" t="s">
        <v>477</v>
      </c>
    </row>
    <row r="312" spans="6:9" x14ac:dyDescent="0.25">
      <c r="F312" s="8">
        <v>390</v>
      </c>
      <c r="G312" s="9" t="s">
        <v>103</v>
      </c>
      <c r="H312" s="9" t="s">
        <v>249</v>
      </c>
      <c r="I312" s="9" t="s">
        <v>478</v>
      </c>
    </row>
    <row r="313" spans="6:9" x14ac:dyDescent="0.25">
      <c r="F313" s="8">
        <v>391</v>
      </c>
      <c r="G313" s="9" t="s">
        <v>103</v>
      </c>
      <c r="H313" s="9" t="s">
        <v>249</v>
      </c>
      <c r="I313" s="9" t="s">
        <v>479</v>
      </c>
    </row>
    <row r="314" spans="6:9" x14ac:dyDescent="0.25">
      <c r="F314" s="8">
        <v>392</v>
      </c>
      <c r="G314" s="9" t="s">
        <v>103</v>
      </c>
      <c r="H314" s="9" t="s">
        <v>249</v>
      </c>
      <c r="I314" s="9" t="s">
        <v>480</v>
      </c>
    </row>
    <row r="315" spans="6:9" x14ac:dyDescent="0.25">
      <c r="F315" s="8">
        <v>393</v>
      </c>
      <c r="G315" s="9" t="s">
        <v>78</v>
      </c>
      <c r="H315" s="9" t="s">
        <v>153</v>
      </c>
      <c r="I315" s="9" t="s">
        <v>273</v>
      </c>
    </row>
    <row r="316" spans="6:9" x14ac:dyDescent="0.25">
      <c r="F316" s="8">
        <v>394</v>
      </c>
      <c r="G316" s="9" t="s">
        <v>78</v>
      </c>
      <c r="H316" s="9" t="s">
        <v>153</v>
      </c>
      <c r="I316" s="9" t="s">
        <v>481</v>
      </c>
    </row>
    <row r="317" spans="6:9" x14ac:dyDescent="0.25">
      <c r="F317" s="8">
        <v>395</v>
      </c>
      <c r="G317" s="9" t="s">
        <v>103</v>
      </c>
      <c r="H317" s="9" t="s">
        <v>482</v>
      </c>
      <c r="I317" s="9" t="s">
        <v>273</v>
      </c>
    </row>
    <row r="318" spans="6:9" x14ac:dyDescent="0.25">
      <c r="F318" s="8">
        <v>396</v>
      </c>
      <c r="G318" s="9" t="s">
        <v>78</v>
      </c>
      <c r="H318" s="9" t="s">
        <v>483</v>
      </c>
      <c r="I318" s="9" t="s">
        <v>484</v>
      </c>
    </row>
    <row r="319" spans="6:9" x14ac:dyDescent="0.25">
      <c r="F319" s="8">
        <v>398</v>
      </c>
      <c r="G319" s="9" t="s">
        <v>103</v>
      </c>
      <c r="H319" s="9" t="s">
        <v>249</v>
      </c>
      <c r="I319" s="9" t="s">
        <v>485</v>
      </c>
    </row>
    <row r="320" spans="6:9" x14ac:dyDescent="0.25">
      <c r="F320" s="8">
        <v>402</v>
      </c>
      <c r="G320" s="9" t="s">
        <v>94</v>
      </c>
      <c r="H320" s="9" t="s">
        <v>486</v>
      </c>
      <c r="I320" s="9" t="s">
        <v>487</v>
      </c>
    </row>
    <row r="321" spans="6:9" x14ac:dyDescent="0.25">
      <c r="F321" s="8">
        <v>403</v>
      </c>
      <c r="G321" s="9" t="s">
        <v>78</v>
      </c>
      <c r="H321" s="9" t="s">
        <v>488</v>
      </c>
      <c r="I321" s="9" t="s">
        <v>489</v>
      </c>
    </row>
    <row r="322" spans="6:9" x14ac:dyDescent="0.25">
      <c r="F322" s="8">
        <v>404</v>
      </c>
      <c r="G322" s="9" t="s">
        <v>103</v>
      </c>
      <c r="H322" s="9" t="s">
        <v>249</v>
      </c>
      <c r="I322" s="9" t="s">
        <v>490</v>
      </c>
    </row>
    <row r="323" spans="6:9" x14ac:dyDescent="0.25">
      <c r="F323" s="8">
        <v>405</v>
      </c>
      <c r="G323" s="9" t="s">
        <v>81</v>
      </c>
      <c r="H323" s="9" t="s">
        <v>184</v>
      </c>
      <c r="I323" s="9" t="s">
        <v>491</v>
      </c>
    </row>
    <row r="324" spans="6:9" x14ac:dyDescent="0.25">
      <c r="F324" s="8">
        <v>407</v>
      </c>
      <c r="G324" s="9" t="s">
        <v>78</v>
      </c>
      <c r="H324" s="9" t="s">
        <v>492</v>
      </c>
      <c r="I324" s="9" t="s">
        <v>493</v>
      </c>
    </row>
    <row r="325" spans="6:9" x14ac:dyDescent="0.25">
      <c r="F325" s="8">
        <v>408</v>
      </c>
      <c r="G325" s="9" t="s">
        <v>78</v>
      </c>
      <c r="H325" s="9" t="s">
        <v>494</v>
      </c>
      <c r="I325" s="9" t="s">
        <v>495</v>
      </c>
    </row>
    <row r="326" spans="6:9" x14ac:dyDescent="0.25">
      <c r="F326" s="8">
        <v>412</v>
      </c>
      <c r="G326" s="9" t="s">
        <v>103</v>
      </c>
      <c r="H326" s="9" t="s">
        <v>496</v>
      </c>
      <c r="I326" s="9" t="s">
        <v>497</v>
      </c>
    </row>
    <row r="327" spans="6:9" x14ac:dyDescent="0.25">
      <c r="F327" s="8">
        <v>415</v>
      </c>
      <c r="G327" s="9" t="s">
        <v>81</v>
      </c>
      <c r="H327" s="9" t="s">
        <v>347</v>
      </c>
      <c r="I327" s="9" t="s">
        <v>273</v>
      </c>
    </row>
    <row r="328" spans="6:9" x14ac:dyDescent="0.25">
      <c r="F328" s="8">
        <v>416</v>
      </c>
      <c r="G328" s="9" t="s">
        <v>78</v>
      </c>
      <c r="H328" s="9" t="s">
        <v>498</v>
      </c>
      <c r="I328" s="9" t="s">
        <v>499</v>
      </c>
    </row>
    <row r="329" spans="6:9" x14ac:dyDescent="0.25">
      <c r="F329" s="8">
        <v>418</v>
      </c>
      <c r="G329" s="9" t="s">
        <v>78</v>
      </c>
      <c r="H329" s="9" t="s">
        <v>207</v>
      </c>
      <c r="I329" s="9" t="s">
        <v>500</v>
      </c>
    </row>
    <row r="330" spans="6:9" x14ac:dyDescent="0.25">
      <c r="F330" s="8">
        <v>420</v>
      </c>
      <c r="G330" s="9" t="s">
        <v>81</v>
      </c>
      <c r="H330" s="9" t="s">
        <v>215</v>
      </c>
      <c r="I330" s="9" t="s">
        <v>501</v>
      </c>
    </row>
    <row r="331" spans="6:9" x14ac:dyDescent="0.25">
      <c r="F331" s="8">
        <v>422</v>
      </c>
      <c r="G331" s="9" t="s">
        <v>103</v>
      </c>
      <c r="H331" s="9" t="s">
        <v>199</v>
      </c>
      <c r="I331" s="9" t="s">
        <v>502</v>
      </c>
    </row>
    <row r="332" spans="6:9" x14ac:dyDescent="0.25">
      <c r="F332" s="8">
        <v>423</v>
      </c>
      <c r="G332" s="9" t="s">
        <v>103</v>
      </c>
      <c r="H332" s="9" t="s">
        <v>496</v>
      </c>
      <c r="I332" s="9" t="s">
        <v>503</v>
      </c>
    </row>
    <row r="333" spans="6:9" x14ac:dyDescent="0.25">
      <c r="F333" s="8">
        <v>424</v>
      </c>
      <c r="G333" s="9" t="s">
        <v>81</v>
      </c>
      <c r="H333" s="9" t="s">
        <v>90</v>
      </c>
      <c r="I333" s="9" t="s">
        <v>504</v>
      </c>
    </row>
    <row r="334" spans="6:9" x14ac:dyDescent="0.25">
      <c r="F334" s="8">
        <v>425</v>
      </c>
      <c r="G334" s="9" t="s">
        <v>81</v>
      </c>
      <c r="H334" s="9" t="s">
        <v>505</v>
      </c>
      <c r="I334" s="9" t="s">
        <v>506</v>
      </c>
    </row>
    <row r="335" spans="6:9" x14ac:dyDescent="0.25">
      <c r="F335" s="8">
        <v>427</v>
      </c>
      <c r="G335" s="9" t="s">
        <v>81</v>
      </c>
      <c r="H335" s="9" t="s">
        <v>82</v>
      </c>
      <c r="I335" s="9" t="s">
        <v>507</v>
      </c>
    </row>
    <row r="336" spans="6:9" x14ac:dyDescent="0.25">
      <c r="F336" s="8">
        <v>432</v>
      </c>
      <c r="G336" s="9" t="s">
        <v>78</v>
      </c>
      <c r="H336" s="9" t="s">
        <v>426</v>
      </c>
      <c r="I336" s="9" t="s">
        <v>508</v>
      </c>
    </row>
    <row r="337" spans="6:9" x14ac:dyDescent="0.25">
      <c r="F337" s="8">
        <v>433</v>
      </c>
      <c r="G337" s="9" t="s">
        <v>94</v>
      </c>
      <c r="H337" s="9" t="s">
        <v>337</v>
      </c>
      <c r="I337" s="9" t="s">
        <v>509</v>
      </c>
    </row>
    <row r="338" spans="6:9" x14ac:dyDescent="0.25">
      <c r="F338" s="8">
        <v>434</v>
      </c>
      <c r="G338" s="9" t="s">
        <v>81</v>
      </c>
      <c r="H338" s="9" t="s">
        <v>190</v>
      </c>
      <c r="I338" s="9" t="s">
        <v>191</v>
      </c>
    </row>
    <row r="339" spans="6:9" x14ac:dyDescent="0.25">
      <c r="F339" s="8">
        <v>444</v>
      </c>
      <c r="G339" s="9" t="s">
        <v>103</v>
      </c>
      <c r="H339" s="9" t="s">
        <v>510</v>
      </c>
      <c r="I339" s="9" t="s">
        <v>511</v>
      </c>
    </row>
    <row r="340" spans="6:9" x14ac:dyDescent="0.25">
      <c r="F340" s="8">
        <v>448</v>
      </c>
      <c r="G340" s="9" t="s">
        <v>94</v>
      </c>
      <c r="H340" s="9" t="s">
        <v>512</v>
      </c>
      <c r="I340" s="9" t="s">
        <v>513</v>
      </c>
    </row>
    <row r="341" spans="6:9" x14ac:dyDescent="0.25">
      <c r="F341" s="8">
        <v>449</v>
      </c>
      <c r="G341" s="9" t="s">
        <v>94</v>
      </c>
      <c r="H341" s="9" t="s">
        <v>288</v>
      </c>
      <c r="I341" s="9" t="s">
        <v>514</v>
      </c>
    </row>
    <row r="342" spans="6:9" x14ac:dyDescent="0.25">
      <c r="F342" s="8">
        <v>453</v>
      </c>
      <c r="G342" s="9" t="s">
        <v>94</v>
      </c>
      <c r="H342" s="9" t="s">
        <v>255</v>
      </c>
      <c r="I342" s="9" t="s">
        <v>515</v>
      </c>
    </row>
    <row r="343" spans="6:9" x14ac:dyDescent="0.25">
      <c r="F343" s="8">
        <v>454</v>
      </c>
      <c r="G343" s="9" t="s">
        <v>78</v>
      </c>
      <c r="H343" s="9" t="s">
        <v>368</v>
      </c>
      <c r="I343" s="9" t="s">
        <v>273</v>
      </c>
    </row>
    <row r="344" spans="6:9" x14ac:dyDescent="0.25">
      <c r="F344" s="8">
        <v>455</v>
      </c>
      <c r="G344" s="9" t="s">
        <v>94</v>
      </c>
      <c r="H344" s="9" t="s">
        <v>211</v>
      </c>
      <c r="I344" s="9" t="s">
        <v>516</v>
      </c>
    </row>
    <row r="345" spans="6:9" x14ac:dyDescent="0.25">
      <c r="F345" s="8">
        <v>456</v>
      </c>
      <c r="G345" s="9" t="s">
        <v>103</v>
      </c>
      <c r="H345" s="9" t="s">
        <v>249</v>
      </c>
      <c r="I345" s="9" t="s">
        <v>517</v>
      </c>
    </row>
    <row r="346" spans="6:9" x14ac:dyDescent="0.25">
      <c r="F346" s="8">
        <v>457</v>
      </c>
      <c r="G346" s="9" t="s">
        <v>103</v>
      </c>
      <c r="H346" s="9" t="s">
        <v>518</v>
      </c>
      <c r="I346" s="9" t="s">
        <v>519</v>
      </c>
    </row>
    <row r="347" spans="6:9" x14ac:dyDescent="0.25">
      <c r="F347" s="8">
        <v>460</v>
      </c>
      <c r="G347" s="9" t="s">
        <v>94</v>
      </c>
      <c r="H347" s="9" t="s">
        <v>520</v>
      </c>
      <c r="I347" s="9" t="s">
        <v>247</v>
      </c>
    </row>
    <row r="348" spans="6:9" x14ac:dyDescent="0.25">
      <c r="F348" s="8">
        <v>462</v>
      </c>
      <c r="G348" s="9" t="s">
        <v>78</v>
      </c>
      <c r="H348" s="9" t="s">
        <v>521</v>
      </c>
      <c r="I348" s="9" t="s">
        <v>314</v>
      </c>
    </row>
    <row r="349" spans="6:9" x14ac:dyDescent="0.25">
      <c r="F349" s="8">
        <v>464</v>
      </c>
      <c r="G349" s="9" t="s">
        <v>81</v>
      </c>
      <c r="H349" s="9" t="s">
        <v>157</v>
      </c>
      <c r="I349" s="9" t="s">
        <v>158</v>
      </c>
    </row>
    <row r="350" spans="6:9" x14ac:dyDescent="0.25">
      <c r="F350" s="8">
        <v>465</v>
      </c>
      <c r="G350" s="9" t="s">
        <v>81</v>
      </c>
      <c r="H350" s="9" t="s">
        <v>177</v>
      </c>
      <c r="I350" s="9" t="s">
        <v>522</v>
      </c>
    </row>
    <row r="351" spans="6:9" x14ac:dyDescent="0.25">
      <c r="F351" s="8">
        <v>466</v>
      </c>
      <c r="G351" s="9" t="s">
        <v>94</v>
      </c>
      <c r="H351" s="9" t="s">
        <v>523</v>
      </c>
      <c r="I351" s="9" t="s">
        <v>524</v>
      </c>
    </row>
    <row r="352" spans="6:9" x14ac:dyDescent="0.25">
      <c r="F352" s="8">
        <v>467</v>
      </c>
      <c r="G352" s="9" t="s">
        <v>94</v>
      </c>
      <c r="H352" s="9" t="s">
        <v>133</v>
      </c>
      <c r="I352" s="9" t="s">
        <v>525</v>
      </c>
    </row>
    <row r="353" spans="6:9" x14ac:dyDescent="0.25">
      <c r="F353" s="8">
        <v>468</v>
      </c>
      <c r="G353" s="9" t="s">
        <v>78</v>
      </c>
      <c r="H353" s="9" t="s">
        <v>86</v>
      </c>
      <c r="I353" s="9" t="s">
        <v>526</v>
      </c>
    </row>
    <row r="354" spans="6:9" x14ac:dyDescent="0.25">
      <c r="F354" s="8">
        <v>469</v>
      </c>
      <c r="G354" s="9" t="s">
        <v>81</v>
      </c>
      <c r="H354" s="9" t="s">
        <v>527</v>
      </c>
      <c r="I354" s="9" t="s">
        <v>528</v>
      </c>
    </row>
    <row r="355" spans="6:9" x14ac:dyDescent="0.25">
      <c r="F355" s="8">
        <v>474</v>
      </c>
      <c r="G355" s="9" t="s">
        <v>103</v>
      </c>
      <c r="H355" s="9" t="s">
        <v>249</v>
      </c>
      <c r="I355" s="9" t="s">
        <v>529</v>
      </c>
    </row>
    <row r="356" spans="6:9" x14ac:dyDescent="0.25">
      <c r="F356" s="8">
        <v>476</v>
      </c>
      <c r="G356" s="9" t="s">
        <v>81</v>
      </c>
      <c r="H356" s="9" t="s">
        <v>401</v>
      </c>
      <c r="I356" s="9" t="s">
        <v>530</v>
      </c>
    </row>
    <row r="357" spans="6:9" x14ac:dyDescent="0.25">
      <c r="F357" s="8">
        <v>477</v>
      </c>
      <c r="G357" s="9" t="s">
        <v>81</v>
      </c>
      <c r="H357" s="9" t="s">
        <v>215</v>
      </c>
      <c r="I357" s="9" t="s">
        <v>501</v>
      </c>
    </row>
    <row r="358" spans="6:9" x14ac:dyDescent="0.25">
      <c r="F358" s="8">
        <v>479</v>
      </c>
      <c r="G358" s="9" t="s">
        <v>78</v>
      </c>
      <c r="H358" s="9" t="s">
        <v>531</v>
      </c>
      <c r="I358" s="9" t="s">
        <v>532</v>
      </c>
    </row>
    <row r="359" spans="6:9" x14ac:dyDescent="0.25">
      <c r="F359" s="8">
        <v>480</v>
      </c>
      <c r="G359" s="9" t="s">
        <v>103</v>
      </c>
      <c r="H359" s="9" t="s">
        <v>249</v>
      </c>
      <c r="I359" s="9" t="s">
        <v>533</v>
      </c>
    </row>
    <row r="360" spans="6:9" x14ac:dyDescent="0.25">
      <c r="F360" s="8">
        <v>482</v>
      </c>
      <c r="G360" s="9" t="s">
        <v>81</v>
      </c>
      <c r="H360" s="9" t="s">
        <v>246</v>
      </c>
      <c r="I360" s="9" t="s">
        <v>534</v>
      </c>
    </row>
    <row r="361" spans="6:9" x14ac:dyDescent="0.25">
      <c r="F361" s="8">
        <v>483</v>
      </c>
      <c r="G361" s="9" t="s">
        <v>81</v>
      </c>
      <c r="H361" s="9" t="s">
        <v>535</v>
      </c>
      <c r="I361" s="9" t="s">
        <v>536</v>
      </c>
    </row>
    <row r="362" spans="6:9" x14ac:dyDescent="0.25">
      <c r="F362" s="8">
        <v>484</v>
      </c>
      <c r="G362" s="9" t="s">
        <v>103</v>
      </c>
      <c r="H362" s="9" t="s">
        <v>199</v>
      </c>
      <c r="I362" s="9" t="s">
        <v>537</v>
      </c>
    </row>
    <row r="363" spans="6:9" x14ac:dyDescent="0.25">
      <c r="F363" s="8">
        <v>485</v>
      </c>
      <c r="G363" s="9" t="s">
        <v>94</v>
      </c>
      <c r="H363" s="9" t="s">
        <v>403</v>
      </c>
      <c r="I363" s="9" t="s">
        <v>538</v>
      </c>
    </row>
    <row r="364" spans="6:9" x14ac:dyDescent="0.25">
      <c r="F364" s="8">
        <v>486</v>
      </c>
      <c r="G364" s="9" t="s">
        <v>78</v>
      </c>
      <c r="H364" s="9" t="s">
        <v>494</v>
      </c>
      <c r="I364" s="9" t="s">
        <v>420</v>
      </c>
    </row>
    <row r="365" spans="6:9" x14ac:dyDescent="0.25">
      <c r="F365" s="8">
        <v>487</v>
      </c>
      <c r="G365" s="9" t="s">
        <v>103</v>
      </c>
      <c r="H365" s="9" t="s">
        <v>330</v>
      </c>
      <c r="I365" s="9" t="s">
        <v>539</v>
      </c>
    </row>
    <row r="366" spans="6:9" x14ac:dyDescent="0.25">
      <c r="F366" s="8">
        <v>489</v>
      </c>
      <c r="G366" s="9" t="s">
        <v>94</v>
      </c>
      <c r="H366" s="9" t="s">
        <v>128</v>
      </c>
      <c r="I366" s="9" t="s">
        <v>540</v>
      </c>
    </row>
    <row r="367" spans="6:9" x14ac:dyDescent="0.25">
      <c r="F367" s="8">
        <v>491</v>
      </c>
      <c r="G367" s="9" t="s">
        <v>78</v>
      </c>
      <c r="H367" s="9" t="s">
        <v>353</v>
      </c>
      <c r="I367" s="9" t="s">
        <v>541</v>
      </c>
    </row>
    <row r="368" spans="6:9" x14ac:dyDescent="0.25">
      <c r="F368" s="8">
        <v>493</v>
      </c>
      <c r="G368" s="9" t="s">
        <v>78</v>
      </c>
      <c r="H368" s="9" t="s">
        <v>426</v>
      </c>
      <c r="I368" s="9" t="s">
        <v>542</v>
      </c>
    </row>
    <row r="369" spans="6:9" x14ac:dyDescent="0.25">
      <c r="F369" s="8">
        <v>494</v>
      </c>
      <c r="G369" s="9" t="s">
        <v>94</v>
      </c>
      <c r="H369" s="9" t="s">
        <v>399</v>
      </c>
      <c r="I369" s="9" t="s">
        <v>400</v>
      </c>
    </row>
    <row r="370" spans="6:9" x14ac:dyDescent="0.25">
      <c r="F370" s="8">
        <v>495</v>
      </c>
      <c r="G370" s="9" t="s">
        <v>78</v>
      </c>
      <c r="H370" s="9" t="s">
        <v>358</v>
      </c>
      <c r="I370" s="9" t="s">
        <v>273</v>
      </c>
    </row>
    <row r="371" spans="6:9" x14ac:dyDescent="0.25">
      <c r="F371" s="8">
        <v>496</v>
      </c>
      <c r="G371" s="9" t="s">
        <v>81</v>
      </c>
      <c r="H371" s="9" t="s">
        <v>543</v>
      </c>
      <c r="I371" s="9" t="s">
        <v>544</v>
      </c>
    </row>
    <row r="372" spans="6:9" x14ac:dyDescent="0.25">
      <c r="F372" s="8">
        <v>497</v>
      </c>
      <c r="G372" s="9" t="s">
        <v>103</v>
      </c>
      <c r="H372" s="9" t="s">
        <v>482</v>
      </c>
      <c r="I372" s="9" t="s">
        <v>545</v>
      </c>
    </row>
    <row r="373" spans="6:9" x14ac:dyDescent="0.25">
      <c r="F373" s="8">
        <v>503</v>
      </c>
      <c r="G373" s="9" t="s">
        <v>81</v>
      </c>
      <c r="H373" s="9" t="s">
        <v>546</v>
      </c>
      <c r="I373" s="9" t="s">
        <v>547</v>
      </c>
    </row>
    <row r="374" spans="6:9" x14ac:dyDescent="0.25">
      <c r="F374" s="8">
        <v>505</v>
      </c>
      <c r="G374" s="9" t="s">
        <v>103</v>
      </c>
      <c r="H374" s="9" t="s">
        <v>238</v>
      </c>
      <c r="I374" s="9" t="s">
        <v>548</v>
      </c>
    </row>
    <row r="375" spans="6:9" x14ac:dyDescent="0.25">
      <c r="F375" s="8">
        <v>507</v>
      </c>
      <c r="G375" s="9" t="s">
        <v>81</v>
      </c>
      <c r="H375" s="9" t="s">
        <v>549</v>
      </c>
      <c r="I375" s="9" t="s">
        <v>550</v>
      </c>
    </row>
    <row r="376" spans="6:9" x14ac:dyDescent="0.25">
      <c r="F376" s="8">
        <v>508</v>
      </c>
      <c r="G376" s="9" t="s">
        <v>78</v>
      </c>
      <c r="H376" s="9" t="s">
        <v>551</v>
      </c>
      <c r="I376" s="9" t="s">
        <v>394</v>
      </c>
    </row>
    <row r="377" spans="6:9" x14ac:dyDescent="0.25">
      <c r="F377" s="8">
        <v>510</v>
      </c>
      <c r="G377" s="9" t="s">
        <v>94</v>
      </c>
      <c r="H377" s="9" t="s">
        <v>552</v>
      </c>
      <c r="I377" s="9" t="s">
        <v>553</v>
      </c>
    </row>
    <row r="378" spans="6:9" x14ac:dyDescent="0.25">
      <c r="F378" s="8">
        <v>511</v>
      </c>
      <c r="G378" s="9" t="s">
        <v>81</v>
      </c>
      <c r="H378" s="9" t="s">
        <v>554</v>
      </c>
      <c r="I378" s="9" t="s">
        <v>555</v>
      </c>
    </row>
    <row r="379" spans="6:9" x14ac:dyDescent="0.25">
      <c r="F379" s="8">
        <v>513</v>
      </c>
      <c r="G379" s="9" t="s">
        <v>78</v>
      </c>
      <c r="H379" s="9" t="s">
        <v>556</v>
      </c>
      <c r="I379" s="9" t="s">
        <v>557</v>
      </c>
    </row>
    <row r="380" spans="6:9" x14ac:dyDescent="0.25">
      <c r="F380" s="8">
        <v>516</v>
      </c>
      <c r="G380" s="9" t="s">
        <v>78</v>
      </c>
      <c r="H380" s="9" t="s">
        <v>498</v>
      </c>
      <c r="I380" s="9" t="s">
        <v>499</v>
      </c>
    </row>
    <row r="381" spans="6:9" x14ac:dyDescent="0.25">
      <c r="F381" s="8">
        <v>517</v>
      </c>
      <c r="G381" s="9" t="s">
        <v>94</v>
      </c>
      <c r="H381" s="9" t="s">
        <v>558</v>
      </c>
      <c r="I381" s="9" t="s">
        <v>471</v>
      </c>
    </row>
    <row r="382" spans="6:9" x14ac:dyDescent="0.25">
      <c r="F382" s="8">
        <v>519</v>
      </c>
      <c r="G382" s="9" t="s">
        <v>78</v>
      </c>
      <c r="H382" s="9" t="s">
        <v>488</v>
      </c>
      <c r="I382" s="9" t="s">
        <v>559</v>
      </c>
    </row>
    <row r="383" spans="6:9" x14ac:dyDescent="0.25">
      <c r="F383" s="8">
        <v>520</v>
      </c>
      <c r="G383" s="9" t="s">
        <v>94</v>
      </c>
      <c r="H383" s="9" t="s">
        <v>171</v>
      </c>
      <c r="I383" s="9" t="s">
        <v>560</v>
      </c>
    </row>
    <row r="384" spans="6:9" x14ac:dyDescent="0.25">
      <c r="F384" s="8">
        <v>521</v>
      </c>
      <c r="G384" s="9" t="s">
        <v>94</v>
      </c>
      <c r="H384" s="9" t="s">
        <v>171</v>
      </c>
      <c r="I384" s="9" t="s">
        <v>561</v>
      </c>
    </row>
    <row r="385" spans="6:9" x14ac:dyDescent="0.25">
      <c r="F385" s="8">
        <v>522</v>
      </c>
      <c r="G385" s="9" t="s">
        <v>94</v>
      </c>
      <c r="H385" s="9" t="s">
        <v>562</v>
      </c>
      <c r="I385" s="9" t="s">
        <v>563</v>
      </c>
    </row>
    <row r="386" spans="6:9" x14ac:dyDescent="0.25">
      <c r="F386" s="8">
        <v>524</v>
      </c>
      <c r="G386" s="9" t="s">
        <v>78</v>
      </c>
      <c r="H386" s="9" t="s">
        <v>419</v>
      </c>
      <c r="I386" s="9" t="s">
        <v>564</v>
      </c>
    </row>
    <row r="387" spans="6:9" x14ac:dyDescent="0.25">
      <c r="F387" s="8">
        <v>525</v>
      </c>
      <c r="G387" s="9" t="s">
        <v>78</v>
      </c>
      <c r="H387" s="9" t="s">
        <v>372</v>
      </c>
      <c r="I387" s="9" t="s">
        <v>565</v>
      </c>
    </row>
    <row r="388" spans="6:9" x14ac:dyDescent="0.25">
      <c r="F388" s="8">
        <v>527</v>
      </c>
      <c r="G388" s="9" t="s">
        <v>94</v>
      </c>
      <c r="H388" s="9" t="s">
        <v>322</v>
      </c>
      <c r="I388" s="9" t="s">
        <v>566</v>
      </c>
    </row>
    <row r="389" spans="6:9" x14ac:dyDescent="0.25">
      <c r="F389" s="8">
        <v>530</v>
      </c>
      <c r="G389" s="9" t="s">
        <v>103</v>
      </c>
      <c r="H389" s="9" t="s">
        <v>199</v>
      </c>
      <c r="I389" s="9" t="s">
        <v>567</v>
      </c>
    </row>
    <row r="390" spans="6:9" x14ac:dyDescent="0.25">
      <c r="F390" s="8">
        <v>531</v>
      </c>
      <c r="G390" s="9" t="s">
        <v>103</v>
      </c>
      <c r="H390" s="9" t="s">
        <v>518</v>
      </c>
      <c r="I390" s="9" t="s">
        <v>568</v>
      </c>
    </row>
    <row r="391" spans="6:9" x14ac:dyDescent="0.25">
      <c r="F391" s="8">
        <v>535</v>
      </c>
      <c r="G391" s="9" t="s">
        <v>78</v>
      </c>
      <c r="H391" s="9" t="s">
        <v>476</v>
      </c>
      <c r="I391" s="9" t="s">
        <v>569</v>
      </c>
    </row>
    <row r="392" spans="6:9" x14ac:dyDescent="0.25">
      <c r="F392" s="8">
        <v>536</v>
      </c>
      <c r="G392" s="9" t="s">
        <v>78</v>
      </c>
      <c r="H392" s="9" t="s">
        <v>280</v>
      </c>
      <c r="I392" s="9" t="s">
        <v>570</v>
      </c>
    </row>
    <row r="393" spans="6:9" x14ac:dyDescent="0.25">
      <c r="F393" s="8">
        <v>537</v>
      </c>
      <c r="G393" s="9" t="s">
        <v>81</v>
      </c>
      <c r="H393" s="9" t="s">
        <v>571</v>
      </c>
      <c r="I393" s="9" t="s">
        <v>572</v>
      </c>
    </row>
    <row r="394" spans="6:9" x14ac:dyDescent="0.25">
      <c r="F394" s="8">
        <v>540</v>
      </c>
      <c r="G394" s="9" t="s">
        <v>78</v>
      </c>
      <c r="H394" s="9" t="s">
        <v>159</v>
      </c>
      <c r="I394" s="9" t="s">
        <v>573</v>
      </c>
    </row>
    <row r="395" spans="6:9" x14ac:dyDescent="0.25">
      <c r="F395" s="8">
        <v>541</v>
      </c>
      <c r="G395" s="9" t="s">
        <v>94</v>
      </c>
      <c r="H395" s="9" t="s">
        <v>211</v>
      </c>
      <c r="I395" s="9" t="s">
        <v>574</v>
      </c>
    </row>
    <row r="396" spans="6:9" x14ac:dyDescent="0.25">
      <c r="F396" s="8">
        <v>542</v>
      </c>
      <c r="G396" s="9" t="s">
        <v>103</v>
      </c>
      <c r="H396" s="9" t="s">
        <v>518</v>
      </c>
      <c r="I396" s="9" t="s">
        <v>575</v>
      </c>
    </row>
    <row r="397" spans="6:9" x14ac:dyDescent="0.25">
      <c r="F397" s="8">
        <v>543</v>
      </c>
      <c r="G397" s="9" t="s">
        <v>78</v>
      </c>
      <c r="H397" s="9" t="s">
        <v>201</v>
      </c>
      <c r="I397" s="9" t="s">
        <v>576</v>
      </c>
    </row>
    <row r="398" spans="6:9" x14ac:dyDescent="0.25">
      <c r="F398" s="8">
        <v>548</v>
      </c>
      <c r="G398" s="9" t="s">
        <v>94</v>
      </c>
      <c r="H398" s="9" t="s">
        <v>470</v>
      </c>
      <c r="I398" s="9" t="s">
        <v>471</v>
      </c>
    </row>
    <row r="399" spans="6:9" x14ac:dyDescent="0.25">
      <c r="F399" s="8">
        <v>549</v>
      </c>
      <c r="G399" s="9" t="s">
        <v>103</v>
      </c>
      <c r="H399" s="9" t="s">
        <v>199</v>
      </c>
      <c r="I399" s="9" t="s">
        <v>577</v>
      </c>
    </row>
    <row r="400" spans="6:9" x14ac:dyDescent="0.25">
      <c r="F400" s="8">
        <v>551</v>
      </c>
      <c r="G400" s="9" t="s">
        <v>103</v>
      </c>
      <c r="H400" s="9" t="s">
        <v>249</v>
      </c>
      <c r="I400" s="9" t="s">
        <v>578</v>
      </c>
    </row>
    <row r="401" spans="6:9" x14ac:dyDescent="0.25">
      <c r="F401" s="8">
        <v>552</v>
      </c>
      <c r="G401" s="9" t="s">
        <v>81</v>
      </c>
      <c r="H401" s="9" t="s">
        <v>579</v>
      </c>
      <c r="I401" s="9" t="s">
        <v>580</v>
      </c>
    </row>
    <row r="402" spans="6:9" x14ac:dyDescent="0.25">
      <c r="F402" s="8">
        <v>560</v>
      </c>
      <c r="G402" s="9" t="s">
        <v>81</v>
      </c>
      <c r="H402" s="9" t="s">
        <v>332</v>
      </c>
      <c r="I402" s="9" t="s">
        <v>581</v>
      </c>
    </row>
    <row r="403" spans="6:9" x14ac:dyDescent="0.25">
      <c r="F403" s="8">
        <v>562</v>
      </c>
      <c r="G403" s="9" t="s">
        <v>94</v>
      </c>
      <c r="H403" s="9" t="s">
        <v>414</v>
      </c>
      <c r="I403" s="9" t="s">
        <v>582</v>
      </c>
    </row>
    <row r="404" spans="6:9" x14ac:dyDescent="0.25">
      <c r="F404" s="8">
        <v>563</v>
      </c>
      <c r="G404" s="9" t="s">
        <v>81</v>
      </c>
      <c r="H404" s="9" t="s">
        <v>345</v>
      </c>
      <c r="I404" s="9" t="s">
        <v>583</v>
      </c>
    </row>
    <row r="405" spans="6:9" x14ac:dyDescent="0.25">
      <c r="F405" s="8">
        <v>564</v>
      </c>
      <c r="G405" s="9" t="s">
        <v>81</v>
      </c>
      <c r="H405" s="9" t="s">
        <v>157</v>
      </c>
      <c r="I405" s="9" t="s">
        <v>584</v>
      </c>
    </row>
    <row r="406" spans="6:9" x14ac:dyDescent="0.25">
      <c r="F406" s="8">
        <v>565</v>
      </c>
      <c r="G406" s="9" t="s">
        <v>103</v>
      </c>
      <c r="H406" s="9" t="s">
        <v>496</v>
      </c>
      <c r="I406" s="9" t="s">
        <v>585</v>
      </c>
    </row>
    <row r="407" spans="6:9" x14ac:dyDescent="0.25">
      <c r="F407" s="8">
        <v>566</v>
      </c>
      <c r="G407" s="9" t="s">
        <v>94</v>
      </c>
      <c r="H407" s="9" t="s">
        <v>186</v>
      </c>
      <c r="I407" s="9" t="s">
        <v>586</v>
      </c>
    </row>
    <row r="408" spans="6:9" x14ac:dyDescent="0.25">
      <c r="F408" s="8">
        <v>567</v>
      </c>
      <c r="G408" s="9" t="s">
        <v>81</v>
      </c>
      <c r="H408" s="9" t="s">
        <v>168</v>
      </c>
      <c r="I408" s="9" t="s">
        <v>587</v>
      </c>
    </row>
    <row r="409" spans="6:9" x14ac:dyDescent="0.25">
      <c r="F409" s="8">
        <v>568</v>
      </c>
      <c r="G409" s="9" t="s">
        <v>78</v>
      </c>
      <c r="H409" s="9" t="s">
        <v>153</v>
      </c>
      <c r="I409" s="9" t="s">
        <v>588</v>
      </c>
    </row>
    <row r="410" spans="6:9" x14ac:dyDescent="0.25">
      <c r="F410" s="8">
        <v>570</v>
      </c>
      <c r="G410" s="9" t="s">
        <v>103</v>
      </c>
      <c r="H410" s="9" t="s">
        <v>249</v>
      </c>
      <c r="I410" s="9" t="s">
        <v>589</v>
      </c>
    </row>
    <row r="411" spans="6:9" x14ac:dyDescent="0.25">
      <c r="F411" s="8">
        <v>571</v>
      </c>
      <c r="G411" s="9" t="s">
        <v>103</v>
      </c>
      <c r="H411" s="9" t="s">
        <v>249</v>
      </c>
      <c r="I411" s="9" t="s">
        <v>590</v>
      </c>
    </row>
    <row r="412" spans="6:9" x14ac:dyDescent="0.25">
      <c r="F412" s="8">
        <v>573</v>
      </c>
      <c r="G412" s="9" t="s">
        <v>78</v>
      </c>
      <c r="H412" s="9" t="s">
        <v>488</v>
      </c>
      <c r="I412" s="9" t="s">
        <v>591</v>
      </c>
    </row>
    <row r="413" spans="6:9" x14ac:dyDescent="0.25">
      <c r="F413" s="8">
        <v>574</v>
      </c>
      <c r="G413" s="9" t="s">
        <v>78</v>
      </c>
      <c r="H413" s="9" t="s">
        <v>419</v>
      </c>
      <c r="I413" s="9" t="s">
        <v>592</v>
      </c>
    </row>
    <row r="414" spans="6:9" x14ac:dyDescent="0.25">
      <c r="F414" s="8">
        <v>577</v>
      </c>
      <c r="G414" s="9" t="s">
        <v>78</v>
      </c>
      <c r="H414" s="9" t="s">
        <v>131</v>
      </c>
      <c r="I414" s="9" t="s">
        <v>593</v>
      </c>
    </row>
    <row r="415" spans="6:9" x14ac:dyDescent="0.25">
      <c r="F415" s="8">
        <v>579</v>
      </c>
      <c r="G415" s="9" t="s">
        <v>103</v>
      </c>
      <c r="H415" s="9" t="s">
        <v>104</v>
      </c>
      <c r="I415" s="9" t="s">
        <v>594</v>
      </c>
    </row>
    <row r="416" spans="6:9" x14ac:dyDescent="0.25">
      <c r="F416" s="8">
        <v>580</v>
      </c>
      <c r="G416" s="9" t="s">
        <v>103</v>
      </c>
      <c r="H416" s="9" t="s">
        <v>249</v>
      </c>
      <c r="I416" s="9" t="s">
        <v>595</v>
      </c>
    </row>
    <row r="417" spans="6:9" x14ac:dyDescent="0.25">
      <c r="F417" s="8">
        <v>582</v>
      </c>
      <c r="G417" s="9" t="s">
        <v>78</v>
      </c>
      <c r="H417" s="9" t="s">
        <v>131</v>
      </c>
      <c r="I417" s="9" t="s">
        <v>596</v>
      </c>
    </row>
    <row r="418" spans="6:9" x14ac:dyDescent="0.25">
      <c r="F418" s="8">
        <v>583</v>
      </c>
      <c r="G418" s="9" t="s">
        <v>103</v>
      </c>
      <c r="H418" s="9" t="s">
        <v>482</v>
      </c>
      <c r="I418" s="9" t="s">
        <v>597</v>
      </c>
    </row>
    <row r="419" spans="6:9" x14ac:dyDescent="0.25">
      <c r="F419" s="8">
        <v>584</v>
      </c>
      <c r="G419" s="9" t="s">
        <v>78</v>
      </c>
      <c r="H419" s="9" t="s">
        <v>79</v>
      </c>
      <c r="I419" s="9" t="s">
        <v>598</v>
      </c>
    </row>
    <row r="420" spans="6:9" x14ac:dyDescent="0.25">
      <c r="F420" s="8">
        <v>585</v>
      </c>
      <c r="G420" s="9" t="s">
        <v>78</v>
      </c>
      <c r="H420" s="9" t="s">
        <v>131</v>
      </c>
      <c r="I420" s="9" t="s">
        <v>599</v>
      </c>
    </row>
    <row r="421" spans="6:9" x14ac:dyDescent="0.25">
      <c r="F421" s="8">
        <v>586</v>
      </c>
      <c r="G421" s="9" t="s">
        <v>78</v>
      </c>
      <c r="H421" s="9" t="s">
        <v>131</v>
      </c>
      <c r="I421" s="9" t="s">
        <v>600</v>
      </c>
    </row>
    <row r="422" spans="6:9" x14ac:dyDescent="0.25">
      <c r="F422" s="8">
        <v>587</v>
      </c>
      <c r="G422" s="9" t="s">
        <v>78</v>
      </c>
      <c r="H422" s="9" t="s">
        <v>159</v>
      </c>
      <c r="I422" s="9" t="s">
        <v>601</v>
      </c>
    </row>
    <row r="423" spans="6:9" x14ac:dyDescent="0.25">
      <c r="F423" s="8">
        <v>591</v>
      </c>
      <c r="G423" s="9" t="s">
        <v>94</v>
      </c>
      <c r="H423" s="9" t="s">
        <v>171</v>
      </c>
      <c r="I423" s="9" t="s">
        <v>602</v>
      </c>
    </row>
    <row r="424" spans="6:9" x14ac:dyDescent="0.25">
      <c r="F424" s="8">
        <v>593</v>
      </c>
      <c r="G424" s="9" t="s">
        <v>78</v>
      </c>
      <c r="H424" s="9" t="s">
        <v>79</v>
      </c>
      <c r="I424" s="9" t="s">
        <v>603</v>
      </c>
    </row>
    <row r="425" spans="6:9" x14ac:dyDescent="0.25">
      <c r="F425" s="8">
        <v>594</v>
      </c>
      <c r="G425" s="9" t="s">
        <v>103</v>
      </c>
      <c r="H425" s="9" t="s">
        <v>104</v>
      </c>
      <c r="I425" s="9" t="s">
        <v>604</v>
      </c>
    </row>
    <row r="426" spans="6:9" x14ac:dyDescent="0.25">
      <c r="F426" s="8">
        <v>595</v>
      </c>
      <c r="G426" s="9" t="s">
        <v>78</v>
      </c>
      <c r="H426" s="9" t="s">
        <v>79</v>
      </c>
      <c r="I426" s="9" t="s">
        <v>605</v>
      </c>
    </row>
    <row r="427" spans="6:9" x14ac:dyDescent="0.25">
      <c r="F427" s="8">
        <v>596</v>
      </c>
      <c r="G427" s="9" t="s">
        <v>94</v>
      </c>
      <c r="H427" s="9" t="s">
        <v>606</v>
      </c>
      <c r="I427" s="9" t="s">
        <v>516</v>
      </c>
    </row>
    <row r="428" spans="6:9" x14ac:dyDescent="0.25">
      <c r="F428" s="8">
        <v>597</v>
      </c>
      <c r="G428" s="9" t="s">
        <v>81</v>
      </c>
      <c r="H428" s="9" t="s">
        <v>120</v>
      </c>
      <c r="I428" s="9" t="s">
        <v>607</v>
      </c>
    </row>
    <row r="429" spans="6:9" x14ac:dyDescent="0.25">
      <c r="F429" s="8">
        <v>598</v>
      </c>
      <c r="G429" s="9" t="s">
        <v>78</v>
      </c>
      <c r="H429" s="9" t="s">
        <v>97</v>
      </c>
      <c r="I429" s="9" t="s">
        <v>608</v>
      </c>
    </row>
    <row r="430" spans="6:9" x14ac:dyDescent="0.25">
      <c r="F430" s="8">
        <v>599</v>
      </c>
      <c r="G430" s="9" t="s">
        <v>78</v>
      </c>
      <c r="H430" s="9" t="s">
        <v>79</v>
      </c>
      <c r="I430" s="9" t="s">
        <v>609</v>
      </c>
    </row>
    <row r="431" spans="6:9" x14ac:dyDescent="0.25">
      <c r="F431" s="8">
        <v>602</v>
      </c>
      <c r="G431" s="9" t="s">
        <v>81</v>
      </c>
      <c r="H431" s="9" t="s">
        <v>90</v>
      </c>
      <c r="I431" s="9" t="s">
        <v>610</v>
      </c>
    </row>
    <row r="432" spans="6:9" x14ac:dyDescent="0.25">
      <c r="F432" s="8">
        <v>603</v>
      </c>
      <c r="G432" s="9" t="s">
        <v>94</v>
      </c>
      <c r="H432" s="9" t="s">
        <v>95</v>
      </c>
      <c r="I432" s="9" t="s">
        <v>611</v>
      </c>
    </row>
    <row r="433" spans="6:9" x14ac:dyDescent="0.25">
      <c r="F433" s="8">
        <v>604</v>
      </c>
      <c r="G433" s="9" t="s">
        <v>78</v>
      </c>
      <c r="H433" s="9" t="s">
        <v>131</v>
      </c>
      <c r="I433" s="9" t="s">
        <v>612</v>
      </c>
    </row>
    <row r="434" spans="6:9" x14ac:dyDescent="0.25">
      <c r="F434" s="8">
        <v>606</v>
      </c>
      <c r="G434" s="9" t="s">
        <v>613</v>
      </c>
      <c r="H434" s="9" t="s">
        <v>199</v>
      </c>
      <c r="I434" s="9" t="s">
        <v>614</v>
      </c>
    </row>
    <row r="435" spans="6:9" x14ac:dyDescent="0.25">
      <c r="F435" s="8">
        <v>607</v>
      </c>
      <c r="G435" s="9" t="s">
        <v>78</v>
      </c>
      <c r="H435" s="9" t="s">
        <v>79</v>
      </c>
      <c r="I435" s="9" t="s">
        <v>615</v>
      </c>
    </row>
    <row r="436" spans="6:9" x14ac:dyDescent="0.25">
      <c r="F436" s="8">
        <v>608</v>
      </c>
      <c r="G436" s="9" t="s">
        <v>103</v>
      </c>
      <c r="H436" s="9" t="s">
        <v>104</v>
      </c>
      <c r="I436" s="9" t="s">
        <v>614</v>
      </c>
    </row>
    <row r="437" spans="6:9" x14ac:dyDescent="0.25">
      <c r="F437" s="8">
        <v>609</v>
      </c>
      <c r="G437" s="9" t="s">
        <v>103</v>
      </c>
      <c r="H437" s="9" t="s">
        <v>104</v>
      </c>
      <c r="I437" s="9" t="s">
        <v>616</v>
      </c>
    </row>
    <row r="438" spans="6:9" x14ac:dyDescent="0.25">
      <c r="F438" s="8">
        <v>610</v>
      </c>
      <c r="G438" s="9" t="s">
        <v>103</v>
      </c>
      <c r="H438" s="9" t="s">
        <v>104</v>
      </c>
      <c r="I438" s="9" t="s">
        <v>617</v>
      </c>
    </row>
    <row r="439" spans="6:9" x14ac:dyDescent="0.25">
      <c r="F439" s="8">
        <v>614</v>
      </c>
      <c r="G439" s="9" t="s">
        <v>78</v>
      </c>
      <c r="H439" s="9" t="s">
        <v>79</v>
      </c>
      <c r="I439" s="9" t="s">
        <v>618</v>
      </c>
    </row>
    <row r="440" spans="6:9" x14ac:dyDescent="0.25">
      <c r="F440" s="8">
        <v>616</v>
      </c>
      <c r="G440" s="9" t="s">
        <v>78</v>
      </c>
      <c r="H440" s="9" t="s">
        <v>79</v>
      </c>
      <c r="I440" s="9" t="s">
        <v>619</v>
      </c>
    </row>
    <row r="441" spans="6:9" x14ac:dyDescent="0.25">
      <c r="F441" s="8">
        <v>617</v>
      </c>
      <c r="G441" s="9" t="s">
        <v>78</v>
      </c>
      <c r="H441" s="9" t="s">
        <v>79</v>
      </c>
      <c r="I441" s="9" t="s">
        <v>620</v>
      </c>
    </row>
    <row r="442" spans="6:9" x14ac:dyDescent="0.25">
      <c r="F442" s="8">
        <v>618</v>
      </c>
      <c r="G442" s="9" t="s">
        <v>103</v>
      </c>
      <c r="H442" s="9" t="s">
        <v>330</v>
      </c>
      <c r="I442" s="9" t="s">
        <v>621</v>
      </c>
    </row>
    <row r="443" spans="6:9" x14ac:dyDescent="0.25">
      <c r="F443" s="8">
        <v>619</v>
      </c>
      <c r="G443" s="9" t="s">
        <v>81</v>
      </c>
      <c r="H443" s="9" t="s">
        <v>107</v>
      </c>
      <c r="I443" s="9" t="s">
        <v>622</v>
      </c>
    </row>
    <row r="444" spans="6:9" x14ac:dyDescent="0.25">
      <c r="F444" s="8">
        <v>620</v>
      </c>
      <c r="G444" s="9" t="s">
        <v>78</v>
      </c>
      <c r="H444" s="9" t="s">
        <v>623</v>
      </c>
      <c r="I444" s="9" t="s">
        <v>273</v>
      </c>
    </row>
    <row r="445" spans="6:9" x14ac:dyDescent="0.25">
      <c r="F445" s="8">
        <v>621</v>
      </c>
      <c r="G445" s="9" t="s">
        <v>78</v>
      </c>
      <c r="H445" s="9" t="s">
        <v>79</v>
      </c>
      <c r="I445" s="9" t="s">
        <v>624</v>
      </c>
    </row>
    <row r="446" spans="6:9" x14ac:dyDescent="0.25">
      <c r="F446" s="8">
        <v>622</v>
      </c>
      <c r="G446" s="9" t="s">
        <v>94</v>
      </c>
      <c r="H446" s="9" t="s">
        <v>135</v>
      </c>
      <c r="I446" s="9" t="s">
        <v>625</v>
      </c>
    </row>
    <row r="447" spans="6:9" x14ac:dyDescent="0.25">
      <c r="F447" s="8">
        <v>623</v>
      </c>
      <c r="G447" s="9" t="s">
        <v>103</v>
      </c>
      <c r="H447" s="9" t="s">
        <v>238</v>
      </c>
      <c r="I447" s="9" t="s">
        <v>626</v>
      </c>
    </row>
    <row r="448" spans="6:9" x14ac:dyDescent="0.25">
      <c r="F448" s="8">
        <v>624</v>
      </c>
      <c r="G448" s="9" t="s">
        <v>103</v>
      </c>
      <c r="H448" s="9" t="s">
        <v>627</v>
      </c>
      <c r="I448" s="9" t="s">
        <v>628</v>
      </c>
    </row>
    <row r="449" spans="6:9" x14ac:dyDescent="0.25">
      <c r="F449" s="8">
        <v>625</v>
      </c>
      <c r="G449" s="9" t="s">
        <v>78</v>
      </c>
      <c r="H449" s="9" t="s">
        <v>79</v>
      </c>
      <c r="I449" s="9" t="s">
        <v>629</v>
      </c>
    </row>
    <row r="450" spans="6:9" x14ac:dyDescent="0.25">
      <c r="F450" s="8">
        <v>626</v>
      </c>
      <c r="G450" s="9" t="s">
        <v>78</v>
      </c>
      <c r="H450" s="9" t="s">
        <v>195</v>
      </c>
      <c r="I450" s="9" t="s">
        <v>630</v>
      </c>
    </row>
    <row r="451" spans="6:9" x14ac:dyDescent="0.25">
      <c r="F451" s="8">
        <v>628</v>
      </c>
      <c r="G451" s="9" t="s">
        <v>78</v>
      </c>
      <c r="H451" s="9" t="s">
        <v>131</v>
      </c>
      <c r="I451" s="9" t="s">
        <v>631</v>
      </c>
    </row>
    <row r="452" spans="6:9" x14ac:dyDescent="0.25">
      <c r="F452" s="8">
        <v>629</v>
      </c>
      <c r="G452" s="9" t="s">
        <v>78</v>
      </c>
      <c r="H452" s="9" t="s">
        <v>632</v>
      </c>
      <c r="I452" s="9" t="s">
        <v>633</v>
      </c>
    </row>
    <row r="453" spans="6:9" x14ac:dyDescent="0.25">
      <c r="F453" s="8">
        <v>630</v>
      </c>
      <c r="G453" s="9" t="s">
        <v>103</v>
      </c>
      <c r="H453" s="9" t="s">
        <v>228</v>
      </c>
      <c r="I453" s="9" t="s">
        <v>634</v>
      </c>
    </row>
    <row r="454" spans="6:9" x14ac:dyDescent="0.25">
      <c r="F454" s="8">
        <v>631</v>
      </c>
      <c r="G454" s="9" t="s">
        <v>81</v>
      </c>
      <c r="H454" s="9" t="s">
        <v>90</v>
      </c>
      <c r="I454" s="9" t="s">
        <v>635</v>
      </c>
    </row>
    <row r="455" spans="6:9" x14ac:dyDescent="0.25">
      <c r="F455" s="8">
        <v>632</v>
      </c>
      <c r="G455" s="9" t="s">
        <v>78</v>
      </c>
      <c r="H455" s="9" t="s">
        <v>79</v>
      </c>
      <c r="I455" s="9" t="s">
        <v>636</v>
      </c>
    </row>
    <row r="456" spans="6:9" x14ac:dyDescent="0.25">
      <c r="F456" s="8">
        <v>633</v>
      </c>
      <c r="G456" s="9" t="s">
        <v>103</v>
      </c>
      <c r="H456" s="9" t="s">
        <v>249</v>
      </c>
      <c r="I456" s="9" t="s">
        <v>637</v>
      </c>
    </row>
    <row r="457" spans="6:9" x14ac:dyDescent="0.25">
      <c r="F457" s="8">
        <v>634</v>
      </c>
      <c r="G457" s="9" t="s">
        <v>78</v>
      </c>
      <c r="H457" s="9" t="s">
        <v>79</v>
      </c>
      <c r="I457" s="9" t="s">
        <v>638</v>
      </c>
    </row>
    <row r="458" spans="6:9" x14ac:dyDescent="0.25">
      <c r="F458" s="8">
        <v>636</v>
      </c>
      <c r="G458" s="9" t="s">
        <v>103</v>
      </c>
      <c r="H458" s="9" t="s">
        <v>518</v>
      </c>
      <c r="I458" s="9" t="s">
        <v>639</v>
      </c>
    </row>
    <row r="459" spans="6:9" x14ac:dyDescent="0.25">
      <c r="F459" s="8">
        <v>637</v>
      </c>
      <c r="G459" s="9" t="s">
        <v>78</v>
      </c>
      <c r="H459" s="9" t="s">
        <v>297</v>
      </c>
      <c r="I459" s="9" t="s">
        <v>608</v>
      </c>
    </row>
    <row r="460" spans="6:9" x14ac:dyDescent="0.25">
      <c r="F460" s="8">
        <v>638</v>
      </c>
      <c r="G460" s="9" t="s">
        <v>78</v>
      </c>
      <c r="H460" s="9" t="s">
        <v>640</v>
      </c>
      <c r="I460" s="9" t="s">
        <v>641</v>
      </c>
    </row>
    <row r="461" spans="6:9" x14ac:dyDescent="0.25">
      <c r="F461" s="8">
        <v>639</v>
      </c>
      <c r="G461" s="9" t="s">
        <v>81</v>
      </c>
      <c r="H461" s="9" t="s">
        <v>527</v>
      </c>
      <c r="I461" s="9" t="s">
        <v>642</v>
      </c>
    </row>
    <row r="462" spans="6:9" x14ac:dyDescent="0.25">
      <c r="F462" s="8">
        <v>640</v>
      </c>
      <c r="G462" s="9" t="s">
        <v>103</v>
      </c>
      <c r="H462" s="9" t="s">
        <v>249</v>
      </c>
      <c r="I462" s="9" t="s">
        <v>643</v>
      </c>
    </row>
    <row r="463" spans="6:9" x14ac:dyDescent="0.25">
      <c r="F463" s="8">
        <v>641</v>
      </c>
      <c r="G463" s="9" t="s">
        <v>78</v>
      </c>
      <c r="H463" s="9" t="s">
        <v>188</v>
      </c>
      <c r="I463" s="9" t="s">
        <v>644</v>
      </c>
    </row>
    <row r="464" spans="6:9" x14ac:dyDescent="0.25">
      <c r="F464" s="8">
        <v>642</v>
      </c>
      <c r="G464" s="9" t="s">
        <v>103</v>
      </c>
      <c r="H464" s="9" t="s">
        <v>482</v>
      </c>
      <c r="I464" s="9" t="s">
        <v>645</v>
      </c>
    </row>
    <row r="465" spans="6:9" x14ac:dyDescent="0.25">
      <c r="F465" s="8">
        <v>643</v>
      </c>
      <c r="G465" s="9" t="s">
        <v>103</v>
      </c>
      <c r="H465" s="9" t="s">
        <v>482</v>
      </c>
      <c r="I465" s="9" t="s">
        <v>646</v>
      </c>
    </row>
    <row r="466" spans="6:9" x14ac:dyDescent="0.25">
      <c r="F466" s="8">
        <v>647</v>
      </c>
      <c r="G466" s="9" t="s">
        <v>103</v>
      </c>
      <c r="H466" s="9" t="s">
        <v>203</v>
      </c>
      <c r="I466" s="9" t="s">
        <v>647</v>
      </c>
    </row>
    <row r="467" spans="6:9" x14ac:dyDescent="0.25">
      <c r="F467" s="8">
        <v>648</v>
      </c>
      <c r="G467" s="9" t="s">
        <v>94</v>
      </c>
      <c r="H467" s="9" t="s">
        <v>128</v>
      </c>
      <c r="I467" s="9" t="s">
        <v>648</v>
      </c>
    </row>
    <row r="468" spans="6:9" x14ac:dyDescent="0.25">
      <c r="F468" s="8">
        <v>649</v>
      </c>
      <c r="G468" s="9" t="s">
        <v>81</v>
      </c>
      <c r="H468" s="9" t="s">
        <v>332</v>
      </c>
      <c r="I468" s="9" t="s">
        <v>649</v>
      </c>
    </row>
    <row r="469" spans="6:9" x14ac:dyDescent="0.25">
      <c r="F469" s="8">
        <v>650</v>
      </c>
      <c r="G469" s="9" t="s">
        <v>78</v>
      </c>
      <c r="H469" s="9" t="s">
        <v>79</v>
      </c>
      <c r="I469" s="9" t="s">
        <v>650</v>
      </c>
    </row>
    <row r="470" spans="6:9" x14ac:dyDescent="0.25">
      <c r="F470" s="8">
        <v>651</v>
      </c>
      <c r="G470" s="9" t="s">
        <v>94</v>
      </c>
      <c r="H470" s="9" t="s">
        <v>417</v>
      </c>
      <c r="I470" s="9" t="s">
        <v>651</v>
      </c>
    </row>
    <row r="471" spans="6:9" x14ac:dyDescent="0.25">
      <c r="F471" s="8">
        <v>652</v>
      </c>
      <c r="G471" s="9" t="s">
        <v>103</v>
      </c>
      <c r="H471" s="9" t="s">
        <v>652</v>
      </c>
      <c r="I471" s="9" t="s">
        <v>653</v>
      </c>
    </row>
    <row r="472" spans="6:9" x14ac:dyDescent="0.25">
      <c r="F472" s="8">
        <v>653</v>
      </c>
      <c r="G472" s="9" t="s">
        <v>78</v>
      </c>
      <c r="H472" s="9" t="s">
        <v>494</v>
      </c>
      <c r="I472" s="9" t="s">
        <v>654</v>
      </c>
    </row>
    <row r="473" spans="6:9" x14ac:dyDescent="0.25">
      <c r="F473" s="8">
        <v>654</v>
      </c>
      <c r="G473" s="9" t="s">
        <v>78</v>
      </c>
      <c r="H473" s="9" t="s">
        <v>86</v>
      </c>
      <c r="I473" s="9" t="s">
        <v>655</v>
      </c>
    </row>
    <row r="474" spans="6:9" x14ac:dyDescent="0.25">
      <c r="F474" s="8">
        <v>655</v>
      </c>
      <c r="G474" s="9" t="s">
        <v>81</v>
      </c>
      <c r="H474" s="9" t="s">
        <v>579</v>
      </c>
      <c r="I474" s="9" t="s">
        <v>656</v>
      </c>
    </row>
    <row r="475" spans="6:9" x14ac:dyDescent="0.25">
      <c r="F475" s="8">
        <v>656</v>
      </c>
      <c r="G475" s="9" t="s">
        <v>81</v>
      </c>
      <c r="H475" s="9" t="s">
        <v>82</v>
      </c>
      <c r="I475" s="9" t="s">
        <v>657</v>
      </c>
    </row>
    <row r="476" spans="6:9" x14ac:dyDescent="0.25">
      <c r="F476" s="8">
        <v>657</v>
      </c>
      <c r="G476" s="9" t="s">
        <v>81</v>
      </c>
      <c r="H476" s="9" t="s">
        <v>116</v>
      </c>
      <c r="I476" s="9" t="s">
        <v>658</v>
      </c>
    </row>
    <row r="477" spans="6:9" x14ac:dyDescent="0.25">
      <c r="F477" s="8">
        <v>658</v>
      </c>
      <c r="G477" s="9" t="s">
        <v>103</v>
      </c>
      <c r="H477" s="9" t="s">
        <v>249</v>
      </c>
      <c r="I477" s="9" t="s">
        <v>659</v>
      </c>
    </row>
    <row r="478" spans="6:9" x14ac:dyDescent="0.25">
      <c r="F478" s="8">
        <v>659</v>
      </c>
      <c r="G478" s="9" t="s">
        <v>103</v>
      </c>
      <c r="H478" s="9" t="s">
        <v>249</v>
      </c>
      <c r="I478" s="9" t="s">
        <v>660</v>
      </c>
    </row>
    <row r="479" spans="6:9" x14ac:dyDescent="0.25">
      <c r="F479" s="8">
        <v>660</v>
      </c>
      <c r="G479" s="9" t="s">
        <v>94</v>
      </c>
      <c r="H479" s="9" t="s">
        <v>661</v>
      </c>
      <c r="I479" s="9" t="s">
        <v>662</v>
      </c>
    </row>
    <row r="480" spans="6:9" x14ac:dyDescent="0.25">
      <c r="F480" s="8">
        <v>661</v>
      </c>
      <c r="G480" s="9" t="s">
        <v>94</v>
      </c>
      <c r="H480" s="9" t="s">
        <v>663</v>
      </c>
      <c r="I480" s="9" t="s">
        <v>664</v>
      </c>
    </row>
    <row r="481" spans="6:9" x14ac:dyDescent="0.25">
      <c r="F481" s="8">
        <v>662</v>
      </c>
      <c r="G481" s="9" t="s">
        <v>81</v>
      </c>
      <c r="H481" s="9" t="s">
        <v>165</v>
      </c>
      <c r="I481" s="9" t="s">
        <v>665</v>
      </c>
    </row>
    <row r="482" spans="6:9" x14ac:dyDescent="0.25">
      <c r="F482" s="8">
        <v>663</v>
      </c>
      <c r="G482" s="9" t="s">
        <v>94</v>
      </c>
      <c r="H482" s="9" t="s">
        <v>666</v>
      </c>
      <c r="I482" s="9" t="s">
        <v>667</v>
      </c>
    </row>
    <row r="483" spans="6:9" x14ac:dyDescent="0.25">
      <c r="F483" s="8">
        <v>664</v>
      </c>
      <c r="G483" s="9" t="s">
        <v>78</v>
      </c>
      <c r="H483" s="9" t="s">
        <v>668</v>
      </c>
      <c r="I483" s="9" t="s">
        <v>669</v>
      </c>
    </row>
    <row r="484" spans="6:9" x14ac:dyDescent="0.25">
      <c r="F484" s="8">
        <v>665</v>
      </c>
      <c r="G484" s="9" t="s">
        <v>94</v>
      </c>
      <c r="H484" s="9" t="s">
        <v>128</v>
      </c>
      <c r="I484" s="9" t="s">
        <v>670</v>
      </c>
    </row>
    <row r="485" spans="6:9" x14ac:dyDescent="0.25">
      <c r="F485" s="8">
        <v>666</v>
      </c>
      <c r="G485" s="9" t="s">
        <v>94</v>
      </c>
      <c r="H485" s="9" t="s">
        <v>311</v>
      </c>
      <c r="I485" s="9" t="s">
        <v>671</v>
      </c>
    </row>
    <row r="486" spans="6:9" x14ac:dyDescent="0.25">
      <c r="F486" s="8">
        <v>667</v>
      </c>
      <c r="G486" s="9" t="s">
        <v>78</v>
      </c>
      <c r="H486" s="9" t="s">
        <v>201</v>
      </c>
      <c r="I486" s="9" t="s">
        <v>672</v>
      </c>
    </row>
    <row r="487" spans="6:9" x14ac:dyDescent="0.25">
      <c r="F487" s="8">
        <v>668</v>
      </c>
      <c r="G487" s="9" t="s">
        <v>94</v>
      </c>
      <c r="H487" s="9" t="s">
        <v>673</v>
      </c>
      <c r="I487" s="9" t="s">
        <v>674</v>
      </c>
    </row>
    <row r="488" spans="6:9" x14ac:dyDescent="0.25">
      <c r="F488" s="8">
        <v>669</v>
      </c>
      <c r="G488" s="9" t="s">
        <v>103</v>
      </c>
      <c r="H488" s="9" t="s">
        <v>249</v>
      </c>
      <c r="I488" s="9" t="s">
        <v>675</v>
      </c>
    </row>
    <row r="489" spans="6:9" x14ac:dyDescent="0.25">
      <c r="F489" s="8">
        <v>671</v>
      </c>
      <c r="G489" s="9" t="s">
        <v>78</v>
      </c>
      <c r="H489" s="9" t="s">
        <v>92</v>
      </c>
      <c r="I489" s="9" t="s">
        <v>676</v>
      </c>
    </row>
    <row r="490" spans="6:9" x14ac:dyDescent="0.25">
      <c r="F490" s="8">
        <v>672</v>
      </c>
      <c r="G490" s="9" t="s">
        <v>103</v>
      </c>
      <c r="H490" s="9" t="s">
        <v>627</v>
      </c>
      <c r="I490" s="9" t="s">
        <v>273</v>
      </c>
    </row>
    <row r="491" spans="6:9" x14ac:dyDescent="0.25">
      <c r="F491" s="8">
        <v>673</v>
      </c>
      <c r="G491" s="9" t="s">
        <v>103</v>
      </c>
      <c r="H491" s="9" t="s">
        <v>228</v>
      </c>
      <c r="I491" s="9" t="s">
        <v>677</v>
      </c>
    </row>
    <row r="492" spans="6:9" x14ac:dyDescent="0.25">
      <c r="F492" s="8">
        <v>674</v>
      </c>
      <c r="G492" s="9" t="s">
        <v>81</v>
      </c>
      <c r="H492" s="9" t="s">
        <v>84</v>
      </c>
      <c r="I492" s="9" t="s">
        <v>678</v>
      </c>
    </row>
    <row r="493" spans="6:9" x14ac:dyDescent="0.25">
      <c r="F493" s="8">
        <v>675</v>
      </c>
      <c r="G493" s="9" t="s">
        <v>103</v>
      </c>
      <c r="H493" s="9" t="s">
        <v>482</v>
      </c>
      <c r="I493" s="9" t="s">
        <v>679</v>
      </c>
    </row>
    <row r="494" spans="6:9" x14ac:dyDescent="0.25">
      <c r="F494" s="8">
        <v>676</v>
      </c>
      <c r="G494" s="9" t="s">
        <v>94</v>
      </c>
      <c r="H494" s="9" t="s">
        <v>95</v>
      </c>
      <c r="I494" s="9" t="s">
        <v>680</v>
      </c>
    </row>
    <row r="495" spans="6:9" x14ac:dyDescent="0.25">
      <c r="F495" s="8">
        <v>678</v>
      </c>
      <c r="G495" s="9" t="s">
        <v>78</v>
      </c>
      <c r="H495" s="9" t="s">
        <v>305</v>
      </c>
      <c r="I495" s="9" t="s">
        <v>681</v>
      </c>
    </row>
    <row r="496" spans="6:9" x14ac:dyDescent="0.25">
      <c r="F496" s="8">
        <v>679</v>
      </c>
      <c r="G496" s="9" t="s">
        <v>94</v>
      </c>
      <c r="H496" s="9" t="s">
        <v>211</v>
      </c>
      <c r="I496" s="9" t="s">
        <v>574</v>
      </c>
    </row>
    <row r="497" spans="6:9" x14ac:dyDescent="0.25">
      <c r="F497" s="8">
        <v>680</v>
      </c>
      <c r="G497" s="9" t="s">
        <v>103</v>
      </c>
      <c r="H497" s="9" t="s">
        <v>228</v>
      </c>
      <c r="I497" s="9" t="s">
        <v>682</v>
      </c>
    </row>
    <row r="498" spans="6:9" x14ac:dyDescent="0.25">
      <c r="F498" s="8">
        <v>681</v>
      </c>
      <c r="G498" s="9" t="s">
        <v>103</v>
      </c>
      <c r="H498" s="9" t="s">
        <v>228</v>
      </c>
      <c r="I498" s="9" t="s">
        <v>683</v>
      </c>
    </row>
    <row r="499" spans="6:9" x14ac:dyDescent="0.25">
      <c r="F499" s="8">
        <v>682</v>
      </c>
      <c r="G499" s="9" t="s">
        <v>103</v>
      </c>
      <c r="H499" s="9" t="s">
        <v>228</v>
      </c>
      <c r="I499" s="9" t="s">
        <v>684</v>
      </c>
    </row>
    <row r="500" spans="6:9" x14ac:dyDescent="0.25">
      <c r="F500" s="8">
        <v>684</v>
      </c>
      <c r="G500" s="9" t="s">
        <v>78</v>
      </c>
      <c r="H500" s="9" t="s">
        <v>92</v>
      </c>
      <c r="I500" s="9" t="s">
        <v>685</v>
      </c>
    </row>
    <row r="501" spans="6:9" x14ac:dyDescent="0.25">
      <c r="F501" s="8">
        <v>685</v>
      </c>
      <c r="G501" s="9" t="s">
        <v>81</v>
      </c>
      <c r="H501" s="9" t="s">
        <v>215</v>
      </c>
      <c r="I501" s="9" t="s">
        <v>686</v>
      </c>
    </row>
    <row r="502" spans="6:9" x14ac:dyDescent="0.25">
      <c r="F502" s="8">
        <v>687</v>
      </c>
      <c r="G502" s="9" t="s">
        <v>103</v>
      </c>
      <c r="H502" s="9" t="s">
        <v>249</v>
      </c>
      <c r="I502" s="9" t="s">
        <v>687</v>
      </c>
    </row>
    <row r="503" spans="6:9" x14ac:dyDescent="0.25">
      <c r="F503" s="8">
        <v>688</v>
      </c>
      <c r="G503" s="9" t="s">
        <v>94</v>
      </c>
      <c r="H503" s="9" t="s">
        <v>688</v>
      </c>
      <c r="I503" s="9" t="s">
        <v>689</v>
      </c>
    </row>
    <row r="504" spans="6:9" x14ac:dyDescent="0.25">
      <c r="F504" s="8">
        <v>689</v>
      </c>
      <c r="G504" s="9" t="s">
        <v>103</v>
      </c>
      <c r="H504" s="9" t="s">
        <v>199</v>
      </c>
      <c r="I504" s="9" t="s">
        <v>690</v>
      </c>
    </row>
    <row r="505" spans="6:9" x14ac:dyDescent="0.25">
      <c r="F505" s="8">
        <v>691</v>
      </c>
      <c r="G505" s="9" t="s">
        <v>103</v>
      </c>
      <c r="H505" s="9" t="s">
        <v>482</v>
      </c>
      <c r="I505" s="9" t="s">
        <v>691</v>
      </c>
    </row>
    <row r="506" spans="6:9" x14ac:dyDescent="0.25">
      <c r="F506" s="8">
        <v>692</v>
      </c>
      <c r="G506" s="9" t="s">
        <v>103</v>
      </c>
      <c r="H506" s="9" t="s">
        <v>692</v>
      </c>
      <c r="I506" s="9" t="s">
        <v>693</v>
      </c>
    </row>
    <row r="507" spans="6:9" x14ac:dyDescent="0.25">
      <c r="F507" s="8">
        <v>694</v>
      </c>
      <c r="G507" s="9" t="s">
        <v>78</v>
      </c>
      <c r="H507" s="9" t="s">
        <v>640</v>
      </c>
      <c r="I507" s="9" t="s">
        <v>694</v>
      </c>
    </row>
    <row r="508" spans="6:9" x14ac:dyDescent="0.25">
      <c r="F508" s="8">
        <v>695</v>
      </c>
      <c r="G508" s="9" t="s">
        <v>94</v>
      </c>
      <c r="H508" s="9" t="s">
        <v>135</v>
      </c>
      <c r="I508" s="9" t="s">
        <v>695</v>
      </c>
    </row>
    <row r="509" spans="6:9" x14ac:dyDescent="0.25">
      <c r="F509" s="8">
        <v>696</v>
      </c>
      <c r="G509" s="9" t="s">
        <v>78</v>
      </c>
      <c r="H509" s="9" t="s">
        <v>696</v>
      </c>
      <c r="I509" s="9" t="s">
        <v>697</v>
      </c>
    </row>
    <row r="510" spans="6:9" x14ac:dyDescent="0.25">
      <c r="F510" s="8">
        <v>697</v>
      </c>
      <c r="G510" s="9" t="s">
        <v>103</v>
      </c>
      <c r="H510" s="9" t="s">
        <v>359</v>
      </c>
      <c r="I510" s="9" t="s">
        <v>698</v>
      </c>
    </row>
    <row r="511" spans="6:9" x14ac:dyDescent="0.25">
      <c r="F511" s="8">
        <v>698</v>
      </c>
      <c r="G511" s="9" t="s">
        <v>103</v>
      </c>
      <c r="H511" s="9" t="s">
        <v>192</v>
      </c>
      <c r="I511" s="9" t="s">
        <v>430</v>
      </c>
    </row>
    <row r="512" spans="6:9" x14ac:dyDescent="0.25">
      <c r="F512" s="8">
        <v>699</v>
      </c>
      <c r="G512" s="9" t="s">
        <v>103</v>
      </c>
      <c r="H512" s="9" t="s">
        <v>199</v>
      </c>
      <c r="I512" s="9" t="s">
        <v>699</v>
      </c>
    </row>
    <row r="513" spans="6:9" x14ac:dyDescent="0.25">
      <c r="F513" s="8">
        <v>700</v>
      </c>
      <c r="G513" s="9" t="s">
        <v>78</v>
      </c>
      <c r="H513" s="9" t="s">
        <v>79</v>
      </c>
      <c r="I513" s="9" t="s">
        <v>700</v>
      </c>
    </row>
    <row r="514" spans="6:9" x14ac:dyDescent="0.25">
      <c r="F514" s="8">
        <v>701</v>
      </c>
      <c r="G514" s="9" t="s">
        <v>103</v>
      </c>
      <c r="H514" s="9" t="s">
        <v>392</v>
      </c>
      <c r="I514" s="9" t="s">
        <v>701</v>
      </c>
    </row>
    <row r="515" spans="6:9" x14ac:dyDescent="0.25">
      <c r="F515" s="8">
        <v>702</v>
      </c>
      <c r="G515" s="9" t="s">
        <v>94</v>
      </c>
      <c r="H515" s="9" t="s">
        <v>606</v>
      </c>
      <c r="I515" s="9" t="s">
        <v>516</v>
      </c>
    </row>
    <row r="516" spans="6:9" x14ac:dyDescent="0.25">
      <c r="F516" s="8">
        <v>703</v>
      </c>
      <c r="G516" s="9" t="s">
        <v>103</v>
      </c>
      <c r="H516" s="9" t="s">
        <v>199</v>
      </c>
      <c r="I516" s="9" t="s">
        <v>702</v>
      </c>
    </row>
    <row r="517" spans="6:9" x14ac:dyDescent="0.25">
      <c r="F517" s="8">
        <v>704</v>
      </c>
      <c r="G517" s="9" t="s">
        <v>81</v>
      </c>
      <c r="H517" s="9" t="s">
        <v>109</v>
      </c>
      <c r="I517" s="9" t="s">
        <v>703</v>
      </c>
    </row>
    <row r="518" spans="6:9" x14ac:dyDescent="0.25">
      <c r="F518" s="8">
        <v>709</v>
      </c>
      <c r="G518" s="9" t="s">
        <v>78</v>
      </c>
      <c r="H518" s="9" t="s">
        <v>79</v>
      </c>
      <c r="I518" s="9" t="s">
        <v>704</v>
      </c>
    </row>
    <row r="519" spans="6:9" x14ac:dyDescent="0.25">
      <c r="F519" s="8">
        <v>711</v>
      </c>
      <c r="G519" s="9" t="s">
        <v>78</v>
      </c>
      <c r="H519" s="9" t="s">
        <v>668</v>
      </c>
      <c r="I519" s="9" t="s">
        <v>705</v>
      </c>
    </row>
    <row r="520" spans="6:9" x14ac:dyDescent="0.25">
      <c r="F520" s="8">
        <v>713</v>
      </c>
      <c r="G520" s="9" t="s">
        <v>103</v>
      </c>
      <c r="H520" s="9" t="s">
        <v>249</v>
      </c>
      <c r="I520" s="9" t="s">
        <v>706</v>
      </c>
    </row>
    <row r="521" spans="6:9" x14ac:dyDescent="0.25">
      <c r="F521" s="8">
        <v>714</v>
      </c>
      <c r="G521" s="9" t="s">
        <v>103</v>
      </c>
      <c r="H521" s="9" t="s">
        <v>104</v>
      </c>
      <c r="I521" s="9" t="s">
        <v>707</v>
      </c>
    </row>
    <row r="522" spans="6:9" x14ac:dyDescent="0.25">
      <c r="F522" s="8">
        <v>715</v>
      </c>
      <c r="G522" s="9" t="s">
        <v>78</v>
      </c>
      <c r="H522" s="9" t="s">
        <v>79</v>
      </c>
      <c r="I522" s="9" t="s">
        <v>708</v>
      </c>
    </row>
    <row r="523" spans="6:9" x14ac:dyDescent="0.25">
      <c r="F523" s="8">
        <v>1001</v>
      </c>
      <c r="G523" s="9" t="s">
        <v>103</v>
      </c>
      <c r="H523" s="9" t="s">
        <v>104</v>
      </c>
      <c r="I523" s="9" t="s">
        <v>709</v>
      </c>
    </row>
    <row r="524" spans="6:9" x14ac:dyDescent="0.25">
      <c r="F524" s="8">
        <v>1003</v>
      </c>
      <c r="G524" s="9" t="s">
        <v>103</v>
      </c>
      <c r="H524" s="9" t="s">
        <v>104</v>
      </c>
      <c r="I524" s="9" t="s">
        <v>710</v>
      </c>
    </row>
    <row r="525" spans="6:9" x14ac:dyDescent="0.25">
      <c r="F525" s="8">
        <v>1004</v>
      </c>
      <c r="G525" s="9" t="s">
        <v>103</v>
      </c>
      <c r="H525" s="9" t="s">
        <v>104</v>
      </c>
      <c r="I525" s="9" t="s">
        <v>711</v>
      </c>
    </row>
    <row r="526" spans="6:9" x14ac:dyDescent="0.25">
      <c r="F526" s="8">
        <v>1005</v>
      </c>
      <c r="G526" s="9" t="s">
        <v>103</v>
      </c>
      <c r="H526" s="9" t="s">
        <v>104</v>
      </c>
      <c r="I526" s="9" t="s">
        <v>712</v>
      </c>
    </row>
    <row r="527" spans="6:9" x14ac:dyDescent="0.25">
      <c r="F527" s="8">
        <v>1006</v>
      </c>
      <c r="G527" s="9" t="s">
        <v>103</v>
      </c>
      <c r="H527" s="9" t="s">
        <v>104</v>
      </c>
      <c r="I527" s="9" t="s">
        <v>713</v>
      </c>
    </row>
    <row r="528" spans="6:9" x14ac:dyDescent="0.25">
      <c r="F528" s="8">
        <v>1009</v>
      </c>
      <c r="G528" s="9" t="s">
        <v>103</v>
      </c>
      <c r="H528" s="9" t="s">
        <v>199</v>
      </c>
      <c r="I528" s="9" t="s">
        <v>714</v>
      </c>
    </row>
    <row r="529" spans="6:9" x14ac:dyDescent="0.25">
      <c r="F529" s="8">
        <v>1010</v>
      </c>
      <c r="G529" s="9" t="s">
        <v>103</v>
      </c>
      <c r="H529" s="9" t="s">
        <v>199</v>
      </c>
      <c r="I529" s="9" t="s">
        <v>715</v>
      </c>
    </row>
    <row r="530" spans="6:9" x14ac:dyDescent="0.25">
      <c r="F530" s="8">
        <v>1011</v>
      </c>
      <c r="G530" s="9" t="s">
        <v>103</v>
      </c>
      <c r="H530" s="9" t="s">
        <v>104</v>
      </c>
      <c r="I530" s="9" t="s">
        <v>716</v>
      </c>
    </row>
    <row r="531" spans="6:9" x14ac:dyDescent="0.25">
      <c r="F531" s="8">
        <v>1012</v>
      </c>
      <c r="G531" s="9" t="s">
        <v>103</v>
      </c>
      <c r="H531" s="9" t="s">
        <v>199</v>
      </c>
      <c r="I531" s="9" t="s">
        <v>717</v>
      </c>
    </row>
    <row r="532" spans="6:9" x14ac:dyDescent="0.25">
      <c r="F532" s="8">
        <v>1013</v>
      </c>
      <c r="G532" s="9" t="s">
        <v>103</v>
      </c>
      <c r="H532" s="9" t="s">
        <v>104</v>
      </c>
      <c r="I532" s="9" t="s">
        <v>718</v>
      </c>
    </row>
    <row r="533" spans="6:9" x14ac:dyDescent="0.25">
      <c r="F533" s="8">
        <v>1014</v>
      </c>
      <c r="G533" s="9" t="s">
        <v>103</v>
      </c>
      <c r="H533" s="9" t="s">
        <v>104</v>
      </c>
      <c r="I533" s="9" t="s">
        <v>719</v>
      </c>
    </row>
    <row r="534" spans="6:9" x14ac:dyDescent="0.25">
      <c r="F534" s="8">
        <v>1015</v>
      </c>
      <c r="G534" s="9" t="s">
        <v>103</v>
      </c>
      <c r="H534" s="9" t="s">
        <v>199</v>
      </c>
      <c r="I534" s="9" t="s">
        <v>720</v>
      </c>
    </row>
    <row r="535" spans="6:9" x14ac:dyDescent="0.25">
      <c r="F535" s="8">
        <v>1016</v>
      </c>
      <c r="G535" s="9" t="s">
        <v>103</v>
      </c>
      <c r="H535" s="9" t="s">
        <v>456</v>
      </c>
      <c r="I535" s="9" t="s">
        <v>721</v>
      </c>
    </row>
    <row r="536" spans="6:9" x14ac:dyDescent="0.25">
      <c r="F536" s="8">
        <v>1018</v>
      </c>
      <c r="G536" s="9" t="s">
        <v>103</v>
      </c>
      <c r="H536" s="9" t="s">
        <v>104</v>
      </c>
      <c r="I536" s="9" t="s">
        <v>722</v>
      </c>
    </row>
    <row r="537" spans="6:9" x14ac:dyDescent="0.25">
      <c r="F537" s="8">
        <v>1019</v>
      </c>
      <c r="G537" s="9" t="s">
        <v>103</v>
      </c>
      <c r="H537" s="9" t="s">
        <v>104</v>
      </c>
      <c r="I537" s="9" t="s">
        <v>723</v>
      </c>
    </row>
    <row r="538" spans="6:9" x14ac:dyDescent="0.25">
      <c r="F538" s="8">
        <v>1020</v>
      </c>
      <c r="G538" s="9" t="s">
        <v>103</v>
      </c>
      <c r="H538" s="9" t="s">
        <v>199</v>
      </c>
      <c r="I538" s="9" t="s">
        <v>724</v>
      </c>
    </row>
    <row r="539" spans="6:9" x14ac:dyDescent="0.25">
      <c r="F539" s="8">
        <v>1021</v>
      </c>
      <c r="G539" s="9" t="s">
        <v>103</v>
      </c>
      <c r="H539" s="9" t="s">
        <v>104</v>
      </c>
      <c r="I539" s="9" t="s">
        <v>725</v>
      </c>
    </row>
    <row r="540" spans="6:9" x14ac:dyDescent="0.25">
      <c r="F540" s="8">
        <v>1022</v>
      </c>
      <c r="G540" s="9" t="s">
        <v>103</v>
      </c>
      <c r="H540" s="9" t="s">
        <v>104</v>
      </c>
      <c r="I540" s="9" t="s">
        <v>726</v>
      </c>
    </row>
    <row r="541" spans="6:9" x14ac:dyDescent="0.25">
      <c r="F541" s="8">
        <v>1024</v>
      </c>
      <c r="G541" s="9" t="s">
        <v>103</v>
      </c>
      <c r="H541" s="9" t="s">
        <v>249</v>
      </c>
      <c r="I541" s="9" t="s">
        <v>517</v>
      </c>
    </row>
    <row r="542" spans="6:9" x14ac:dyDescent="0.25">
      <c r="F542" s="8">
        <v>1025</v>
      </c>
      <c r="G542" s="9" t="s">
        <v>103</v>
      </c>
      <c r="H542" s="9" t="s">
        <v>104</v>
      </c>
      <c r="I542" s="9" t="s">
        <v>727</v>
      </c>
    </row>
    <row r="543" spans="6:9" x14ac:dyDescent="0.25">
      <c r="F543" s="8">
        <v>1027</v>
      </c>
      <c r="G543" s="9" t="s">
        <v>103</v>
      </c>
      <c r="H543" s="9" t="s">
        <v>104</v>
      </c>
      <c r="I543" s="9" t="s">
        <v>728</v>
      </c>
    </row>
    <row r="544" spans="6:9" x14ac:dyDescent="0.25">
      <c r="F544" s="8">
        <v>1030</v>
      </c>
      <c r="G544" s="9" t="s">
        <v>103</v>
      </c>
      <c r="H544" s="9" t="s">
        <v>104</v>
      </c>
      <c r="I544" s="9" t="s">
        <v>729</v>
      </c>
    </row>
    <row r="545" spans="6:9" x14ac:dyDescent="0.25">
      <c r="F545" s="8">
        <v>1032</v>
      </c>
      <c r="G545" s="9" t="s">
        <v>103</v>
      </c>
      <c r="H545" s="9" t="s">
        <v>199</v>
      </c>
      <c r="I545" s="9" t="s">
        <v>730</v>
      </c>
    </row>
    <row r="546" spans="6:9" x14ac:dyDescent="0.25">
      <c r="F546" s="8">
        <v>1035</v>
      </c>
      <c r="G546" s="9" t="s">
        <v>103</v>
      </c>
      <c r="H546" s="9" t="s">
        <v>104</v>
      </c>
      <c r="I546" s="9" t="s">
        <v>731</v>
      </c>
    </row>
    <row r="547" spans="6:9" x14ac:dyDescent="0.25">
      <c r="F547" s="8">
        <v>1036</v>
      </c>
      <c r="G547" s="9" t="s">
        <v>103</v>
      </c>
      <c r="H547" s="9" t="s">
        <v>104</v>
      </c>
      <c r="I547" s="9" t="s">
        <v>732</v>
      </c>
    </row>
    <row r="548" spans="6:9" x14ac:dyDescent="0.25">
      <c r="F548" s="8">
        <v>1037</v>
      </c>
      <c r="G548" s="9" t="s">
        <v>103</v>
      </c>
      <c r="H548" s="9" t="s">
        <v>104</v>
      </c>
      <c r="I548" s="9" t="s">
        <v>733</v>
      </c>
    </row>
    <row r="549" spans="6:9" x14ac:dyDescent="0.25">
      <c r="F549" s="8">
        <v>1038</v>
      </c>
      <c r="G549" s="9" t="s">
        <v>103</v>
      </c>
      <c r="H549" s="9" t="s">
        <v>104</v>
      </c>
      <c r="I549" s="9" t="s">
        <v>734</v>
      </c>
    </row>
    <row r="550" spans="6:9" x14ac:dyDescent="0.25">
      <c r="F550" s="8">
        <v>1039</v>
      </c>
      <c r="G550" s="9" t="s">
        <v>103</v>
      </c>
      <c r="H550" s="9" t="s">
        <v>104</v>
      </c>
      <c r="I550" s="9" t="s">
        <v>735</v>
      </c>
    </row>
    <row r="551" spans="6:9" x14ac:dyDescent="0.25">
      <c r="F551" s="8">
        <v>1040</v>
      </c>
      <c r="G551" s="9" t="s">
        <v>103</v>
      </c>
      <c r="H551" s="9" t="s">
        <v>104</v>
      </c>
      <c r="I551" s="9" t="s">
        <v>736</v>
      </c>
    </row>
    <row r="552" spans="6:9" x14ac:dyDescent="0.25">
      <c r="F552" s="8">
        <v>1041</v>
      </c>
      <c r="G552" s="9" t="s">
        <v>103</v>
      </c>
      <c r="H552" s="9" t="s">
        <v>104</v>
      </c>
      <c r="I552" s="9" t="s">
        <v>737</v>
      </c>
    </row>
    <row r="553" spans="6:9" x14ac:dyDescent="0.25">
      <c r="F553" s="8">
        <v>1042</v>
      </c>
      <c r="G553" s="9" t="s">
        <v>103</v>
      </c>
      <c r="H553" s="9" t="s">
        <v>104</v>
      </c>
      <c r="I553" s="9" t="s">
        <v>738</v>
      </c>
    </row>
    <row r="554" spans="6:9" x14ac:dyDescent="0.25">
      <c r="F554" s="8">
        <v>1043</v>
      </c>
      <c r="G554" s="9" t="s">
        <v>103</v>
      </c>
      <c r="H554" s="9" t="s">
        <v>104</v>
      </c>
      <c r="I554" s="9" t="s">
        <v>739</v>
      </c>
    </row>
    <row r="555" spans="6:9" x14ac:dyDescent="0.25">
      <c r="F555" s="8">
        <v>1044</v>
      </c>
      <c r="G555" s="9" t="s">
        <v>103</v>
      </c>
      <c r="H555" s="9" t="s">
        <v>104</v>
      </c>
      <c r="I555" s="9" t="s">
        <v>740</v>
      </c>
    </row>
    <row r="556" spans="6:9" x14ac:dyDescent="0.25">
      <c r="F556" s="8">
        <v>1045</v>
      </c>
      <c r="G556" s="9" t="s">
        <v>103</v>
      </c>
      <c r="H556" s="9" t="s">
        <v>104</v>
      </c>
      <c r="I556" s="9" t="s">
        <v>741</v>
      </c>
    </row>
    <row r="557" spans="6:9" x14ac:dyDescent="0.25">
      <c r="F557" s="8">
        <v>1046</v>
      </c>
      <c r="G557" s="9" t="s">
        <v>103</v>
      </c>
      <c r="H557" s="9" t="s">
        <v>104</v>
      </c>
      <c r="I557" s="9" t="s">
        <v>742</v>
      </c>
    </row>
    <row r="558" spans="6:9" x14ac:dyDescent="0.25">
      <c r="F558" s="8">
        <v>1047</v>
      </c>
      <c r="G558" s="9" t="s">
        <v>103</v>
      </c>
      <c r="H558" s="9" t="s">
        <v>104</v>
      </c>
      <c r="I558" s="9" t="s">
        <v>743</v>
      </c>
    </row>
    <row r="559" spans="6:9" x14ac:dyDescent="0.25">
      <c r="F559" s="8">
        <v>1048</v>
      </c>
      <c r="G559" s="9" t="s">
        <v>103</v>
      </c>
      <c r="H559" s="9" t="s">
        <v>104</v>
      </c>
      <c r="I559" s="9" t="s">
        <v>744</v>
      </c>
    </row>
    <row r="560" spans="6:9" x14ac:dyDescent="0.25">
      <c r="F560" s="8">
        <v>1049</v>
      </c>
      <c r="G560" s="9" t="s">
        <v>103</v>
      </c>
      <c r="H560" s="9" t="s">
        <v>104</v>
      </c>
      <c r="I560" s="9" t="s">
        <v>745</v>
      </c>
    </row>
    <row r="561" spans="6:9" x14ac:dyDescent="0.25">
      <c r="F561" s="8">
        <v>1050</v>
      </c>
      <c r="G561" s="9" t="s">
        <v>103</v>
      </c>
      <c r="H561" s="9" t="s">
        <v>104</v>
      </c>
      <c r="I561" s="9" t="s">
        <v>746</v>
      </c>
    </row>
    <row r="562" spans="6:9" x14ac:dyDescent="0.25">
      <c r="F562" s="8">
        <v>1051</v>
      </c>
      <c r="G562" s="9" t="s">
        <v>103</v>
      </c>
      <c r="H562" s="9" t="s">
        <v>104</v>
      </c>
      <c r="I562" s="9" t="s">
        <v>656</v>
      </c>
    </row>
    <row r="563" spans="6:9" x14ac:dyDescent="0.25">
      <c r="F563" s="8">
        <v>1052</v>
      </c>
      <c r="G563" s="9" t="s">
        <v>103</v>
      </c>
      <c r="H563" s="9" t="s">
        <v>104</v>
      </c>
      <c r="I563" s="9" t="s">
        <v>747</v>
      </c>
    </row>
    <row r="564" spans="6:9" x14ac:dyDescent="0.25">
      <c r="F564" s="8">
        <v>1053</v>
      </c>
      <c r="G564" s="9" t="s">
        <v>103</v>
      </c>
      <c r="H564" s="9" t="s">
        <v>104</v>
      </c>
      <c r="I564" s="9" t="s">
        <v>748</v>
      </c>
    </row>
    <row r="565" spans="6:9" x14ac:dyDescent="0.25">
      <c r="F565" s="8">
        <v>1054</v>
      </c>
      <c r="G565" s="9" t="s">
        <v>103</v>
      </c>
      <c r="H565" s="9" t="s">
        <v>104</v>
      </c>
      <c r="I565" s="9" t="s">
        <v>749</v>
      </c>
    </row>
    <row r="566" spans="6:9" x14ac:dyDescent="0.25">
      <c r="F566" s="8">
        <v>1056</v>
      </c>
      <c r="G566" s="9" t="s">
        <v>103</v>
      </c>
      <c r="H566" s="9" t="s">
        <v>104</v>
      </c>
      <c r="I566" s="9" t="s">
        <v>750</v>
      </c>
    </row>
    <row r="567" spans="6:9" x14ac:dyDescent="0.25">
      <c r="F567" s="8">
        <v>1057</v>
      </c>
      <c r="G567" s="9" t="s">
        <v>103</v>
      </c>
      <c r="H567" s="9" t="s">
        <v>104</v>
      </c>
      <c r="I567" s="9" t="s">
        <v>751</v>
      </c>
    </row>
    <row r="568" spans="6:9" x14ac:dyDescent="0.25">
      <c r="F568" s="8">
        <v>1058</v>
      </c>
      <c r="G568" s="9" t="s">
        <v>103</v>
      </c>
      <c r="H568" s="9" t="s">
        <v>104</v>
      </c>
      <c r="I568" s="9" t="s">
        <v>752</v>
      </c>
    </row>
    <row r="569" spans="6:9" x14ac:dyDescent="0.25">
      <c r="F569" s="8">
        <v>1059</v>
      </c>
      <c r="G569" s="9" t="s">
        <v>103</v>
      </c>
      <c r="H569" s="9" t="s">
        <v>104</v>
      </c>
      <c r="I569" s="9" t="s">
        <v>753</v>
      </c>
    </row>
    <row r="570" spans="6:9" x14ac:dyDescent="0.25">
      <c r="F570" s="8">
        <v>1060</v>
      </c>
      <c r="G570" s="9" t="s">
        <v>103</v>
      </c>
      <c r="H570" s="9" t="s">
        <v>104</v>
      </c>
      <c r="I570" s="9" t="s">
        <v>754</v>
      </c>
    </row>
    <row r="571" spans="6:9" x14ac:dyDescent="0.25">
      <c r="F571" s="8">
        <v>1061</v>
      </c>
      <c r="G571" s="9" t="s">
        <v>103</v>
      </c>
      <c r="H571" s="9" t="s">
        <v>104</v>
      </c>
      <c r="I571" s="9" t="s">
        <v>755</v>
      </c>
    </row>
    <row r="572" spans="6:9" x14ac:dyDescent="0.25">
      <c r="F572" s="8">
        <v>1062</v>
      </c>
      <c r="G572" s="9" t="s">
        <v>103</v>
      </c>
      <c r="H572" s="9" t="s">
        <v>104</v>
      </c>
      <c r="I572" s="9" t="s">
        <v>756</v>
      </c>
    </row>
    <row r="573" spans="6:9" x14ac:dyDescent="0.25">
      <c r="F573" s="8">
        <v>1063</v>
      </c>
      <c r="G573" s="9" t="s">
        <v>103</v>
      </c>
      <c r="H573" s="9" t="s">
        <v>104</v>
      </c>
      <c r="I573" s="9" t="s">
        <v>757</v>
      </c>
    </row>
    <row r="574" spans="6:9" x14ac:dyDescent="0.25">
      <c r="F574" s="8">
        <v>1064</v>
      </c>
      <c r="G574" s="9" t="s">
        <v>103</v>
      </c>
      <c r="H574" s="9" t="s">
        <v>104</v>
      </c>
      <c r="I574" s="9" t="s">
        <v>758</v>
      </c>
    </row>
    <row r="575" spans="6:9" x14ac:dyDescent="0.25">
      <c r="F575" s="8">
        <v>1065</v>
      </c>
      <c r="G575" s="9" t="s">
        <v>103</v>
      </c>
      <c r="H575" s="9" t="s">
        <v>104</v>
      </c>
      <c r="I575" s="9" t="s">
        <v>759</v>
      </c>
    </row>
    <row r="576" spans="6:9" x14ac:dyDescent="0.25">
      <c r="F576" s="8">
        <v>1066</v>
      </c>
      <c r="G576" s="9" t="s">
        <v>103</v>
      </c>
      <c r="H576" s="9" t="s">
        <v>104</v>
      </c>
      <c r="I576" s="9" t="s">
        <v>760</v>
      </c>
    </row>
    <row r="577" spans="6:9" x14ac:dyDescent="0.25">
      <c r="F577" s="8">
        <v>1068</v>
      </c>
      <c r="G577" s="9" t="s">
        <v>103</v>
      </c>
      <c r="H577" s="9" t="s">
        <v>104</v>
      </c>
      <c r="I577" s="9" t="s">
        <v>761</v>
      </c>
    </row>
    <row r="578" spans="6:9" x14ac:dyDescent="0.25">
      <c r="F578" s="8">
        <v>1069</v>
      </c>
      <c r="G578" s="9" t="s">
        <v>103</v>
      </c>
      <c r="H578" s="9" t="s">
        <v>104</v>
      </c>
      <c r="I578" s="9" t="s">
        <v>762</v>
      </c>
    </row>
    <row r="579" spans="6:9" x14ac:dyDescent="0.25">
      <c r="F579" s="8">
        <v>1071</v>
      </c>
      <c r="G579" s="9" t="s">
        <v>103</v>
      </c>
      <c r="H579" s="9" t="s">
        <v>104</v>
      </c>
      <c r="I579" s="9" t="s">
        <v>763</v>
      </c>
    </row>
    <row r="580" spans="6:9" x14ac:dyDescent="0.25">
      <c r="F580" s="8">
        <v>1072</v>
      </c>
      <c r="G580" s="9" t="s">
        <v>103</v>
      </c>
      <c r="H580" s="9" t="s">
        <v>104</v>
      </c>
      <c r="I580" s="9" t="s">
        <v>764</v>
      </c>
    </row>
    <row r="581" spans="6:9" x14ac:dyDescent="0.25">
      <c r="F581" s="8">
        <v>1073</v>
      </c>
      <c r="G581" s="9" t="s">
        <v>103</v>
      </c>
      <c r="H581" s="9" t="s">
        <v>104</v>
      </c>
      <c r="I581" s="9" t="s">
        <v>765</v>
      </c>
    </row>
    <row r="582" spans="6:9" x14ac:dyDescent="0.25">
      <c r="F582" s="8">
        <v>1074</v>
      </c>
      <c r="G582" s="9" t="s">
        <v>103</v>
      </c>
      <c r="H582" s="9" t="s">
        <v>104</v>
      </c>
      <c r="I582" s="9" t="s">
        <v>766</v>
      </c>
    </row>
    <row r="583" spans="6:9" x14ac:dyDescent="0.25">
      <c r="F583" s="8">
        <v>1075</v>
      </c>
      <c r="G583" s="9" t="s">
        <v>103</v>
      </c>
      <c r="H583" s="9" t="s">
        <v>104</v>
      </c>
      <c r="I583" s="9" t="s">
        <v>767</v>
      </c>
    </row>
    <row r="584" spans="6:9" x14ac:dyDescent="0.25">
      <c r="F584" s="8">
        <v>1076</v>
      </c>
      <c r="G584" s="9" t="s">
        <v>103</v>
      </c>
      <c r="H584" s="9" t="s">
        <v>104</v>
      </c>
      <c r="I584" s="9" t="s">
        <v>768</v>
      </c>
    </row>
    <row r="585" spans="6:9" x14ac:dyDescent="0.25">
      <c r="F585" s="8">
        <v>1077</v>
      </c>
      <c r="G585" s="9" t="s">
        <v>103</v>
      </c>
      <c r="H585" s="9" t="s">
        <v>104</v>
      </c>
      <c r="I585" s="9" t="s">
        <v>769</v>
      </c>
    </row>
    <row r="586" spans="6:9" x14ac:dyDescent="0.25">
      <c r="F586" s="8">
        <v>1078</v>
      </c>
      <c r="G586" s="9" t="s">
        <v>103</v>
      </c>
      <c r="H586" s="9" t="s">
        <v>104</v>
      </c>
      <c r="I586" s="9" t="s">
        <v>770</v>
      </c>
    </row>
    <row r="587" spans="6:9" x14ac:dyDescent="0.25">
      <c r="F587" s="8">
        <v>1079</v>
      </c>
      <c r="G587" s="9" t="s">
        <v>103</v>
      </c>
      <c r="H587" s="9" t="s">
        <v>104</v>
      </c>
      <c r="I587" s="9" t="s">
        <v>771</v>
      </c>
    </row>
    <row r="588" spans="6:9" x14ac:dyDescent="0.25">
      <c r="F588" s="8">
        <v>1080</v>
      </c>
      <c r="G588" s="9" t="s">
        <v>103</v>
      </c>
      <c r="H588" s="9" t="s">
        <v>104</v>
      </c>
      <c r="I588" s="9" t="s">
        <v>772</v>
      </c>
    </row>
    <row r="589" spans="6:9" x14ac:dyDescent="0.25">
      <c r="F589" s="8">
        <v>1083</v>
      </c>
      <c r="G589" s="9" t="s">
        <v>103</v>
      </c>
      <c r="H589" s="9" t="s">
        <v>104</v>
      </c>
      <c r="I589" s="9" t="s">
        <v>773</v>
      </c>
    </row>
    <row r="590" spans="6:9" x14ac:dyDescent="0.25">
      <c r="F590" s="8">
        <v>1084</v>
      </c>
      <c r="G590" s="9" t="s">
        <v>103</v>
      </c>
      <c r="H590" s="9" t="s">
        <v>104</v>
      </c>
      <c r="I590" s="9" t="s">
        <v>774</v>
      </c>
    </row>
    <row r="591" spans="6:9" x14ac:dyDescent="0.25">
      <c r="F591" s="8">
        <v>1085</v>
      </c>
      <c r="G591" s="9" t="s">
        <v>103</v>
      </c>
      <c r="H591" s="9" t="s">
        <v>104</v>
      </c>
      <c r="I591" s="9" t="s">
        <v>775</v>
      </c>
    </row>
    <row r="592" spans="6:9" x14ac:dyDescent="0.25">
      <c r="F592" s="8">
        <v>1086</v>
      </c>
      <c r="G592" s="9" t="s">
        <v>103</v>
      </c>
      <c r="H592" s="9" t="s">
        <v>104</v>
      </c>
      <c r="I592" s="9" t="s">
        <v>776</v>
      </c>
    </row>
    <row r="593" spans="6:9" x14ac:dyDescent="0.25">
      <c r="F593" s="8">
        <v>1087</v>
      </c>
      <c r="G593" s="9" t="s">
        <v>103</v>
      </c>
      <c r="H593" s="9" t="s">
        <v>104</v>
      </c>
      <c r="I593" s="9" t="s">
        <v>777</v>
      </c>
    </row>
    <row r="594" spans="6:9" x14ac:dyDescent="0.25">
      <c r="F594" s="8">
        <v>1088</v>
      </c>
      <c r="G594" s="9" t="s">
        <v>103</v>
      </c>
      <c r="H594" s="9" t="s">
        <v>518</v>
      </c>
      <c r="I594" s="9" t="s">
        <v>778</v>
      </c>
    </row>
    <row r="595" spans="6:9" x14ac:dyDescent="0.25">
      <c r="F595" s="8">
        <v>1089</v>
      </c>
      <c r="G595" s="9" t="s">
        <v>103</v>
      </c>
      <c r="H595" s="9" t="s">
        <v>104</v>
      </c>
      <c r="I595" s="9" t="s">
        <v>779</v>
      </c>
    </row>
    <row r="596" spans="6:9" x14ac:dyDescent="0.25">
      <c r="F596" s="8">
        <v>1090</v>
      </c>
      <c r="G596" s="9" t="s">
        <v>103</v>
      </c>
      <c r="H596" s="9" t="s">
        <v>104</v>
      </c>
      <c r="I596" s="9" t="s">
        <v>780</v>
      </c>
    </row>
    <row r="597" spans="6:9" x14ac:dyDescent="0.25">
      <c r="F597" s="8">
        <v>1091</v>
      </c>
      <c r="G597" s="9" t="s">
        <v>103</v>
      </c>
      <c r="H597" s="9" t="s">
        <v>104</v>
      </c>
      <c r="I597" s="9" t="s">
        <v>781</v>
      </c>
    </row>
    <row r="598" spans="6:9" x14ac:dyDescent="0.25">
      <c r="F598" s="8">
        <v>1092</v>
      </c>
      <c r="G598" s="9" t="s">
        <v>103</v>
      </c>
      <c r="H598" s="9" t="s">
        <v>104</v>
      </c>
      <c r="I598" s="9" t="s">
        <v>782</v>
      </c>
    </row>
    <row r="599" spans="6:9" x14ac:dyDescent="0.25">
      <c r="F599" s="8">
        <v>1093</v>
      </c>
      <c r="G599" s="9" t="s">
        <v>103</v>
      </c>
      <c r="H599" s="9" t="s">
        <v>104</v>
      </c>
      <c r="I599" s="9" t="s">
        <v>783</v>
      </c>
    </row>
    <row r="600" spans="6:9" x14ac:dyDescent="0.25">
      <c r="F600" s="8">
        <v>1094</v>
      </c>
      <c r="G600" s="9" t="s">
        <v>103</v>
      </c>
      <c r="H600" s="9" t="s">
        <v>104</v>
      </c>
      <c r="I600" s="9" t="s">
        <v>784</v>
      </c>
    </row>
    <row r="601" spans="6:9" x14ac:dyDescent="0.25">
      <c r="F601" s="8">
        <v>1097</v>
      </c>
      <c r="G601" s="9" t="s">
        <v>103</v>
      </c>
      <c r="H601" s="9" t="s">
        <v>104</v>
      </c>
      <c r="I601" s="9" t="s">
        <v>785</v>
      </c>
    </row>
    <row r="602" spans="6:9" x14ac:dyDescent="0.25">
      <c r="F602" s="8">
        <v>1098</v>
      </c>
      <c r="G602" s="9" t="s">
        <v>103</v>
      </c>
      <c r="H602" s="9" t="s">
        <v>104</v>
      </c>
      <c r="I602" s="9" t="s">
        <v>786</v>
      </c>
    </row>
    <row r="603" spans="6:9" x14ac:dyDescent="0.25">
      <c r="F603" s="8">
        <v>1099</v>
      </c>
      <c r="G603" s="9" t="s">
        <v>103</v>
      </c>
      <c r="H603" s="9" t="s">
        <v>104</v>
      </c>
      <c r="I603" s="9" t="s">
        <v>787</v>
      </c>
    </row>
    <row r="604" spans="6:9" x14ac:dyDescent="0.25">
      <c r="F604" s="8">
        <v>1100</v>
      </c>
      <c r="G604" s="9" t="s">
        <v>103</v>
      </c>
      <c r="H604" s="9" t="s">
        <v>104</v>
      </c>
      <c r="I604" s="9" t="s">
        <v>788</v>
      </c>
    </row>
    <row r="605" spans="6:9" x14ac:dyDescent="0.25">
      <c r="F605" s="8">
        <v>1102</v>
      </c>
      <c r="G605" s="9" t="s">
        <v>103</v>
      </c>
      <c r="H605" s="9" t="s">
        <v>104</v>
      </c>
      <c r="I605" s="9" t="s">
        <v>789</v>
      </c>
    </row>
    <row r="606" spans="6:9" x14ac:dyDescent="0.25">
      <c r="F606" s="8">
        <v>1103</v>
      </c>
      <c r="G606" s="9" t="s">
        <v>103</v>
      </c>
      <c r="H606" s="9" t="s">
        <v>104</v>
      </c>
      <c r="I606" s="9" t="s">
        <v>790</v>
      </c>
    </row>
    <row r="607" spans="6:9" x14ac:dyDescent="0.25">
      <c r="F607" s="8">
        <v>1104</v>
      </c>
      <c r="G607" s="9" t="s">
        <v>103</v>
      </c>
      <c r="H607" s="9" t="s">
        <v>104</v>
      </c>
      <c r="I607" s="9" t="s">
        <v>791</v>
      </c>
    </row>
    <row r="608" spans="6:9" x14ac:dyDescent="0.25">
      <c r="F608" s="8">
        <v>1105</v>
      </c>
      <c r="G608" s="9" t="s">
        <v>103</v>
      </c>
      <c r="H608" s="9" t="s">
        <v>104</v>
      </c>
      <c r="I608" s="9" t="s">
        <v>792</v>
      </c>
    </row>
    <row r="609" spans="6:9" x14ac:dyDescent="0.25">
      <c r="F609" s="8">
        <v>1106</v>
      </c>
      <c r="G609" s="9" t="s">
        <v>103</v>
      </c>
      <c r="H609" s="9" t="s">
        <v>104</v>
      </c>
      <c r="I609" s="9" t="s">
        <v>793</v>
      </c>
    </row>
    <row r="610" spans="6:9" x14ac:dyDescent="0.25">
      <c r="F610" s="8">
        <v>1109</v>
      </c>
      <c r="G610" s="9" t="s">
        <v>103</v>
      </c>
      <c r="H610" s="9" t="s">
        <v>104</v>
      </c>
      <c r="I610" s="9" t="s">
        <v>794</v>
      </c>
    </row>
    <row r="611" spans="6:9" x14ac:dyDescent="0.25">
      <c r="F611" s="8">
        <v>1110</v>
      </c>
      <c r="G611" s="9" t="s">
        <v>103</v>
      </c>
      <c r="H611" s="9" t="s">
        <v>104</v>
      </c>
      <c r="I611" s="9" t="s">
        <v>795</v>
      </c>
    </row>
    <row r="612" spans="6:9" x14ac:dyDescent="0.25">
      <c r="F612" s="8">
        <v>1111</v>
      </c>
      <c r="G612" s="9" t="s">
        <v>103</v>
      </c>
      <c r="H612" s="9" t="s">
        <v>104</v>
      </c>
      <c r="I612" s="9" t="s">
        <v>796</v>
      </c>
    </row>
    <row r="613" spans="6:9" x14ac:dyDescent="0.25">
      <c r="F613" s="8">
        <v>1112</v>
      </c>
      <c r="G613" s="9" t="s">
        <v>103</v>
      </c>
      <c r="H613" s="9" t="s">
        <v>104</v>
      </c>
      <c r="I613" s="9" t="s">
        <v>797</v>
      </c>
    </row>
    <row r="614" spans="6:9" x14ac:dyDescent="0.25">
      <c r="F614" s="8">
        <v>1113</v>
      </c>
      <c r="G614" s="9" t="s">
        <v>103</v>
      </c>
      <c r="H614" s="9" t="s">
        <v>104</v>
      </c>
      <c r="I614" s="9" t="s">
        <v>798</v>
      </c>
    </row>
    <row r="615" spans="6:9" x14ac:dyDescent="0.25">
      <c r="F615" s="8">
        <v>1115</v>
      </c>
      <c r="G615" s="9" t="s">
        <v>103</v>
      </c>
      <c r="H615" s="9" t="s">
        <v>104</v>
      </c>
      <c r="I615" s="9" t="s">
        <v>799</v>
      </c>
    </row>
    <row r="616" spans="6:9" x14ac:dyDescent="0.25">
      <c r="F616" s="8">
        <v>1116</v>
      </c>
      <c r="G616" s="9" t="s">
        <v>103</v>
      </c>
      <c r="H616" s="9" t="s">
        <v>104</v>
      </c>
      <c r="I616" s="9" t="s">
        <v>800</v>
      </c>
    </row>
    <row r="617" spans="6:9" x14ac:dyDescent="0.25">
      <c r="F617" s="8">
        <v>1117</v>
      </c>
      <c r="G617" s="9" t="s">
        <v>103</v>
      </c>
      <c r="H617" s="9" t="s">
        <v>104</v>
      </c>
      <c r="I617" s="9" t="s">
        <v>801</v>
      </c>
    </row>
    <row r="618" spans="6:9" x14ac:dyDescent="0.25">
      <c r="F618" s="8">
        <v>1119</v>
      </c>
      <c r="G618" s="9" t="s">
        <v>103</v>
      </c>
      <c r="H618" s="9" t="s">
        <v>104</v>
      </c>
      <c r="I618" s="9" t="s">
        <v>802</v>
      </c>
    </row>
    <row r="619" spans="6:9" x14ac:dyDescent="0.25">
      <c r="F619" s="8">
        <v>1120</v>
      </c>
      <c r="G619" s="9" t="s">
        <v>103</v>
      </c>
      <c r="H619" s="9" t="s">
        <v>104</v>
      </c>
      <c r="I619" s="9" t="s">
        <v>803</v>
      </c>
    </row>
    <row r="620" spans="6:9" x14ac:dyDescent="0.25">
      <c r="F620" s="8">
        <v>1121</v>
      </c>
      <c r="G620" s="9" t="s">
        <v>103</v>
      </c>
      <c r="H620" s="9" t="s">
        <v>104</v>
      </c>
      <c r="I620" s="9" t="s">
        <v>804</v>
      </c>
    </row>
    <row r="621" spans="6:9" x14ac:dyDescent="0.25">
      <c r="F621" s="8">
        <v>1122</v>
      </c>
      <c r="G621" s="9" t="s">
        <v>103</v>
      </c>
      <c r="H621" s="9" t="s">
        <v>104</v>
      </c>
      <c r="I621" s="9" t="s">
        <v>805</v>
      </c>
    </row>
    <row r="622" spans="6:9" x14ac:dyDescent="0.25">
      <c r="F622" s="8">
        <v>1123</v>
      </c>
      <c r="G622" s="9" t="s">
        <v>103</v>
      </c>
      <c r="H622" s="9" t="s">
        <v>104</v>
      </c>
      <c r="I622" s="9" t="s">
        <v>806</v>
      </c>
    </row>
    <row r="623" spans="6:9" x14ac:dyDescent="0.25">
      <c r="F623" s="8">
        <v>1124</v>
      </c>
      <c r="G623" s="9" t="s">
        <v>103</v>
      </c>
      <c r="H623" s="9" t="s">
        <v>104</v>
      </c>
      <c r="I623" s="9" t="s">
        <v>807</v>
      </c>
    </row>
    <row r="624" spans="6:9" x14ac:dyDescent="0.25">
      <c r="F624" s="8">
        <v>1125</v>
      </c>
      <c r="G624" s="9" t="s">
        <v>103</v>
      </c>
      <c r="H624" s="9" t="s">
        <v>104</v>
      </c>
      <c r="I624" s="9" t="s">
        <v>808</v>
      </c>
    </row>
    <row r="625" spans="6:9" x14ac:dyDescent="0.25">
      <c r="F625" s="8">
        <v>1126</v>
      </c>
      <c r="G625" s="9" t="s">
        <v>103</v>
      </c>
      <c r="H625" s="9" t="s">
        <v>405</v>
      </c>
      <c r="I625" s="9" t="s">
        <v>809</v>
      </c>
    </row>
    <row r="626" spans="6:9" x14ac:dyDescent="0.25">
      <c r="F626" s="8">
        <v>1127</v>
      </c>
      <c r="G626" s="9" t="s">
        <v>103</v>
      </c>
      <c r="H626" s="9" t="s">
        <v>104</v>
      </c>
      <c r="I626" s="9" t="s">
        <v>810</v>
      </c>
    </row>
    <row r="627" spans="6:9" x14ac:dyDescent="0.25">
      <c r="F627" s="8">
        <v>1129</v>
      </c>
      <c r="G627" s="9" t="s">
        <v>103</v>
      </c>
      <c r="H627" s="9" t="s">
        <v>104</v>
      </c>
      <c r="I627" s="9" t="s">
        <v>811</v>
      </c>
    </row>
    <row r="628" spans="6:9" x14ac:dyDescent="0.25">
      <c r="F628" s="8">
        <v>1130</v>
      </c>
      <c r="G628" s="9" t="s">
        <v>103</v>
      </c>
      <c r="H628" s="9" t="s">
        <v>199</v>
      </c>
      <c r="I628" s="9" t="s">
        <v>812</v>
      </c>
    </row>
    <row r="629" spans="6:9" x14ac:dyDescent="0.25">
      <c r="F629" s="8">
        <v>1134</v>
      </c>
      <c r="G629" s="9" t="s">
        <v>103</v>
      </c>
      <c r="H629" s="9" t="s">
        <v>456</v>
      </c>
      <c r="I629" s="9" t="s">
        <v>813</v>
      </c>
    </row>
    <row r="630" spans="6:9" x14ac:dyDescent="0.25">
      <c r="F630" s="8">
        <v>1135</v>
      </c>
      <c r="G630" s="9" t="s">
        <v>103</v>
      </c>
      <c r="H630" s="9" t="s">
        <v>496</v>
      </c>
      <c r="I630" s="9" t="s">
        <v>814</v>
      </c>
    </row>
    <row r="631" spans="6:9" x14ac:dyDescent="0.25">
      <c r="F631" s="8">
        <v>1136</v>
      </c>
      <c r="G631" s="9" t="s">
        <v>103</v>
      </c>
      <c r="H631" s="9" t="s">
        <v>104</v>
      </c>
      <c r="I631" s="9" t="s">
        <v>815</v>
      </c>
    </row>
    <row r="632" spans="6:9" x14ac:dyDescent="0.25">
      <c r="F632" s="8">
        <v>1137</v>
      </c>
      <c r="G632" s="9" t="s">
        <v>103</v>
      </c>
      <c r="H632" s="9" t="s">
        <v>518</v>
      </c>
      <c r="I632" s="9" t="s">
        <v>816</v>
      </c>
    </row>
    <row r="633" spans="6:9" x14ac:dyDescent="0.25">
      <c r="F633" s="8">
        <v>1138</v>
      </c>
      <c r="G633" s="9" t="s">
        <v>103</v>
      </c>
      <c r="H633" s="9" t="s">
        <v>104</v>
      </c>
      <c r="I633" s="9" t="s">
        <v>817</v>
      </c>
    </row>
    <row r="634" spans="6:9" x14ac:dyDescent="0.25">
      <c r="F634" s="8">
        <v>1139</v>
      </c>
      <c r="G634" s="9" t="s">
        <v>103</v>
      </c>
      <c r="H634" s="9" t="s">
        <v>104</v>
      </c>
      <c r="I634" s="9" t="s">
        <v>818</v>
      </c>
    </row>
    <row r="635" spans="6:9" x14ac:dyDescent="0.25">
      <c r="F635" s="8">
        <v>1141</v>
      </c>
      <c r="G635" s="9" t="s">
        <v>103</v>
      </c>
      <c r="H635" s="9" t="s">
        <v>104</v>
      </c>
      <c r="I635" s="9" t="s">
        <v>819</v>
      </c>
    </row>
    <row r="636" spans="6:9" x14ac:dyDescent="0.25">
      <c r="F636" s="8">
        <v>1142</v>
      </c>
      <c r="G636" s="9" t="s">
        <v>103</v>
      </c>
      <c r="H636" s="9" t="s">
        <v>405</v>
      </c>
      <c r="I636" s="9" t="s">
        <v>820</v>
      </c>
    </row>
    <row r="637" spans="6:9" x14ac:dyDescent="0.25">
      <c r="F637" s="8">
        <v>1145</v>
      </c>
      <c r="G637" s="9" t="s">
        <v>103</v>
      </c>
      <c r="H637" s="9" t="s">
        <v>424</v>
      </c>
      <c r="I637" s="9" t="s">
        <v>821</v>
      </c>
    </row>
    <row r="638" spans="6:9" x14ac:dyDescent="0.25">
      <c r="F638" s="8">
        <v>1146</v>
      </c>
      <c r="G638" s="9" t="s">
        <v>103</v>
      </c>
      <c r="H638" s="9" t="s">
        <v>456</v>
      </c>
      <c r="I638" s="9" t="s">
        <v>822</v>
      </c>
    </row>
    <row r="639" spans="6:9" x14ac:dyDescent="0.25">
      <c r="F639" s="8">
        <v>1149</v>
      </c>
      <c r="G639" s="9" t="s">
        <v>103</v>
      </c>
      <c r="H639" s="9" t="s">
        <v>456</v>
      </c>
      <c r="I639" s="9" t="s">
        <v>823</v>
      </c>
    </row>
  </sheetData>
  <sheetProtection algorithmName="SHA-512" hashValue="Pfji6zdUwq9VGSPLkGATGswxWYlUdFl/SY1f7tETCJlGeypUzpOR8ctYvFTp90u5uKYZcLEb5G8XQrj4boRRKA==" saltValue="XIuoOOwy9aduZp2+joJ9aA==" spinCount="100000" sheet="1" objects="1" scenarios="1"/>
  <mergeCells count="5">
    <mergeCell ref="B2:C2"/>
    <mergeCell ref="B18:C18"/>
    <mergeCell ref="B34:C34"/>
    <mergeCell ref="B49:C49"/>
    <mergeCell ref="B55:C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BILAN</vt:lpstr>
      <vt:lpstr>SUIVI</vt:lpstr>
      <vt:lpstr>PARAM</vt:lpstr>
      <vt:lpstr>SUIVI</vt:lpstr>
      <vt:lpstr>Territoire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LAPORTE</dc:creator>
  <cp:lastModifiedBy>PHILIPPE MARNEFFE</cp:lastModifiedBy>
  <dcterms:created xsi:type="dcterms:W3CDTF">2024-11-19T13:44:18Z</dcterms:created>
  <dcterms:modified xsi:type="dcterms:W3CDTF">2024-11-21T13:56:52Z</dcterms:modified>
</cp:coreProperties>
</file>