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9338BF3C-FB3F-4BDE-AE84-FFB594B28C6A}" xr6:coauthVersionLast="47" xr6:coauthVersionMax="47" xr10:uidLastSave="{00000000-0000-0000-0000-000000000000}"/>
  <bookViews>
    <workbookView xWindow="-120" yWindow="-120" windowWidth="24240" windowHeight="13140" tabRatio="500" firstSheet="4" activeTab="10" xr2:uid="{00000000-000D-0000-FFFF-FFFF00000000}"/>
  </bookViews>
  <sheets>
    <sheet name="ST ESTEVE" sheetId="3" r:id="rId1"/>
    <sheet name="PEZILLA" sheetId="8" r:id="rId2"/>
    <sheet name="BAHO" sheetId="2" r:id="rId3"/>
    <sheet name="CANOHES" sheetId="13" r:id="rId4"/>
    <sheet name="LE SOLER" sheetId="12" r:id="rId5"/>
    <sheet name="CLAIRA" sheetId="9" r:id="rId6"/>
    <sheet name="PERPIGNAN" sheetId="6" r:id="rId7"/>
    <sheet name="PUIGCERDA" sheetId="4" r:id="rId8"/>
    <sheet name="ESTAVAR" sheetId="5" r:id="rId9"/>
    <sheet name="TAUTAVEL" sheetId="1" r:id="rId10"/>
    <sheet name="PHOENIX" sheetId="14" r:id="rId11"/>
  </sheets>
  <calcPr calcId="19102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M5" i="14" l="1"/>
  <c r="M6" i="14" s="1"/>
  <c r="M7" i="14" s="1"/>
  <c r="M8" i="14" s="1"/>
  <c r="M9" i="14" s="1"/>
  <c r="M10" i="14" s="1"/>
  <c r="M11" i="14" s="1"/>
  <c r="M12" i="14" s="1"/>
  <c r="M13" i="14" s="1"/>
  <c r="M14" i="14" s="1"/>
  <c r="M15" i="14" s="1"/>
  <c r="M16" i="14" s="1"/>
  <c r="M17" i="14" s="1"/>
  <c r="M18" i="14" s="1"/>
  <c r="M19" i="14" s="1"/>
  <c r="M20" i="14" s="1"/>
  <c r="M21" i="14" s="1"/>
  <c r="M22" i="14" s="1"/>
  <c r="M23" i="14" s="1"/>
  <c r="M24" i="14" s="1"/>
  <c r="M25" i="14" s="1"/>
  <c r="M26" i="14" s="1"/>
  <c r="M27" i="14" s="1"/>
  <c r="M16" i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/>
  <c r="M39" i="1"/>
  <c r="M40" i="1" s="1"/>
  <c r="M41" i="1" s="1"/>
  <c r="M42" i="1" s="1"/>
  <c r="M43" i="1" s="1"/>
  <c r="M44" i="1" s="1"/>
  <c r="M45" i="1" s="1"/>
  <c r="M46" i="1" s="1"/>
  <c r="M47" i="1" s="1"/>
  <c r="M48" i="1" s="1"/>
  <c r="M49" i="1"/>
  <c r="M50" i="1" s="1"/>
  <c r="M51" i="1" s="1"/>
  <c r="M52" i="1" s="1"/>
  <c r="M53" i="1" s="1"/>
  <c r="M54" i="1" s="1"/>
  <c r="M55" i="1" s="1"/>
  <c r="M56" i="1" s="1"/>
  <c r="M5" i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31" i="5"/>
  <c r="M30" i="5"/>
  <c r="M29" i="5"/>
  <c r="M28" i="5"/>
  <c r="M27" i="5"/>
  <c r="M26" i="5"/>
  <c r="M25" i="5"/>
  <c r="M24" i="5"/>
  <c r="M23" i="5"/>
  <c r="M22" i="5"/>
  <c r="M21" i="5"/>
  <c r="M20" i="5"/>
  <c r="M19" i="5"/>
  <c r="M18" i="5"/>
  <c r="M17" i="5"/>
  <c r="M16" i="5"/>
  <c r="M5" i="5"/>
  <c r="M6" i="5" s="1"/>
  <c r="M7" i="5" s="1"/>
  <c r="M8" i="5" s="1"/>
  <c r="M9" i="5" s="1"/>
  <c r="M10" i="5" s="1"/>
  <c r="M11" i="5" s="1"/>
  <c r="M12" i="5" s="1"/>
  <c r="M13" i="5" s="1"/>
  <c r="M14" i="5" s="1"/>
  <c r="M15" i="5" s="1"/>
  <c r="M31" i="4"/>
  <c r="M30" i="4"/>
  <c r="M29" i="4"/>
  <c r="M28" i="4"/>
  <c r="M27" i="4"/>
  <c r="M26" i="4"/>
  <c r="M25" i="4"/>
  <c r="M24" i="4"/>
  <c r="M23" i="4"/>
  <c r="M22" i="4"/>
  <c r="M21" i="4"/>
  <c r="M20" i="4"/>
  <c r="M19" i="4"/>
  <c r="M18" i="4"/>
  <c r="M17" i="4"/>
  <c r="M16" i="4"/>
  <c r="M15" i="4"/>
  <c r="M14" i="4"/>
  <c r="M13" i="4"/>
  <c r="M12" i="4"/>
  <c r="M5" i="4"/>
  <c r="M6" i="4" s="1"/>
  <c r="M7" i="4" s="1"/>
  <c r="M8" i="4" s="1"/>
  <c r="M9" i="4" s="1"/>
  <c r="M10" i="4" s="1"/>
  <c r="M11" i="4" s="1"/>
  <c r="M31" i="6"/>
  <c r="M30" i="6"/>
  <c r="M29" i="6"/>
  <c r="M28" i="6"/>
  <c r="M27" i="6"/>
  <c r="M26" i="6"/>
  <c r="M25" i="6"/>
  <c r="M24" i="6"/>
  <c r="M23" i="6"/>
  <c r="M22" i="6"/>
  <c r="M21" i="6"/>
  <c r="M20" i="6"/>
  <c r="M19" i="6"/>
  <c r="M5" i="6"/>
  <c r="M6" i="6" s="1"/>
  <c r="M7" i="6" s="1"/>
  <c r="M8" i="6" s="1"/>
  <c r="M9" i="6" s="1"/>
  <c r="M10" i="6" s="1"/>
  <c r="M11" i="6" s="1"/>
  <c r="M12" i="6" s="1"/>
  <c r="M13" i="6" s="1"/>
  <c r="M14" i="6" s="1"/>
  <c r="M15" i="6" s="1"/>
  <c r="M16" i="6" s="1"/>
  <c r="M17" i="6" s="1"/>
  <c r="M18" i="6" s="1"/>
  <c r="M31" i="9"/>
  <c r="M30" i="9"/>
  <c r="M29" i="9"/>
  <c r="M28" i="9"/>
  <c r="M27" i="9"/>
  <c r="M26" i="9"/>
  <c r="M25" i="9"/>
  <c r="M24" i="9"/>
  <c r="M23" i="9"/>
  <c r="M22" i="9"/>
  <c r="M21" i="9"/>
  <c r="M20" i="9"/>
  <c r="M19" i="9"/>
  <c r="M5" i="9"/>
  <c r="M6" i="9" s="1"/>
  <c r="M7" i="9" s="1"/>
  <c r="M8" i="9" s="1"/>
  <c r="M9" i="9" s="1"/>
  <c r="M10" i="9" s="1"/>
  <c r="M11" i="9" s="1"/>
  <c r="M12" i="9" s="1"/>
  <c r="M13" i="9" s="1"/>
  <c r="M14" i="9" s="1"/>
  <c r="M15" i="9" s="1"/>
  <c r="M16" i="9" s="1"/>
  <c r="M17" i="9" s="1"/>
  <c r="M18" i="9" s="1"/>
  <c r="L31" i="12"/>
  <c r="L30" i="12"/>
  <c r="L29" i="12"/>
  <c r="L28" i="12"/>
  <c r="L27" i="12"/>
  <c r="L26" i="12"/>
  <c r="L25" i="12"/>
  <c r="L24" i="12"/>
  <c r="L23" i="12"/>
  <c r="L22" i="12"/>
  <c r="L21" i="12"/>
  <c r="L20" i="12"/>
  <c r="L19" i="12"/>
  <c r="L18" i="12"/>
  <c r="L17" i="12"/>
  <c r="L16" i="12"/>
  <c r="L15" i="12"/>
  <c r="L14" i="12"/>
  <c r="L13" i="12"/>
  <c r="L12" i="12"/>
  <c r="L11" i="12"/>
  <c r="L10" i="12"/>
  <c r="L9" i="12"/>
  <c r="L8" i="12"/>
  <c r="L7" i="12"/>
  <c r="L5" i="12"/>
  <c r="L6" i="12" s="1"/>
  <c r="M31" i="13"/>
  <c r="M30" i="13"/>
  <c r="M29" i="13"/>
  <c r="M28" i="13"/>
  <c r="M27" i="13"/>
  <c r="M26" i="13"/>
  <c r="M25" i="13"/>
  <c r="M24" i="13"/>
  <c r="M23" i="13"/>
  <c r="M22" i="13"/>
  <c r="M21" i="13"/>
  <c r="M20" i="13"/>
  <c r="M19" i="13"/>
  <c r="M18" i="13"/>
  <c r="M17" i="13"/>
  <c r="M16" i="13"/>
  <c r="M15" i="13"/>
  <c r="M5" i="13"/>
  <c r="M6" i="13" s="1"/>
  <c r="M7" i="13" s="1"/>
  <c r="M8" i="13" s="1"/>
  <c r="M9" i="13" s="1"/>
  <c r="M10" i="13" s="1"/>
  <c r="M11" i="13" s="1"/>
  <c r="M12" i="13" s="1"/>
  <c r="M13" i="13" s="1"/>
  <c r="M14" i="13" s="1"/>
  <c r="M31" i="2"/>
  <c r="M30" i="2"/>
  <c r="M29" i="2"/>
  <c r="M28" i="2"/>
  <c r="M27" i="2"/>
  <c r="M26" i="2"/>
  <c r="M25" i="2"/>
  <c r="M24" i="2"/>
  <c r="M23" i="2"/>
  <c r="M22" i="2"/>
  <c r="M21" i="2"/>
  <c r="M20" i="2"/>
  <c r="M5" i="2"/>
  <c r="M6" i="2" s="1"/>
  <c r="M7" i="2" s="1"/>
  <c r="M8" i="2" s="1"/>
  <c r="M9" i="2" s="1"/>
  <c r="M10" i="2" s="1"/>
  <c r="M11" i="2" s="1"/>
  <c r="M12" i="2" s="1"/>
  <c r="M13" i="2" s="1"/>
  <c r="M14" i="2" s="1"/>
  <c r="M15" i="2" s="1"/>
  <c r="M16" i="2" s="1"/>
  <c r="M17" i="2" s="1"/>
  <c r="M18" i="2" s="1"/>
  <c r="M19" i="2" s="1"/>
  <c r="M31" i="8"/>
  <c r="M30" i="8"/>
  <c r="M29" i="8"/>
  <c r="M28" i="8"/>
  <c r="M27" i="8"/>
  <c r="M26" i="8"/>
  <c r="M25" i="8"/>
  <c r="M24" i="8"/>
  <c r="M23" i="8"/>
  <c r="M22" i="8"/>
  <c r="M21" i="8"/>
  <c r="M20" i="8"/>
  <c r="M19" i="8"/>
  <c r="M18" i="8"/>
  <c r="M17" i="8"/>
  <c r="M16" i="8"/>
  <c r="M5" i="8"/>
  <c r="M6" i="8" s="1"/>
  <c r="M7" i="8" s="1"/>
  <c r="M8" i="8" s="1"/>
  <c r="M9" i="8" s="1"/>
  <c r="M10" i="8" s="1"/>
  <c r="M11" i="8" s="1"/>
  <c r="M12" i="8" s="1"/>
  <c r="M13" i="8" s="1"/>
  <c r="M14" i="8" s="1"/>
  <c r="M15" i="8" s="1"/>
  <c r="M31" i="3"/>
  <c r="M5" i="3"/>
  <c r="M6" i="3" s="1"/>
  <c r="M7" i="3" s="1"/>
  <c r="M8" i="3" s="1"/>
  <c r="M9" i="3" s="1"/>
  <c r="M10" i="3" s="1"/>
  <c r="M11" i="3" s="1"/>
  <c r="M12" i="3" s="1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</calcChain>
</file>

<file path=xl/sharedStrings.xml><?xml version="1.0" encoding="utf-8"?>
<sst xmlns="http://schemas.openxmlformats.org/spreadsheetml/2006/main" count="1957" uniqueCount="426">
  <si>
    <t>INSCRIPTION COMPETITION MARC FUENTES LE  01/06/2024</t>
  </si>
  <si>
    <t>TkdTautavel66</t>
  </si>
  <si>
    <t>ACTIVITES  COCHER LES CASES CORRESPONDANTES</t>
  </si>
  <si>
    <t>F/G</t>
  </si>
  <si>
    <t xml:space="preserve">NOM </t>
  </si>
  <si>
    <t>PRENOM</t>
  </si>
  <si>
    <t>ANNEE 
DE NAISSANCE</t>
  </si>
  <si>
    <t>COULEUR
 CEINTURE</t>
  </si>
  <si>
    <r>
      <rPr>
        <b/>
        <i/>
        <sz val="10"/>
        <color theme="1"/>
        <rFont val="Calibri"/>
        <family val="2"/>
        <charset val="1"/>
      </rPr>
      <t xml:space="preserve">TUIO AP 
TACHGUI
</t>
    </r>
    <r>
      <rPr>
        <i/>
        <sz val="8"/>
        <color theme="1"/>
        <rFont val="Calibri"/>
        <family val="2"/>
        <charset val="1"/>
      </rPr>
      <t>(pour tous)</t>
    </r>
  </si>
  <si>
    <r>
      <rPr>
        <b/>
        <i/>
        <sz val="10"/>
        <color theme="1"/>
        <rFont val="Calibri"/>
        <family val="2"/>
        <charset val="1"/>
      </rPr>
      <t xml:space="preserve">POOMSE
</t>
    </r>
    <r>
      <rPr>
        <i/>
        <sz val="8"/>
        <color theme="1"/>
        <rFont val="Calibri"/>
        <family val="2"/>
        <charset val="1"/>
      </rPr>
      <t>(à partir de benji)</t>
    </r>
  </si>
  <si>
    <r>
      <rPr>
        <b/>
        <i/>
        <sz val="10"/>
        <color theme="1"/>
        <rFont val="Calibri"/>
        <family val="2"/>
        <charset val="1"/>
      </rPr>
      <t xml:space="preserve">PARCOURS 
</t>
    </r>
    <r>
      <rPr>
        <i/>
        <sz val="8"/>
        <color theme="1"/>
        <rFont val="Calibri"/>
        <family val="2"/>
        <charset val="1"/>
      </rPr>
      <t>(babies et pupilles)</t>
    </r>
  </si>
  <si>
    <r>
      <rPr>
        <b/>
        <i/>
        <sz val="10"/>
        <color theme="1"/>
        <rFont val="Calibri"/>
        <family val="2"/>
        <charset val="1"/>
      </rPr>
      <t xml:space="preserve">BOB
</t>
    </r>
    <r>
      <rPr>
        <i/>
        <sz val="8"/>
        <color theme="1"/>
        <rFont val="Calibri"/>
        <family val="2"/>
        <charset val="1"/>
      </rPr>
      <t>(à partir de benji)</t>
    </r>
  </si>
  <si>
    <r>
      <rPr>
        <b/>
        <i/>
        <sz val="10"/>
        <color theme="1"/>
        <rFont val="Calibri"/>
        <family val="2"/>
        <charset val="1"/>
      </rPr>
      <t xml:space="preserve">COMBAT
</t>
    </r>
    <r>
      <rPr>
        <i/>
        <sz val="8"/>
        <color theme="1"/>
        <rFont val="Calibri"/>
        <family val="2"/>
        <charset val="1"/>
      </rPr>
      <t xml:space="preserve">(pour tous)
</t>
    </r>
  </si>
  <si>
    <t>F</t>
  </si>
  <si>
    <t>HOGUET</t>
  </si>
  <si>
    <t>EMMA</t>
  </si>
  <si>
    <t>ROUGE/BLEU</t>
  </si>
  <si>
    <t>G</t>
  </si>
  <si>
    <t>HILALI</t>
  </si>
  <si>
    <t>VLAD</t>
  </si>
  <si>
    <t>BLANCHE</t>
  </si>
  <si>
    <t>AMBRE</t>
  </si>
  <si>
    <t>BAUVIN</t>
  </si>
  <si>
    <t>ALICE</t>
  </si>
  <si>
    <t>DEMAIRE</t>
  </si>
  <si>
    <t>HUGO</t>
  </si>
  <si>
    <t>TARRADE</t>
  </si>
  <si>
    <t>MATHIS</t>
  </si>
  <si>
    <t>JAUNE</t>
  </si>
  <si>
    <t>HARE</t>
  </si>
  <si>
    <t>HAYDEN</t>
  </si>
  <si>
    <t>DEDRIE</t>
  </si>
  <si>
    <t>HAILE</t>
  </si>
  <si>
    <t>ELIJAH</t>
  </si>
  <si>
    <t>PETITFILS</t>
  </si>
  <si>
    <t>CAPUCINE</t>
  </si>
  <si>
    <t>AARON</t>
  </si>
  <si>
    <t>RAZUNGLE</t>
  </si>
  <si>
    <t>ENZO</t>
  </si>
  <si>
    <t>MERROUCHE</t>
  </si>
  <si>
    <t>RAPHAEL</t>
  </si>
  <si>
    <t>MORIANA</t>
  </si>
  <si>
    <t>LEA</t>
  </si>
  <si>
    <t>JANIN</t>
  </si>
  <si>
    <t>MILAA</t>
  </si>
  <si>
    <t xml:space="preserve">F </t>
  </si>
  <si>
    <t>BRUNET</t>
  </si>
  <si>
    <t>MATHILDE</t>
  </si>
  <si>
    <t>JULES</t>
  </si>
  <si>
    <t>KOSMALA</t>
  </si>
  <si>
    <t>MARCEL</t>
  </si>
  <si>
    <t>HUART</t>
  </si>
  <si>
    <t>SAMUEL</t>
  </si>
  <si>
    <t>X</t>
  </si>
  <si>
    <t>BAHO</t>
  </si>
  <si>
    <t>ST ESTEVE</t>
  </si>
  <si>
    <t>ESTAVAR</t>
  </si>
  <si>
    <t>PUIGCERDA</t>
  </si>
  <si>
    <t>SANTACREU CARRETERO</t>
  </si>
  <si>
    <t>DYLAN</t>
  </si>
  <si>
    <t xml:space="preserve"> DEBES</t>
  </si>
  <si>
    <t>MARK</t>
  </si>
  <si>
    <t>GRANDAUD</t>
  </si>
  <si>
    <t>YAMINA</t>
  </si>
  <si>
    <t xml:space="preserve">CHAMI </t>
  </si>
  <si>
    <t>LUCIE</t>
  </si>
  <si>
    <t>SOPENA</t>
  </si>
  <si>
    <t>LILOU</t>
  </si>
  <si>
    <t>CLAIRA</t>
  </si>
  <si>
    <t>BARBE</t>
  </si>
  <si>
    <t>LÉA</t>
  </si>
  <si>
    <t xml:space="preserve">CEREZUELA </t>
  </si>
  <si>
    <t>LUCY</t>
  </si>
  <si>
    <t>CHLOÉ</t>
  </si>
  <si>
    <t xml:space="preserve">DE SA </t>
  </si>
  <si>
    <t>LARA</t>
  </si>
  <si>
    <t xml:space="preserve">BARRERE </t>
  </si>
  <si>
    <t>CLÉMENCE</t>
  </si>
  <si>
    <t>CAMPAIN-BERTELLE</t>
  </si>
  <si>
    <t>JEANNE</t>
  </si>
  <si>
    <t xml:space="preserve">ALBARRACIN </t>
  </si>
  <si>
    <t>LUCILLE</t>
  </si>
  <si>
    <t xml:space="preserve">BERNADOY </t>
  </si>
  <si>
    <t>LOLA</t>
  </si>
  <si>
    <t xml:space="preserve">BIERNE </t>
  </si>
  <si>
    <t>NATHALIE</t>
  </si>
  <si>
    <t xml:space="preserve">SIKELY </t>
  </si>
  <si>
    <t>VAIANA</t>
  </si>
  <si>
    <t xml:space="preserve">DHIEUX </t>
  </si>
  <si>
    <t>RAPHAËL</t>
  </si>
  <si>
    <t xml:space="preserve">BARDES </t>
  </si>
  <si>
    <t>ANNA</t>
  </si>
  <si>
    <t xml:space="preserve">FUENTES </t>
  </si>
  <si>
    <t>LAURA</t>
  </si>
  <si>
    <t>LE SOLER</t>
  </si>
  <si>
    <t>PEZILLA</t>
  </si>
  <si>
    <t>MAZASC</t>
  </si>
  <si>
    <t>ANASTASIA</t>
  </si>
  <si>
    <t>LOPEZ</t>
  </si>
  <si>
    <t>LORENA</t>
  </si>
  <si>
    <t>EL BOURKANI</t>
  </si>
  <si>
    <t>SOFIANE</t>
  </si>
  <si>
    <t>DELOGE</t>
  </si>
  <si>
    <t>NOA</t>
  </si>
  <si>
    <t>COLOMBO</t>
  </si>
  <si>
    <t>TANAIS</t>
  </si>
  <si>
    <t>ZENDALI</t>
  </si>
  <si>
    <t>TALIA</t>
  </si>
  <si>
    <t>TRUANT</t>
  </si>
  <si>
    <t>CANOVAS</t>
  </si>
  <si>
    <t>ALEXANDRE</t>
  </si>
  <si>
    <t>CUETO</t>
  </si>
  <si>
    <t>SANDRO</t>
  </si>
  <si>
    <t>MENAUGE</t>
  </si>
  <si>
    <t>RAPAEËL</t>
  </si>
  <si>
    <t>GAUTHIER</t>
  </si>
  <si>
    <t>LUC</t>
  </si>
  <si>
    <t>BRUSQUANT</t>
  </si>
  <si>
    <t>SEZNY</t>
  </si>
  <si>
    <t>VIOLETTE</t>
  </si>
  <si>
    <t>Nom du CLUB : TKD CANOHES</t>
  </si>
  <si>
    <r>
      <rPr>
        <b/>
        <i/>
        <sz val="10"/>
        <color theme="1"/>
        <rFont val="Calibri"/>
        <family val="2"/>
        <scheme val="minor"/>
      </rPr>
      <t>TUIO AP 
TACHGUI</t>
    </r>
    <r>
      <rPr>
        <i/>
        <sz val="10"/>
        <color theme="1"/>
        <rFont val="Calibri"/>
        <family val="2"/>
        <scheme val="minor"/>
      </rPr>
      <t xml:space="preserve">
</t>
    </r>
    <r>
      <rPr>
        <i/>
        <sz val="8"/>
        <color theme="1"/>
        <rFont val="Calibri"/>
        <family val="2"/>
        <scheme val="minor"/>
      </rPr>
      <t>(pour tous)</t>
    </r>
  </si>
  <si>
    <r>
      <rPr>
        <b/>
        <i/>
        <sz val="10"/>
        <color theme="1"/>
        <rFont val="Calibri"/>
        <family val="2"/>
        <scheme val="minor"/>
      </rPr>
      <t>POOMSE</t>
    </r>
    <r>
      <rPr>
        <i/>
        <sz val="10"/>
        <color theme="1"/>
        <rFont val="Calibri"/>
        <family val="2"/>
        <scheme val="minor"/>
      </rPr>
      <t xml:space="preserve">
</t>
    </r>
    <r>
      <rPr>
        <i/>
        <sz val="8"/>
        <color theme="1"/>
        <rFont val="Calibri"/>
        <family val="2"/>
        <scheme val="minor"/>
      </rPr>
      <t>(à partir de benji)</t>
    </r>
  </si>
  <si>
    <r>
      <rPr>
        <b/>
        <i/>
        <sz val="10"/>
        <color theme="1"/>
        <rFont val="Calibri"/>
        <family val="2"/>
        <scheme val="minor"/>
      </rPr>
      <t xml:space="preserve">PARCOURS </t>
    </r>
    <r>
      <rPr>
        <i/>
        <sz val="10"/>
        <color theme="1"/>
        <rFont val="Calibri"/>
        <family val="2"/>
        <scheme val="minor"/>
      </rPr>
      <t xml:space="preserve">
</t>
    </r>
    <r>
      <rPr>
        <i/>
        <sz val="8"/>
        <color theme="1"/>
        <rFont val="Calibri"/>
        <family val="2"/>
        <scheme val="minor"/>
      </rPr>
      <t>(babies et pupilles)</t>
    </r>
  </si>
  <si>
    <r>
      <rPr>
        <b/>
        <i/>
        <sz val="10"/>
        <color theme="1"/>
        <rFont val="Calibri"/>
        <family val="2"/>
        <scheme val="minor"/>
      </rPr>
      <t>BOB</t>
    </r>
    <r>
      <rPr>
        <i/>
        <sz val="10"/>
        <color theme="1"/>
        <rFont val="Calibri"/>
        <family val="2"/>
        <scheme val="minor"/>
      </rPr>
      <t xml:space="preserve">
</t>
    </r>
    <r>
      <rPr>
        <i/>
        <sz val="8"/>
        <color theme="1"/>
        <rFont val="Calibri"/>
        <family val="2"/>
        <scheme val="minor"/>
      </rPr>
      <t>(à partir de benji)</t>
    </r>
  </si>
  <si>
    <r>
      <t xml:space="preserve">COMBAT
</t>
    </r>
    <r>
      <rPr>
        <i/>
        <sz val="8"/>
        <color theme="1"/>
        <rFont val="Calibri"/>
        <family val="2"/>
        <scheme val="minor"/>
      </rPr>
      <t>(pour tous)</t>
    </r>
    <r>
      <rPr>
        <b/>
        <i/>
        <sz val="10"/>
        <color theme="1"/>
        <rFont val="Calibri"/>
        <family val="2"/>
        <scheme val="minor"/>
      </rPr>
      <t xml:space="preserve">
</t>
    </r>
  </si>
  <si>
    <t>EL AMRANY</t>
  </si>
  <si>
    <t>DUNYACH</t>
  </si>
  <si>
    <t>VOISSEMENT</t>
  </si>
  <si>
    <t>GIANNICI</t>
  </si>
  <si>
    <t>COMAILLS</t>
  </si>
  <si>
    <t>ROSELLO</t>
  </si>
  <si>
    <t>PEZE - DEBAY</t>
  </si>
  <si>
    <t>M</t>
  </si>
  <si>
    <t xml:space="preserve">MASSON </t>
  </si>
  <si>
    <t xml:space="preserve">HASSE </t>
  </si>
  <si>
    <t>AYA</t>
  </si>
  <si>
    <t>LILY</t>
  </si>
  <si>
    <t>LYLHOU</t>
  </si>
  <si>
    <t>MAHEVA</t>
  </si>
  <si>
    <t>NORA</t>
  </si>
  <si>
    <t>LOUISE-MARIE</t>
  </si>
  <si>
    <t>AURORE</t>
  </si>
  <si>
    <t>BASTIEN</t>
  </si>
  <si>
    <t>MAHE</t>
  </si>
  <si>
    <t>ORANGE</t>
  </si>
  <si>
    <t>ROUGE</t>
  </si>
  <si>
    <t>BLEU</t>
  </si>
  <si>
    <t>SAVASTRE</t>
  </si>
  <si>
    <t>ESTHERA</t>
  </si>
  <si>
    <t>CORMON</t>
  </si>
  <si>
    <t>ZOE</t>
  </si>
  <si>
    <t>KAHLOUL</t>
  </si>
  <si>
    <t>INES</t>
  </si>
  <si>
    <t>POTIER</t>
  </si>
  <si>
    <t>KESSY</t>
  </si>
  <si>
    <t>FREY</t>
  </si>
  <si>
    <t>LOANN</t>
  </si>
  <si>
    <t>RAYNAUD</t>
  </si>
  <si>
    <t>JOAN</t>
  </si>
  <si>
    <t>DUJARDIN</t>
  </si>
  <si>
    <t>MAELLIE</t>
  </si>
  <si>
    <t>THOMAS</t>
  </si>
  <si>
    <t>WENDY</t>
  </si>
  <si>
    <t>BEGUIN</t>
  </si>
  <si>
    <t>CHLOE</t>
  </si>
  <si>
    <t>PELOU</t>
  </si>
  <si>
    <t>DUCTUYA</t>
  </si>
  <si>
    <t>LOU-ANNE</t>
  </si>
  <si>
    <t>VION-G</t>
  </si>
  <si>
    <t>THIAGO</t>
  </si>
  <si>
    <t>HANAEM</t>
  </si>
  <si>
    <t>MASCARELL</t>
  </si>
  <si>
    <t>MORGAN</t>
  </si>
  <si>
    <t>BROC</t>
  </si>
  <si>
    <t>MATHEO</t>
  </si>
  <si>
    <t>LICAN</t>
  </si>
  <si>
    <t>KELYAN</t>
  </si>
  <si>
    <t xml:space="preserve">LICAN </t>
  </si>
  <si>
    <t>NAOMIE</t>
  </si>
  <si>
    <t>BOUTILLO</t>
  </si>
  <si>
    <t>ELINA</t>
  </si>
  <si>
    <t>CREVEL</t>
  </si>
  <si>
    <t>PEPIN BRUNEL</t>
  </si>
  <si>
    <t>ROSE</t>
  </si>
  <si>
    <t>NATHAN</t>
  </si>
  <si>
    <t>POURSEL</t>
  </si>
  <si>
    <t>MATHIAS</t>
  </si>
  <si>
    <t>EMPTAZ</t>
  </si>
  <si>
    <t>ELENA</t>
  </si>
  <si>
    <t>GOMAZ</t>
  </si>
  <si>
    <t>LOU</t>
  </si>
  <si>
    <t>CLAVEL RIPOLL</t>
  </si>
  <si>
    <t>LEONIE</t>
  </si>
  <si>
    <t>SIMONOVIE</t>
  </si>
  <si>
    <t>SACHA</t>
  </si>
  <si>
    <t>VICTORIA</t>
  </si>
  <si>
    <t>TRUONG</t>
  </si>
  <si>
    <t>LINH</t>
  </si>
  <si>
    <t>TAO</t>
  </si>
  <si>
    <t>SHERAZADE</t>
  </si>
  <si>
    <t>VERTE</t>
  </si>
  <si>
    <t>ZOLAKH</t>
  </si>
  <si>
    <t>OUMAYMA</t>
  </si>
  <si>
    <t>ANKI</t>
  </si>
  <si>
    <t>MOHAMED</t>
  </si>
  <si>
    <t>HAMZA</t>
  </si>
  <si>
    <t>VALLEJO</t>
  </si>
  <si>
    <t>JACOBO</t>
  </si>
  <si>
    <t>ORANGE/VERTE</t>
  </si>
  <si>
    <t>HAMIDA</t>
  </si>
  <si>
    <t>RIM</t>
  </si>
  <si>
    <t>VASQUEZ</t>
  </si>
  <si>
    <t>IVETH</t>
  </si>
  <si>
    <t>TAUTAVEL</t>
  </si>
  <si>
    <t>CLUB</t>
  </si>
  <si>
    <t>TKD KANG PEPRIGNAN</t>
  </si>
  <si>
    <t>CANOHES</t>
  </si>
  <si>
    <t>TKD LE SOLER</t>
  </si>
  <si>
    <t>VILARINO</t>
  </si>
  <si>
    <t>MIROUZE</t>
  </si>
  <si>
    <t>OLIVIA</t>
  </si>
  <si>
    <t>LLONA</t>
  </si>
  <si>
    <t>SALOME</t>
  </si>
  <si>
    <t>ANNAELLE</t>
  </si>
  <si>
    <t>AMANDINE</t>
  </si>
  <si>
    <t>TIPHAINE</t>
  </si>
  <si>
    <t>TIMEO</t>
  </si>
  <si>
    <t>THEA</t>
  </si>
  <si>
    <t>GABRIEL</t>
  </si>
  <si>
    <t>THEO</t>
  </si>
  <si>
    <t>CARRERE</t>
  </si>
  <si>
    <t>LAMASSE</t>
  </si>
  <si>
    <t>GOUDANI</t>
  </si>
  <si>
    <t>NDOUMBE</t>
  </si>
  <si>
    <t>RAMEAU</t>
  </si>
  <si>
    <t>DEBLATON</t>
  </si>
  <si>
    <t>BOURGUIGNON</t>
  </si>
  <si>
    <t>COMES</t>
  </si>
  <si>
    <t>BLANCHE/JAUNE</t>
  </si>
  <si>
    <t>KARICH</t>
  </si>
  <si>
    <t>YOUSSEF</t>
  </si>
  <si>
    <t>WASSIM</t>
  </si>
  <si>
    <t>MHEYAOUI</t>
  </si>
  <si>
    <t>MARYAM</t>
  </si>
  <si>
    <t>EL BORKANI</t>
  </si>
  <si>
    <t>SALMA</t>
  </si>
  <si>
    <r>
      <t>G</t>
    </r>
    <r>
      <rPr>
        <sz val="11"/>
        <color rgb="FFFF0000"/>
        <rFont val="Calibri"/>
        <family val="2"/>
      </rPr>
      <t/>
    </r>
  </si>
  <si>
    <t>ALONSO</t>
  </si>
  <si>
    <t>TYLIO</t>
  </si>
  <si>
    <t>ASAKI</t>
  </si>
  <si>
    <t>LAZAR</t>
  </si>
  <si>
    <t>MARGOUM</t>
  </si>
  <si>
    <t>MOLINER</t>
  </si>
  <si>
    <t>FATIMA</t>
  </si>
  <si>
    <t>JAMATE</t>
  </si>
  <si>
    <t>SAJA</t>
  </si>
  <si>
    <t>ADAM</t>
  </si>
  <si>
    <t>ABRAR</t>
  </si>
  <si>
    <t>AMIR</t>
  </si>
  <si>
    <t>PAUL</t>
  </si>
  <si>
    <t>BLEU/ROUGE</t>
  </si>
  <si>
    <t>PHOENIX</t>
  </si>
  <si>
    <t>BAH</t>
  </si>
  <si>
    <t>BENOIT</t>
  </si>
  <si>
    <t>ROGE</t>
  </si>
  <si>
    <t>JARRI</t>
  </si>
  <si>
    <t>ARREDONDO</t>
  </si>
  <si>
    <t>DRANES</t>
  </si>
  <si>
    <t>BADIE</t>
  </si>
  <si>
    <t>TAVERNIER</t>
  </si>
  <si>
    <t>SALETA</t>
  </si>
  <si>
    <t>PERRIN</t>
  </si>
  <si>
    <t>GOMEZ</t>
  </si>
  <si>
    <t>FERNANDEZ</t>
  </si>
  <si>
    <t>TEVIE</t>
  </si>
  <si>
    <t>MILLET</t>
  </si>
  <si>
    <t>ESCAFFRE</t>
  </si>
  <si>
    <t>TRIDON</t>
  </si>
  <si>
    <t>TORRES</t>
  </si>
  <si>
    <t>CODONY</t>
  </si>
  <si>
    <t>EVIE</t>
  </si>
  <si>
    <t>GABIN</t>
  </si>
  <si>
    <t>MELVYN</t>
  </si>
  <si>
    <t>AYDEN</t>
  </si>
  <si>
    <t>ETHAN</t>
  </si>
  <si>
    <t>TALA</t>
  </si>
  <si>
    <t>NYLANN</t>
  </si>
  <si>
    <t>YOLINO</t>
  </si>
  <si>
    <t>MAINA</t>
  </si>
  <si>
    <t>LYAM</t>
  </si>
  <si>
    <t>NOAM</t>
  </si>
  <si>
    <t>JULIETTE</t>
  </si>
  <si>
    <t>ROMY</t>
  </si>
  <si>
    <t>EMILIE</t>
  </si>
  <si>
    <t>CALLY</t>
  </si>
  <si>
    <t>LUCAS</t>
  </si>
  <si>
    <t>ARTHUR</t>
  </si>
  <si>
    <t>ALANA</t>
  </si>
  <si>
    <t>TEDDY</t>
  </si>
  <si>
    <t>ALICIA</t>
  </si>
  <si>
    <t>LENNY</t>
  </si>
  <si>
    <t>NOIRE</t>
  </si>
  <si>
    <t>CARBONNAU</t>
  </si>
  <si>
    <t>BROT</t>
  </si>
  <si>
    <t>ANISSA</t>
  </si>
  <si>
    <t>Categorie</t>
  </si>
  <si>
    <t>pupil</t>
  </si>
  <si>
    <t>benj 2</t>
  </si>
  <si>
    <t>min 2</t>
  </si>
  <si>
    <t>cad 2</t>
  </si>
  <si>
    <t>cad 3</t>
  </si>
  <si>
    <t>Jun 1</t>
  </si>
  <si>
    <t>Categ</t>
  </si>
  <si>
    <t>Bab</t>
  </si>
  <si>
    <t>Ben2</t>
  </si>
  <si>
    <t>Min1</t>
  </si>
  <si>
    <t>Cad2</t>
  </si>
  <si>
    <t>Ben1</t>
  </si>
  <si>
    <t>Cad1</t>
  </si>
  <si>
    <t>bab</t>
  </si>
  <si>
    <t>pup1</t>
  </si>
  <si>
    <t>pup2</t>
  </si>
  <si>
    <t>min1</t>
  </si>
  <si>
    <t>min2</t>
  </si>
  <si>
    <t>cad1</t>
  </si>
  <si>
    <t>cad2</t>
  </si>
  <si>
    <t>ben1</t>
  </si>
  <si>
    <t>ben2</t>
  </si>
  <si>
    <t>cad3</t>
  </si>
  <si>
    <t>TKD KANG PP</t>
  </si>
  <si>
    <t>Cate</t>
  </si>
  <si>
    <t>jun2</t>
  </si>
  <si>
    <t>Caté</t>
  </si>
  <si>
    <t>Pup2</t>
  </si>
  <si>
    <t>Jun1</t>
  </si>
  <si>
    <t>Jun2</t>
  </si>
  <si>
    <t>Pup1</t>
  </si>
  <si>
    <t>Min2</t>
  </si>
  <si>
    <t>Cad3</t>
  </si>
  <si>
    <t>Jun3</t>
  </si>
  <si>
    <t>Catégorie</t>
  </si>
  <si>
    <t>PIRLEA</t>
  </si>
  <si>
    <t>ROVIRA</t>
  </si>
  <si>
    <t>LIVIO</t>
  </si>
  <si>
    <t>MABTOUL</t>
  </si>
  <si>
    <t>IBRAHM</t>
  </si>
  <si>
    <t>DIA LOZANO</t>
  </si>
  <si>
    <t>DAVID</t>
  </si>
  <si>
    <t>MATHYAS</t>
  </si>
  <si>
    <t>MARTINEZ GODEST</t>
  </si>
  <si>
    <t>KALEE</t>
  </si>
  <si>
    <t>ANFELE</t>
  </si>
  <si>
    <t>BEN2</t>
  </si>
  <si>
    <t>BOYE</t>
  </si>
  <si>
    <t>FALLOU MAEL</t>
  </si>
  <si>
    <t>ABEL</t>
  </si>
  <si>
    <t>MIN</t>
  </si>
  <si>
    <t>HOMAN</t>
  </si>
  <si>
    <t>LAVIGNA</t>
  </si>
  <si>
    <t>ASSIA</t>
  </si>
  <si>
    <t>CASAR</t>
  </si>
  <si>
    <t>KENDJI</t>
  </si>
  <si>
    <t>MOUSSA</t>
  </si>
  <si>
    <t>BIHHI</t>
  </si>
  <si>
    <t>ELOHIM</t>
  </si>
  <si>
    <t>SAIDI</t>
  </si>
  <si>
    <t>YLENSO</t>
  </si>
  <si>
    <t>CAD2</t>
  </si>
  <si>
    <t>TREDEZ</t>
  </si>
  <si>
    <t>GAEL</t>
  </si>
  <si>
    <t>JUN</t>
  </si>
  <si>
    <t>MOHAMMAD</t>
  </si>
  <si>
    <t>WALID</t>
  </si>
  <si>
    <t>PUP</t>
  </si>
  <si>
    <r>
      <t xml:space="preserve">COMBAT
</t>
    </r>
    <r>
      <rPr>
        <i/>
        <sz val="12"/>
        <color theme="1"/>
        <rFont val="Calibri"/>
        <family val="2"/>
        <charset val="1"/>
      </rPr>
      <t xml:space="preserve">(pour tous)
</t>
    </r>
  </si>
  <si>
    <r>
      <t xml:space="preserve">TUIO AP 
TACHGUI
</t>
    </r>
    <r>
      <rPr>
        <i/>
        <sz val="12"/>
        <color theme="1"/>
        <rFont val="Calibri"/>
        <family val="2"/>
        <charset val="1"/>
      </rPr>
      <t>(pour tous)</t>
    </r>
  </si>
  <si>
    <r>
      <t xml:space="preserve">PARCOURS 
</t>
    </r>
    <r>
      <rPr>
        <i/>
        <sz val="12"/>
        <color theme="1"/>
        <rFont val="Calibri"/>
        <family val="2"/>
        <charset val="1"/>
      </rPr>
      <t>(babies et pupilles)</t>
    </r>
  </si>
  <si>
    <r>
      <t xml:space="preserve">POOMSE
</t>
    </r>
    <r>
      <rPr>
        <i/>
        <sz val="12"/>
        <color theme="1"/>
        <rFont val="Calibri"/>
        <family val="2"/>
        <charset val="1"/>
      </rPr>
      <t>(à partir de benji)</t>
    </r>
  </si>
  <si>
    <r>
      <t xml:space="preserve">BOB
</t>
    </r>
    <r>
      <rPr>
        <i/>
        <sz val="12"/>
        <color theme="1"/>
        <rFont val="Calibri"/>
        <family val="2"/>
        <charset val="1"/>
      </rPr>
      <t>(à partir de benji)</t>
    </r>
  </si>
  <si>
    <t>BOUKHARI</t>
  </si>
  <si>
    <t>IMRAN</t>
  </si>
  <si>
    <t>SANAA</t>
  </si>
  <si>
    <t>FKI</t>
  </si>
  <si>
    <t>ADAME</t>
  </si>
  <si>
    <t>ELIAS</t>
  </si>
  <si>
    <t>CAD3</t>
  </si>
  <si>
    <t>REGAM</t>
  </si>
  <si>
    <t>ISLEM</t>
  </si>
  <si>
    <t>Catég</t>
  </si>
  <si>
    <t>Tkd trad. du riberal</t>
  </si>
  <si>
    <t>GAILLY</t>
  </si>
  <si>
    <t>BENJI</t>
  </si>
  <si>
    <t>ORY</t>
  </si>
  <si>
    <t>LENA</t>
  </si>
  <si>
    <t xml:space="preserve">BATSALA </t>
  </si>
  <si>
    <t>LOWNA</t>
  </si>
  <si>
    <t>BENJ 2</t>
  </si>
  <si>
    <t>BRICE-CANTE</t>
  </si>
  <si>
    <t>WARREN</t>
  </si>
  <si>
    <t>MINI 2</t>
  </si>
  <si>
    <t>VERGNIERES</t>
  </si>
  <si>
    <t>ADRIEN</t>
  </si>
  <si>
    <t>MIN 2</t>
  </si>
  <si>
    <t>MULOT</t>
  </si>
  <si>
    <t>ELIE</t>
  </si>
  <si>
    <t>CADET</t>
  </si>
  <si>
    <t>DEPRAETER</t>
  </si>
  <si>
    <t>JENNYFER</t>
  </si>
  <si>
    <t>CADET 2</t>
  </si>
  <si>
    <t>JOURDA</t>
  </si>
  <si>
    <t>KYLIAN</t>
  </si>
  <si>
    <t>LEGRAND</t>
  </si>
  <si>
    <t>MATHIEU</t>
  </si>
  <si>
    <t>CADET 3</t>
  </si>
  <si>
    <t>TAOUIL</t>
  </si>
  <si>
    <t>RAYHAN</t>
  </si>
  <si>
    <t>JUNIOR 3</t>
  </si>
  <si>
    <t>KNOEPFFLER</t>
  </si>
  <si>
    <t>LEONOR</t>
  </si>
  <si>
    <t>f</t>
  </si>
  <si>
    <t>BENJ</t>
  </si>
  <si>
    <t>MICHEL</t>
  </si>
  <si>
    <t>ANDREA</t>
  </si>
  <si>
    <t>ANTHONIN</t>
  </si>
  <si>
    <t>VERTE 1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</si>
</sst>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General"/>
  </numFmts>
  <fonts count="33" x14ac:knownFonts="1">
    <font>
      <sz val="11"/>
      <color theme="1"/>
      <name val="Calibri"/>
      <family val="2"/>
      <charset val="1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b/>
      <u/>
      <sz val="14"/>
      <color theme="1"/>
      <name val="Calibri"/>
      <family val="2"/>
      <charset val="1"/>
    </font>
    <font>
      <b/>
      <sz val="11"/>
      <color theme="1"/>
      <name val="Calibri"/>
      <family val="2"/>
      <charset val="1"/>
    </font>
    <font>
      <sz val="12"/>
      <color theme="1"/>
      <name val="Calibri"/>
      <family val="2"/>
      <charset val="1"/>
    </font>
    <font>
      <sz val="10"/>
      <color theme="1"/>
      <name val="Calibri"/>
      <family val="2"/>
      <charset val="1"/>
    </font>
    <font>
      <b/>
      <i/>
      <sz val="10"/>
      <color theme="1"/>
      <name val="Calibri"/>
      <family val="2"/>
      <charset val="1"/>
    </font>
    <font>
      <i/>
      <sz val="8"/>
      <color theme="1"/>
      <name val="Calibri"/>
      <family val="2"/>
      <charset val="1"/>
    </font>
    <font>
      <sz val="11"/>
      <color theme="1"/>
      <name val="Calibri"/>
      <family val="2"/>
      <charset val="1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charset val="1"/>
    </font>
    <font>
      <b/>
      <u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theme="1"/>
      <name val="Calibri"/>
      <family val="2"/>
    </font>
    <font>
      <sz val="11"/>
      <color rgb="FFFF0000"/>
      <name val="Calibri"/>
      <family val="2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sz val="11"/>
      <color rgb="FF333F4F"/>
      <name val="Calibri"/>
      <family val="2"/>
    </font>
    <font>
      <i/>
      <sz val="12"/>
      <color theme="1"/>
      <name val="Calibri"/>
      <family val="2"/>
    </font>
    <font>
      <sz val="12"/>
      <color theme="1"/>
      <name val="Calibri"/>
      <family val="2"/>
    </font>
    <font>
      <i/>
      <sz val="12"/>
      <color theme="1"/>
      <name val="Calibri"/>
      <family val="2"/>
      <charset val="1"/>
    </font>
    <font>
      <sz val="12"/>
      <color rgb="FF000000"/>
      <name val="Calibri"/>
      <family val="2"/>
      <charset val="1"/>
    </font>
    <font>
      <b/>
      <u/>
      <sz val="12"/>
      <color theme="1"/>
      <name val="Calibri"/>
      <family val="2"/>
      <charset val="1"/>
    </font>
    <font>
      <b/>
      <sz val="12"/>
      <color theme="1"/>
      <name val="Calibri"/>
      <family val="2"/>
      <charset val="1"/>
    </font>
    <font>
      <b/>
      <i/>
      <sz val="12"/>
      <color theme="1"/>
      <name val="Calibri"/>
      <family val="2"/>
      <charset val="1"/>
    </font>
    <font>
      <sz val="12"/>
      <color indexed="8"/>
      <name val="Calibri"/>
      <charset val="1"/>
    </font>
    <font>
      <sz val="11"/>
      <color indexed="8"/>
      <name val="Calibri"/>
      <family val="2"/>
    </font>
    <font>
      <i/>
      <sz val="12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00B0F0"/>
        <bgColor rgb="FF33CCCC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2"/>
        <bgColor indexed="64"/>
      </patternFill>
    </fill>
    <fill>
      <patternFill patternType="solid">
        <fgColor theme="2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9" fillId="0" borderId="0"/>
    <xf numFmtId="164" fontId="2" fillId="0" borderId="0"/>
    <xf numFmtId="164" fontId="21" fillId="0" borderId="0" applyBorder="0" applyProtection="0"/>
  </cellStyleXfs>
  <cellXfs count="17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vertical="center"/>
    </xf>
    <xf numFmtId="0" fontId="6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1" fillId="0" borderId="0" xfId="0" applyFont="1"/>
    <xf numFmtId="0" fontId="0" fillId="0" borderId="0" xfId="0" applyAlignment="1">
      <alignment horizontal="right"/>
    </xf>
    <xf numFmtId="0" fontId="14" fillId="5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/>
    </xf>
    <xf numFmtId="0" fontId="21" fillId="0" borderId="1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21" fillId="0" borderId="1" xfId="0" applyFont="1" applyBorder="1" applyAlignment="1">
      <alignment horizontal="center"/>
    </xf>
    <xf numFmtId="0" fontId="21" fillId="6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/>
    </xf>
    <xf numFmtId="0" fontId="0" fillId="0" borderId="0" xfId="0" applyAlignment="1">
      <alignment horizontal="center" vertical="center"/>
    </xf>
    <xf numFmtId="49" fontId="0" fillId="0" borderId="0" xfId="0" applyNumberFormat="1"/>
    <xf numFmtId="0" fontId="6" fillId="3" borderId="1" xfId="0" applyFont="1" applyFill="1" applyBorder="1" applyAlignment="1">
      <alignment vertical="center"/>
    </xf>
    <xf numFmtId="49" fontId="0" fillId="0" borderId="0" xfId="0" applyNumberFormat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/>
    </xf>
    <xf numFmtId="49" fontId="25" fillId="7" borderId="1" xfId="0" applyNumberFormat="1" applyFont="1" applyFill="1" applyBorder="1" applyAlignment="1">
      <alignment horizontal="center" vertical="center"/>
    </xf>
    <xf numFmtId="0" fontId="25" fillId="7" borderId="1" xfId="0" applyFont="1" applyFill="1" applyBorder="1"/>
    <xf numFmtId="0" fontId="0" fillId="7" borderId="1" xfId="0" applyFill="1" applyBorder="1" applyAlignment="1">
      <alignment horizontal="left"/>
    </xf>
    <xf numFmtId="0" fontId="0" fillId="7" borderId="1" xfId="0" applyFill="1" applyBorder="1" applyAlignment="1">
      <alignment horizontal="center"/>
    </xf>
    <xf numFmtId="0" fontId="0" fillId="7" borderId="1" xfId="0" applyFill="1" applyBorder="1"/>
    <xf numFmtId="0" fontId="26" fillId="7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left"/>
    </xf>
    <xf numFmtId="0" fontId="2" fillId="7" borderId="1" xfId="0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18" fillId="7" borderId="1" xfId="0" applyFont="1" applyFill="1" applyBorder="1"/>
    <xf numFmtId="0" fontId="0" fillId="7" borderId="3" xfId="0" applyFill="1" applyBorder="1"/>
    <xf numFmtId="0" fontId="0" fillId="7" borderId="3" xfId="0" applyFill="1" applyBorder="1" applyAlignment="1">
      <alignment horizontal="center"/>
    </xf>
    <xf numFmtId="0" fontId="0" fillId="7" borderId="0" xfId="0" applyFill="1"/>
    <xf numFmtId="0" fontId="0" fillId="7" borderId="2" xfId="0" applyFill="1" applyBorder="1"/>
    <xf numFmtId="49" fontId="23" fillId="7" borderId="1" xfId="0" applyNumberFormat="1" applyFont="1" applyFill="1" applyBorder="1"/>
    <xf numFmtId="0" fontId="23" fillId="7" borderId="1" xfId="0" applyFont="1" applyFill="1" applyBorder="1"/>
    <xf numFmtId="0" fontId="24" fillId="7" borderId="1" xfId="0" applyFont="1" applyFill="1" applyBorder="1"/>
    <xf numFmtId="0" fontId="24" fillId="7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49" fontId="0" fillId="7" borderId="1" xfId="0" applyNumberForma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49" fontId="21" fillId="0" borderId="1" xfId="0" applyNumberFormat="1" applyFont="1" applyBorder="1" applyAlignment="1">
      <alignment horizontal="center"/>
    </xf>
    <xf numFmtId="49" fontId="21" fillId="0" borderId="1" xfId="0" applyNumberFormat="1" applyFont="1" applyBorder="1" applyAlignment="1">
      <alignment horizontal="center" vertical="center"/>
    </xf>
    <xf numFmtId="49" fontId="21" fillId="6" borderId="1" xfId="0" applyNumberFormat="1" applyFont="1" applyFill="1" applyBorder="1" applyAlignment="1">
      <alignment horizontal="center" vertical="center"/>
    </xf>
    <xf numFmtId="49" fontId="22" fillId="0" borderId="1" xfId="0" applyNumberFormat="1" applyFont="1" applyBorder="1" applyAlignment="1">
      <alignment horizontal="center" vertical="center"/>
    </xf>
    <xf numFmtId="0" fontId="23" fillId="7" borderId="4" xfId="0" applyFont="1" applyFill="1" applyBorder="1"/>
    <xf numFmtId="0" fontId="21" fillId="7" borderId="1" xfId="0" applyFont="1" applyFill="1" applyBorder="1" applyAlignment="1">
      <alignment horizontal="left"/>
    </xf>
    <xf numFmtId="0" fontId="21" fillId="7" borderId="1" xfId="0" applyFont="1" applyFill="1" applyBorder="1" applyAlignment="1">
      <alignment horizontal="center"/>
    </xf>
    <xf numFmtId="0" fontId="21" fillId="7" borderId="1" xfId="0" applyFont="1" applyFill="1" applyBorder="1" applyAlignment="1">
      <alignment vertical="center"/>
    </xf>
    <xf numFmtId="0" fontId="21" fillId="7" borderId="1" xfId="0" applyFont="1" applyFill="1" applyBorder="1" applyAlignment="1">
      <alignment horizontal="left" vertical="center"/>
    </xf>
    <xf numFmtId="0" fontId="21" fillId="7" borderId="1" xfId="0" applyFont="1" applyFill="1" applyBorder="1" applyAlignment="1">
      <alignment horizontal="center" vertical="center"/>
    </xf>
    <xf numFmtId="0" fontId="21" fillId="8" borderId="1" xfId="0" applyFont="1" applyFill="1" applyBorder="1" applyAlignment="1">
      <alignment horizontal="left" vertical="center"/>
    </xf>
    <xf numFmtId="0" fontId="21" fillId="8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0" fontId="5" fillId="3" borderId="1" xfId="0" applyFont="1" applyFill="1" applyBorder="1" applyAlignment="1">
      <alignment horizontal="center" vertical="center"/>
    </xf>
    <xf numFmtId="0" fontId="25" fillId="0" borderId="1" xfId="0" applyFont="1" applyBorder="1"/>
    <xf numFmtId="0" fontId="5" fillId="0" borderId="0" xfId="0" applyFont="1"/>
    <xf numFmtId="0" fontId="25" fillId="9" borderId="1" xfId="0" applyFont="1" applyFill="1" applyBorder="1"/>
    <xf numFmtId="0" fontId="5" fillId="0" borderId="1" xfId="0" applyFont="1" applyBorder="1" applyAlignment="1">
      <alignment horizontal="right"/>
    </xf>
    <xf numFmtId="0" fontId="5" fillId="3" borderId="1" xfId="0" applyFont="1" applyFill="1" applyBorder="1" applyAlignment="1">
      <alignment horizontal="center" vertical="center" wrapText="1"/>
    </xf>
    <xf numFmtId="0" fontId="29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164" fontId="26" fillId="9" borderId="6" xfId="3" applyFont="1" applyFill="1" applyBorder="1" applyAlignment="1" applyProtection="1">
      <alignment vertical="center"/>
      <protection locked="0"/>
    </xf>
    <xf numFmtId="164" fontId="26" fillId="9" borderId="6" xfId="3" applyFont="1" applyFill="1" applyBorder="1" applyAlignment="1" applyProtection="1">
      <alignment horizontal="left" vertical="center"/>
      <protection locked="0"/>
    </xf>
    <xf numFmtId="164" fontId="26" fillId="9" borderId="6" xfId="3" applyFont="1" applyFill="1" applyBorder="1" applyAlignment="1" applyProtection="1">
      <alignment horizontal="center" vertical="center"/>
      <protection locked="0"/>
    </xf>
    <xf numFmtId="0" fontId="5" fillId="9" borderId="1" xfId="0" applyFont="1" applyFill="1" applyBorder="1" applyAlignment="1">
      <alignment horizontal="center"/>
    </xf>
    <xf numFmtId="164" fontId="26" fillId="9" borderId="2" xfId="3" applyFont="1" applyFill="1" applyBorder="1" applyAlignment="1" applyProtection="1">
      <alignment vertical="center"/>
      <protection locked="0"/>
    </xf>
    <xf numFmtId="164" fontId="26" fillId="9" borderId="4" xfId="3" applyFont="1" applyFill="1" applyBorder="1" applyAlignment="1" applyProtection="1">
      <alignment horizontal="left" vertical="center"/>
      <protection locked="0"/>
    </xf>
    <xf numFmtId="164" fontId="26" fillId="9" borderId="1" xfId="3" applyFont="1" applyFill="1" applyBorder="1" applyAlignment="1" applyProtection="1">
      <alignment horizontal="center" vertical="center"/>
      <protection locked="0"/>
    </xf>
    <xf numFmtId="164" fontId="5" fillId="9" borderId="6" xfId="3" applyFont="1" applyFill="1" applyBorder="1" applyAlignment="1" applyProtection="1">
      <alignment horizontal="center" vertical="center"/>
      <protection locked="0"/>
    </xf>
    <xf numFmtId="164" fontId="26" fillId="9" borderId="8" xfId="3" applyFont="1" applyFill="1" applyBorder="1" applyAlignment="1" applyProtection="1">
      <alignment vertical="center"/>
      <protection locked="0"/>
    </xf>
    <xf numFmtId="164" fontId="26" fillId="9" borderId="7" xfId="3" applyFont="1" applyFill="1" applyBorder="1" applyAlignment="1" applyProtection="1">
      <alignment horizontal="left" vertical="center"/>
      <protection locked="0"/>
    </xf>
    <xf numFmtId="164" fontId="26" fillId="9" borderId="8" xfId="3" applyFont="1" applyFill="1" applyBorder="1" applyAlignment="1" applyProtection="1">
      <alignment horizontal="center" vertical="center"/>
      <protection locked="0"/>
    </xf>
    <xf numFmtId="164" fontId="26" fillId="9" borderId="7" xfId="3" applyFont="1" applyFill="1" applyBorder="1" applyAlignment="1" applyProtection="1">
      <alignment vertical="center"/>
      <protection locked="0"/>
    </xf>
    <xf numFmtId="164" fontId="26" fillId="9" borderId="7" xfId="3" applyFont="1" applyFill="1" applyBorder="1" applyAlignment="1" applyProtection="1">
      <alignment horizontal="center" vertical="center"/>
      <protection locked="0"/>
    </xf>
    <xf numFmtId="164" fontId="5" fillId="9" borderId="1" xfId="3" applyFont="1" applyFill="1" applyBorder="1" applyAlignment="1" applyProtection="1">
      <alignment horizontal="center" vertical="center"/>
      <protection locked="0"/>
    </xf>
    <xf numFmtId="164" fontId="26" fillId="9" borderId="12" xfId="3" applyFont="1" applyFill="1" applyBorder="1" applyAlignment="1" applyProtection="1">
      <alignment vertical="center"/>
      <protection locked="0"/>
    </xf>
    <xf numFmtId="164" fontId="26" fillId="9" borderId="11" xfId="3" applyFont="1" applyFill="1" applyBorder="1" applyAlignment="1" applyProtection="1">
      <alignment horizontal="left" vertical="center"/>
      <protection locked="0"/>
    </xf>
    <xf numFmtId="164" fontId="26" fillId="9" borderId="11" xfId="3" applyFont="1" applyFill="1" applyBorder="1" applyAlignment="1" applyProtection="1">
      <alignment horizontal="center" vertical="center"/>
      <protection locked="0"/>
    </xf>
    <xf numFmtId="164" fontId="26" fillId="9" borderId="13" xfId="3" applyFont="1" applyFill="1" applyBorder="1" applyAlignment="1" applyProtection="1">
      <alignment vertical="center"/>
      <protection locked="0"/>
    </xf>
    <xf numFmtId="164" fontId="26" fillId="9" borderId="1" xfId="3" applyFont="1" applyFill="1" applyBorder="1" applyAlignment="1" applyProtection="1">
      <alignment vertical="center"/>
      <protection locked="0"/>
    </xf>
    <xf numFmtId="164" fontId="26" fillId="9" borderId="15" xfId="3" applyFont="1" applyFill="1" applyBorder="1" applyAlignment="1" applyProtection="1">
      <alignment horizontal="left" vertical="center"/>
      <protection locked="0"/>
    </xf>
    <xf numFmtId="164" fontId="26" fillId="9" borderId="16" xfId="3" applyFont="1" applyFill="1" applyBorder="1" applyAlignment="1" applyProtection="1">
      <alignment horizontal="center" vertical="center"/>
      <protection locked="0"/>
    </xf>
    <xf numFmtId="164" fontId="26" fillId="9" borderId="17" xfId="3" applyFont="1" applyFill="1" applyBorder="1" applyAlignment="1" applyProtection="1">
      <alignment horizontal="left" vertical="center"/>
      <protection locked="0"/>
    </xf>
    <xf numFmtId="164" fontId="26" fillId="9" borderId="18" xfId="3" applyFont="1" applyFill="1" applyBorder="1" applyAlignment="1" applyProtection="1">
      <alignment vertical="center"/>
      <protection locked="0"/>
    </xf>
    <xf numFmtId="164" fontId="26" fillId="9" borderId="19" xfId="3" applyFont="1" applyFill="1" applyBorder="1" applyAlignment="1" applyProtection="1">
      <alignment horizontal="left" vertical="center"/>
      <protection locked="0"/>
    </xf>
    <xf numFmtId="0" fontId="1" fillId="9" borderId="1" xfId="0" applyFont="1" applyFill="1" applyBorder="1" applyAlignment="1">
      <alignment horizontal="center"/>
    </xf>
    <xf numFmtId="0" fontId="18" fillId="9" borderId="1" xfId="0" applyFont="1" applyFill="1" applyBorder="1"/>
    <xf numFmtId="0" fontId="1" fillId="9" borderId="1" xfId="0" applyFont="1" applyFill="1" applyBorder="1" applyAlignment="1">
      <alignment horizontal="left"/>
    </xf>
    <xf numFmtId="0" fontId="0" fillId="9" borderId="1" xfId="0" applyFill="1" applyBorder="1"/>
    <xf numFmtId="0" fontId="0" fillId="9" borderId="1" xfId="0" applyFill="1" applyBorder="1" applyAlignment="1">
      <alignment horizontal="center"/>
    </xf>
    <xf numFmtId="0" fontId="25" fillId="9" borderId="10" xfId="0" applyFont="1" applyFill="1" applyBorder="1"/>
    <xf numFmtId="164" fontId="26" fillId="9" borderId="11" xfId="3" applyFont="1" applyFill="1" applyBorder="1" applyAlignment="1" applyProtection="1">
      <alignment vertical="center"/>
      <protection locked="0"/>
    </xf>
    <xf numFmtId="164" fontId="26" fillId="9" borderId="1" xfId="3" applyFont="1" applyFill="1" applyBorder="1" applyAlignment="1" applyProtection="1">
      <alignment horizontal="left" vertical="center"/>
      <protection locked="0"/>
    </xf>
    <xf numFmtId="0" fontId="23" fillId="9" borderId="1" xfId="0" applyFont="1" applyFill="1" applyBorder="1"/>
    <xf numFmtId="164" fontId="20" fillId="9" borderId="6" xfId="3" applyFont="1" applyFill="1" applyBorder="1" applyAlignment="1" applyProtection="1">
      <alignment vertical="center"/>
      <protection locked="0"/>
    </xf>
    <xf numFmtId="164" fontId="20" fillId="9" borderId="6" xfId="3" applyFont="1" applyFill="1" applyBorder="1" applyAlignment="1" applyProtection="1">
      <alignment horizontal="left" vertical="center"/>
      <protection locked="0"/>
    </xf>
    <xf numFmtId="164" fontId="20" fillId="9" borderId="6" xfId="3" applyFont="1" applyFill="1" applyBorder="1" applyAlignment="1">
      <alignment horizontal="center" vertical="center"/>
    </xf>
    <xf numFmtId="164" fontId="20" fillId="9" borderId="1" xfId="3" applyFont="1" applyFill="1" applyBorder="1" applyAlignment="1" applyProtection="1">
      <alignment horizontal="center" vertical="center"/>
      <protection locked="0"/>
    </xf>
    <xf numFmtId="0" fontId="23" fillId="9" borderId="1" xfId="0" applyFont="1" applyFill="1" applyBorder="1" applyAlignment="1">
      <alignment vertical="center"/>
    </xf>
    <xf numFmtId="164" fontId="24" fillId="9" borderId="1" xfId="3" applyFont="1" applyFill="1" applyBorder="1" applyAlignment="1" applyProtection="1">
      <alignment horizontal="center" vertical="center"/>
      <protection locked="0"/>
    </xf>
    <xf numFmtId="0" fontId="24" fillId="9" borderId="1" xfId="0" applyFont="1" applyFill="1" applyBorder="1" applyAlignment="1">
      <alignment horizontal="center" vertical="center"/>
    </xf>
    <xf numFmtId="164" fontId="20" fillId="9" borderId="6" xfId="3" applyFont="1" applyFill="1" applyBorder="1" applyAlignment="1" applyProtection="1">
      <alignment horizontal="center" vertical="center"/>
      <protection locked="0"/>
    </xf>
    <xf numFmtId="164" fontId="20" fillId="9" borderId="1" xfId="3" applyFont="1" applyFill="1" applyBorder="1" applyAlignment="1" applyProtection="1">
      <alignment vertical="center"/>
      <protection locked="0"/>
    </xf>
    <xf numFmtId="164" fontId="20" fillId="9" borderId="17" xfId="3" applyFont="1" applyFill="1" applyBorder="1" applyAlignment="1" applyProtection="1">
      <alignment horizontal="left" vertical="center"/>
      <protection locked="0"/>
    </xf>
    <xf numFmtId="0" fontId="30" fillId="0" borderId="20" xfId="0" applyFont="1" applyBorder="1" applyAlignment="1">
      <alignment horizontal="center"/>
    </xf>
    <xf numFmtId="0" fontId="30" fillId="10" borderId="21" xfId="0" applyFont="1" applyFill="1" applyBorder="1" applyAlignment="1">
      <alignment horizontal="center"/>
    </xf>
    <xf numFmtId="0" fontId="31" fillId="0" borderId="22" xfId="0" applyFont="1" applyBorder="1"/>
    <xf numFmtId="0" fontId="30" fillId="0" borderId="21" xfId="0" applyFont="1" applyBorder="1" applyAlignment="1">
      <alignment horizontal="center"/>
    </xf>
    <xf numFmtId="0" fontId="30" fillId="10" borderId="23" xfId="0" applyFont="1" applyFill="1" applyBorder="1" applyAlignment="1">
      <alignment horizontal="center"/>
    </xf>
    <xf numFmtId="0" fontId="31" fillId="0" borderId="24" xfId="0" applyFont="1" applyBorder="1"/>
    <xf numFmtId="0" fontId="30" fillId="0" borderId="22" xfId="0" applyFont="1" applyBorder="1" applyAlignment="1">
      <alignment horizontal="center"/>
    </xf>
    <xf numFmtId="0" fontId="0" fillId="0" borderId="22" xfId="0" applyBorder="1"/>
    <xf numFmtId="0" fontId="0" fillId="0" borderId="22" xfId="0" applyBorder="1" applyAlignment="1">
      <alignment horizontal="center"/>
    </xf>
    <xf numFmtId="0" fontId="18" fillId="0" borderId="0" xfId="0" applyFont="1"/>
    <xf numFmtId="0" fontId="5" fillId="9" borderId="26" xfId="0" applyFont="1" applyFill="1" applyBorder="1" applyAlignment="1">
      <alignment horizontal="center"/>
    </xf>
    <xf numFmtId="0" fontId="0" fillId="9" borderId="6" xfId="0" applyFill="1" applyBorder="1"/>
    <xf numFmtId="0" fontId="0" fillId="9" borderId="22" xfId="0" applyFill="1" applyBorder="1" applyAlignment="1">
      <alignment horizontal="left"/>
    </xf>
    <xf numFmtId="0" fontId="0" fillId="9" borderId="22" xfId="0" applyFill="1" applyBorder="1" applyAlignment="1">
      <alignment horizontal="center"/>
    </xf>
    <xf numFmtId="0" fontId="0" fillId="9" borderId="0" xfId="0" applyFill="1" applyAlignment="1">
      <alignment horizontal="center"/>
    </xf>
    <xf numFmtId="0" fontId="24" fillId="0" borderId="22" xfId="0" applyFont="1" applyBorder="1"/>
    <xf numFmtId="0" fontId="30" fillId="9" borderId="20" xfId="0" applyFont="1" applyFill="1" applyBorder="1" applyAlignment="1">
      <alignment horizontal="left"/>
    </xf>
    <xf numFmtId="0" fontId="30" fillId="9" borderId="20" xfId="0" applyFont="1" applyFill="1" applyBorder="1" applyAlignment="1">
      <alignment horizontal="center"/>
    </xf>
    <xf numFmtId="0" fontId="32" fillId="9" borderId="22" xfId="0" applyFont="1" applyFill="1" applyBorder="1"/>
    <xf numFmtId="0" fontId="32" fillId="9" borderId="24" xfId="0" applyFont="1" applyFill="1" applyBorder="1"/>
    <xf numFmtId="0" fontId="30" fillId="9" borderId="25" xfId="0" applyFont="1" applyFill="1" applyBorder="1" applyAlignment="1">
      <alignment horizontal="left"/>
    </xf>
    <xf numFmtId="0" fontId="30" fillId="9" borderId="25" xfId="0" applyFont="1" applyFill="1" applyBorder="1" applyAlignment="1">
      <alignment horizontal="center"/>
    </xf>
    <xf numFmtId="0" fontId="30" fillId="9" borderId="22" xfId="0" applyFont="1" applyFill="1" applyBorder="1" applyAlignment="1">
      <alignment horizontal="center"/>
    </xf>
    <xf numFmtId="164" fontId="20" fillId="0" borderId="6" xfId="3" applyFont="1" applyBorder="1" applyAlignment="1" applyProtection="1">
      <alignment horizontal="center" vertical="center"/>
      <protection hidden="1"/>
    </xf>
    <xf numFmtId="164" fontId="20" fillId="0" borderId="7" xfId="3" applyFont="1" applyBorder="1" applyAlignment="1" applyProtection="1">
      <alignment horizontal="center" vertical="center"/>
      <protection hidden="1"/>
    </xf>
    <xf numFmtId="49" fontId="20" fillId="0" borderId="6" xfId="3" applyNumberFormat="1" applyFont="1" applyBorder="1" applyAlignment="1" applyProtection="1">
      <alignment horizontal="center" vertical="center"/>
      <protection locked="0"/>
    </xf>
    <xf numFmtId="49" fontId="20" fillId="0" borderId="9" xfId="3" applyNumberFormat="1" applyFont="1" applyBorder="1" applyAlignment="1" applyProtection="1">
      <alignment horizontal="center" vertical="center"/>
      <protection locked="0"/>
    </xf>
    <xf numFmtId="164" fontId="20" fillId="0" borderId="1" xfId="3" applyFont="1" applyBorder="1" applyAlignment="1" applyProtection="1">
      <alignment horizontal="center" vertical="center"/>
      <protection hidden="1"/>
    </xf>
    <xf numFmtId="49" fontId="20" fillId="0" borderId="10" xfId="3" applyNumberFormat="1" applyFont="1" applyBorder="1" applyAlignment="1" applyProtection="1">
      <alignment horizontal="center" vertical="center"/>
      <protection locked="0"/>
    </xf>
    <xf numFmtId="164" fontId="20" fillId="0" borderId="11" xfId="3" applyFont="1" applyBorder="1" applyAlignment="1" applyProtection="1">
      <alignment horizontal="center" vertical="center"/>
      <protection hidden="1"/>
    </xf>
    <xf numFmtId="164" fontId="20" fillId="0" borderId="9" xfId="3" applyFont="1" applyBorder="1" applyAlignment="1" applyProtection="1">
      <alignment horizontal="center" vertical="center"/>
      <protection hidden="1"/>
    </xf>
    <xf numFmtId="49" fontId="20" fillId="0" borderId="14" xfId="3" applyNumberFormat="1" applyFont="1" applyBorder="1" applyAlignment="1" applyProtection="1">
      <alignment horizontal="center" vertical="center"/>
      <protection locked="0"/>
    </xf>
    <xf numFmtId="49" fontId="20" fillId="0" borderId="16" xfId="3" applyNumberFormat="1" applyFont="1" applyBorder="1" applyAlignment="1" applyProtection="1">
      <alignment horizontal="center" vertical="center"/>
      <protection locked="0"/>
    </xf>
    <xf numFmtId="49" fontId="20" fillId="0" borderId="1" xfId="3" applyNumberFormat="1" applyFont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/>
    </xf>
    <xf numFmtId="0" fontId="27" fillId="0" borderId="1" xfId="0" applyFont="1" applyBorder="1" applyAlignment="1">
      <alignment horizontal="center" vertical="center"/>
    </xf>
    <xf numFmtId="0" fontId="28" fillId="2" borderId="1" xfId="0" applyFont="1" applyFill="1" applyBorder="1" applyAlignment="1">
      <alignment horizontal="left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left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0" fillId="4" borderId="0" xfId="0" applyFont="1" applyFill="1" applyAlignment="1">
      <alignment horizontal="left"/>
    </xf>
    <xf numFmtId="0" fontId="10" fillId="4" borderId="0" xfId="0" applyFont="1" applyFill="1"/>
    <xf numFmtId="0" fontId="0" fillId="0" borderId="0" xfId="0"/>
    <xf numFmtId="0" fontId="4" fillId="2" borderId="4" xfId="0" applyFont="1" applyFill="1" applyBorder="1" applyAlignment="1">
      <alignment horizontal="left"/>
    </xf>
    <xf numFmtId="0" fontId="4" fillId="2" borderId="5" xfId="0" applyFont="1" applyFill="1" applyBorder="1" applyAlignment="1">
      <alignment horizontal="left"/>
    </xf>
    <xf numFmtId="0" fontId="0" fillId="0" borderId="5" xfId="0" applyBorder="1"/>
    <xf numFmtId="0" fontId="0" fillId="0" borderId="2" xfId="0" applyBorder="1"/>
    <xf numFmtId="0" fontId="3" fillId="0" borderId="0" xfId="0" applyFont="1" applyAlignment="1">
      <alignment horizontal="center" vertical="center"/>
    </xf>
    <xf numFmtId="0" fontId="4" fillId="2" borderId="0" xfId="0" applyFont="1" applyFill="1" applyAlignment="1">
      <alignment horizontal="left"/>
    </xf>
    <xf numFmtId="0" fontId="5" fillId="0" borderId="0" xfId="0" applyFont="1" applyAlignment="1">
      <alignment vertical="center"/>
    </xf>
  </cellXfs>
  <cellStyles count="4">
    <cellStyle name="Excel Built-in Normal" xfId="3" xr:uid="{00000000-0005-0000-0000-000000000000}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1"/>
  <sheetViews>
    <sheetView topLeftCell="A13" zoomScaleNormal="100" workbookViewId="0">
      <selection activeCell="H37" sqref="H37"/>
    </sheetView>
  </sheetViews>
  <sheetFormatPr baseColWidth="10" defaultColWidth="11.5703125" defaultRowHeight="15.75" x14ac:dyDescent="0.25"/>
  <cols>
    <col min="1" max="1" width="7.7109375" style="68" bestFit="1" customWidth="1"/>
    <col min="2" max="2" width="7.7109375" style="68" customWidth="1"/>
    <col min="3" max="3" width="11" style="68" bestFit="1" customWidth="1"/>
    <col min="4" max="12" width="11.5703125" style="68"/>
    <col min="13" max="13" width="11.5703125" style="152"/>
    <col min="14" max="16384" width="11.5703125" style="68"/>
  </cols>
  <sheetData>
    <row r="1" spans="1:13" x14ac:dyDescent="0.25">
      <c r="C1" s="153" t="s">
        <v>0</v>
      </c>
      <c r="D1" s="153"/>
      <c r="E1" s="153"/>
      <c r="F1" s="153"/>
      <c r="G1" s="153"/>
      <c r="H1" s="153"/>
      <c r="I1" s="153"/>
      <c r="J1" s="153"/>
      <c r="K1" s="153"/>
      <c r="L1" s="153"/>
    </row>
    <row r="2" spans="1:13" x14ac:dyDescent="0.25">
      <c r="C2" s="154" t="s">
        <v>55</v>
      </c>
      <c r="D2" s="154"/>
      <c r="E2" s="155"/>
      <c r="F2" s="155"/>
      <c r="G2" s="155"/>
      <c r="H2" s="155"/>
      <c r="I2" s="155"/>
      <c r="J2" s="155"/>
      <c r="K2" s="155"/>
      <c r="L2" s="155"/>
    </row>
    <row r="3" spans="1:13" x14ac:dyDescent="0.25">
      <c r="C3" s="65"/>
      <c r="D3" s="70"/>
      <c r="E3" s="52"/>
      <c r="F3" s="52"/>
      <c r="G3" s="52"/>
      <c r="H3" s="156" t="s">
        <v>2</v>
      </c>
      <c r="I3" s="156"/>
      <c r="J3" s="156"/>
      <c r="K3" s="156"/>
      <c r="L3" s="156"/>
    </row>
    <row r="4" spans="1:13" ht="63" x14ac:dyDescent="0.25">
      <c r="A4" s="66" t="s">
        <v>3</v>
      </c>
      <c r="B4" s="66" t="s">
        <v>333</v>
      </c>
      <c r="C4" s="66" t="s">
        <v>215</v>
      </c>
      <c r="D4" s="66" t="s">
        <v>4</v>
      </c>
      <c r="E4" s="66" t="s">
        <v>5</v>
      </c>
      <c r="F4" s="71" t="s">
        <v>6</v>
      </c>
      <c r="G4" s="71" t="s">
        <v>7</v>
      </c>
      <c r="H4" s="72" t="s">
        <v>375</v>
      </c>
      <c r="I4" s="72" t="s">
        <v>376</v>
      </c>
      <c r="J4" s="72" t="s">
        <v>379</v>
      </c>
      <c r="K4" s="72" t="s">
        <v>378</v>
      </c>
      <c r="L4" s="72" t="s">
        <v>377</v>
      </c>
    </row>
    <row r="5" spans="1:13" x14ac:dyDescent="0.25">
      <c r="A5" s="142" t="s">
        <v>13</v>
      </c>
      <c r="B5" s="143" t="s">
        <v>374</v>
      </c>
      <c r="C5" s="69" t="s">
        <v>55</v>
      </c>
      <c r="D5" s="83" t="s">
        <v>342</v>
      </c>
      <c r="E5" s="84" t="s">
        <v>97</v>
      </c>
      <c r="F5" s="85">
        <v>2018</v>
      </c>
      <c r="G5" s="77" t="s">
        <v>28</v>
      </c>
      <c r="H5" s="78" t="s">
        <v>53</v>
      </c>
      <c r="I5" s="78" t="s">
        <v>53</v>
      </c>
      <c r="J5" s="73"/>
      <c r="K5" s="73"/>
      <c r="L5" s="78" t="s">
        <v>53</v>
      </c>
      <c r="M5" s="152">
        <f>IF(D5&lt;&gt;"",1,"")</f>
        <v>1</v>
      </c>
    </row>
    <row r="6" spans="1:13" x14ac:dyDescent="0.25">
      <c r="A6" s="142" t="s">
        <v>133</v>
      </c>
      <c r="B6" s="143" t="s">
        <v>374</v>
      </c>
      <c r="C6" s="69" t="s">
        <v>55</v>
      </c>
      <c r="D6" s="86" t="s">
        <v>343</v>
      </c>
      <c r="E6" s="76" t="s">
        <v>344</v>
      </c>
      <c r="F6" s="77">
        <v>2018</v>
      </c>
      <c r="G6" s="87" t="s">
        <v>28</v>
      </c>
      <c r="H6" s="78" t="s">
        <v>53</v>
      </c>
      <c r="I6" s="78" t="s">
        <v>53</v>
      </c>
      <c r="J6" s="74"/>
      <c r="K6" s="74"/>
      <c r="L6" s="78" t="s">
        <v>53</v>
      </c>
      <c r="M6" s="152">
        <f>IF(D6&lt;&gt;"",M5+1,"")</f>
        <v>2</v>
      </c>
    </row>
    <row r="7" spans="1:13" x14ac:dyDescent="0.25">
      <c r="A7" s="141" t="s">
        <v>133</v>
      </c>
      <c r="B7" s="143" t="s">
        <v>374</v>
      </c>
      <c r="C7" s="69" t="s">
        <v>55</v>
      </c>
      <c r="D7" s="75" t="s">
        <v>290</v>
      </c>
      <c r="E7" s="76" t="s">
        <v>257</v>
      </c>
      <c r="F7" s="77">
        <v>2017</v>
      </c>
      <c r="G7" s="77" t="s">
        <v>28</v>
      </c>
      <c r="H7" s="78" t="s">
        <v>53</v>
      </c>
      <c r="I7" s="78" t="s">
        <v>53</v>
      </c>
      <c r="J7" s="74"/>
      <c r="K7" s="74"/>
      <c r="L7" s="78" t="s">
        <v>53</v>
      </c>
      <c r="M7" s="152">
        <f t="shared" ref="M7:M31" si="0">IF(D7&lt;&gt;"",M6+1,"")</f>
        <v>3</v>
      </c>
    </row>
    <row r="8" spans="1:13" x14ac:dyDescent="0.25">
      <c r="A8" s="141" t="s">
        <v>133</v>
      </c>
      <c r="B8" s="144" t="s">
        <v>374</v>
      </c>
      <c r="C8" s="69" t="s">
        <v>55</v>
      </c>
      <c r="D8" s="75" t="s">
        <v>345</v>
      </c>
      <c r="E8" s="76" t="s">
        <v>346</v>
      </c>
      <c r="F8" s="77">
        <v>2017</v>
      </c>
      <c r="G8" s="77" t="s">
        <v>20</v>
      </c>
      <c r="H8" s="78" t="s">
        <v>53</v>
      </c>
      <c r="I8" s="78" t="s">
        <v>53</v>
      </c>
      <c r="J8" s="74"/>
      <c r="K8" s="74"/>
      <c r="L8" s="78" t="s">
        <v>53</v>
      </c>
      <c r="M8" s="152">
        <f t="shared" si="0"/>
        <v>4</v>
      </c>
    </row>
    <row r="9" spans="1:13" x14ac:dyDescent="0.25">
      <c r="A9" s="141" t="s">
        <v>133</v>
      </c>
      <c r="B9" s="144" t="s">
        <v>374</v>
      </c>
      <c r="C9" s="69" t="s">
        <v>55</v>
      </c>
      <c r="D9" s="75" t="s">
        <v>347</v>
      </c>
      <c r="E9" s="76" t="s">
        <v>348</v>
      </c>
      <c r="F9" s="77">
        <v>2017</v>
      </c>
      <c r="G9" s="82" t="s">
        <v>28</v>
      </c>
      <c r="H9" s="78" t="s">
        <v>53</v>
      </c>
      <c r="I9" s="78" t="s">
        <v>53</v>
      </c>
      <c r="J9" s="74"/>
      <c r="K9" s="74"/>
      <c r="L9" s="78" t="s">
        <v>53</v>
      </c>
      <c r="M9" s="152">
        <f t="shared" si="0"/>
        <v>5</v>
      </c>
    </row>
    <row r="10" spans="1:13" x14ac:dyDescent="0.25">
      <c r="A10" s="141" t="s">
        <v>13</v>
      </c>
      <c r="B10" s="143" t="s">
        <v>353</v>
      </c>
      <c r="C10" s="69" t="s">
        <v>55</v>
      </c>
      <c r="D10" s="75" t="s">
        <v>350</v>
      </c>
      <c r="E10" s="76" t="s">
        <v>351</v>
      </c>
      <c r="F10" s="77">
        <v>2016</v>
      </c>
      <c r="G10" s="77" t="s">
        <v>28</v>
      </c>
      <c r="H10" s="78" t="s">
        <v>53</v>
      </c>
      <c r="I10" s="78" t="s">
        <v>53</v>
      </c>
      <c r="J10" s="78" t="s">
        <v>53</v>
      </c>
      <c r="K10" s="78" t="s">
        <v>53</v>
      </c>
      <c r="L10" s="73"/>
      <c r="M10" s="152">
        <f t="shared" si="0"/>
        <v>6</v>
      </c>
    </row>
    <row r="11" spans="1:13" x14ac:dyDescent="0.25">
      <c r="A11" s="145" t="s">
        <v>13</v>
      </c>
      <c r="B11" s="146" t="s">
        <v>353</v>
      </c>
      <c r="C11" s="69" t="s">
        <v>55</v>
      </c>
      <c r="D11" s="79" t="s">
        <v>290</v>
      </c>
      <c r="E11" s="80" t="s">
        <v>352</v>
      </c>
      <c r="F11" s="81">
        <v>2016</v>
      </c>
      <c r="G11" s="82" t="s">
        <v>145</v>
      </c>
      <c r="H11" s="78" t="s">
        <v>53</v>
      </c>
      <c r="I11" s="78" t="s">
        <v>53</v>
      </c>
      <c r="J11" s="78" t="s">
        <v>53</v>
      </c>
      <c r="K11" s="78" t="s">
        <v>53</v>
      </c>
      <c r="L11" s="73"/>
      <c r="M11" s="152">
        <f t="shared" si="0"/>
        <v>7</v>
      </c>
    </row>
    <row r="12" spans="1:13" x14ac:dyDescent="0.25">
      <c r="A12" s="147" t="s">
        <v>133</v>
      </c>
      <c r="B12" s="144" t="s">
        <v>353</v>
      </c>
      <c r="C12" s="69" t="s">
        <v>55</v>
      </c>
      <c r="D12" s="89" t="s">
        <v>342</v>
      </c>
      <c r="E12" s="90" t="s">
        <v>349</v>
      </c>
      <c r="F12" s="91">
        <v>2016</v>
      </c>
      <c r="G12" s="77" t="s">
        <v>20</v>
      </c>
      <c r="H12" s="78" t="s">
        <v>53</v>
      </c>
      <c r="I12" s="78" t="s">
        <v>53</v>
      </c>
      <c r="J12" s="78" t="s">
        <v>53</v>
      </c>
      <c r="K12" s="78" t="s">
        <v>53</v>
      </c>
      <c r="L12" s="73"/>
      <c r="M12" s="152">
        <f t="shared" si="0"/>
        <v>8</v>
      </c>
    </row>
    <row r="13" spans="1:13" x14ac:dyDescent="0.25">
      <c r="A13" s="141" t="s">
        <v>133</v>
      </c>
      <c r="B13" s="144" t="s">
        <v>353</v>
      </c>
      <c r="C13" s="107" t="s">
        <v>55</v>
      </c>
      <c r="D13" s="108" t="s">
        <v>380</v>
      </c>
      <c r="E13" s="109" t="s">
        <v>381</v>
      </c>
      <c r="F13" s="110">
        <v>2016</v>
      </c>
      <c r="G13" s="111" t="s">
        <v>28</v>
      </c>
      <c r="H13" s="103" t="s">
        <v>53</v>
      </c>
      <c r="I13" s="103" t="s">
        <v>53</v>
      </c>
      <c r="J13" s="103" t="s">
        <v>53</v>
      </c>
      <c r="K13" s="103" t="s">
        <v>53</v>
      </c>
      <c r="L13" s="74"/>
      <c r="M13" s="152">
        <f t="shared" si="0"/>
        <v>9</v>
      </c>
    </row>
    <row r="14" spans="1:13" x14ac:dyDescent="0.25">
      <c r="A14" s="141" t="s">
        <v>133</v>
      </c>
      <c r="B14" s="144" t="s">
        <v>353</v>
      </c>
      <c r="C14" s="69" t="s">
        <v>55</v>
      </c>
      <c r="D14" s="92" t="s">
        <v>354</v>
      </c>
      <c r="E14" s="76" t="s">
        <v>355</v>
      </c>
      <c r="F14" s="77">
        <v>2015</v>
      </c>
      <c r="G14" s="81" t="s">
        <v>28</v>
      </c>
      <c r="H14" s="78" t="s">
        <v>53</v>
      </c>
      <c r="I14" s="78" t="s">
        <v>53</v>
      </c>
      <c r="J14" s="78" t="s">
        <v>53</v>
      </c>
      <c r="K14" s="78" t="s">
        <v>53</v>
      </c>
      <c r="L14" s="73"/>
      <c r="M14" s="152">
        <f t="shared" si="0"/>
        <v>10</v>
      </c>
    </row>
    <row r="15" spans="1:13" x14ac:dyDescent="0.25">
      <c r="A15" s="148" t="s">
        <v>133</v>
      </c>
      <c r="B15" s="149" t="s">
        <v>353</v>
      </c>
      <c r="C15" s="69" t="s">
        <v>55</v>
      </c>
      <c r="D15" s="93" t="s">
        <v>347</v>
      </c>
      <c r="E15" s="94" t="s">
        <v>356</v>
      </c>
      <c r="F15" s="95">
        <v>2015</v>
      </c>
      <c r="G15" s="88" t="s">
        <v>145</v>
      </c>
      <c r="H15" s="78" t="s">
        <v>53</v>
      </c>
      <c r="I15" s="78" t="s">
        <v>53</v>
      </c>
      <c r="J15" s="78" t="s">
        <v>53</v>
      </c>
      <c r="K15" s="78" t="s">
        <v>53</v>
      </c>
      <c r="L15" s="73"/>
      <c r="M15" s="152">
        <f t="shared" si="0"/>
        <v>11</v>
      </c>
    </row>
    <row r="16" spans="1:13" x14ac:dyDescent="0.25">
      <c r="A16" s="141" t="s">
        <v>13</v>
      </c>
      <c r="B16" s="144" t="s">
        <v>357</v>
      </c>
      <c r="C16" s="69" t="s">
        <v>55</v>
      </c>
      <c r="D16" s="75" t="s">
        <v>358</v>
      </c>
      <c r="E16" s="76" t="s">
        <v>359</v>
      </c>
      <c r="F16" s="77">
        <v>2014</v>
      </c>
      <c r="G16" s="81" t="s">
        <v>28</v>
      </c>
      <c r="H16" s="78" t="s">
        <v>53</v>
      </c>
      <c r="I16" s="78" t="s">
        <v>53</v>
      </c>
      <c r="J16" s="78" t="s">
        <v>53</v>
      </c>
      <c r="K16" s="78" t="s">
        <v>53</v>
      </c>
      <c r="L16" s="73"/>
      <c r="M16" s="152">
        <f t="shared" si="0"/>
        <v>12</v>
      </c>
    </row>
    <row r="17" spans="1:13" x14ac:dyDescent="0.25">
      <c r="A17" s="141" t="s">
        <v>13</v>
      </c>
      <c r="B17" s="144" t="s">
        <v>357</v>
      </c>
      <c r="C17" s="69" t="s">
        <v>55</v>
      </c>
      <c r="D17" s="93" t="s">
        <v>290</v>
      </c>
      <c r="E17" s="96" t="s">
        <v>360</v>
      </c>
      <c r="F17" s="77">
        <v>2014</v>
      </c>
      <c r="G17" s="81" t="s">
        <v>28</v>
      </c>
      <c r="H17" s="78" t="s">
        <v>53</v>
      </c>
      <c r="I17" s="78" t="s">
        <v>53</v>
      </c>
      <c r="J17" s="78" t="s">
        <v>53</v>
      </c>
      <c r="K17" s="78" t="s">
        <v>53</v>
      </c>
      <c r="L17" s="73"/>
      <c r="M17" s="152">
        <f t="shared" si="0"/>
        <v>13</v>
      </c>
    </row>
    <row r="18" spans="1:13" x14ac:dyDescent="0.25">
      <c r="A18" s="141" t="s">
        <v>133</v>
      </c>
      <c r="B18" s="144" t="s">
        <v>357</v>
      </c>
      <c r="C18" s="69" t="s">
        <v>55</v>
      </c>
      <c r="D18" s="75" t="s">
        <v>361</v>
      </c>
      <c r="E18" s="76" t="s">
        <v>362</v>
      </c>
      <c r="F18" s="77">
        <v>2014</v>
      </c>
      <c r="G18" s="81" t="s">
        <v>201</v>
      </c>
      <c r="H18" s="78" t="s">
        <v>53</v>
      </c>
      <c r="I18" s="78" t="s">
        <v>53</v>
      </c>
      <c r="J18" s="78" t="s">
        <v>53</v>
      </c>
      <c r="K18" s="78" t="s">
        <v>53</v>
      </c>
      <c r="L18" s="73"/>
      <c r="M18" s="152">
        <f t="shared" si="0"/>
        <v>14</v>
      </c>
    </row>
    <row r="19" spans="1:13" x14ac:dyDescent="0.25">
      <c r="A19" s="141" t="s">
        <v>13</v>
      </c>
      <c r="B19" s="144" t="s">
        <v>357</v>
      </c>
      <c r="C19" s="69" t="s">
        <v>55</v>
      </c>
      <c r="D19" s="75" t="s">
        <v>364</v>
      </c>
      <c r="E19" s="76" t="s">
        <v>203</v>
      </c>
      <c r="F19" s="77">
        <v>2013</v>
      </c>
      <c r="G19" s="81" t="s">
        <v>201</v>
      </c>
      <c r="H19" s="78" t="s">
        <v>53</v>
      </c>
      <c r="I19" s="78" t="s">
        <v>53</v>
      </c>
      <c r="J19" s="78" t="s">
        <v>53</v>
      </c>
      <c r="K19" s="78" t="s">
        <v>53</v>
      </c>
      <c r="L19" s="73"/>
      <c r="M19" s="152">
        <f t="shared" si="0"/>
        <v>15</v>
      </c>
    </row>
    <row r="20" spans="1:13" x14ac:dyDescent="0.25">
      <c r="A20" s="141" t="s">
        <v>133</v>
      </c>
      <c r="B20" s="144" t="s">
        <v>357</v>
      </c>
      <c r="C20" s="69" t="s">
        <v>55</v>
      </c>
      <c r="D20" s="75" t="s">
        <v>345</v>
      </c>
      <c r="E20" s="76" t="s">
        <v>363</v>
      </c>
      <c r="F20" s="77">
        <v>2013</v>
      </c>
      <c r="G20" s="81" t="s">
        <v>201</v>
      </c>
      <c r="H20" s="78" t="s">
        <v>53</v>
      </c>
      <c r="I20" s="78" t="s">
        <v>53</v>
      </c>
      <c r="J20" s="78" t="s">
        <v>53</v>
      </c>
      <c r="K20" s="78" t="s">
        <v>53</v>
      </c>
      <c r="L20" s="73"/>
      <c r="M20" s="152">
        <f t="shared" si="0"/>
        <v>16</v>
      </c>
    </row>
    <row r="21" spans="1:13" x14ac:dyDescent="0.25">
      <c r="A21" s="145" t="s">
        <v>133</v>
      </c>
      <c r="B21" s="144" t="s">
        <v>357</v>
      </c>
      <c r="C21" s="69" t="s">
        <v>55</v>
      </c>
      <c r="D21" s="97" t="s">
        <v>361</v>
      </c>
      <c r="E21" s="98" t="s">
        <v>365</v>
      </c>
      <c r="F21" s="81">
        <v>2013</v>
      </c>
      <c r="G21" s="88" t="s">
        <v>145</v>
      </c>
      <c r="H21" s="78" t="s">
        <v>53</v>
      </c>
      <c r="I21" s="78" t="s">
        <v>53</v>
      </c>
      <c r="J21" s="78" t="s">
        <v>53</v>
      </c>
      <c r="K21" s="78" t="s">
        <v>53</v>
      </c>
      <c r="L21" s="73"/>
      <c r="M21" s="152">
        <f t="shared" si="0"/>
        <v>17</v>
      </c>
    </row>
    <row r="22" spans="1:13" x14ac:dyDescent="0.25">
      <c r="A22" s="141" t="s">
        <v>133</v>
      </c>
      <c r="B22" s="143" t="s">
        <v>357</v>
      </c>
      <c r="C22" s="69" t="s">
        <v>55</v>
      </c>
      <c r="D22" s="75" t="s">
        <v>366</v>
      </c>
      <c r="E22" s="76" t="s">
        <v>241</v>
      </c>
      <c r="F22" s="77">
        <v>2013</v>
      </c>
      <c r="G22" s="81" t="s">
        <v>201</v>
      </c>
      <c r="H22" s="78" t="s">
        <v>53</v>
      </c>
      <c r="I22" s="78" t="s">
        <v>53</v>
      </c>
      <c r="J22" s="78" t="s">
        <v>53</v>
      </c>
      <c r="K22" s="78" t="s">
        <v>53</v>
      </c>
      <c r="L22" s="73"/>
      <c r="M22" s="152">
        <f t="shared" si="0"/>
        <v>18</v>
      </c>
    </row>
    <row r="23" spans="1:13" x14ac:dyDescent="0.25">
      <c r="A23" s="141" t="s">
        <v>13</v>
      </c>
      <c r="B23" s="143" t="s">
        <v>357</v>
      </c>
      <c r="C23" s="112" t="s">
        <v>55</v>
      </c>
      <c r="D23" s="108" t="s">
        <v>380</v>
      </c>
      <c r="E23" s="109" t="s">
        <v>382</v>
      </c>
      <c r="F23" s="110">
        <v>2013</v>
      </c>
      <c r="G23" s="113" t="s">
        <v>145</v>
      </c>
      <c r="H23" s="114" t="s">
        <v>53</v>
      </c>
      <c r="I23" s="114" t="s">
        <v>53</v>
      </c>
      <c r="J23" s="114" t="s">
        <v>53</v>
      </c>
      <c r="K23" s="114" t="s">
        <v>53</v>
      </c>
      <c r="L23" s="74"/>
      <c r="M23" s="152">
        <f t="shared" si="0"/>
        <v>19</v>
      </c>
    </row>
    <row r="24" spans="1:13" x14ac:dyDescent="0.25">
      <c r="A24" s="141" t="s">
        <v>133</v>
      </c>
      <c r="B24" s="144" t="s">
        <v>357</v>
      </c>
      <c r="C24" s="112" t="s">
        <v>55</v>
      </c>
      <c r="D24" s="108" t="s">
        <v>383</v>
      </c>
      <c r="E24" s="109" t="s">
        <v>385</v>
      </c>
      <c r="F24" s="115">
        <v>2013</v>
      </c>
      <c r="G24" s="111" t="s">
        <v>425</v>
      </c>
      <c r="H24" s="114" t="s">
        <v>53</v>
      </c>
      <c r="I24" s="114" t="s">
        <v>53</v>
      </c>
      <c r="J24" s="114" t="s">
        <v>53</v>
      </c>
      <c r="K24" s="114" t="s">
        <v>53</v>
      </c>
      <c r="L24" s="74"/>
      <c r="M24" s="152">
        <f t="shared" si="0"/>
        <v>20</v>
      </c>
    </row>
    <row r="25" spans="1:13" x14ac:dyDescent="0.25">
      <c r="A25" s="141" t="s">
        <v>133</v>
      </c>
      <c r="B25" s="143" t="s">
        <v>368</v>
      </c>
      <c r="C25" s="69" t="s">
        <v>55</v>
      </c>
      <c r="D25" s="93" t="s">
        <v>361</v>
      </c>
      <c r="E25" s="96" t="s">
        <v>367</v>
      </c>
      <c r="F25" s="77">
        <v>2012</v>
      </c>
      <c r="G25" s="81" t="s">
        <v>201</v>
      </c>
      <c r="H25" s="78" t="s">
        <v>53</v>
      </c>
      <c r="I25" s="78" t="s">
        <v>53</v>
      </c>
      <c r="J25" s="78" t="s">
        <v>53</v>
      </c>
      <c r="K25" s="78" t="s">
        <v>53</v>
      </c>
      <c r="L25" s="73"/>
      <c r="M25" s="152">
        <f t="shared" si="0"/>
        <v>21</v>
      </c>
    </row>
    <row r="26" spans="1:13" x14ac:dyDescent="0.25">
      <c r="A26" s="141" t="s">
        <v>133</v>
      </c>
      <c r="B26" s="143" t="s">
        <v>368</v>
      </c>
      <c r="C26" s="69" t="s">
        <v>55</v>
      </c>
      <c r="D26" s="75" t="s">
        <v>369</v>
      </c>
      <c r="E26" s="76" t="s">
        <v>370</v>
      </c>
      <c r="F26" s="77">
        <v>2011</v>
      </c>
      <c r="G26" s="81" t="s">
        <v>201</v>
      </c>
      <c r="H26" s="78" t="s">
        <v>53</v>
      </c>
      <c r="I26" s="78" t="s">
        <v>53</v>
      </c>
      <c r="J26" s="78" t="s">
        <v>53</v>
      </c>
      <c r="K26" s="78" t="s">
        <v>53</v>
      </c>
      <c r="L26" s="73"/>
      <c r="M26" s="152">
        <f t="shared" si="0"/>
        <v>22</v>
      </c>
    </row>
    <row r="27" spans="1:13" x14ac:dyDescent="0.25">
      <c r="A27" s="141" t="s">
        <v>133</v>
      </c>
      <c r="B27" s="143" t="s">
        <v>368</v>
      </c>
      <c r="C27" s="112" t="s">
        <v>55</v>
      </c>
      <c r="D27" s="108" t="s">
        <v>383</v>
      </c>
      <c r="E27" s="109" t="s">
        <v>384</v>
      </c>
      <c r="F27" s="115">
        <v>2011</v>
      </c>
      <c r="G27" s="111" t="s">
        <v>119</v>
      </c>
      <c r="H27" s="114" t="s">
        <v>53</v>
      </c>
      <c r="I27" s="114" t="s">
        <v>53</v>
      </c>
      <c r="J27" s="114" t="s">
        <v>53</v>
      </c>
      <c r="K27" s="114" t="s">
        <v>53</v>
      </c>
      <c r="L27" s="74"/>
      <c r="M27" s="152">
        <f t="shared" si="0"/>
        <v>23</v>
      </c>
    </row>
    <row r="28" spans="1:13" x14ac:dyDescent="0.25">
      <c r="A28" s="141" t="s">
        <v>13</v>
      </c>
      <c r="B28" s="144" t="s">
        <v>386</v>
      </c>
      <c r="C28" s="112" t="s">
        <v>55</v>
      </c>
      <c r="D28" s="116" t="s">
        <v>387</v>
      </c>
      <c r="E28" s="117" t="s">
        <v>388</v>
      </c>
      <c r="F28" s="115">
        <v>2010</v>
      </c>
      <c r="G28" s="111" t="s">
        <v>425</v>
      </c>
      <c r="H28" s="114" t="s">
        <v>53</v>
      </c>
      <c r="I28" s="114" t="s">
        <v>53</v>
      </c>
      <c r="J28" s="114" t="s">
        <v>53</v>
      </c>
      <c r="K28" s="114" t="s">
        <v>53</v>
      </c>
      <c r="L28" s="74"/>
      <c r="M28" s="152">
        <f t="shared" si="0"/>
        <v>24</v>
      </c>
    </row>
    <row r="29" spans="1:13" x14ac:dyDescent="0.25">
      <c r="A29" s="147" t="s">
        <v>133</v>
      </c>
      <c r="B29" s="150" t="s">
        <v>371</v>
      </c>
      <c r="C29" s="104" t="s">
        <v>55</v>
      </c>
      <c r="D29" s="105" t="s">
        <v>345</v>
      </c>
      <c r="E29" s="90" t="s">
        <v>372</v>
      </c>
      <c r="F29" s="91">
        <v>2009</v>
      </c>
      <c r="G29" s="81" t="s">
        <v>146</v>
      </c>
      <c r="H29" s="78" t="s">
        <v>53</v>
      </c>
      <c r="I29" s="78" t="s">
        <v>53</v>
      </c>
      <c r="J29" s="78" t="s">
        <v>53</v>
      </c>
      <c r="K29" s="78" t="s">
        <v>53</v>
      </c>
      <c r="L29" s="73"/>
      <c r="M29" s="152">
        <f t="shared" si="0"/>
        <v>25</v>
      </c>
    </row>
    <row r="30" spans="1:13" x14ac:dyDescent="0.25">
      <c r="A30" s="145" t="s">
        <v>133</v>
      </c>
      <c r="B30" s="151" t="s">
        <v>371</v>
      </c>
      <c r="C30" s="69" t="s">
        <v>55</v>
      </c>
      <c r="D30" s="93" t="s">
        <v>364</v>
      </c>
      <c r="E30" s="106" t="s">
        <v>373</v>
      </c>
      <c r="F30" s="81">
        <v>2009</v>
      </c>
      <c r="G30" s="81" t="s">
        <v>146</v>
      </c>
      <c r="H30" s="78" t="s">
        <v>53</v>
      </c>
      <c r="I30" s="78" t="s">
        <v>53</v>
      </c>
      <c r="J30" s="78" t="s">
        <v>53</v>
      </c>
      <c r="K30" s="78" t="s">
        <v>53</v>
      </c>
      <c r="L30" s="73"/>
      <c r="M30" s="152">
        <f t="shared" si="0"/>
        <v>26</v>
      </c>
    </row>
    <row r="31" spans="1:13" x14ac:dyDescent="0.25">
      <c r="A31" s="74"/>
      <c r="B31" s="67"/>
      <c r="C31" s="67"/>
      <c r="D31" s="74"/>
      <c r="E31" s="74"/>
      <c r="F31" s="74"/>
      <c r="G31" s="74"/>
      <c r="H31" s="74"/>
      <c r="I31" s="74"/>
      <c r="J31" s="74"/>
      <c r="K31" s="74"/>
      <c r="L31" s="74"/>
      <c r="M31" s="152" t="str">
        <f t="shared" si="0"/>
        <v/>
      </c>
    </row>
  </sheetData>
  <sortState xmlns:xlrd2="http://schemas.microsoft.com/office/spreadsheetml/2017/richdata2" ref="A5:L30">
    <sortCondition descending="1" ref="F5:F30"/>
    <sortCondition ref="C5:C30"/>
  </sortState>
  <mergeCells count="4">
    <mergeCell ref="C1:L1"/>
    <mergeCell ref="C2:D2"/>
    <mergeCell ref="E2:L2"/>
    <mergeCell ref="H3:L3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31"/>
  <sheetViews>
    <sheetView topLeftCell="A3" zoomScale="90" zoomScaleNormal="90" workbookViewId="0">
      <selection activeCell="J24" sqref="J24:L24"/>
    </sheetView>
  </sheetViews>
  <sheetFormatPr baseColWidth="10" defaultRowHeight="15" x14ac:dyDescent="0.25"/>
  <cols>
    <col min="1" max="1" width="3.85546875" bestFit="1" customWidth="1"/>
    <col min="2" max="3" width="9.7109375" customWidth="1"/>
    <col min="8" max="12" width="9.7109375" customWidth="1"/>
    <col min="13" max="13" width="11.5703125" style="2"/>
  </cols>
  <sheetData>
    <row r="1" spans="1:13" ht="18.75" x14ac:dyDescent="0.25">
      <c r="C1" s="157" t="s">
        <v>0</v>
      </c>
      <c r="D1" s="157"/>
      <c r="E1" s="157"/>
      <c r="F1" s="157"/>
      <c r="G1" s="157"/>
      <c r="H1" s="157"/>
      <c r="I1" s="157"/>
      <c r="J1" s="157"/>
      <c r="K1" s="157"/>
      <c r="L1" s="157"/>
    </row>
    <row r="2" spans="1:13" ht="15.75" x14ac:dyDescent="0.25">
      <c r="C2" s="158" t="s">
        <v>95</v>
      </c>
      <c r="D2" s="158"/>
      <c r="E2" s="155"/>
      <c r="F2" s="155"/>
      <c r="G2" s="155"/>
      <c r="H2" s="155"/>
      <c r="I2" s="155"/>
      <c r="J2" s="155"/>
      <c r="K2" s="155"/>
      <c r="L2" s="155"/>
    </row>
    <row r="3" spans="1:13" x14ac:dyDescent="0.25">
      <c r="C3" s="8"/>
      <c r="D3" s="9"/>
      <c r="E3" s="10"/>
      <c r="F3" s="10"/>
      <c r="G3" s="10"/>
      <c r="H3" s="159" t="s">
        <v>2</v>
      </c>
      <c r="I3" s="160"/>
      <c r="J3" s="160"/>
      <c r="K3" s="160"/>
      <c r="L3" s="161"/>
    </row>
    <row r="4" spans="1:13" ht="38.25" x14ac:dyDescent="0.25">
      <c r="A4" s="5" t="s">
        <v>3</v>
      </c>
      <c r="B4" s="5" t="s">
        <v>389</v>
      </c>
      <c r="C4" s="5" t="s">
        <v>215</v>
      </c>
      <c r="D4" s="5" t="s">
        <v>4</v>
      </c>
      <c r="E4" s="5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10</v>
      </c>
      <c r="K4" s="7" t="s">
        <v>9</v>
      </c>
      <c r="L4" s="7" t="s">
        <v>11</v>
      </c>
    </row>
    <row r="5" spans="1:13" ht="15.75" x14ac:dyDescent="0.25">
      <c r="A5" s="121" t="s">
        <v>17</v>
      </c>
      <c r="B5" s="120" t="s">
        <v>374</v>
      </c>
      <c r="C5" s="136" t="s">
        <v>390</v>
      </c>
      <c r="D5" s="134" t="s">
        <v>391</v>
      </c>
      <c r="E5" s="134" t="s">
        <v>185</v>
      </c>
      <c r="F5" s="135">
        <v>2017</v>
      </c>
      <c r="G5" s="135" t="s">
        <v>145</v>
      </c>
      <c r="H5" s="135" t="s">
        <v>53</v>
      </c>
      <c r="I5" s="135" t="s">
        <v>53</v>
      </c>
      <c r="J5" s="135" t="s">
        <v>53</v>
      </c>
      <c r="K5" s="118"/>
      <c r="L5" s="118"/>
      <c r="M5" s="152">
        <f>IF(D5&lt;&gt;"",1,"")</f>
        <v>1</v>
      </c>
    </row>
    <row r="6" spans="1:13" ht="15.75" x14ac:dyDescent="0.25">
      <c r="A6" s="119" t="s">
        <v>13</v>
      </c>
      <c r="B6" s="120" t="s">
        <v>392</v>
      </c>
      <c r="C6" s="136" t="s">
        <v>390</v>
      </c>
      <c r="D6" s="134" t="s">
        <v>393</v>
      </c>
      <c r="E6" s="134" t="s">
        <v>394</v>
      </c>
      <c r="F6" s="135">
        <v>2016</v>
      </c>
      <c r="G6" s="135" t="s">
        <v>28</v>
      </c>
      <c r="H6" s="135" t="s">
        <v>53</v>
      </c>
      <c r="I6" s="135" t="s">
        <v>53</v>
      </c>
      <c r="J6" s="140"/>
      <c r="K6" s="135" t="s">
        <v>53</v>
      </c>
      <c r="L6" s="135" t="s">
        <v>53</v>
      </c>
      <c r="M6" s="152">
        <f>IF(D6&lt;&gt;"",M5+1,"")</f>
        <v>2</v>
      </c>
    </row>
    <row r="7" spans="1:13" ht="15.75" x14ac:dyDescent="0.25">
      <c r="A7" s="119" t="s">
        <v>13</v>
      </c>
      <c r="B7" s="120" t="s">
        <v>392</v>
      </c>
      <c r="C7" s="136" t="s">
        <v>390</v>
      </c>
      <c r="D7" s="134" t="s">
        <v>395</v>
      </c>
      <c r="E7" s="134" t="s">
        <v>396</v>
      </c>
      <c r="F7" s="135">
        <v>2015</v>
      </c>
      <c r="G7" s="135" t="s">
        <v>145</v>
      </c>
      <c r="H7" s="135" t="s">
        <v>53</v>
      </c>
      <c r="I7" s="135" t="s">
        <v>53</v>
      </c>
      <c r="J7" s="140"/>
      <c r="K7" s="135" t="s">
        <v>53</v>
      </c>
      <c r="L7" s="135" t="s">
        <v>53</v>
      </c>
      <c r="M7" s="152">
        <f t="shared" ref="M7:M31" si="0">IF(D7&lt;&gt;"",M6+1,"")</f>
        <v>3</v>
      </c>
    </row>
    <row r="8" spans="1:13" ht="15.75" x14ac:dyDescent="0.25">
      <c r="A8" s="121" t="s">
        <v>17</v>
      </c>
      <c r="B8" s="120" t="s">
        <v>397</v>
      </c>
      <c r="C8" s="136" t="s">
        <v>390</v>
      </c>
      <c r="D8" s="134" t="s">
        <v>398</v>
      </c>
      <c r="E8" s="134" t="s">
        <v>399</v>
      </c>
      <c r="F8" s="135">
        <v>2015</v>
      </c>
      <c r="G8" s="135" t="s">
        <v>28</v>
      </c>
      <c r="H8" s="135" t="s">
        <v>53</v>
      </c>
      <c r="I8" s="135" t="s">
        <v>53</v>
      </c>
      <c r="J8" s="140"/>
      <c r="K8" s="135" t="s">
        <v>53</v>
      </c>
      <c r="L8" s="135" t="s">
        <v>53</v>
      </c>
      <c r="M8" s="152">
        <f t="shared" si="0"/>
        <v>4</v>
      </c>
    </row>
    <row r="9" spans="1:13" ht="15.75" x14ac:dyDescent="0.25">
      <c r="A9" s="121" t="s">
        <v>17</v>
      </c>
      <c r="B9" s="120" t="s">
        <v>400</v>
      </c>
      <c r="C9" s="136" t="s">
        <v>390</v>
      </c>
      <c r="D9" s="134" t="s">
        <v>401</v>
      </c>
      <c r="E9" s="134" t="s">
        <v>402</v>
      </c>
      <c r="F9" s="135">
        <v>2012</v>
      </c>
      <c r="G9" s="135" t="s">
        <v>119</v>
      </c>
      <c r="H9" s="135" t="s">
        <v>53</v>
      </c>
      <c r="I9" s="135" t="s">
        <v>53</v>
      </c>
      <c r="J9" s="140"/>
      <c r="K9" s="135" t="s">
        <v>53</v>
      </c>
      <c r="L9" s="135" t="s">
        <v>53</v>
      </c>
      <c r="M9" s="152">
        <f t="shared" si="0"/>
        <v>5</v>
      </c>
    </row>
    <row r="10" spans="1:13" ht="15.75" x14ac:dyDescent="0.25">
      <c r="A10" s="121" t="s">
        <v>17</v>
      </c>
      <c r="B10" s="120" t="s">
        <v>403</v>
      </c>
      <c r="C10" s="136" t="s">
        <v>390</v>
      </c>
      <c r="D10" s="134" t="s">
        <v>404</v>
      </c>
      <c r="E10" s="134" t="s">
        <v>405</v>
      </c>
      <c r="F10" s="135">
        <v>2012</v>
      </c>
      <c r="G10" s="135" t="s">
        <v>119</v>
      </c>
      <c r="H10" s="135" t="s">
        <v>53</v>
      </c>
      <c r="I10" s="135" t="s">
        <v>53</v>
      </c>
      <c r="J10" s="140"/>
      <c r="K10" s="135" t="s">
        <v>53</v>
      </c>
      <c r="L10" s="135" t="s">
        <v>53</v>
      </c>
      <c r="M10" s="152">
        <f t="shared" si="0"/>
        <v>6</v>
      </c>
    </row>
    <row r="11" spans="1:13" ht="15.75" x14ac:dyDescent="0.25">
      <c r="A11" s="119" t="s">
        <v>13</v>
      </c>
      <c r="B11" s="120" t="s">
        <v>406</v>
      </c>
      <c r="C11" s="136" t="s">
        <v>390</v>
      </c>
      <c r="D11" s="134" t="s">
        <v>407</v>
      </c>
      <c r="E11" s="134" t="s">
        <v>408</v>
      </c>
      <c r="F11" s="135">
        <v>2011</v>
      </c>
      <c r="G11" s="135" t="s">
        <v>119</v>
      </c>
      <c r="H11" s="135" t="s">
        <v>53</v>
      </c>
      <c r="I11" s="135" t="s">
        <v>53</v>
      </c>
      <c r="J11" s="140"/>
      <c r="K11" s="135" t="s">
        <v>53</v>
      </c>
      <c r="L11" s="135" t="s">
        <v>53</v>
      </c>
      <c r="M11" s="152">
        <f t="shared" si="0"/>
        <v>7</v>
      </c>
    </row>
    <row r="12" spans="1:13" ht="15.75" x14ac:dyDescent="0.25">
      <c r="A12" s="121" t="s">
        <v>17</v>
      </c>
      <c r="B12" s="120" t="s">
        <v>409</v>
      </c>
      <c r="C12" s="136" t="s">
        <v>390</v>
      </c>
      <c r="D12" s="134" t="s">
        <v>410</v>
      </c>
      <c r="E12" s="134" t="s">
        <v>411</v>
      </c>
      <c r="F12" s="135">
        <v>2011</v>
      </c>
      <c r="G12" s="135" t="s">
        <v>119</v>
      </c>
      <c r="H12" s="135" t="s">
        <v>53</v>
      </c>
      <c r="I12" s="135" t="s">
        <v>53</v>
      </c>
      <c r="J12" s="140"/>
      <c r="K12" s="135" t="s">
        <v>53</v>
      </c>
      <c r="L12" s="135" t="s">
        <v>53</v>
      </c>
      <c r="M12" s="152">
        <f t="shared" si="0"/>
        <v>8</v>
      </c>
    </row>
    <row r="13" spans="1:13" ht="15.75" x14ac:dyDescent="0.25">
      <c r="A13" s="121" t="s">
        <v>17</v>
      </c>
      <c r="B13" s="120" t="s">
        <v>409</v>
      </c>
      <c r="C13" s="136" t="s">
        <v>390</v>
      </c>
      <c r="D13" s="134" t="s">
        <v>412</v>
      </c>
      <c r="E13" s="134" t="s">
        <v>413</v>
      </c>
      <c r="F13" s="135">
        <v>2011</v>
      </c>
      <c r="G13" s="135" t="s">
        <v>28</v>
      </c>
      <c r="H13" s="135" t="s">
        <v>53</v>
      </c>
      <c r="I13" s="135" t="s">
        <v>53</v>
      </c>
      <c r="J13" s="140"/>
      <c r="K13" s="135" t="s">
        <v>53</v>
      </c>
      <c r="L13" s="135" t="s">
        <v>53</v>
      </c>
      <c r="M13" s="152">
        <f t="shared" si="0"/>
        <v>9</v>
      </c>
    </row>
    <row r="14" spans="1:13" ht="15.75" x14ac:dyDescent="0.25">
      <c r="A14" s="121" t="s">
        <v>17</v>
      </c>
      <c r="B14" s="120" t="s">
        <v>414</v>
      </c>
      <c r="C14" s="136" t="s">
        <v>390</v>
      </c>
      <c r="D14" s="134" t="s">
        <v>415</v>
      </c>
      <c r="E14" s="134" t="s">
        <v>416</v>
      </c>
      <c r="F14" s="135">
        <v>2009</v>
      </c>
      <c r="G14" s="135" t="s">
        <v>28</v>
      </c>
      <c r="H14" s="135" t="s">
        <v>53</v>
      </c>
      <c r="I14" s="135" t="s">
        <v>53</v>
      </c>
      <c r="J14" s="140"/>
      <c r="K14" s="135" t="s">
        <v>53</v>
      </c>
      <c r="L14" s="135" t="s">
        <v>53</v>
      </c>
      <c r="M14" s="152">
        <f t="shared" si="0"/>
        <v>10</v>
      </c>
    </row>
    <row r="15" spans="1:13" ht="15.75" x14ac:dyDescent="0.25">
      <c r="A15" s="122" t="s">
        <v>13</v>
      </c>
      <c r="B15" s="123" t="s">
        <v>417</v>
      </c>
      <c r="C15" s="137" t="s">
        <v>390</v>
      </c>
      <c r="D15" s="138" t="s">
        <v>418</v>
      </c>
      <c r="E15" s="138" t="s">
        <v>419</v>
      </c>
      <c r="F15" s="139">
        <v>2007</v>
      </c>
      <c r="G15" s="139" t="s">
        <v>147</v>
      </c>
      <c r="H15" s="139" t="s">
        <v>53</v>
      </c>
      <c r="I15" s="139" t="s">
        <v>53</v>
      </c>
      <c r="J15" s="140"/>
      <c r="K15" s="139" t="s">
        <v>53</v>
      </c>
      <c r="L15" s="139" t="s">
        <v>53</v>
      </c>
      <c r="M15" s="152">
        <f t="shared" si="0"/>
        <v>11</v>
      </c>
    </row>
    <row r="16" spans="1:13" ht="15.75" x14ac:dyDescent="0.25">
      <c r="A16" s="124"/>
      <c r="B16" s="125"/>
      <c r="C16" s="133"/>
      <c r="D16" s="124"/>
      <c r="E16" s="124"/>
      <c r="F16" s="124"/>
      <c r="G16" s="124"/>
      <c r="H16" s="124"/>
      <c r="I16" s="124"/>
      <c r="J16" s="124"/>
      <c r="K16" s="124"/>
      <c r="L16" s="126"/>
      <c r="M16" s="152" t="str">
        <f t="shared" si="0"/>
        <v/>
      </c>
    </row>
    <row r="17" spans="1:13" ht="15.75" x14ac:dyDescent="0.25">
      <c r="A17" s="124"/>
      <c r="B17" s="125"/>
      <c r="C17" s="133"/>
      <c r="D17" s="124"/>
      <c r="E17" s="124"/>
      <c r="F17" s="124"/>
      <c r="G17" s="124"/>
      <c r="H17" s="124"/>
      <c r="I17" s="124"/>
      <c r="J17" s="124"/>
      <c r="K17" s="124"/>
      <c r="L17" s="126"/>
      <c r="M17" s="152" t="str">
        <f t="shared" si="0"/>
        <v/>
      </c>
    </row>
    <row r="18" spans="1:13" ht="15.75" x14ac:dyDescent="0.25">
      <c r="A18" s="124"/>
      <c r="B18" s="125"/>
      <c r="C18" s="133"/>
      <c r="D18" s="124"/>
      <c r="E18" s="124"/>
      <c r="F18" s="124"/>
      <c r="G18" s="124"/>
      <c r="H18" s="124"/>
      <c r="I18" s="124"/>
      <c r="J18" s="124"/>
      <c r="K18" s="124"/>
      <c r="L18" s="126"/>
      <c r="M18" s="152" t="str">
        <f t="shared" si="0"/>
        <v/>
      </c>
    </row>
    <row r="19" spans="1:13" ht="15.75" x14ac:dyDescent="0.25">
      <c r="A19" s="124"/>
      <c r="B19" s="125"/>
      <c r="C19" s="133"/>
      <c r="D19" s="124"/>
      <c r="E19" s="124"/>
      <c r="F19" s="124"/>
      <c r="G19" s="124"/>
      <c r="H19" s="124"/>
      <c r="I19" s="124"/>
      <c r="J19" s="124"/>
      <c r="K19" s="124"/>
      <c r="L19" s="126"/>
      <c r="M19" s="152" t="str">
        <f t="shared" si="0"/>
        <v/>
      </c>
    </row>
    <row r="20" spans="1:13" ht="15.75" x14ac:dyDescent="0.25">
      <c r="A20" s="124"/>
      <c r="B20" s="125"/>
      <c r="C20" s="133"/>
      <c r="D20" s="124"/>
      <c r="E20" s="124"/>
      <c r="F20" s="124"/>
      <c r="G20" s="124"/>
      <c r="H20" s="124"/>
      <c r="I20" s="124"/>
      <c r="J20" s="124"/>
      <c r="K20" s="124"/>
      <c r="L20" s="126"/>
      <c r="M20" s="152" t="str">
        <f t="shared" si="0"/>
        <v/>
      </c>
    </row>
    <row r="21" spans="1:13" ht="15.75" x14ac:dyDescent="0.25">
      <c r="A21" s="124"/>
      <c r="B21" s="125"/>
      <c r="C21" s="133"/>
      <c r="D21" s="124"/>
      <c r="E21" s="124"/>
      <c r="F21" s="124"/>
      <c r="G21" s="124"/>
      <c r="H21" s="124"/>
      <c r="I21" s="124"/>
      <c r="J21" s="124"/>
      <c r="K21" s="124"/>
      <c r="L21" s="126"/>
      <c r="M21" s="152" t="str">
        <f t="shared" si="0"/>
        <v/>
      </c>
    </row>
    <row r="22" spans="1:13" ht="15.75" x14ac:dyDescent="0.25">
      <c r="A22" s="124"/>
      <c r="B22" s="125"/>
      <c r="C22" s="133"/>
      <c r="D22" s="124"/>
      <c r="E22" s="124"/>
      <c r="F22" s="124"/>
      <c r="G22" s="124"/>
      <c r="H22" s="124"/>
      <c r="I22" s="124"/>
      <c r="J22" s="124"/>
      <c r="K22" s="124"/>
      <c r="L22" s="126"/>
      <c r="M22" s="152" t="str">
        <f t="shared" si="0"/>
        <v/>
      </c>
    </row>
    <row r="23" spans="1:13" ht="15.75" x14ac:dyDescent="0.25">
      <c r="A23" s="126"/>
      <c r="B23" s="125"/>
      <c r="C23" s="133"/>
      <c r="D23" s="126"/>
      <c r="E23" s="126"/>
      <c r="F23" s="126"/>
      <c r="G23" s="126"/>
      <c r="H23" s="126"/>
      <c r="I23" s="126"/>
      <c r="J23" s="126"/>
      <c r="K23" s="126"/>
      <c r="L23" s="126"/>
      <c r="M23" s="152" t="str">
        <f t="shared" si="0"/>
        <v/>
      </c>
    </row>
    <row r="24" spans="1:13" ht="15.75" x14ac:dyDescent="0.25">
      <c r="D24" s="2"/>
      <c r="E24" s="2"/>
      <c r="F24" s="2"/>
      <c r="G24" s="2"/>
      <c r="H24" s="2"/>
      <c r="I24" s="2"/>
      <c r="J24" s="2"/>
      <c r="K24" s="2"/>
      <c r="L24" s="2"/>
      <c r="M24" s="152" t="str">
        <f t="shared" si="0"/>
        <v/>
      </c>
    </row>
    <row r="25" spans="1:13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152" t="str">
        <f t="shared" si="0"/>
        <v/>
      </c>
    </row>
    <row r="26" spans="1:13" ht="15.75" x14ac:dyDescent="0.25">
      <c r="C26" s="127"/>
      <c r="M26" s="152" t="str">
        <f t="shared" si="0"/>
        <v/>
      </c>
    </row>
    <row r="27" spans="1:13" ht="15.75" x14ac:dyDescent="0.25">
      <c r="C27" s="127"/>
      <c r="M27" s="152" t="str">
        <f t="shared" si="0"/>
        <v/>
      </c>
    </row>
    <row r="28" spans="1:13" ht="15.75" x14ac:dyDescent="0.25">
      <c r="C28" s="127"/>
      <c r="M28" s="152" t="str">
        <f t="shared" si="0"/>
        <v/>
      </c>
    </row>
    <row r="29" spans="1:13" ht="15.75" x14ac:dyDescent="0.25">
      <c r="C29" s="127"/>
      <c r="M29" s="152" t="str">
        <f t="shared" si="0"/>
        <v/>
      </c>
    </row>
    <row r="30" spans="1:13" ht="15.75" x14ac:dyDescent="0.25">
      <c r="C30" s="127"/>
      <c r="M30" s="152" t="str">
        <f t="shared" si="0"/>
        <v/>
      </c>
    </row>
    <row r="31" spans="1:13" ht="15.75" x14ac:dyDescent="0.25">
      <c r="C31" s="127"/>
      <c r="M31" s="152" t="str">
        <f t="shared" si="0"/>
        <v/>
      </c>
    </row>
  </sheetData>
  <mergeCells count="4">
    <mergeCell ref="C1:L1"/>
    <mergeCell ref="C2:D2"/>
    <mergeCell ref="E2:L2"/>
    <mergeCell ref="H3:L3"/>
  </mergeCells>
  <pageMargins left="0.25" right="0.25" top="0.75" bottom="0.75" header="0.3" footer="0.3"/>
  <pageSetup paperSize="9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M31"/>
  <sheetViews>
    <sheetView workbookViewId="0">
      <selection activeCell="K21" sqref="K21:L21"/>
    </sheetView>
  </sheetViews>
  <sheetFormatPr baseColWidth="10" defaultRowHeight="15" x14ac:dyDescent="0.25"/>
  <cols>
    <col min="1" max="1" width="5.42578125" customWidth="1"/>
    <col min="2" max="2" width="8.7109375" customWidth="1"/>
    <col min="3" max="3" width="6" customWidth="1"/>
    <col min="4" max="4" width="16.7109375" customWidth="1"/>
    <col min="6" max="6" width="9.42578125" bestFit="1" customWidth="1"/>
    <col min="7" max="7" width="21.7109375" customWidth="1"/>
    <col min="13" max="13" width="11.5703125" style="2"/>
    <col min="17" max="17" width="11" customWidth="1"/>
  </cols>
  <sheetData>
    <row r="1" spans="1:13" ht="18.75" x14ac:dyDescent="0.25">
      <c r="C1" s="157" t="s">
        <v>0</v>
      </c>
      <c r="D1" s="157"/>
      <c r="E1" s="157"/>
      <c r="F1" s="157"/>
      <c r="G1" s="157"/>
      <c r="H1" s="157"/>
      <c r="I1" s="157"/>
      <c r="J1" s="157"/>
      <c r="K1" s="157"/>
      <c r="L1" s="157"/>
    </row>
    <row r="2" spans="1:13" ht="15.75" x14ac:dyDescent="0.25">
      <c r="C2" s="158" t="s">
        <v>54</v>
      </c>
      <c r="D2" s="158"/>
      <c r="E2" s="155"/>
      <c r="F2" s="155"/>
      <c r="G2" s="155"/>
      <c r="H2" s="155"/>
      <c r="I2" s="155"/>
      <c r="J2" s="155"/>
      <c r="K2" s="155"/>
      <c r="L2" s="155"/>
    </row>
    <row r="3" spans="1:13" x14ac:dyDescent="0.25">
      <c r="C3" s="8"/>
      <c r="D3" s="9"/>
      <c r="E3" s="10"/>
      <c r="F3" s="10"/>
      <c r="G3" s="10"/>
      <c r="H3" s="162" t="s">
        <v>2</v>
      </c>
      <c r="I3" s="162"/>
      <c r="J3" s="162"/>
      <c r="K3" s="162"/>
      <c r="L3" s="162"/>
    </row>
    <row r="4" spans="1:13" ht="38.25" x14ac:dyDescent="0.25">
      <c r="A4" s="5" t="s">
        <v>3</v>
      </c>
      <c r="B4" s="5" t="s">
        <v>313</v>
      </c>
      <c r="C4" s="28" t="s">
        <v>215</v>
      </c>
      <c r="D4" s="5" t="s">
        <v>4</v>
      </c>
      <c r="E4" s="5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9</v>
      </c>
      <c r="K4" s="7" t="s">
        <v>11</v>
      </c>
      <c r="L4" s="7" t="s">
        <v>10</v>
      </c>
    </row>
    <row r="5" spans="1:13" ht="15.75" x14ac:dyDescent="0.25">
      <c r="A5" s="36" t="s">
        <v>13</v>
      </c>
      <c r="B5" s="36" t="s">
        <v>314</v>
      </c>
      <c r="C5" s="41" t="s">
        <v>54</v>
      </c>
      <c r="D5" s="36" t="s">
        <v>104</v>
      </c>
      <c r="E5" s="36" t="s">
        <v>105</v>
      </c>
      <c r="F5" s="35">
        <v>2019</v>
      </c>
      <c r="G5" s="36" t="s">
        <v>239</v>
      </c>
      <c r="H5" s="35" t="s">
        <v>53</v>
      </c>
      <c r="I5" s="35" t="s">
        <v>53</v>
      </c>
      <c r="J5" s="36"/>
      <c r="K5" s="36"/>
      <c r="L5" s="35" t="s">
        <v>53</v>
      </c>
      <c r="M5" s="152">
        <f>IF(D5&lt;&gt;"",1,"")</f>
        <v>1</v>
      </c>
    </row>
    <row r="6" spans="1:13" ht="15.75" x14ac:dyDescent="0.25">
      <c r="A6" s="36" t="s">
        <v>17</v>
      </c>
      <c r="B6" s="36" t="s">
        <v>318</v>
      </c>
      <c r="C6" s="41" t="s">
        <v>54</v>
      </c>
      <c r="D6" s="36" t="s">
        <v>102</v>
      </c>
      <c r="E6" s="36" t="s">
        <v>103</v>
      </c>
      <c r="F6" s="35">
        <v>2016</v>
      </c>
      <c r="G6" s="36" t="s">
        <v>239</v>
      </c>
      <c r="H6" s="35" t="s">
        <v>53</v>
      </c>
      <c r="I6" s="35" t="s">
        <v>53</v>
      </c>
      <c r="J6" s="35" t="s">
        <v>53</v>
      </c>
      <c r="K6" s="35" t="s">
        <v>53</v>
      </c>
      <c r="L6" s="36"/>
      <c r="M6" s="152">
        <f>IF(D6&lt;&gt;"",M5+1,"")</f>
        <v>2</v>
      </c>
    </row>
    <row r="7" spans="1:13" ht="15.75" x14ac:dyDescent="0.25">
      <c r="A7" s="36" t="s">
        <v>17</v>
      </c>
      <c r="B7" s="36" t="s">
        <v>318</v>
      </c>
      <c r="C7" s="41" t="s">
        <v>54</v>
      </c>
      <c r="D7" s="36" t="s">
        <v>62</v>
      </c>
      <c r="E7" s="36" t="s">
        <v>116</v>
      </c>
      <c r="F7" s="35">
        <v>2016</v>
      </c>
      <c r="G7" s="36" t="s">
        <v>28</v>
      </c>
      <c r="H7" s="35" t="s">
        <v>53</v>
      </c>
      <c r="I7" s="35" t="s">
        <v>53</v>
      </c>
      <c r="J7" s="35" t="s">
        <v>53</v>
      </c>
      <c r="K7" s="35" t="s">
        <v>53</v>
      </c>
      <c r="L7" s="36"/>
      <c r="M7" s="152">
        <f t="shared" ref="M7:M31" si="0">IF(D7&lt;&gt;"",M6+1,"")</f>
        <v>3</v>
      </c>
    </row>
    <row r="8" spans="1:13" ht="15.75" x14ac:dyDescent="0.25">
      <c r="A8" s="36" t="s">
        <v>13</v>
      </c>
      <c r="B8" s="36" t="s">
        <v>315</v>
      </c>
      <c r="C8" s="41" t="s">
        <v>54</v>
      </c>
      <c r="D8" s="36" t="s">
        <v>106</v>
      </c>
      <c r="E8" s="36" t="s">
        <v>107</v>
      </c>
      <c r="F8" s="35">
        <v>2015</v>
      </c>
      <c r="G8" s="36" t="s">
        <v>239</v>
      </c>
      <c r="H8" s="35" t="s">
        <v>53</v>
      </c>
      <c r="I8" s="35" t="s">
        <v>53</v>
      </c>
      <c r="J8" s="35" t="s">
        <v>53</v>
      </c>
      <c r="K8" s="35" t="s">
        <v>53</v>
      </c>
      <c r="L8" s="36"/>
      <c r="M8" s="152">
        <f t="shared" si="0"/>
        <v>4</v>
      </c>
    </row>
    <row r="9" spans="1:13" ht="15.75" x14ac:dyDescent="0.25">
      <c r="A9" s="36" t="s">
        <v>17</v>
      </c>
      <c r="B9" s="36" t="s">
        <v>315</v>
      </c>
      <c r="C9" s="41" t="s">
        <v>54</v>
      </c>
      <c r="D9" s="36" t="s">
        <v>108</v>
      </c>
      <c r="E9" s="36" t="s">
        <v>38</v>
      </c>
      <c r="F9" s="35">
        <v>2015</v>
      </c>
      <c r="G9" s="36" t="s">
        <v>145</v>
      </c>
      <c r="H9" s="35" t="s">
        <v>53</v>
      </c>
      <c r="I9" s="35" t="s">
        <v>53</v>
      </c>
      <c r="J9" s="35" t="s">
        <v>53</v>
      </c>
      <c r="K9" s="35" t="s">
        <v>53</v>
      </c>
      <c r="L9" s="36"/>
      <c r="M9" s="152">
        <f t="shared" si="0"/>
        <v>5</v>
      </c>
    </row>
    <row r="10" spans="1:13" ht="15.75" x14ac:dyDescent="0.25">
      <c r="A10" s="36" t="s">
        <v>17</v>
      </c>
      <c r="B10" s="36" t="s">
        <v>315</v>
      </c>
      <c r="C10" s="41" t="s">
        <v>54</v>
      </c>
      <c r="D10" s="36" t="s">
        <v>109</v>
      </c>
      <c r="E10" s="36" t="s">
        <v>110</v>
      </c>
      <c r="F10" s="35">
        <v>2015</v>
      </c>
      <c r="G10" s="36" t="s">
        <v>119</v>
      </c>
      <c r="H10" s="35" t="s">
        <v>53</v>
      </c>
      <c r="I10" s="35" t="s">
        <v>53</v>
      </c>
      <c r="J10" s="35" t="s">
        <v>53</v>
      </c>
      <c r="K10" s="35" t="s">
        <v>53</v>
      </c>
      <c r="L10" s="36"/>
      <c r="M10" s="152">
        <f t="shared" si="0"/>
        <v>6</v>
      </c>
    </row>
    <row r="11" spans="1:13" ht="15.75" x14ac:dyDescent="0.25">
      <c r="A11" s="36" t="s">
        <v>17</v>
      </c>
      <c r="B11" s="36" t="s">
        <v>315</v>
      </c>
      <c r="C11" s="41" t="s">
        <v>54</v>
      </c>
      <c r="D11" s="36" t="s">
        <v>117</v>
      </c>
      <c r="E11" s="36" t="s">
        <v>118</v>
      </c>
      <c r="F11" s="35">
        <v>2015</v>
      </c>
      <c r="G11" s="36" t="s">
        <v>145</v>
      </c>
      <c r="H11" s="35" t="s">
        <v>53</v>
      </c>
      <c r="I11" s="35" t="s">
        <v>53</v>
      </c>
      <c r="J11" s="35" t="s">
        <v>53</v>
      </c>
      <c r="K11" s="35" t="s">
        <v>53</v>
      </c>
      <c r="L11" s="36"/>
      <c r="M11" s="152">
        <f t="shared" si="0"/>
        <v>7</v>
      </c>
    </row>
    <row r="12" spans="1:13" ht="15.75" x14ac:dyDescent="0.25">
      <c r="A12" s="36" t="s">
        <v>13</v>
      </c>
      <c r="B12" s="36" t="s">
        <v>316</v>
      </c>
      <c r="C12" s="41" t="s">
        <v>54</v>
      </c>
      <c r="D12" s="36" t="s">
        <v>66</v>
      </c>
      <c r="E12" s="36" t="s">
        <v>65</v>
      </c>
      <c r="F12" s="35">
        <v>2014</v>
      </c>
      <c r="G12" s="36" t="s">
        <v>28</v>
      </c>
      <c r="H12" s="35" t="s">
        <v>53</v>
      </c>
      <c r="I12" s="35" t="s">
        <v>53</v>
      </c>
      <c r="J12" s="35" t="s">
        <v>53</v>
      </c>
      <c r="K12" s="35" t="s">
        <v>53</v>
      </c>
      <c r="L12" s="35"/>
      <c r="M12" s="152">
        <f t="shared" si="0"/>
        <v>8</v>
      </c>
    </row>
    <row r="13" spans="1:13" ht="15.75" x14ac:dyDescent="0.25">
      <c r="A13" s="36" t="s">
        <v>13</v>
      </c>
      <c r="B13" s="36" t="s">
        <v>316</v>
      </c>
      <c r="C13" s="41" t="s">
        <v>54</v>
      </c>
      <c r="D13" s="36" t="s">
        <v>64</v>
      </c>
      <c r="E13" s="36" t="s">
        <v>63</v>
      </c>
      <c r="F13" s="35">
        <v>2014</v>
      </c>
      <c r="G13" s="36" t="s">
        <v>28</v>
      </c>
      <c r="H13" s="35" t="s">
        <v>53</v>
      </c>
      <c r="I13" s="35" t="s">
        <v>53</v>
      </c>
      <c r="J13" s="35" t="s">
        <v>53</v>
      </c>
      <c r="K13" s="35" t="s">
        <v>53</v>
      </c>
      <c r="L13" s="35"/>
      <c r="M13" s="152">
        <f t="shared" si="0"/>
        <v>9</v>
      </c>
    </row>
    <row r="14" spans="1:13" ht="15.75" x14ac:dyDescent="0.25">
      <c r="A14" s="36" t="s">
        <v>17</v>
      </c>
      <c r="B14" s="36" t="s">
        <v>316</v>
      </c>
      <c r="C14" s="41" t="s">
        <v>54</v>
      </c>
      <c r="D14" s="36" t="s">
        <v>111</v>
      </c>
      <c r="E14" s="36" t="s">
        <v>112</v>
      </c>
      <c r="F14" s="35">
        <v>2014</v>
      </c>
      <c r="G14" s="36" t="s">
        <v>119</v>
      </c>
      <c r="H14" s="35" t="s">
        <v>53</v>
      </c>
      <c r="I14" s="35" t="s">
        <v>53</v>
      </c>
      <c r="J14" s="35" t="s">
        <v>53</v>
      </c>
      <c r="K14" s="35" t="s">
        <v>53</v>
      </c>
      <c r="L14" s="36"/>
      <c r="M14" s="152">
        <f t="shared" si="0"/>
        <v>10</v>
      </c>
    </row>
    <row r="15" spans="1:13" ht="15.75" x14ac:dyDescent="0.25">
      <c r="A15" s="36" t="s">
        <v>17</v>
      </c>
      <c r="B15" s="36" t="s">
        <v>316</v>
      </c>
      <c r="C15" s="41" t="s">
        <v>54</v>
      </c>
      <c r="D15" s="36" t="s">
        <v>113</v>
      </c>
      <c r="E15" s="36" t="s">
        <v>114</v>
      </c>
      <c r="F15" s="35">
        <v>2014</v>
      </c>
      <c r="G15" s="36" t="s">
        <v>145</v>
      </c>
      <c r="H15" s="35" t="s">
        <v>53</v>
      </c>
      <c r="I15" s="35" t="s">
        <v>53</v>
      </c>
      <c r="J15" s="35" t="s">
        <v>53</v>
      </c>
      <c r="K15" s="35" t="s">
        <v>53</v>
      </c>
      <c r="L15" s="36"/>
      <c r="M15" s="152">
        <f t="shared" si="0"/>
        <v>11</v>
      </c>
    </row>
    <row r="16" spans="1:13" ht="15.75" x14ac:dyDescent="0.25">
      <c r="A16" s="36" t="s">
        <v>17</v>
      </c>
      <c r="B16" s="36" t="s">
        <v>316</v>
      </c>
      <c r="C16" s="41" t="s">
        <v>54</v>
      </c>
      <c r="D16" s="36" t="s">
        <v>303</v>
      </c>
      <c r="E16" s="36" t="s">
        <v>115</v>
      </c>
      <c r="F16" s="35">
        <v>2014</v>
      </c>
      <c r="G16" s="36" t="s">
        <v>28</v>
      </c>
      <c r="H16" s="35" t="s">
        <v>53</v>
      </c>
      <c r="I16" s="35" t="s">
        <v>53</v>
      </c>
      <c r="J16" s="35" t="s">
        <v>53</v>
      </c>
      <c r="K16" s="35" t="s">
        <v>53</v>
      </c>
      <c r="L16" s="36"/>
      <c r="M16" s="152">
        <f t="shared" si="0"/>
        <v>12</v>
      </c>
    </row>
    <row r="17" spans="1:13" ht="15.75" x14ac:dyDescent="0.25">
      <c r="A17" s="36" t="s">
        <v>17</v>
      </c>
      <c r="B17" s="36" t="s">
        <v>319</v>
      </c>
      <c r="C17" s="41" t="s">
        <v>54</v>
      </c>
      <c r="D17" s="36" t="s">
        <v>60</v>
      </c>
      <c r="E17" s="36" t="s">
        <v>59</v>
      </c>
      <c r="F17" s="35">
        <v>2012</v>
      </c>
      <c r="G17" s="36" t="s">
        <v>119</v>
      </c>
      <c r="H17" s="35" t="s">
        <v>53</v>
      </c>
      <c r="I17" s="35" t="s">
        <v>53</v>
      </c>
      <c r="J17" s="35" t="s">
        <v>53</v>
      </c>
      <c r="K17" s="35" t="s">
        <v>53</v>
      </c>
      <c r="L17" s="35"/>
      <c r="M17" s="152">
        <f t="shared" si="0"/>
        <v>13</v>
      </c>
    </row>
    <row r="18" spans="1:13" ht="15.75" x14ac:dyDescent="0.25">
      <c r="A18" s="36" t="s">
        <v>13</v>
      </c>
      <c r="B18" s="36" t="s">
        <v>317</v>
      </c>
      <c r="C18" s="41" t="s">
        <v>54</v>
      </c>
      <c r="D18" s="36" t="s">
        <v>66</v>
      </c>
      <c r="E18" s="36" t="s">
        <v>67</v>
      </c>
      <c r="F18" s="35">
        <v>2011</v>
      </c>
      <c r="G18" s="36" t="s">
        <v>28</v>
      </c>
      <c r="H18" s="35" t="s">
        <v>53</v>
      </c>
      <c r="I18" s="35" t="s">
        <v>53</v>
      </c>
      <c r="J18" s="35" t="s">
        <v>53</v>
      </c>
      <c r="K18" s="35" t="s">
        <v>53</v>
      </c>
      <c r="L18" s="35"/>
      <c r="M18" s="152">
        <f t="shared" si="0"/>
        <v>14</v>
      </c>
    </row>
    <row r="19" spans="1:13" ht="15.75" x14ac:dyDescent="0.25">
      <c r="A19" s="36" t="s">
        <v>17</v>
      </c>
      <c r="B19" s="36" t="s">
        <v>317</v>
      </c>
      <c r="C19" s="41" t="s">
        <v>54</v>
      </c>
      <c r="D19" s="36" t="s">
        <v>62</v>
      </c>
      <c r="E19" s="36" t="s">
        <v>61</v>
      </c>
      <c r="F19" s="35">
        <v>2011</v>
      </c>
      <c r="G19" s="36" t="s">
        <v>28</v>
      </c>
      <c r="H19" s="35" t="s">
        <v>53</v>
      </c>
      <c r="I19" s="35" t="s">
        <v>53</v>
      </c>
      <c r="J19" s="35" t="s">
        <v>53</v>
      </c>
      <c r="K19" s="35" t="s">
        <v>53</v>
      </c>
      <c r="L19" s="35"/>
      <c r="M19" s="152">
        <f t="shared" si="0"/>
        <v>15</v>
      </c>
    </row>
    <row r="20" spans="1:13" ht="15.75" x14ac:dyDescent="0.25">
      <c r="M20" s="152" t="str">
        <f t="shared" si="0"/>
        <v/>
      </c>
    </row>
    <row r="21" spans="1:13" ht="15.75" x14ac:dyDescent="0.25">
      <c r="M21" s="152" t="str">
        <f t="shared" si="0"/>
        <v/>
      </c>
    </row>
    <row r="22" spans="1:13" ht="15.75" x14ac:dyDescent="0.25">
      <c r="M22" s="152" t="str">
        <f t="shared" si="0"/>
        <v/>
      </c>
    </row>
    <row r="23" spans="1:13" ht="15.75" x14ac:dyDescent="0.25">
      <c r="M23" s="152" t="str">
        <f t="shared" si="0"/>
        <v/>
      </c>
    </row>
    <row r="24" spans="1:13" ht="15.75" x14ac:dyDescent="0.25">
      <c r="M24" s="152" t="str">
        <f t="shared" si="0"/>
        <v/>
      </c>
    </row>
    <row r="25" spans="1:13" ht="15.75" x14ac:dyDescent="0.25">
      <c r="M25" s="152" t="str">
        <f t="shared" si="0"/>
        <v/>
      </c>
    </row>
    <row r="26" spans="1:13" ht="15.75" x14ac:dyDescent="0.25">
      <c r="M26" s="152" t="str">
        <f t="shared" si="0"/>
        <v/>
      </c>
    </row>
    <row r="27" spans="1:13" ht="15.75" x14ac:dyDescent="0.25">
      <c r="M27" s="152" t="str">
        <f t="shared" si="0"/>
        <v/>
      </c>
    </row>
    <row r="28" spans="1:13" ht="15.75" x14ac:dyDescent="0.25">
      <c r="M28" s="152" t="str">
        <f t="shared" si="0"/>
        <v/>
      </c>
    </row>
    <row r="29" spans="1:13" ht="15.75" x14ac:dyDescent="0.25">
      <c r="M29" s="152" t="str">
        <f t="shared" si="0"/>
        <v/>
      </c>
    </row>
    <row r="30" spans="1:13" ht="15.75" x14ac:dyDescent="0.25">
      <c r="M30" s="152" t="str">
        <f t="shared" si="0"/>
        <v/>
      </c>
    </row>
    <row r="31" spans="1:13" ht="15.75" x14ac:dyDescent="0.25">
      <c r="M31" s="152" t="str">
        <f t="shared" si="0"/>
        <v/>
      </c>
    </row>
  </sheetData>
  <sortState xmlns:xlrd2="http://schemas.microsoft.com/office/spreadsheetml/2017/richdata2" ref="A5:L19">
    <sortCondition descending="1" ref="F5:F19"/>
    <sortCondition ref="B5:B19"/>
  </sortState>
  <mergeCells count="4">
    <mergeCell ref="C1:L1"/>
    <mergeCell ref="C2:D2"/>
    <mergeCell ref="E2:L2"/>
    <mergeCell ref="H3:L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1"/>
  <sheetViews>
    <sheetView workbookViewId="0">
      <selection activeCell="J17" sqref="J17:L17"/>
    </sheetView>
  </sheetViews>
  <sheetFormatPr baseColWidth="10" defaultRowHeight="15" x14ac:dyDescent="0.25"/>
  <cols>
    <col min="1" max="1" width="7.42578125" customWidth="1"/>
    <col min="2" max="2" width="5.85546875" style="27" customWidth="1"/>
    <col min="3" max="3" width="5.85546875" customWidth="1"/>
    <col min="4" max="4" width="13.7109375" bestFit="1" customWidth="1"/>
    <col min="5" max="5" width="14.28515625" bestFit="1" customWidth="1"/>
    <col min="8" max="12" width="7.7109375" customWidth="1"/>
    <col min="13" max="13" width="11.5703125" style="2"/>
  </cols>
  <sheetData>
    <row r="1" spans="1:13" ht="18.75" x14ac:dyDescent="0.25">
      <c r="C1" s="163" t="s">
        <v>0</v>
      </c>
      <c r="D1" s="163"/>
      <c r="E1" s="163"/>
      <c r="F1" s="163"/>
      <c r="G1" s="163"/>
      <c r="H1" s="163"/>
      <c r="I1" s="163"/>
      <c r="J1" s="163"/>
      <c r="K1" s="163"/>
      <c r="L1" s="163"/>
    </row>
    <row r="2" spans="1:13" x14ac:dyDescent="0.25">
      <c r="C2" s="164" t="s">
        <v>120</v>
      </c>
      <c r="D2" s="165"/>
      <c r="E2" s="166"/>
      <c r="F2" s="166"/>
      <c r="G2" s="166"/>
      <c r="H2" s="166"/>
      <c r="I2" s="166"/>
      <c r="J2" s="166"/>
      <c r="K2" s="166"/>
      <c r="L2" s="166"/>
    </row>
    <row r="3" spans="1:13" x14ac:dyDescent="0.25">
      <c r="C3" s="3"/>
      <c r="D3" s="14"/>
      <c r="E3" s="4"/>
      <c r="F3" s="4"/>
      <c r="G3" s="4"/>
      <c r="H3" s="162" t="s">
        <v>2</v>
      </c>
      <c r="I3" s="162"/>
      <c r="J3" s="162"/>
      <c r="K3" s="162"/>
      <c r="L3" s="162"/>
    </row>
    <row r="4" spans="1:13" ht="62.25" x14ac:dyDescent="0.25">
      <c r="A4" s="15" t="s">
        <v>3</v>
      </c>
      <c r="B4" s="15" t="s">
        <v>306</v>
      </c>
      <c r="C4" s="5" t="s">
        <v>215</v>
      </c>
      <c r="D4" s="15" t="s">
        <v>4</v>
      </c>
      <c r="E4" s="15" t="s">
        <v>5</v>
      </c>
      <c r="F4" s="16" t="s">
        <v>6</v>
      </c>
      <c r="G4" s="16" t="s">
        <v>7</v>
      </c>
      <c r="H4" s="18" t="s">
        <v>125</v>
      </c>
      <c r="I4" s="17" t="s">
        <v>121</v>
      </c>
      <c r="J4" s="17" t="s">
        <v>122</v>
      </c>
      <c r="K4" s="17" t="s">
        <v>124</v>
      </c>
      <c r="L4" s="17" t="s">
        <v>123</v>
      </c>
    </row>
    <row r="5" spans="1:13" ht="15.75" x14ac:dyDescent="0.25">
      <c r="A5" s="99" t="s">
        <v>13</v>
      </c>
      <c r="B5" s="99" t="s">
        <v>307</v>
      </c>
      <c r="C5" s="100" t="s">
        <v>217</v>
      </c>
      <c r="D5" s="101" t="s">
        <v>126</v>
      </c>
      <c r="E5" s="101" t="s">
        <v>136</v>
      </c>
      <c r="F5" s="99">
        <v>2018</v>
      </c>
      <c r="G5" s="99" t="s">
        <v>28</v>
      </c>
      <c r="H5" s="99" t="s">
        <v>53</v>
      </c>
      <c r="I5" s="99" t="s">
        <v>53</v>
      </c>
      <c r="J5" s="99"/>
      <c r="K5" s="99"/>
      <c r="L5" s="99" t="s">
        <v>53</v>
      </c>
      <c r="M5" s="152">
        <f>IF(D5&lt;&gt;"",1,"")</f>
        <v>1</v>
      </c>
    </row>
    <row r="6" spans="1:13" ht="15.75" x14ac:dyDescent="0.25">
      <c r="A6" s="99" t="s">
        <v>13</v>
      </c>
      <c r="B6" s="99" t="s">
        <v>308</v>
      </c>
      <c r="C6" s="100" t="s">
        <v>217</v>
      </c>
      <c r="D6" s="101" t="s">
        <v>129</v>
      </c>
      <c r="E6" s="101" t="s">
        <v>139</v>
      </c>
      <c r="F6" s="99">
        <v>2015</v>
      </c>
      <c r="G6" s="99" t="s">
        <v>28</v>
      </c>
      <c r="H6" s="99" t="s">
        <v>53</v>
      </c>
      <c r="I6" s="99" t="s">
        <v>53</v>
      </c>
      <c r="J6" s="99" t="s">
        <v>53</v>
      </c>
      <c r="K6" s="99" t="s">
        <v>53</v>
      </c>
      <c r="L6" s="99"/>
      <c r="M6" s="152">
        <f>IF(D6&lt;&gt;"",M5+1,"")</f>
        <v>2</v>
      </c>
    </row>
    <row r="7" spans="1:13" ht="15.75" x14ac:dyDescent="0.25">
      <c r="A7" s="99" t="s">
        <v>13</v>
      </c>
      <c r="B7" s="99" t="s">
        <v>308</v>
      </c>
      <c r="C7" s="100" t="s">
        <v>217</v>
      </c>
      <c r="D7" s="101" t="s">
        <v>131</v>
      </c>
      <c r="E7" s="101" t="s">
        <v>141</v>
      </c>
      <c r="F7" s="99">
        <v>2015</v>
      </c>
      <c r="G7" s="99" t="s">
        <v>28</v>
      </c>
      <c r="H7" s="99" t="s">
        <v>53</v>
      </c>
      <c r="I7" s="99" t="s">
        <v>53</v>
      </c>
      <c r="J7" s="99" t="s">
        <v>53</v>
      </c>
      <c r="K7" s="99" t="s">
        <v>53</v>
      </c>
      <c r="L7" s="99"/>
      <c r="M7" s="152">
        <f t="shared" ref="M7:M31" si="0">IF(D7&lt;&gt;"",M6+1,"")</f>
        <v>3</v>
      </c>
    </row>
    <row r="8" spans="1:13" ht="15.75" x14ac:dyDescent="0.25">
      <c r="A8" s="99" t="s">
        <v>133</v>
      </c>
      <c r="B8" s="99" t="s">
        <v>308</v>
      </c>
      <c r="C8" s="100" t="s">
        <v>217</v>
      </c>
      <c r="D8" s="101" t="s">
        <v>134</v>
      </c>
      <c r="E8" s="101" t="s">
        <v>143</v>
      </c>
      <c r="F8" s="99">
        <v>2015</v>
      </c>
      <c r="G8" s="99" t="s">
        <v>28</v>
      </c>
      <c r="H8" s="99" t="s">
        <v>53</v>
      </c>
      <c r="I8" s="99" t="s">
        <v>53</v>
      </c>
      <c r="J8" s="99" t="s">
        <v>53</v>
      </c>
      <c r="K8" s="99" t="s">
        <v>53</v>
      </c>
      <c r="L8" s="99"/>
      <c r="M8" s="152">
        <f t="shared" si="0"/>
        <v>4</v>
      </c>
    </row>
    <row r="9" spans="1:13" ht="15.75" x14ac:dyDescent="0.25">
      <c r="A9" s="99" t="s">
        <v>13</v>
      </c>
      <c r="B9" s="99" t="s">
        <v>309</v>
      </c>
      <c r="C9" s="100" t="s">
        <v>217</v>
      </c>
      <c r="D9" s="101" t="s">
        <v>128</v>
      </c>
      <c r="E9" s="101" t="s">
        <v>67</v>
      </c>
      <c r="F9" s="99">
        <v>2013</v>
      </c>
      <c r="G9" s="99" t="s">
        <v>28</v>
      </c>
      <c r="H9" s="99" t="s">
        <v>53</v>
      </c>
      <c r="I9" s="99" t="s">
        <v>53</v>
      </c>
      <c r="J9" s="99" t="s">
        <v>53</v>
      </c>
      <c r="K9" s="99" t="s">
        <v>53</v>
      </c>
      <c r="L9" s="99"/>
      <c r="M9" s="152">
        <f t="shared" si="0"/>
        <v>5</v>
      </c>
    </row>
    <row r="10" spans="1:13" ht="15.75" x14ac:dyDescent="0.25">
      <c r="A10" s="99" t="s">
        <v>13</v>
      </c>
      <c r="B10" s="99" t="s">
        <v>309</v>
      </c>
      <c r="C10" s="100" t="s">
        <v>217</v>
      </c>
      <c r="D10" s="101" t="s">
        <v>129</v>
      </c>
      <c r="E10" s="101" t="s">
        <v>138</v>
      </c>
      <c r="F10" s="99">
        <v>2013</v>
      </c>
      <c r="G10" s="99" t="s">
        <v>145</v>
      </c>
      <c r="H10" s="99" t="s">
        <v>53</v>
      </c>
      <c r="I10" s="99" t="s">
        <v>53</v>
      </c>
      <c r="J10" s="99" t="s">
        <v>53</v>
      </c>
      <c r="K10" s="99" t="s">
        <v>53</v>
      </c>
      <c r="L10" s="99"/>
      <c r="M10" s="152">
        <f t="shared" si="0"/>
        <v>6</v>
      </c>
    </row>
    <row r="11" spans="1:13" ht="15.75" x14ac:dyDescent="0.25">
      <c r="A11" s="99" t="s">
        <v>13</v>
      </c>
      <c r="B11" s="99" t="s">
        <v>310</v>
      </c>
      <c r="C11" s="100" t="s">
        <v>217</v>
      </c>
      <c r="D11" s="101" t="s">
        <v>127</v>
      </c>
      <c r="E11" s="101" t="s">
        <v>137</v>
      </c>
      <c r="F11" s="99">
        <v>2011</v>
      </c>
      <c r="G11" s="99" t="s">
        <v>146</v>
      </c>
      <c r="H11" s="99" t="s">
        <v>53</v>
      </c>
      <c r="I11" s="99" t="s">
        <v>53</v>
      </c>
      <c r="J11" s="99" t="s">
        <v>53</v>
      </c>
      <c r="K11" s="99" t="s">
        <v>53</v>
      </c>
      <c r="L11" s="99"/>
      <c r="M11" s="152">
        <f t="shared" si="0"/>
        <v>7</v>
      </c>
    </row>
    <row r="12" spans="1:13" ht="15.75" x14ac:dyDescent="0.25">
      <c r="A12" s="99" t="s">
        <v>13</v>
      </c>
      <c r="B12" s="99" t="s">
        <v>310</v>
      </c>
      <c r="C12" s="100" t="s">
        <v>217</v>
      </c>
      <c r="D12" s="101" t="s">
        <v>130</v>
      </c>
      <c r="E12" s="101" t="s">
        <v>140</v>
      </c>
      <c r="F12" s="99">
        <v>2011</v>
      </c>
      <c r="G12" s="99" t="s">
        <v>146</v>
      </c>
      <c r="H12" s="99" t="s">
        <v>53</v>
      </c>
      <c r="I12" s="99" t="s">
        <v>53</v>
      </c>
      <c r="J12" s="99" t="s">
        <v>53</v>
      </c>
      <c r="K12" s="99" t="s">
        <v>53</v>
      </c>
      <c r="L12" s="99"/>
      <c r="M12" s="152">
        <f t="shared" si="0"/>
        <v>8</v>
      </c>
    </row>
    <row r="13" spans="1:13" ht="15.75" x14ac:dyDescent="0.25">
      <c r="A13" s="99" t="s">
        <v>133</v>
      </c>
      <c r="B13" s="99" t="s">
        <v>311</v>
      </c>
      <c r="C13" s="100" t="s">
        <v>217</v>
      </c>
      <c r="D13" s="101" t="s">
        <v>135</v>
      </c>
      <c r="E13" s="101" t="s">
        <v>144</v>
      </c>
      <c r="F13" s="99">
        <v>2010</v>
      </c>
      <c r="G13" s="99" t="s">
        <v>20</v>
      </c>
      <c r="H13" s="99" t="s">
        <v>53</v>
      </c>
      <c r="I13" s="99" t="s">
        <v>53</v>
      </c>
      <c r="J13" s="99" t="s">
        <v>53</v>
      </c>
      <c r="K13" s="99" t="s">
        <v>53</v>
      </c>
      <c r="L13" s="99"/>
      <c r="M13" s="152">
        <f t="shared" si="0"/>
        <v>9</v>
      </c>
    </row>
    <row r="14" spans="1:13" ht="15.75" x14ac:dyDescent="0.25">
      <c r="A14" s="99" t="s">
        <v>13</v>
      </c>
      <c r="B14" s="99" t="s">
        <v>312</v>
      </c>
      <c r="C14" s="100" t="s">
        <v>217</v>
      </c>
      <c r="D14" s="101" t="s">
        <v>132</v>
      </c>
      <c r="E14" s="101" t="s">
        <v>142</v>
      </c>
      <c r="F14" s="99">
        <v>2009</v>
      </c>
      <c r="G14" s="99" t="s">
        <v>147</v>
      </c>
      <c r="H14" s="99" t="s">
        <v>53</v>
      </c>
      <c r="I14" s="99" t="s">
        <v>53</v>
      </c>
      <c r="J14" s="99" t="s">
        <v>53</v>
      </c>
      <c r="K14" s="99" t="s">
        <v>53</v>
      </c>
      <c r="L14" s="99"/>
      <c r="M14" s="152">
        <f t="shared" si="0"/>
        <v>10</v>
      </c>
    </row>
    <row r="15" spans="1:13" ht="15.75" x14ac:dyDescent="0.25">
      <c r="M15" s="152" t="str">
        <f t="shared" si="0"/>
        <v/>
      </c>
    </row>
    <row r="16" spans="1:13" ht="15.75" x14ac:dyDescent="0.25">
      <c r="M16" s="152" t="str">
        <f t="shared" si="0"/>
        <v/>
      </c>
    </row>
    <row r="17" spans="11:13" ht="15.75" x14ac:dyDescent="0.25">
      <c r="K17" s="19"/>
      <c r="M17" s="152" t="str">
        <f t="shared" si="0"/>
        <v/>
      </c>
    </row>
    <row r="18" spans="11:13" ht="15.75" x14ac:dyDescent="0.25">
      <c r="M18" s="152" t="str">
        <f t="shared" si="0"/>
        <v/>
      </c>
    </row>
    <row r="19" spans="11:13" ht="15.75" x14ac:dyDescent="0.25">
      <c r="M19" s="152" t="str">
        <f t="shared" si="0"/>
        <v/>
      </c>
    </row>
    <row r="20" spans="11:13" ht="15.75" x14ac:dyDescent="0.25">
      <c r="M20" s="152" t="str">
        <f t="shared" si="0"/>
        <v/>
      </c>
    </row>
    <row r="21" spans="11:13" ht="15.75" x14ac:dyDescent="0.25">
      <c r="M21" s="152" t="str">
        <f t="shared" si="0"/>
        <v/>
      </c>
    </row>
    <row r="22" spans="11:13" ht="15.75" x14ac:dyDescent="0.25">
      <c r="M22" s="152" t="str">
        <f t="shared" si="0"/>
        <v/>
      </c>
    </row>
    <row r="23" spans="11:13" ht="15.75" x14ac:dyDescent="0.25">
      <c r="M23" s="152" t="str">
        <f t="shared" si="0"/>
        <v/>
      </c>
    </row>
    <row r="24" spans="11:13" ht="15.75" x14ac:dyDescent="0.25">
      <c r="M24" s="152" t="str">
        <f t="shared" si="0"/>
        <v/>
      </c>
    </row>
    <row r="25" spans="11:13" ht="15.75" x14ac:dyDescent="0.25">
      <c r="M25" s="152" t="str">
        <f t="shared" si="0"/>
        <v/>
      </c>
    </row>
    <row r="26" spans="11:13" ht="15.75" x14ac:dyDescent="0.25">
      <c r="M26" s="152" t="str">
        <f t="shared" si="0"/>
        <v/>
      </c>
    </row>
    <row r="27" spans="11:13" ht="15.75" x14ac:dyDescent="0.25">
      <c r="M27" s="152" t="str">
        <f t="shared" si="0"/>
        <v/>
      </c>
    </row>
    <row r="28" spans="11:13" ht="15.75" x14ac:dyDescent="0.25">
      <c r="M28" s="152" t="str">
        <f t="shared" si="0"/>
        <v/>
      </c>
    </row>
    <row r="29" spans="11:13" ht="15.75" x14ac:dyDescent="0.25">
      <c r="M29" s="152" t="str">
        <f t="shared" si="0"/>
        <v/>
      </c>
    </row>
    <row r="30" spans="11:13" ht="15.75" x14ac:dyDescent="0.25">
      <c r="M30" s="152" t="str">
        <f t="shared" si="0"/>
        <v/>
      </c>
    </row>
    <row r="31" spans="11:13" ht="15.75" x14ac:dyDescent="0.25">
      <c r="M31" s="152" t="str">
        <f t="shared" si="0"/>
        <v/>
      </c>
    </row>
  </sheetData>
  <sortState xmlns:xlrd2="http://schemas.microsoft.com/office/spreadsheetml/2017/richdata2" ref="B5:L14">
    <sortCondition descending="1" ref="F5:F14"/>
  </sortState>
  <mergeCells count="3">
    <mergeCell ref="C1:L1"/>
    <mergeCell ref="H3:L3"/>
    <mergeCell ref="C2:L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L31"/>
  <sheetViews>
    <sheetView zoomScaleNormal="100" workbookViewId="0">
      <selection activeCell="J7" sqref="J7:K7"/>
    </sheetView>
  </sheetViews>
  <sheetFormatPr baseColWidth="10" defaultRowHeight="15" x14ac:dyDescent="0.25"/>
  <cols>
    <col min="1" max="1" width="11.5703125"/>
    <col min="2" max="2" width="10.28515625" customWidth="1"/>
    <col min="12" max="12" width="11.5703125" style="2"/>
  </cols>
  <sheetData>
    <row r="1" spans="1:12" ht="18.75" x14ac:dyDescent="0.25">
      <c r="B1" s="157" t="s">
        <v>0</v>
      </c>
      <c r="C1" s="157"/>
      <c r="D1" s="157"/>
      <c r="E1" s="157"/>
      <c r="F1" s="157"/>
      <c r="G1" s="157"/>
      <c r="H1" s="157"/>
      <c r="I1" s="157"/>
      <c r="J1" s="157"/>
      <c r="K1" s="157"/>
    </row>
    <row r="2" spans="1:12" ht="15.75" x14ac:dyDescent="0.25">
      <c r="B2" s="158" t="s">
        <v>94</v>
      </c>
      <c r="C2" s="158"/>
      <c r="D2" s="155"/>
      <c r="E2" s="155"/>
      <c r="F2" s="155"/>
      <c r="G2" s="155"/>
      <c r="H2" s="155"/>
      <c r="I2" s="155"/>
      <c r="J2" s="155"/>
      <c r="K2" s="155"/>
    </row>
    <row r="3" spans="1:12" x14ac:dyDescent="0.25">
      <c r="B3" s="8"/>
      <c r="C3" s="9"/>
      <c r="D3" s="10"/>
      <c r="E3" s="10"/>
      <c r="F3" s="10"/>
      <c r="G3" s="162" t="s">
        <v>2</v>
      </c>
      <c r="H3" s="162"/>
      <c r="I3" s="162"/>
      <c r="J3" s="162"/>
      <c r="K3" s="162"/>
    </row>
    <row r="4" spans="1:12" ht="38.25" x14ac:dyDescent="0.25">
      <c r="A4" s="5" t="s">
        <v>3</v>
      </c>
      <c r="B4" s="5" t="s">
        <v>215</v>
      </c>
      <c r="C4" s="5" t="s">
        <v>4</v>
      </c>
      <c r="D4" s="5" t="s">
        <v>5</v>
      </c>
      <c r="E4" s="6" t="s">
        <v>6</v>
      </c>
      <c r="F4" s="6" t="s">
        <v>7</v>
      </c>
      <c r="G4" s="7" t="s">
        <v>12</v>
      </c>
      <c r="H4" s="7" t="s">
        <v>8</v>
      </c>
      <c r="I4" s="7" t="s">
        <v>11</v>
      </c>
      <c r="J4" s="7" t="s">
        <v>9</v>
      </c>
      <c r="K4" s="7" t="s">
        <v>10</v>
      </c>
    </row>
    <row r="5" spans="1:12" ht="15.75" x14ac:dyDescent="0.25">
      <c r="A5" s="102" t="s">
        <v>13</v>
      </c>
      <c r="B5" s="100" t="s">
        <v>218</v>
      </c>
      <c r="C5" s="102" t="s">
        <v>96</v>
      </c>
      <c r="D5" s="102" t="s">
        <v>97</v>
      </c>
      <c r="E5" s="103">
        <v>2015</v>
      </c>
      <c r="F5" s="103" t="s">
        <v>145</v>
      </c>
      <c r="G5" s="103" t="s">
        <v>53</v>
      </c>
      <c r="H5" s="103" t="s">
        <v>53</v>
      </c>
      <c r="I5" s="103" t="s">
        <v>53</v>
      </c>
      <c r="J5" s="103"/>
      <c r="K5" s="103"/>
      <c r="L5" s="152">
        <f>IF(C5&lt;&gt;"",1,"")</f>
        <v>1</v>
      </c>
    </row>
    <row r="6" spans="1:12" ht="15.75" x14ac:dyDescent="0.25">
      <c r="A6" s="102" t="s">
        <v>13</v>
      </c>
      <c r="B6" s="100" t="s">
        <v>218</v>
      </c>
      <c r="C6" s="102" t="s">
        <v>98</v>
      </c>
      <c r="D6" s="102" t="s">
        <v>99</v>
      </c>
      <c r="E6" s="103">
        <v>2016</v>
      </c>
      <c r="F6" s="103" t="s">
        <v>28</v>
      </c>
      <c r="G6" s="103" t="s">
        <v>53</v>
      </c>
      <c r="H6" s="103" t="s">
        <v>53</v>
      </c>
      <c r="I6" s="103" t="s">
        <v>53</v>
      </c>
      <c r="J6" s="103"/>
      <c r="K6" s="103"/>
      <c r="L6" s="152">
        <f>IF(C6&lt;&gt;"",L5+1,"")</f>
        <v>2</v>
      </c>
    </row>
    <row r="7" spans="1:12" ht="15.75" x14ac:dyDescent="0.25">
      <c r="L7" s="152" t="str">
        <f t="shared" ref="L7:L31" si="0">IF(C7&lt;&gt;"",L6+1,"")</f>
        <v/>
      </c>
    </row>
    <row r="8" spans="1:12" ht="15.75" x14ac:dyDescent="0.25">
      <c r="L8" s="152" t="str">
        <f t="shared" si="0"/>
        <v/>
      </c>
    </row>
    <row r="9" spans="1:12" ht="15.75" x14ac:dyDescent="0.25">
      <c r="L9" s="152" t="str">
        <f t="shared" si="0"/>
        <v/>
      </c>
    </row>
    <row r="10" spans="1:12" ht="15.75" x14ac:dyDescent="0.25">
      <c r="L10" s="152" t="str">
        <f t="shared" si="0"/>
        <v/>
      </c>
    </row>
    <row r="11" spans="1:12" ht="15.75" x14ac:dyDescent="0.25">
      <c r="L11" s="152" t="str">
        <f t="shared" si="0"/>
        <v/>
      </c>
    </row>
    <row r="12" spans="1:12" ht="15.75" x14ac:dyDescent="0.25">
      <c r="L12" s="152" t="str">
        <f t="shared" si="0"/>
        <v/>
      </c>
    </row>
    <row r="13" spans="1:12" ht="15.75" x14ac:dyDescent="0.25">
      <c r="L13" s="152" t="str">
        <f t="shared" si="0"/>
        <v/>
      </c>
    </row>
    <row r="14" spans="1:12" ht="15.75" x14ac:dyDescent="0.25">
      <c r="L14" s="152" t="str">
        <f t="shared" si="0"/>
        <v/>
      </c>
    </row>
    <row r="15" spans="1:12" ht="15.75" x14ac:dyDescent="0.25">
      <c r="L15" s="152" t="str">
        <f t="shared" si="0"/>
        <v/>
      </c>
    </row>
    <row r="16" spans="1:12" ht="15.75" x14ac:dyDescent="0.25">
      <c r="L16" s="152" t="str">
        <f t="shared" si="0"/>
        <v/>
      </c>
    </row>
    <row r="17" spans="12:12" ht="15.75" x14ac:dyDescent="0.25">
      <c r="L17" s="152" t="str">
        <f t="shared" si="0"/>
        <v/>
      </c>
    </row>
    <row r="18" spans="12:12" ht="15.75" x14ac:dyDescent="0.25">
      <c r="L18" s="152" t="str">
        <f t="shared" si="0"/>
        <v/>
      </c>
    </row>
    <row r="19" spans="12:12" ht="15.75" x14ac:dyDescent="0.25">
      <c r="L19" s="152" t="str">
        <f t="shared" si="0"/>
        <v/>
      </c>
    </row>
    <row r="20" spans="12:12" ht="15.75" x14ac:dyDescent="0.25">
      <c r="L20" s="152" t="str">
        <f t="shared" si="0"/>
        <v/>
      </c>
    </row>
    <row r="21" spans="12:12" ht="15.75" x14ac:dyDescent="0.25">
      <c r="L21" s="152" t="str">
        <f t="shared" si="0"/>
        <v/>
      </c>
    </row>
    <row r="22" spans="12:12" ht="15.75" x14ac:dyDescent="0.25">
      <c r="L22" s="152" t="str">
        <f t="shared" si="0"/>
        <v/>
      </c>
    </row>
    <row r="23" spans="12:12" ht="15.75" x14ac:dyDescent="0.25">
      <c r="L23" s="152" t="str">
        <f t="shared" si="0"/>
        <v/>
      </c>
    </row>
    <row r="24" spans="12:12" ht="15.75" x14ac:dyDescent="0.25">
      <c r="L24" s="152" t="str">
        <f t="shared" si="0"/>
        <v/>
      </c>
    </row>
    <row r="25" spans="12:12" ht="15.75" x14ac:dyDescent="0.25">
      <c r="L25" s="152" t="str">
        <f t="shared" si="0"/>
        <v/>
      </c>
    </row>
    <row r="26" spans="12:12" ht="15.75" x14ac:dyDescent="0.25">
      <c r="L26" s="152" t="str">
        <f t="shared" si="0"/>
        <v/>
      </c>
    </row>
    <row r="27" spans="12:12" ht="15.75" x14ac:dyDescent="0.25">
      <c r="L27" s="152" t="str">
        <f t="shared" si="0"/>
        <v/>
      </c>
    </row>
    <row r="28" spans="12:12" ht="15.75" x14ac:dyDescent="0.25">
      <c r="L28" s="152" t="str">
        <f t="shared" si="0"/>
        <v/>
      </c>
    </row>
    <row r="29" spans="12:12" ht="15.75" x14ac:dyDescent="0.25">
      <c r="L29" s="152" t="str">
        <f t="shared" si="0"/>
        <v/>
      </c>
    </row>
    <row r="30" spans="12:12" ht="15.75" x14ac:dyDescent="0.25">
      <c r="L30" s="152" t="str">
        <f t="shared" si="0"/>
        <v/>
      </c>
    </row>
    <row r="31" spans="12:12" ht="15.75" x14ac:dyDescent="0.25">
      <c r="L31" s="152" t="str">
        <f t="shared" si="0"/>
        <v/>
      </c>
    </row>
  </sheetData>
  <sortState xmlns:xlrd2="http://schemas.microsoft.com/office/spreadsheetml/2017/richdata2" ref="D5:K6">
    <sortCondition descending="1" ref="E5:E6"/>
  </sortState>
  <mergeCells count="4">
    <mergeCell ref="B1:K1"/>
    <mergeCell ref="B2:C2"/>
    <mergeCell ref="D2:K2"/>
    <mergeCell ref="G3:K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X31"/>
  <sheetViews>
    <sheetView workbookViewId="0">
      <selection activeCell="J20" sqref="J20:L20"/>
    </sheetView>
  </sheetViews>
  <sheetFormatPr baseColWidth="10" defaultRowHeight="15" x14ac:dyDescent="0.25"/>
  <cols>
    <col min="1" max="1" width="4.28515625" style="26" customWidth="1"/>
    <col min="2" max="2" width="11.5703125"/>
    <col min="3" max="3" width="7.5703125" customWidth="1"/>
    <col min="4" max="4" width="18.42578125" bestFit="1" customWidth="1"/>
    <col min="6" max="6" width="11.42578125" style="2"/>
    <col min="8" max="8" width="8.7109375" bestFit="1" customWidth="1"/>
    <col min="9" max="9" width="8.85546875" bestFit="1" customWidth="1"/>
    <col min="10" max="10" width="11.7109375" customWidth="1"/>
    <col min="11" max="11" width="11.28515625" customWidth="1"/>
    <col min="12" max="12" width="8.7109375" bestFit="1" customWidth="1"/>
    <col min="13" max="13" width="11.5703125" style="2"/>
  </cols>
  <sheetData>
    <row r="1" spans="1:24" ht="18.75" x14ac:dyDescent="0.25">
      <c r="D1" s="157"/>
      <c r="E1" s="157"/>
      <c r="F1" s="157"/>
      <c r="G1" s="157"/>
      <c r="H1" s="157"/>
      <c r="I1" s="157"/>
      <c r="J1" s="157"/>
      <c r="K1" s="157"/>
      <c r="L1" s="157"/>
    </row>
    <row r="2" spans="1:24" ht="15.75" x14ac:dyDescent="0.25">
      <c r="D2" s="25"/>
      <c r="E2" s="155"/>
      <c r="F2" s="155"/>
      <c r="G2" s="155"/>
      <c r="H2" s="155"/>
      <c r="I2" s="155"/>
      <c r="J2" s="155"/>
      <c r="K2" s="155"/>
      <c r="L2" s="155"/>
    </row>
    <row r="3" spans="1:24" x14ac:dyDescent="0.25">
      <c r="D3" s="9"/>
      <c r="E3" s="10"/>
      <c r="F3" s="1"/>
      <c r="G3" s="10"/>
      <c r="H3" s="162" t="s">
        <v>2</v>
      </c>
      <c r="I3" s="162"/>
      <c r="J3" s="162"/>
      <c r="K3" s="162"/>
      <c r="L3" s="162"/>
    </row>
    <row r="4" spans="1:24" ht="48" x14ac:dyDescent="0.25">
      <c r="A4" s="5" t="s">
        <v>3</v>
      </c>
      <c r="B4" s="5" t="s">
        <v>313</v>
      </c>
      <c r="C4" s="5" t="s">
        <v>215</v>
      </c>
      <c r="D4" s="5" t="s">
        <v>4</v>
      </c>
      <c r="E4" s="5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11</v>
      </c>
      <c r="K4" s="7" t="s">
        <v>9</v>
      </c>
      <c r="L4" s="7" t="s">
        <v>10</v>
      </c>
    </row>
    <row r="5" spans="1:24" ht="15.75" x14ac:dyDescent="0.25">
      <c r="A5" s="50" t="s">
        <v>17</v>
      </c>
      <c r="B5" s="50" t="s">
        <v>320</v>
      </c>
      <c r="C5" s="41" t="s">
        <v>68</v>
      </c>
      <c r="D5" s="36" t="s">
        <v>88</v>
      </c>
      <c r="E5" s="36" t="s">
        <v>89</v>
      </c>
      <c r="F5" s="35">
        <v>2020</v>
      </c>
      <c r="G5" s="36" t="s">
        <v>20</v>
      </c>
      <c r="H5" s="35" t="s">
        <v>53</v>
      </c>
      <c r="I5" s="35" t="s">
        <v>53</v>
      </c>
      <c r="J5" s="35"/>
      <c r="K5" s="35"/>
      <c r="L5" s="35" t="s">
        <v>53</v>
      </c>
      <c r="M5" s="152">
        <f>IF(D5&lt;&gt;"",1,"")</f>
        <v>1</v>
      </c>
      <c r="Q5" s="13"/>
      <c r="R5" s="13"/>
      <c r="S5" s="13"/>
      <c r="T5" s="13"/>
      <c r="U5" s="13"/>
      <c r="V5" s="13"/>
      <c r="W5" s="13"/>
      <c r="X5" s="13"/>
    </row>
    <row r="6" spans="1:24" ht="15.75" x14ac:dyDescent="0.25">
      <c r="A6" s="50" t="s">
        <v>17</v>
      </c>
      <c r="B6" s="50" t="s">
        <v>320</v>
      </c>
      <c r="C6" s="41" t="s">
        <v>68</v>
      </c>
      <c r="D6" s="36" t="s">
        <v>74</v>
      </c>
      <c r="E6" s="36" t="s">
        <v>38</v>
      </c>
      <c r="F6" s="35">
        <v>2019</v>
      </c>
      <c r="G6" s="36" t="s">
        <v>20</v>
      </c>
      <c r="H6" s="35" t="s">
        <v>53</v>
      </c>
      <c r="I6" s="35" t="s">
        <v>53</v>
      </c>
      <c r="J6" s="35"/>
      <c r="K6" s="35"/>
      <c r="L6" s="35" t="s">
        <v>53</v>
      </c>
      <c r="M6" s="152">
        <f>IF(D6&lt;&gt;"",M5+1,"")</f>
        <v>2</v>
      </c>
      <c r="Q6" s="13"/>
      <c r="R6" s="13"/>
      <c r="S6" s="13"/>
      <c r="T6" s="13"/>
      <c r="U6" s="13"/>
      <c r="V6" s="13"/>
      <c r="W6" s="13"/>
      <c r="X6" s="13"/>
    </row>
    <row r="7" spans="1:24" ht="15.75" x14ac:dyDescent="0.25">
      <c r="A7" s="50" t="s">
        <v>13</v>
      </c>
      <c r="B7" s="50" t="s">
        <v>320</v>
      </c>
      <c r="C7" s="41" t="s">
        <v>68</v>
      </c>
      <c r="D7" s="36" t="s">
        <v>82</v>
      </c>
      <c r="E7" s="36" t="s">
        <v>83</v>
      </c>
      <c r="F7" s="35">
        <v>2019</v>
      </c>
      <c r="G7" s="36" t="s">
        <v>20</v>
      </c>
      <c r="H7" s="35" t="s">
        <v>53</v>
      </c>
      <c r="I7" s="35" t="s">
        <v>53</v>
      </c>
      <c r="J7" s="35"/>
      <c r="K7" s="35"/>
      <c r="L7" s="35" t="s">
        <v>53</v>
      </c>
      <c r="M7" s="152">
        <f t="shared" ref="M7:M31" si="0">IF(D7&lt;&gt;"",M6+1,"")</f>
        <v>3</v>
      </c>
      <c r="Q7" s="13"/>
      <c r="R7" s="13"/>
      <c r="S7" s="13"/>
      <c r="T7" s="13"/>
      <c r="U7" s="13"/>
      <c r="V7" s="13"/>
      <c r="W7" s="13"/>
      <c r="X7" s="13"/>
    </row>
    <row r="8" spans="1:24" ht="15.75" x14ac:dyDescent="0.25">
      <c r="A8" s="50" t="s">
        <v>13</v>
      </c>
      <c r="B8" s="50" t="s">
        <v>320</v>
      </c>
      <c r="C8" s="41" t="s">
        <v>68</v>
      </c>
      <c r="D8" s="36" t="s">
        <v>86</v>
      </c>
      <c r="E8" s="36" t="s">
        <v>87</v>
      </c>
      <c r="F8" s="35">
        <v>2019</v>
      </c>
      <c r="G8" s="36" t="s">
        <v>28</v>
      </c>
      <c r="H8" s="35" t="s">
        <v>53</v>
      </c>
      <c r="I8" s="35" t="s">
        <v>53</v>
      </c>
      <c r="J8" s="35"/>
      <c r="K8" s="35"/>
      <c r="L8" s="35" t="s">
        <v>53</v>
      </c>
      <c r="M8" s="152">
        <f t="shared" si="0"/>
        <v>4</v>
      </c>
      <c r="Q8" s="13"/>
      <c r="R8" s="13"/>
      <c r="S8" s="13"/>
      <c r="T8" s="13"/>
      <c r="U8" s="13"/>
      <c r="V8" s="13"/>
      <c r="W8" s="13"/>
      <c r="X8" s="13"/>
    </row>
    <row r="9" spans="1:24" ht="15.75" x14ac:dyDescent="0.25">
      <c r="A9" s="50" t="s">
        <v>13</v>
      </c>
      <c r="B9" s="50" t="s">
        <v>321</v>
      </c>
      <c r="C9" s="41" t="s">
        <v>68</v>
      </c>
      <c r="D9" s="36" t="s">
        <v>78</v>
      </c>
      <c r="E9" s="36" t="s">
        <v>79</v>
      </c>
      <c r="F9" s="35">
        <v>2018</v>
      </c>
      <c r="G9" s="36" t="s">
        <v>28</v>
      </c>
      <c r="H9" s="35" t="s">
        <v>53</v>
      </c>
      <c r="I9" s="35" t="s">
        <v>53</v>
      </c>
      <c r="J9" s="35"/>
      <c r="K9" s="35"/>
      <c r="L9" s="35" t="s">
        <v>53</v>
      </c>
      <c r="M9" s="152">
        <f t="shared" si="0"/>
        <v>5</v>
      </c>
      <c r="Q9" s="13"/>
      <c r="R9" s="13"/>
      <c r="S9" s="13"/>
      <c r="T9" s="13"/>
      <c r="U9" s="13"/>
      <c r="V9" s="13"/>
      <c r="W9" s="13"/>
      <c r="X9" s="13"/>
    </row>
    <row r="10" spans="1:24" ht="15.75" x14ac:dyDescent="0.25">
      <c r="A10" s="50" t="s">
        <v>13</v>
      </c>
      <c r="B10" s="50" t="s">
        <v>321</v>
      </c>
      <c r="C10" s="41" t="s">
        <v>68</v>
      </c>
      <c r="D10" s="36" t="s">
        <v>84</v>
      </c>
      <c r="E10" s="36" t="s">
        <v>85</v>
      </c>
      <c r="F10" s="35">
        <v>2018</v>
      </c>
      <c r="G10" s="36" t="s">
        <v>20</v>
      </c>
      <c r="H10" s="35" t="s">
        <v>53</v>
      </c>
      <c r="I10" s="35" t="s">
        <v>53</v>
      </c>
      <c r="J10" s="35"/>
      <c r="K10" s="35"/>
      <c r="L10" s="35" t="s">
        <v>53</v>
      </c>
      <c r="M10" s="152">
        <f t="shared" si="0"/>
        <v>6</v>
      </c>
      <c r="Q10" s="13"/>
      <c r="R10" s="13"/>
      <c r="S10" s="13"/>
      <c r="T10" s="13"/>
      <c r="U10" s="13"/>
      <c r="V10" s="13"/>
      <c r="W10" s="13"/>
      <c r="X10" s="13"/>
    </row>
    <row r="11" spans="1:24" ht="15.75" x14ac:dyDescent="0.25">
      <c r="A11" s="50" t="s">
        <v>13</v>
      </c>
      <c r="B11" s="50" t="s">
        <v>322</v>
      </c>
      <c r="C11" s="41" t="s">
        <v>68</v>
      </c>
      <c r="D11" s="36" t="s">
        <v>80</v>
      </c>
      <c r="E11" s="36" t="s">
        <v>81</v>
      </c>
      <c r="F11" s="35">
        <v>2017</v>
      </c>
      <c r="G11" s="36" t="s">
        <v>28</v>
      </c>
      <c r="H11" s="35" t="s">
        <v>53</v>
      </c>
      <c r="I11" s="35" t="s">
        <v>53</v>
      </c>
      <c r="J11" s="35"/>
      <c r="K11" s="35"/>
      <c r="L11" s="35" t="s">
        <v>53</v>
      </c>
      <c r="M11" s="152">
        <f t="shared" si="0"/>
        <v>7</v>
      </c>
      <c r="Q11" s="13"/>
      <c r="R11" s="13"/>
      <c r="S11" s="13"/>
      <c r="T11" s="13"/>
      <c r="U11" s="13"/>
      <c r="V11" s="13"/>
      <c r="W11" s="13"/>
      <c r="X11" s="13"/>
    </row>
    <row r="12" spans="1:24" ht="15.75" x14ac:dyDescent="0.25">
      <c r="A12" s="50" t="s">
        <v>13</v>
      </c>
      <c r="B12" s="50" t="s">
        <v>322</v>
      </c>
      <c r="C12" s="41" t="s">
        <v>68</v>
      </c>
      <c r="D12" s="36" t="s">
        <v>90</v>
      </c>
      <c r="E12" s="36" t="s">
        <v>91</v>
      </c>
      <c r="F12" s="35">
        <v>2017</v>
      </c>
      <c r="G12" s="36" t="s">
        <v>145</v>
      </c>
      <c r="H12" s="35" t="s">
        <v>53</v>
      </c>
      <c r="I12" s="35" t="s">
        <v>53</v>
      </c>
      <c r="J12" s="35"/>
      <c r="K12" s="35"/>
      <c r="L12" s="35" t="s">
        <v>53</v>
      </c>
      <c r="M12" s="152">
        <f t="shared" si="0"/>
        <v>8</v>
      </c>
      <c r="Q12" s="13"/>
      <c r="R12" s="13"/>
      <c r="S12" s="13"/>
      <c r="T12" s="13"/>
      <c r="U12" s="13"/>
      <c r="V12" s="13"/>
      <c r="W12" s="13"/>
      <c r="X12" s="13"/>
    </row>
    <row r="13" spans="1:24" ht="15.75" x14ac:dyDescent="0.25">
      <c r="A13" s="50" t="s">
        <v>13</v>
      </c>
      <c r="B13" s="50" t="s">
        <v>327</v>
      </c>
      <c r="C13" s="41" t="s">
        <v>68</v>
      </c>
      <c r="D13" s="36" t="s">
        <v>74</v>
      </c>
      <c r="E13" s="36" t="s">
        <v>73</v>
      </c>
      <c r="F13" s="35">
        <v>2016</v>
      </c>
      <c r="G13" s="36" t="s">
        <v>145</v>
      </c>
      <c r="H13" s="35" t="s">
        <v>53</v>
      </c>
      <c r="I13" s="35" t="s">
        <v>53</v>
      </c>
      <c r="J13" s="35" t="s">
        <v>53</v>
      </c>
      <c r="K13" s="35"/>
      <c r="L13" s="40"/>
      <c r="M13" s="152">
        <f t="shared" si="0"/>
        <v>9</v>
      </c>
      <c r="Q13" s="13"/>
      <c r="R13" s="13"/>
      <c r="S13" s="13"/>
      <c r="T13" s="13"/>
      <c r="U13" s="13"/>
      <c r="V13" s="13"/>
      <c r="W13" s="13"/>
      <c r="X13" s="13"/>
    </row>
    <row r="14" spans="1:24" ht="15.75" x14ac:dyDescent="0.25">
      <c r="A14" s="50" t="s">
        <v>13</v>
      </c>
      <c r="B14" s="50" t="s">
        <v>323</v>
      </c>
      <c r="C14" s="41" t="s">
        <v>68</v>
      </c>
      <c r="D14" s="36" t="s">
        <v>74</v>
      </c>
      <c r="E14" s="36" t="s">
        <v>75</v>
      </c>
      <c r="F14" s="35">
        <v>2014</v>
      </c>
      <c r="G14" s="36" t="s">
        <v>145</v>
      </c>
      <c r="H14" s="35" t="s">
        <v>53</v>
      </c>
      <c r="I14" s="35" t="s">
        <v>53</v>
      </c>
      <c r="J14" s="35" t="s">
        <v>53</v>
      </c>
      <c r="K14" s="35"/>
      <c r="L14" s="44"/>
      <c r="M14" s="152">
        <f t="shared" si="0"/>
        <v>10</v>
      </c>
      <c r="Q14" s="13"/>
      <c r="R14" s="13"/>
      <c r="S14" s="13"/>
      <c r="T14" s="13"/>
      <c r="U14" s="13"/>
      <c r="V14" s="13"/>
      <c r="W14" s="13"/>
      <c r="X14" s="13"/>
    </row>
    <row r="15" spans="1:24" ht="15.75" x14ac:dyDescent="0.25">
      <c r="A15" s="50" t="s">
        <v>13</v>
      </c>
      <c r="B15" s="50" t="s">
        <v>324</v>
      </c>
      <c r="C15" s="41" t="s">
        <v>68</v>
      </c>
      <c r="D15" s="36" t="s">
        <v>71</v>
      </c>
      <c r="E15" s="36" t="s">
        <v>72</v>
      </c>
      <c r="F15" s="35">
        <v>2013</v>
      </c>
      <c r="G15" s="36" t="s">
        <v>145</v>
      </c>
      <c r="H15" s="35" t="s">
        <v>53</v>
      </c>
      <c r="I15" s="35" t="s">
        <v>53</v>
      </c>
      <c r="J15" s="35" t="s">
        <v>53</v>
      </c>
      <c r="K15" s="35"/>
      <c r="L15" s="44"/>
      <c r="M15" s="152">
        <f t="shared" si="0"/>
        <v>11</v>
      </c>
      <c r="Q15" s="13"/>
      <c r="R15" s="13"/>
      <c r="S15" s="13"/>
      <c r="T15" s="13"/>
      <c r="U15" s="13"/>
      <c r="V15" s="13"/>
      <c r="W15" s="13"/>
      <c r="X15" s="13"/>
    </row>
    <row r="16" spans="1:24" ht="15.75" x14ac:dyDescent="0.25">
      <c r="A16" s="50" t="s">
        <v>13</v>
      </c>
      <c r="B16" s="50" t="s">
        <v>325</v>
      </c>
      <c r="C16" s="41" t="s">
        <v>68</v>
      </c>
      <c r="D16" s="36" t="s">
        <v>69</v>
      </c>
      <c r="E16" s="36" t="s">
        <v>70</v>
      </c>
      <c r="F16" s="35">
        <v>2012</v>
      </c>
      <c r="G16" s="36" t="s">
        <v>119</v>
      </c>
      <c r="H16" s="35" t="s">
        <v>53</v>
      </c>
      <c r="I16" s="35" t="s">
        <v>53</v>
      </c>
      <c r="J16" s="35" t="s">
        <v>53</v>
      </c>
      <c r="K16" s="35" t="s">
        <v>53</v>
      </c>
      <c r="L16" s="44"/>
      <c r="M16" s="152">
        <f t="shared" si="0"/>
        <v>12</v>
      </c>
      <c r="Q16" s="13"/>
      <c r="R16" s="13"/>
      <c r="S16" s="13"/>
      <c r="T16" s="13"/>
      <c r="U16" s="13"/>
      <c r="V16" s="13"/>
      <c r="W16" s="13"/>
      <c r="X16" s="13"/>
    </row>
    <row r="17" spans="1:24" ht="15.75" x14ac:dyDescent="0.25">
      <c r="A17" s="50" t="s">
        <v>13</v>
      </c>
      <c r="B17" s="50" t="s">
        <v>325</v>
      </c>
      <c r="C17" s="41" t="s">
        <v>68</v>
      </c>
      <c r="D17" s="36" t="s">
        <v>76</v>
      </c>
      <c r="E17" s="36" t="s">
        <v>77</v>
      </c>
      <c r="F17" s="35">
        <v>2012</v>
      </c>
      <c r="G17" s="36" t="s">
        <v>119</v>
      </c>
      <c r="H17" s="35" t="s">
        <v>53</v>
      </c>
      <c r="I17" s="35" t="s">
        <v>53</v>
      </c>
      <c r="J17" s="35" t="s">
        <v>53</v>
      </c>
      <c r="K17" s="35" t="s">
        <v>53</v>
      </c>
      <c r="L17" s="44"/>
      <c r="M17" s="152">
        <f t="shared" si="0"/>
        <v>13</v>
      </c>
      <c r="Q17" s="13"/>
      <c r="R17" s="13"/>
      <c r="S17" s="13"/>
      <c r="T17" s="13"/>
      <c r="U17" s="13"/>
      <c r="V17" s="13"/>
      <c r="W17" s="13"/>
      <c r="X17" s="13"/>
    </row>
    <row r="18" spans="1:24" ht="15.75" x14ac:dyDescent="0.25">
      <c r="A18" s="50" t="s">
        <v>13</v>
      </c>
      <c r="B18" s="50" t="s">
        <v>326</v>
      </c>
      <c r="C18" s="41" t="s">
        <v>68</v>
      </c>
      <c r="D18" s="36" t="s">
        <v>92</v>
      </c>
      <c r="E18" s="36" t="s">
        <v>93</v>
      </c>
      <c r="F18" s="35">
        <v>2011</v>
      </c>
      <c r="G18" s="36" t="s">
        <v>119</v>
      </c>
      <c r="H18" s="35" t="s">
        <v>53</v>
      </c>
      <c r="I18" s="35" t="s">
        <v>53</v>
      </c>
      <c r="J18" s="35" t="s">
        <v>53</v>
      </c>
      <c r="K18" s="35" t="s">
        <v>53</v>
      </c>
      <c r="L18" s="44"/>
      <c r="M18" s="152">
        <f t="shared" si="0"/>
        <v>14</v>
      </c>
      <c r="Q18" s="13"/>
      <c r="R18" s="13"/>
      <c r="S18" s="13"/>
      <c r="T18" s="13"/>
      <c r="U18" s="13"/>
      <c r="V18" s="13"/>
      <c r="W18" s="13"/>
      <c r="X18" s="13"/>
    </row>
    <row r="19" spans="1:24" ht="15.75" x14ac:dyDescent="0.25">
      <c r="M19" s="152" t="str">
        <f t="shared" si="0"/>
        <v/>
      </c>
    </row>
    <row r="20" spans="1:24" ht="15.75" x14ac:dyDescent="0.25">
      <c r="K20" s="2"/>
      <c r="M20" s="152" t="str">
        <f t="shared" si="0"/>
        <v/>
      </c>
    </row>
    <row r="21" spans="1:24" ht="15.75" x14ac:dyDescent="0.25">
      <c r="M21" s="152" t="str">
        <f t="shared" si="0"/>
        <v/>
      </c>
    </row>
    <row r="22" spans="1:24" ht="15.75" x14ac:dyDescent="0.25">
      <c r="M22" s="152" t="str">
        <f t="shared" si="0"/>
        <v/>
      </c>
    </row>
    <row r="23" spans="1:24" ht="15.75" x14ac:dyDescent="0.25">
      <c r="M23" s="152" t="str">
        <f t="shared" si="0"/>
        <v/>
      </c>
    </row>
    <row r="24" spans="1:24" ht="15.75" x14ac:dyDescent="0.25">
      <c r="M24" s="152" t="str">
        <f t="shared" si="0"/>
        <v/>
      </c>
    </row>
    <row r="25" spans="1:24" ht="15.75" x14ac:dyDescent="0.25">
      <c r="M25" s="152" t="str">
        <f t="shared" si="0"/>
        <v/>
      </c>
    </row>
    <row r="26" spans="1:24" ht="15.75" x14ac:dyDescent="0.25">
      <c r="M26" s="152" t="str">
        <f t="shared" si="0"/>
        <v/>
      </c>
    </row>
    <row r="27" spans="1:24" ht="15.75" x14ac:dyDescent="0.25">
      <c r="M27" s="152" t="str">
        <f t="shared" si="0"/>
        <v/>
      </c>
    </row>
    <row r="28" spans="1:24" ht="15.75" x14ac:dyDescent="0.25">
      <c r="M28" s="152" t="str">
        <f t="shared" si="0"/>
        <v/>
      </c>
    </row>
    <row r="29" spans="1:24" ht="15.75" x14ac:dyDescent="0.25">
      <c r="M29" s="152" t="str">
        <f t="shared" si="0"/>
        <v/>
      </c>
    </row>
    <row r="30" spans="1:24" ht="15.75" x14ac:dyDescent="0.25">
      <c r="M30" s="152" t="str">
        <f t="shared" si="0"/>
        <v/>
      </c>
    </row>
    <row r="31" spans="1:24" ht="15.75" x14ac:dyDescent="0.25">
      <c r="M31" s="152" t="str">
        <f t="shared" si="0"/>
        <v/>
      </c>
    </row>
  </sheetData>
  <sortState xmlns:xlrd2="http://schemas.microsoft.com/office/spreadsheetml/2017/richdata2" ref="A5:L18">
    <sortCondition descending="1" ref="A5:A18"/>
    <sortCondition descending="1" ref="F5:F18"/>
  </sortState>
  <mergeCells count="3">
    <mergeCell ref="D1:L1"/>
    <mergeCell ref="E2:L2"/>
    <mergeCell ref="H3:L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M31"/>
  <sheetViews>
    <sheetView workbookViewId="0">
      <selection activeCell="J19" sqref="J19:L19"/>
    </sheetView>
  </sheetViews>
  <sheetFormatPr baseColWidth="10" defaultRowHeight="15" x14ac:dyDescent="0.25"/>
  <cols>
    <col min="1" max="1" width="4.7109375" style="2" customWidth="1"/>
    <col min="2" max="2" width="7.28515625" customWidth="1"/>
    <col min="3" max="3" width="9.7109375" customWidth="1"/>
    <col min="4" max="4" width="12.7109375" bestFit="1" customWidth="1"/>
    <col min="6" max="6" width="11.42578125" style="2"/>
    <col min="8" max="8" width="8.7109375" bestFit="1" customWidth="1"/>
    <col min="9" max="9" width="8.85546875" bestFit="1" customWidth="1"/>
    <col min="10" max="10" width="10" bestFit="1" customWidth="1"/>
    <col min="11" max="11" width="8.85546875" bestFit="1" customWidth="1"/>
    <col min="12" max="12" width="8.7109375" bestFit="1" customWidth="1"/>
    <col min="13" max="13" width="11.5703125" style="2"/>
  </cols>
  <sheetData>
    <row r="1" spans="1:13" ht="18.75" x14ac:dyDescent="0.25">
      <c r="C1" s="157" t="s">
        <v>0</v>
      </c>
      <c r="D1" s="157"/>
      <c r="E1" s="157"/>
      <c r="F1" s="157"/>
      <c r="G1" s="157"/>
      <c r="H1" s="157"/>
      <c r="I1" s="157"/>
      <c r="J1" s="157"/>
      <c r="K1" s="157"/>
      <c r="L1" s="157"/>
    </row>
    <row r="2" spans="1:13" x14ac:dyDescent="0.25">
      <c r="C2" s="167" t="s">
        <v>216</v>
      </c>
      <c r="D2" s="168"/>
      <c r="E2" s="169"/>
      <c r="F2" s="169"/>
      <c r="G2" s="169"/>
      <c r="H2" s="169"/>
      <c r="I2" s="169"/>
      <c r="J2" s="169"/>
      <c r="K2" s="169"/>
      <c r="L2" s="170"/>
    </row>
    <row r="3" spans="1:13" x14ac:dyDescent="0.25">
      <c r="C3" s="8"/>
      <c r="D3" s="9"/>
      <c r="E3" s="10"/>
      <c r="F3" s="1"/>
      <c r="G3" s="10"/>
      <c r="H3" s="162" t="s">
        <v>2</v>
      </c>
      <c r="I3" s="162"/>
      <c r="J3" s="162"/>
      <c r="K3" s="162"/>
      <c r="L3" s="162"/>
    </row>
    <row r="4" spans="1:13" ht="48" x14ac:dyDescent="0.25">
      <c r="A4" s="5" t="s">
        <v>3</v>
      </c>
      <c r="B4" s="5" t="s">
        <v>313</v>
      </c>
      <c r="C4" s="5" t="s">
        <v>215</v>
      </c>
      <c r="D4" s="5" t="s">
        <v>4</v>
      </c>
      <c r="E4" s="5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11</v>
      </c>
      <c r="K4" s="7" t="s">
        <v>9</v>
      </c>
      <c r="L4" s="7" t="s">
        <v>10</v>
      </c>
    </row>
    <row r="5" spans="1:13" ht="15.75" x14ac:dyDescent="0.25">
      <c r="A5" s="35" t="s">
        <v>13</v>
      </c>
      <c r="B5" s="36" t="s">
        <v>320</v>
      </c>
      <c r="C5" s="41" t="s">
        <v>330</v>
      </c>
      <c r="D5" s="36" t="s">
        <v>245</v>
      </c>
      <c r="E5" s="36" t="s">
        <v>246</v>
      </c>
      <c r="F5" s="35">
        <v>2020</v>
      </c>
      <c r="G5" s="42" t="s">
        <v>20</v>
      </c>
      <c r="H5" s="35" t="s">
        <v>53</v>
      </c>
      <c r="I5" s="35" t="s">
        <v>53</v>
      </c>
      <c r="J5" s="35"/>
      <c r="K5" s="35"/>
      <c r="L5" s="35" t="s">
        <v>53</v>
      </c>
      <c r="M5" s="152">
        <f>IF(D5&lt;&gt;"",1,"")</f>
        <v>1</v>
      </c>
    </row>
    <row r="6" spans="1:13" ht="15.75" x14ac:dyDescent="0.25">
      <c r="A6" s="35" t="s">
        <v>13</v>
      </c>
      <c r="B6" s="36" t="s">
        <v>322</v>
      </c>
      <c r="C6" s="41" t="s">
        <v>330</v>
      </c>
      <c r="D6" s="36" t="s">
        <v>243</v>
      </c>
      <c r="E6" s="36" t="s">
        <v>244</v>
      </c>
      <c r="F6" s="35">
        <v>2017</v>
      </c>
      <c r="G6" s="36" t="s">
        <v>201</v>
      </c>
      <c r="H6" s="35" t="s">
        <v>53</v>
      </c>
      <c r="I6" s="35" t="s">
        <v>53</v>
      </c>
      <c r="J6" s="35"/>
      <c r="K6" s="35"/>
      <c r="L6" s="35" t="s">
        <v>53</v>
      </c>
      <c r="M6" s="152">
        <f>IF(D6&lt;&gt;"",M5+1,"")</f>
        <v>2</v>
      </c>
    </row>
    <row r="7" spans="1:13" ht="15.75" x14ac:dyDescent="0.25">
      <c r="A7" s="35" t="s">
        <v>13</v>
      </c>
      <c r="B7" s="36" t="s">
        <v>322</v>
      </c>
      <c r="C7" s="41" t="s">
        <v>330</v>
      </c>
      <c r="D7" s="36" t="s">
        <v>251</v>
      </c>
      <c r="E7" s="36" t="s">
        <v>256</v>
      </c>
      <c r="F7" s="35">
        <v>2017</v>
      </c>
      <c r="G7" s="36" t="s">
        <v>28</v>
      </c>
      <c r="H7" s="35" t="s">
        <v>53</v>
      </c>
      <c r="I7" s="35" t="s">
        <v>53</v>
      </c>
      <c r="J7" s="35"/>
      <c r="K7" s="35"/>
      <c r="L7" s="35" t="s">
        <v>53</v>
      </c>
      <c r="M7" s="152">
        <f t="shared" ref="M7:M31" si="0">IF(D7&lt;&gt;"",M6+1,"")</f>
        <v>3</v>
      </c>
    </row>
    <row r="8" spans="1:13" ht="15.75" x14ac:dyDescent="0.25">
      <c r="A8" s="35" t="s">
        <v>17</v>
      </c>
      <c r="B8" s="36" t="s">
        <v>322</v>
      </c>
      <c r="C8" s="41" t="s">
        <v>330</v>
      </c>
      <c r="D8" s="36" t="s">
        <v>100</v>
      </c>
      <c r="E8" s="36" t="s">
        <v>101</v>
      </c>
      <c r="F8" s="35">
        <v>2017</v>
      </c>
      <c r="G8" s="36" t="s">
        <v>145</v>
      </c>
      <c r="H8" s="35" t="s">
        <v>53</v>
      </c>
      <c r="I8" s="35" t="s">
        <v>53</v>
      </c>
      <c r="J8" s="36"/>
      <c r="K8" s="36"/>
      <c r="L8" s="35" t="s">
        <v>53</v>
      </c>
      <c r="M8" s="152">
        <f t="shared" si="0"/>
        <v>4</v>
      </c>
    </row>
    <row r="9" spans="1:13" ht="15.75" x14ac:dyDescent="0.25">
      <c r="A9" s="43" t="s">
        <v>17</v>
      </c>
      <c r="B9" s="42" t="s">
        <v>322</v>
      </c>
      <c r="C9" s="41" t="s">
        <v>330</v>
      </c>
      <c r="D9" s="36" t="s">
        <v>243</v>
      </c>
      <c r="E9" s="36" t="s">
        <v>205</v>
      </c>
      <c r="F9" s="35">
        <v>2017</v>
      </c>
      <c r="G9" s="36" t="s">
        <v>201</v>
      </c>
      <c r="H9" s="35" t="s">
        <v>53</v>
      </c>
      <c r="I9" s="35" t="s">
        <v>53</v>
      </c>
      <c r="J9" s="35"/>
      <c r="K9" s="35"/>
      <c r="L9" s="35" t="s">
        <v>53</v>
      </c>
      <c r="M9" s="152">
        <f t="shared" si="0"/>
        <v>5</v>
      </c>
    </row>
    <row r="10" spans="1:13" ht="15.75" x14ac:dyDescent="0.25">
      <c r="A10" s="35" t="s">
        <v>17</v>
      </c>
      <c r="B10" s="36" t="s">
        <v>327</v>
      </c>
      <c r="C10" s="41" t="s">
        <v>330</v>
      </c>
      <c r="D10" s="36" t="s">
        <v>100</v>
      </c>
      <c r="E10" s="36" t="s">
        <v>242</v>
      </c>
      <c r="F10" s="35">
        <v>2016</v>
      </c>
      <c r="G10" s="36" t="s">
        <v>145</v>
      </c>
      <c r="H10" s="35" t="s">
        <v>53</v>
      </c>
      <c r="I10" s="35" t="s">
        <v>53</v>
      </c>
      <c r="J10" s="35" t="s">
        <v>53</v>
      </c>
      <c r="K10" s="35" t="s">
        <v>53</v>
      </c>
      <c r="L10" s="44"/>
      <c r="M10" s="152">
        <f t="shared" si="0"/>
        <v>6</v>
      </c>
    </row>
    <row r="11" spans="1:13" ht="15.75" x14ac:dyDescent="0.25">
      <c r="A11" s="35" t="s">
        <v>13</v>
      </c>
      <c r="B11" s="36" t="s">
        <v>328</v>
      </c>
      <c r="C11" s="41" t="s">
        <v>330</v>
      </c>
      <c r="D11" s="36" t="s">
        <v>250</v>
      </c>
      <c r="E11" s="36" t="s">
        <v>255</v>
      </c>
      <c r="F11" s="35">
        <v>2015</v>
      </c>
      <c r="G11" s="36" t="s">
        <v>28</v>
      </c>
      <c r="H11" s="35" t="s">
        <v>53</v>
      </c>
      <c r="I11" s="35" t="s">
        <v>53</v>
      </c>
      <c r="J11" s="35" t="s">
        <v>53</v>
      </c>
      <c r="K11" s="35" t="s">
        <v>53</v>
      </c>
      <c r="L11" s="44"/>
      <c r="M11" s="152">
        <f t="shared" si="0"/>
        <v>7</v>
      </c>
    </row>
    <row r="12" spans="1:13" ht="15.75" x14ac:dyDescent="0.25">
      <c r="A12" s="35" t="s">
        <v>17</v>
      </c>
      <c r="B12" s="36" t="s">
        <v>328</v>
      </c>
      <c r="C12" s="41" t="s">
        <v>330</v>
      </c>
      <c r="D12" s="36" t="s">
        <v>251</v>
      </c>
      <c r="E12" s="36" t="s">
        <v>257</v>
      </c>
      <c r="F12" s="35">
        <v>2015</v>
      </c>
      <c r="G12" s="36" t="s">
        <v>28</v>
      </c>
      <c r="H12" s="35" t="s">
        <v>53</v>
      </c>
      <c r="I12" s="35" t="s">
        <v>53</v>
      </c>
      <c r="J12" s="35" t="s">
        <v>53</v>
      </c>
      <c r="K12" s="35" t="s">
        <v>53</v>
      </c>
      <c r="L12" s="44"/>
      <c r="M12" s="152">
        <f t="shared" si="0"/>
        <v>8</v>
      </c>
    </row>
    <row r="13" spans="1:13" ht="15.75" x14ac:dyDescent="0.25">
      <c r="A13" s="35" t="s">
        <v>13</v>
      </c>
      <c r="B13" s="36" t="s">
        <v>324</v>
      </c>
      <c r="C13" s="41" t="s">
        <v>330</v>
      </c>
      <c r="D13" s="36" t="s">
        <v>250</v>
      </c>
      <c r="E13" s="36" t="s">
        <v>254</v>
      </c>
      <c r="F13" s="35">
        <v>2013</v>
      </c>
      <c r="G13" s="36" t="s">
        <v>28</v>
      </c>
      <c r="H13" s="35" t="s">
        <v>53</v>
      </c>
      <c r="I13" s="35" t="s">
        <v>53</v>
      </c>
      <c r="J13" s="35" t="s">
        <v>53</v>
      </c>
      <c r="K13" s="35" t="s">
        <v>53</v>
      </c>
      <c r="L13" s="44"/>
      <c r="M13" s="152">
        <f t="shared" si="0"/>
        <v>9</v>
      </c>
    </row>
    <row r="14" spans="1:13" ht="15.75" x14ac:dyDescent="0.25">
      <c r="A14" s="35" t="s">
        <v>13</v>
      </c>
      <c r="B14" s="36" t="s">
        <v>325</v>
      </c>
      <c r="C14" s="41" t="s">
        <v>330</v>
      </c>
      <c r="D14" s="36" t="s">
        <v>251</v>
      </c>
      <c r="E14" s="36" t="s">
        <v>258</v>
      </c>
      <c r="F14" s="35">
        <v>2012</v>
      </c>
      <c r="G14" s="36" t="s">
        <v>28</v>
      </c>
      <c r="H14" s="35" t="s">
        <v>53</v>
      </c>
      <c r="I14" s="35" t="s">
        <v>53</v>
      </c>
      <c r="J14" s="35" t="s">
        <v>53</v>
      </c>
      <c r="K14" s="35" t="s">
        <v>53</v>
      </c>
      <c r="L14" s="44"/>
      <c r="M14" s="152">
        <f t="shared" si="0"/>
        <v>10</v>
      </c>
    </row>
    <row r="15" spans="1:13" ht="15.75" x14ac:dyDescent="0.25">
      <c r="A15" s="35" t="s">
        <v>13</v>
      </c>
      <c r="B15" s="36" t="s">
        <v>326</v>
      </c>
      <c r="C15" s="41" t="s">
        <v>330</v>
      </c>
      <c r="D15" s="36" t="s">
        <v>304</v>
      </c>
      <c r="E15" s="36" t="s">
        <v>305</v>
      </c>
      <c r="F15" s="35">
        <v>2011</v>
      </c>
      <c r="G15" s="36" t="s">
        <v>145</v>
      </c>
      <c r="H15" s="35" t="s">
        <v>53</v>
      </c>
      <c r="I15" s="35" t="s">
        <v>53</v>
      </c>
      <c r="J15" s="35" t="s">
        <v>53</v>
      </c>
      <c r="K15" s="35" t="s">
        <v>53</v>
      </c>
      <c r="L15" s="44"/>
      <c r="M15" s="152">
        <f t="shared" si="0"/>
        <v>11</v>
      </c>
    </row>
    <row r="16" spans="1:13" ht="15.75" x14ac:dyDescent="0.25">
      <c r="A16" s="35" t="s">
        <v>17</v>
      </c>
      <c r="B16" s="36" t="s">
        <v>326</v>
      </c>
      <c r="C16" s="41" t="s">
        <v>330</v>
      </c>
      <c r="D16" s="36" t="s">
        <v>252</v>
      </c>
      <c r="E16" s="36" t="s">
        <v>259</v>
      </c>
      <c r="F16" s="35">
        <v>2011</v>
      </c>
      <c r="G16" s="36" t="s">
        <v>146</v>
      </c>
      <c r="H16" s="35" t="s">
        <v>53</v>
      </c>
      <c r="I16" s="35" t="s">
        <v>53</v>
      </c>
      <c r="J16" s="35" t="s">
        <v>53</v>
      </c>
      <c r="K16" s="35" t="s">
        <v>53</v>
      </c>
      <c r="L16" s="44"/>
      <c r="M16" s="152">
        <f t="shared" si="0"/>
        <v>12</v>
      </c>
    </row>
    <row r="17" spans="1:13" ht="15.75" x14ac:dyDescent="0.25">
      <c r="A17" s="35" t="s">
        <v>247</v>
      </c>
      <c r="B17" s="36" t="s">
        <v>329</v>
      </c>
      <c r="C17" s="41" t="s">
        <v>330</v>
      </c>
      <c r="D17" s="36" t="s">
        <v>248</v>
      </c>
      <c r="E17" s="36" t="s">
        <v>249</v>
      </c>
      <c r="F17" s="35">
        <v>2010</v>
      </c>
      <c r="G17" s="36" t="s">
        <v>145</v>
      </c>
      <c r="H17" s="35" t="s">
        <v>53</v>
      </c>
      <c r="I17" s="35" t="s">
        <v>53</v>
      </c>
      <c r="J17" s="35" t="s">
        <v>53</v>
      </c>
      <c r="K17" s="35" t="s">
        <v>53</v>
      </c>
      <c r="L17" s="44"/>
      <c r="M17" s="152">
        <f t="shared" si="0"/>
        <v>13</v>
      </c>
    </row>
    <row r="18" spans="1:13" ht="15.75" x14ac:dyDescent="0.25">
      <c r="A18" s="35" t="s">
        <v>17</v>
      </c>
      <c r="B18" s="36" t="s">
        <v>329</v>
      </c>
      <c r="C18" s="41" t="s">
        <v>330</v>
      </c>
      <c r="D18" s="36" t="s">
        <v>253</v>
      </c>
      <c r="E18" s="36" t="s">
        <v>260</v>
      </c>
      <c r="F18" s="35">
        <v>2010</v>
      </c>
      <c r="G18" s="36" t="s">
        <v>28</v>
      </c>
      <c r="H18" s="35" t="s">
        <v>53</v>
      </c>
      <c r="I18" s="35" t="s">
        <v>53</v>
      </c>
      <c r="J18" s="35" t="s">
        <v>53</v>
      </c>
      <c r="K18" s="35" t="s">
        <v>53</v>
      </c>
      <c r="L18" s="44"/>
      <c r="M18" s="152">
        <f t="shared" si="0"/>
        <v>14</v>
      </c>
    </row>
    <row r="19" spans="1:13" ht="15.75" x14ac:dyDescent="0.25">
      <c r="K19" s="2"/>
      <c r="M19" s="152" t="str">
        <f t="shared" si="0"/>
        <v/>
      </c>
    </row>
    <row r="20" spans="1:13" ht="15.75" x14ac:dyDescent="0.25">
      <c r="M20" s="152" t="str">
        <f t="shared" si="0"/>
        <v/>
      </c>
    </row>
    <row r="21" spans="1:13" ht="15.75" x14ac:dyDescent="0.25">
      <c r="M21" s="152" t="str">
        <f t="shared" si="0"/>
        <v/>
      </c>
    </row>
    <row r="22" spans="1:13" ht="15.75" x14ac:dyDescent="0.25">
      <c r="M22" s="152" t="str">
        <f t="shared" si="0"/>
        <v/>
      </c>
    </row>
    <row r="23" spans="1:13" ht="15.75" x14ac:dyDescent="0.25">
      <c r="M23" s="152" t="str">
        <f t="shared" si="0"/>
        <v/>
      </c>
    </row>
    <row r="24" spans="1:13" ht="15.75" x14ac:dyDescent="0.25">
      <c r="M24" s="152" t="str">
        <f t="shared" si="0"/>
        <v/>
      </c>
    </row>
    <row r="25" spans="1:13" ht="15.75" x14ac:dyDescent="0.25">
      <c r="M25" s="152" t="str">
        <f t="shared" si="0"/>
        <v/>
      </c>
    </row>
    <row r="26" spans="1:13" ht="15.75" x14ac:dyDescent="0.25">
      <c r="M26" s="152" t="str">
        <f t="shared" si="0"/>
        <v/>
      </c>
    </row>
    <row r="27" spans="1:13" ht="15.75" x14ac:dyDescent="0.25">
      <c r="M27" s="152" t="str">
        <f t="shared" si="0"/>
        <v/>
      </c>
    </row>
    <row r="28" spans="1:13" ht="15.75" x14ac:dyDescent="0.25">
      <c r="M28" s="152" t="str">
        <f t="shared" si="0"/>
        <v/>
      </c>
    </row>
    <row r="29" spans="1:13" ht="15.75" x14ac:dyDescent="0.25">
      <c r="M29" s="152" t="str">
        <f t="shared" si="0"/>
        <v/>
      </c>
    </row>
    <row r="30" spans="1:13" ht="15.75" x14ac:dyDescent="0.25">
      <c r="M30" s="152" t="str">
        <f t="shared" si="0"/>
        <v/>
      </c>
    </row>
    <row r="31" spans="1:13" ht="15.75" x14ac:dyDescent="0.25">
      <c r="M31" s="152" t="str">
        <f t="shared" si="0"/>
        <v/>
      </c>
    </row>
  </sheetData>
  <sortState xmlns:xlrd2="http://schemas.microsoft.com/office/spreadsheetml/2017/richdata2" ref="A5:L18">
    <sortCondition descending="1" ref="F5:F18"/>
    <sortCondition ref="A5:A18"/>
    <sortCondition ref="B5:B18"/>
  </sortState>
  <mergeCells count="3">
    <mergeCell ref="C1:L1"/>
    <mergeCell ref="H3:L3"/>
    <mergeCell ref="C2:L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M31"/>
  <sheetViews>
    <sheetView workbookViewId="0">
      <selection activeCell="J14" sqref="J14:L14"/>
    </sheetView>
  </sheetViews>
  <sheetFormatPr baseColWidth="10" defaultRowHeight="15" x14ac:dyDescent="0.25"/>
  <cols>
    <col min="1" max="1" width="4.85546875" style="26" customWidth="1"/>
    <col min="2" max="2" width="9.28515625" style="29" customWidth="1"/>
    <col min="3" max="3" width="10" customWidth="1"/>
    <col min="6" max="6" width="11.42578125" style="2"/>
    <col min="7" max="7" width="14.85546875" style="2" bestFit="1" customWidth="1"/>
    <col min="13" max="13" width="11.5703125" style="2"/>
  </cols>
  <sheetData>
    <row r="1" spans="1:13" ht="18.75" x14ac:dyDescent="0.25">
      <c r="C1" s="157" t="s">
        <v>0</v>
      </c>
      <c r="D1" s="157"/>
      <c r="E1" s="157"/>
      <c r="F1" s="157"/>
      <c r="G1" s="157"/>
      <c r="H1" s="157"/>
      <c r="I1" s="157"/>
      <c r="J1" s="157"/>
      <c r="K1" s="157"/>
      <c r="L1" s="157"/>
    </row>
    <row r="2" spans="1:13" ht="15.75" x14ac:dyDescent="0.25">
      <c r="C2" s="158" t="s">
        <v>57</v>
      </c>
      <c r="D2" s="158"/>
      <c r="E2" s="155"/>
      <c r="F2" s="155"/>
      <c r="G2" s="155"/>
      <c r="H2" s="155"/>
      <c r="I2" s="155"/>
      <c r="J2" s="155"/>
      <c r="K2" s="155"/>
      <c r="L2" s="155"/>
    </row>
    <row r="3" spans="1:13" x14ac:dyDescent="0.25">
      <c r="C3" s="8"/>
      <c r="D3" s="9"/>
      <c r="E3" s="10"/>
      <c r="F3" s="1"/>
      <c r="G3" s="1"/>
      <c r="H3" s="162" t="s">
        <v>2</v>
      </c>
      <c r="I3" s="162"/>
      <c r="J3" s="162"/>
      <c r="K3" s="162"/>
      <c r="L3" s="162"/>
    </row>
    <row r="4" spans="1:13" ht="38.25" x14ac:dyDescent="0.25">
      <c r="A4" s="5" t="s">
        <v>3</v>
      </c>
      <c r="B4" s="30" t="s">
        <v>331</v>
      </c>
      <c r="C4" s="5" t="s">
        <v>215</v>
      </c>
      <c r="D4" s="5" t="s">
        <v>4</v>
      </c>
      <c r="E4" s="5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11</v>
      </c>
      <c r="K4" s="7" t="s">
        <v>9</v>
      </c>
      <c r="L4" s="7" t="s">
        <v>10</v>
      </c>
    </row>
    <row r="5" spans="1:13" ht="15.75" x14ac:dyDescent="0.25">
      <c r="A5" s="50" t="s">
        <v>17</v>
      </c>
      <c r="B5" s="51" t="s">
        <v>328</v>
      </c>
      <c r="C5" s="41" t="s">
        <v>57</v>
      </c>
      <c r="D5" s="36" t="s">
        <v>207</v>
      </c>
      <c r="E5" s="36" t="s">
        <v>208</v>
      </c>
      <c r="F5" s="35">
        <v>2015</v>
      </c>
      <c r="G5" s="35" t="s">
        <v>209</v>
      </c>
      <c r="H5" s="35" t="s">
        <v>53</v>
      </c>
      <c r="I5" s="35" t="s">
        <v>53</v>
      </c>
      <c r="J5" s="35" t="s">
        <v>53</v>
      </c>
      <c r="K5" s="35" t="s">
        <v>53</v>
      </c>
      <c r="L5" s="35"/>
      <c r="M5" s="152">
        <f>IF(D5&lt;&gt;"",1,"")</f>
        <v>1</v>
      </c>
    </row>
    <row r="6" spans="1:13" ht="15.75" x14ac:dyDescent="0.25">
      <c r="A6" s="50" t="s">
        <v>13</v>
      </c>
      <c r="B6" s="51" t="s">
        <v>323</v>
      </c>
      <c r="C6" s="41" t="s">
        <v>57</v>
      </c>
      <c r="D6" s="36" t="s">
        <v>210</v>
      </c>
      <c r="E6" s="36" t="s">
        <v>211</v>
      </c>
      <c r="F6" s="35">
        <v>2014</v>
      </c>
      <c r="G6" s="35" t="s">
        <v>28</v>
      </c>
      <c r="H6" s="35" t="s">
        <v>53</v>
      </c>
      <c r="I6" s="35" t="s">
        <v>53</v>
      </c>
      <c r="J6" s="35" t="s">
        <v>53</v>
      </c>
      <c r="K6" s="35" t="s">
        <v>53</v>
      </c>
      <c r="L6" s="35"/>
      <c r="M6" s="152">
        <f>IF(D6&lt;&gt;"",M5+1,"")</f>
        <v>2</v>
      </c>
    </row>
    <row r="7" spans="1:13" ht="15.75" x14ac:dyDescent="0.25">
      <c r="A7" s="50" t="s">
        <v>13</v>
      </c>
      <c r="B7" s="51" t="s">
        <v>323</v>
      </c>
      <c r="C7" s="41" t="s">
        <v>57</v>
      </c>
      <c r="D7" s="36" t="s">
        <v>212</v>
      </c>
      <c r="E7" s="36" t="s">
        <v>213</v>
      </c>
      <c r="F7" s="35">
        <v>2014</v>
      </c>
      <c r="G7" s="35" t="s">
        <v>209</v>
      </c>
      <c r="H7" s="35" t="s">
        <v>53</v>
      </c>
      <c r="I7" s="35" t="s">
        <v>53</v>
      </c>
      <c r="J7" s="35" t="s">
        <v>53</v>
      </c>
      <c r="K7" s="35" t="s">
        <v>53</v>
      </c>
      <c r="L7" s="35"/>
      <c r="M7" s="152">
        <f t="shared" ref="M7:M31" si="0">IF(D7&lt;&gt;"",M6+1,"")</f>
        <v>3</v>
      </c>
    </row>
    <row r="8" spans="1:13" ht="15.75" x14ac:dyDescent="0.25">
      <c r="A8" s="50" t="s">
        <v>17</v>
      </c>
      <c r="B8" s="51" t="s">
        <v>323</v>
      </c>
      <c r="C8" s="41" t="s">
        <v>57</v>
      </c>
      <c r="D8" s="36" t="s">
        <v>204</v>
      </c>
      <c r="E8" s="36" t="s">
        <v>206</v>
      </c>
      <c r="F8" s="35">
        <v>2014</v>
      </c>
      <c r="G8" s="35" t="s">
        <v>201</v>
      </c>
      <c r="H8" s="35" t="s">
        <v>53</v>
      </c>
      <c r="I8" s="35" t="s">
        <v>53</v>
      </c>
      <c r="J8" s="35" t="s">
        <v>53</v>
      </c>
      <c r="K8" s="35" t="s">
        <v>53</v>
      </c>
      <c r="L8" s="35"/>
      <c r="M8" s="152">
        <f t="shared" si="0"/>
        <v>4</v>
      </c>
    </row>
    <row r="9" spans="1:13" ht="15.75" x14ac:dyDescent="0.25">
      <c r="A9" s="50" t="s">
        <v>17</v>
      </c>
      <c r="B9" s="51" t="s">
        <v>324</v>
      </c>
      <c r="C9" s="41" t="s">
        <v>57</v>
      </c>
      <c r="D9" s="36" t="s">
        <v>240</v>
      </c>
      <c r="E9" s="36" t="s">
        <v>241</v>
      </c>
      <c r="F9" s="35">
        <v>2013</v>
      </c>
      <c r="G9" s="35" t="s">
        <v>145</v>
      </c>
      <c r="H9" s="35" t="s">
        <v>53</v>
      </c>
      <c r="I9" s="35" t="s">
        <v>53</v>
      </c>
      <c r="J9" s="35" t="s">
        <v>53</v>
      </c>
      <c r="K9" s="35" t="s">
        <v>53</v>
      </c>
      <c r="L9" s="35"/>
      <c r="M9" s="152">
        <f t="shared" si="0"/>
        <v>5</v>
      </c>
    </row>
    <row r="10" spans="1:13" ht="15.75" x14ac:dyDescent="0.25">
      <c r="A10" s="50" t="s">
        <v>17</v>
      </c>
      <c r="B10" s="51" t="s">
        <v>326</v>
      </c>
      <c r="C10" s="41" t="s">
        <v>57</v>
      </c>
      <c r="D10" s="36" t="s">
        <v>204</v>
      </c>
      <c r="E10" s="36" t="s">
        <v>205</v>
      </c>
      <c r="F10" s="35">
        <v>2011</v>
      </c>
      <c r="G10" s="35" t="s">
        <v>147</v>
      </c>
      <c r="H10" s="35" t="s">
        <v>53</v>
      </c>
      <c r="I10" s="35" t="s">
        <v>53</v>
      </c>
      <c r="J10" s="35" t="s">
        <v>53</v>
      </c>
      <c r="K10" s="35" t="s">
        <v>53</v>
      </c>
      <c r="L10" s="35"/>
      <c r="M10" s="152">
        <f t="shared" si="0"/>
        <v>6</v>
      </c>
    </row>
    <row r="11" spans="1:13" ht="15.75" x14ac:dyDescent="0.25">
      <c r="A11" s="50" t="s">
        <v>13</v>
      </c>
      <c r="B11" s="51" t="s">
        <v>332</v>
      </c>
      <c r="C11" s="41" t="s">
        <v>57</v>
      </c>
      <c r="D11" s="36" t="s">
        <v>202</v>
      </c>
      <c r="E11" s="36" t="s">
        <v>203</v>
      </c>
      <c r="F11" s="35">
        <v>2008</v>
      </c>
      <c r="G11" s="35" t="s">
        <v>145</v>
      </c>
      <c r="H11" s="35" t="s">
        <v>53</v>
      </c>
      <c r="I11" s="35" t="s">
        <v>53</v>
      </c>
      <c r="J11" s="35" t="s">
        <v>53</v>
      </c>
      <c r="K11" s="35" t="s">
        <v>53</v>
      </c>
      <c r="L11" s="35"/>
      <c r="M11" s="152">
        <f t="shared" si="0"/>
        <v>7</v>
      </c>
    </row>
    <row r="12" spans="1:13" ht="15.75" x14ac:dyDescent="0.25">
      <c r="M12" s="152" t="str">
        <f t="shared" si="0"/>
        <v/>
      </c>
    </row>
    <row r="13" spans="1:13" ht="15.75" x14ac:dyDescent="0.25">
      <c r="M13" s="152" t="str">
        <f t="shared" si="0"/>
        <v/>
      </c>
    </row>
    <row r="14" spans="1:13" ht="15.75" x14ac:dyDescent="0.25">
      <c r="K14" s="2"/>
      <c r="M14" s="152" t="str">
        <f t="shared" si="0"/>
        <v/>
      </c>
    </row>
    <row r="15" spans="1:13" ht="15.75" x14ac:dyDescent="0.25">
      <c r="M15" s="152" t="str">
        <f t="shared" si="0"/>
        <v/>
      </c>
    </row>
    <row r="16" spans="1:13" ht="15.75" x14ac:dyDescent="0.25">
      <c r="M16" s="152" t="str">
        <f t="shared" si="0"/>
        <v/>
      </c>
    </row>
    <row r="17" spans="13:13" ht="15.75" x14ac:dyDescent="0.25">
      <c r="M17" s="152" t="str">
        <f t="shared" si="0"/>
        <v/>
      </c>
    </row>
    <row r="18" spans="13:13" ht="15.75" x14ac:dyDescent="0.25">
      <c r="M18" s="152" t="str">
        <f t="shared" si="0"/>
        <v/>
      </c>
    </row>
    <row r="19" spans="13:13" ht="15.75" x14ac:dyDescent="0.25">
      <c r="M19" s="152" t="str">
        <f t="shared" si="0"/>
        <v/>
      </c>
    </row>
    <row r="20" spans="13:13" ht="15.75" x14ac:dyDescent="0.25">
      <c r="M20" s="152" t="str">
        <f t="shared" si="0"/>
        <v/>
      </c>
    </row>
    <row r="21" spans="13:13" ht="15.75" x14ac:dyDescent="0.25">
      <c r="M21" s="152" t="str">
        <f t="shared" si="0"/>
        <v/>
      </c>
    </row>
    <row r="22" spans="13:13" ht="15.75" x14ac:dyDescent="0.25">
      <c r="M22" s="152" t="str">
        <f t="shared" si="0"/>
        <v/>
      </c>
    </row>
    <row r="23" spans="13:13" ht="15.75" x14ac:dyDescent="0.25">
      <c r="M23" s="152" t="str">
        <f t="shared" si="0"/>
        <v/>
      </c>
    </row>
    <row r="24" spans="13:13" ht="15.75" x14ac:dyDescent="0.25">
      <c r="M24" s="152" t="str">
        <f t="shared" si="0"/>
        <v/>
      </c>
    </row>
    <row r="25" spans="13:13" ht="15.75" x14ac:dyDescent="0.25">
      <c r="M25" s="152" t="str">
        <f t="shared" si="0"/>
        <v/>
      </c>
    </row>
    <row r="26" spans="13:13" ht="15.75" x14ac:dyDescent="0.25">
      <c r="M26" s="152" t="str">
        <f t="shared" si="0"/>
        <v/>
      </c>
    </row>
    <row r="27" spans="13:13" ht="15.75" x14ac:dyDescent="0.25">
      <c r="M27" s="152" t="str">
        <f t="shared" si="0"/>
        <v/>
      </c>
    </row>
    <row r="28" spans="13:13" ht="15.75" x14ac:dyDescent="0.25">
      <c r="M28" s="152" t="str">
        <f t="shared" si="0"/>
        <v/>
      </c>
    </row>
    <row r="29" spans="13:13" ht="15.75" x14ac:dyDescent="0.25">
      <c r="M29" s="152" t="str">
        <f t="shared" si="0"/>
        <v/>
      </c>
    </row>
    <row r="30" spans="13:13" ht="15.75" x14ac:dyDescent="0.25">
      <c r="M30" s="152" t="str">
        <f t="shared" si="0"/>
        <v/>
      </c>
    </row>
    <row r="31" spans="13:13" ht="15.75" x14ac:dyDescent="0.25">
      <c r="M31" s="152" t="str">
        <f t="shared" si="0"/>
        <v/>
      </c>
    </row>
  </sheetData>
  <sortState xmlns:xlrd2="http://schemas.microsoft.com/office/spreadsheetml/2017/richdata2" ref="A5:K11">
    <sortCondition descending="1" ref="F5:F11"/>
    <sortCondition ref="A5:A11"/>
  </sortState>
  <mergeCells count="4">
    <mergeCell ref="C1:L1"/>
    <mergeCell ref="C2:D2"/>
    <mergeCell ref="E2:L2"/>
    <mergeCell ref="H3:L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M31"/>
  <sheetViews>
    <sheetView topLeftCell="A2" workbookViewId="0">
      <selection activeCell="J17" sqref="J17:L17"/>
    </sheetView>
  </sheetViews>
  <sheetFormatPr baseColWidth="10" defaultRowHeight="15" x14ac:dyDescent="0.25"/>
  <cols>
    <col min="1" max="1" width="3.85546875" bestFit="1" customWidth="1"/>
    <col min="2" max="2" width="7.140625" style="27" bestFit="1" customWidth="1"/>
    <col min="3" max="3" width="10.140625" customWidth="1"/>
    <col min="4" max="4" width="14.42578125" customWidth="1"/>
    <col min="6" max="6" width="11.42578125" style="2"/>
    <col min="7" max="7" width="15.7109375" style="2" bestFit="1" customWidth="1"/>
    <col min="13" max="13" width="11.5703125" style="2"/>
  </cols>
  <sheetData>
    <row r="1" spans="1:13" ht="18.75" x14ac:dyDescent="0.25">
      <c r="C1" s="157" t="s">
        <v>0</v>
      </c>
      <c r="D1" s="157"/>
      <c r="E1" s="157"/>
      <c r="F1" s="157"/>
      <c r="G1" s="157"/>
      <c r="H1" s="157"/>
      <c r="I1" s="157"/>
      <c r="J1" s="157"/>
      <c r="K1" s="157"/>
      <c r="L1" s="157"/>
    </row>
    <row r="2" spans="1:13" ht="15.75" x14ac:dyDescent="0.25">
      <c r="C2" s="158" t="s">
        <v>56</v>
      </c>
      <c r="D2" s="158"/>
      <c r="E2" s="155"/>
      <c r="F2" s="155"/>
      <c r="G2" s="155"/>
      <c r="H2" s="155"/>
      <c r="I2" s="155"/>
      <c r="J2" s="155"/>
      <c r="K2" s="155"/>
      <c r="L2" s="155"/>
    </row>
    <row r="3" spans="1:13" x14ac:dyDescent="0.25">
      <c r="C3" s="8"/>
      <c r="D3" s="9"/>
      <c r="E3" s="10"/>
      <c r="F3" s="1"/>
      <c r="G3" s="1"/>
      <c r="H3" s="162" t="s">
        <v>2</v>
      </c>
      <c r="I3" s="162"/>
      <c r="J3" s="162"/>
      <c r="K3" s="162"/>
      <c r="L3" s="162"/>
    </row>
    <row r="4" spans="1:13" ht="38.25" x14ac:dyDescent="0.25">
      <c r="A4" s="5" t="s">
        <v>3</v>
      </c>
      <c r="B4" s="30" t="s">
        <v>333</v>
      </c>
      <c r="C4" s="5" t="s">
        <v>215</v>
      </c>
      <c r="D4" s="5" t="s">
        <v>4</v>
      </c>
      <c r="E4" s="5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11</v>
      </c>
      <c r="K4" s="7" t="s">
        <v>9</v>
      </c>
      <c r="L4" s="7" t="s">
        <v>10</v>
      </c>
    </row>
    <row r="5" spans="1:13" ht="15.75" x14ac:dyDescent="0.25">
      <c r="A5" s="45" t="s">
        <v>17</v>
      </c>
      <c r="B5" s="46" t="s">
        <v>334</v>
      </c>
      <c r="C5" s="47" t="s">
        <v>56</v>
      </c>
      <c r="D5" s="48" t="s">
        <v>219</v>
      </c>
      <c r="E5" s="48" t="s">
        <v>229</v>
      </c>
      <c r="F5" s="49">
        <v>2017</v>
      </c>
      <c r="G5" s="49" t="s">
        <v>239</v>
      </c>
      <c r="H5" s="49" t="s">
        <v>53</v>
      </c>
      <c r="I5" s="49" t="s">
        <v>53</v>
      </c>
      <c r="J5" s="49"/>
      <c r="K5" s="49"/>
      <c r="L5" s="49" t="s">
        <v>53</v>
      </c>
      <c r="M5" s="152">
        <f>IF(D5&lt;&gt;"",1,"")</f>
        <v>1</v>
      </c>
    </row>
    <row r="6" spans="1:13" ht="15.75" x14ac:dyDescent="0.25">
      <c r="A6" s="45" t="s">
        <v>17</v>
      </c>
      <c r="B6" s="46" t="s">
        <v>334</v>
      </c>
      <c r="C6" s="47" t="s">
        <v>56</v>
      </c>
      <c r="D6" s="48" t="s">
        <v>220</v>
      </c>
      <c r="E6" s="48" t="s">
        <v>230</v>
      </c>
      <c r="F6" s="49">
        <v>2017</v>
      </c>
      <c r="G6" s="49" t="s">
        <v>239</v>
      </c>
      <c r="H6" s="49" t="s">
        <v>53</v>
      </c>
      <c r="I6" s="49" t="s">
        <v>53</v>
      </c>
      <c r="J6" s="49"/>
      <c r="K6" s="49"/>
      <c r="L6" s="49" t="s">
        <v>53</v>
      </c>
      <c r="M6" s="152">
        <f>IF(D6&lt;&gt;"",M5+1,"")</f>
        <v>2</v>
      </c>
    </row>
    <row r="7" spans="1:13" ht="15.75" x14ac:dyDescent="0.25">
      <c r="A7" s="45" t="s">
        <v>17</v>
      </c>
      <c r="B7" s="46" t="s">
        <v>327</v>
      </c>
      <c r="C7" s="47" t="s">
        <v>56</v>
      </c>
      <c r="D7" s="48" t="s">
        <v>231</v>
      </c>
      <c r="E7" s="48" t="s">
        <v>110</v>
      </c>
      <c r="F7" s="49">
        <v>2016</v>
      </c>
      <c r="G7" s="49" t="s">
        <v>239</v>
      </c>
      <c r="H7" s="49" t="s">
        <v>53</v>
      </c>
      <c r="I7" s="49" t="s">
        <v>53</v>
      </c>
      <c r="J7" s="49" t="s">
        <v>53</v>
      </c>
      <c r="K7" s="49" t="s">
        <v>53</v>
      </c>
      <c r="L7" s="44"/>
      <c r="M7" s="152">
        <f t="shared" ref="M7:M31" si="0">IF(D7&lt;&gt;"",M6+1,"")</f>
        <v>3</v>
      </c>
    </row>
    <row r="8" spans="1:13" ht="15.75" x14ac:dyDescent="0.25">
      <c r="A8" s="45" t="s">
        <v>17</v>
      </c>
      <c r="B8" s="46" t="s">
        <v>327</v>
      </c>
      <c r="C8" s="47" t="s">
        <v>56</v>
      </c>
      <c r="D8" s="48" t="s">
        <v>237</v>
      </c>
      <c r="E8" s="48" t="s">
        <v>227</v>
      </c>
      <c r="F8" s="49">
        <v>2016</v>
      </c>
      <c r="G8" s="49" t="s">
        <v>20</v>
      </c>
      <c r="H8" s="49" t="s">
        <v>53</v>
      </c>
      <c r="I8" s="49" t="s">
        <v>53</v>
      </c>
      <c r="J8" s="49" t="s">
        <v>53</v>
      </c>
      <c r="K8" s="49" t="s">
        <v>53</v>
      </c>
      <c r="L8" s="44"/>
      <c r="M8" s="152">
        <f t="shared" si="0"/>
        <v>4</v>
      </c>
    </row>
    <row r="9" spans="1:13" ht="15.75" x14ac:dyDescent="0.25">
      <c r="A9" s="45" t="s">
        <v>13</v>
      </c>
      <c r="B9" s="46" t="s">
        <v>327</v>
      </c>
      <c r="C9" s="47" t="s">
        <v>56</v>
      </c>
      <c r="D9" s="48" t="s">
        <v>238</v>
      </c>
      <c r="E9" s="48" t="s">
        <v>228</v>
      </c>
      <c r="F9" s="49">
        <v>2016</v>
      </c>
      <c r="G9" s="49" t="s">
        <v>239</v>
      </c>
      <c r="H9" s="49" t="s">
        <v>53</v>
      </c>
      <c r="I9" s="49" t="s">
        <v>53</v>
      </c>
      <c r="J9" s="49" t="s">
        <v>53</v>
      </c>
      <c r="K9" s="49" t="s">
        <v>53</v>
      </c>
      <c r="L9" s="44"/>
      <c r="M9" s="152">
        <f t="shared" si="0"/>
        <v>5</v>
      </c>
    </row>
    <row r="10" spans="1:13" ht="15.75" x14ac:dyDescent="0.25">
      <c r="A10" s="45" t="s">
        <v>13</v>
      </c>
      <c r="B10" s="46" t="s">
        <v>325</v>
      </c>
      <c r="C10" s="47" t="s">
        <v>56</v>
      </c>
      <c r="D10" s="48" t="s">
        <v>232</v>
      </c>
      <c r="E10" s="48" t="s">
        <v>221</v>
      </c>
      <c r="F10" s="49">
        <v>2012</v>
      </c>
      <c r="G10" s="49" t="s">
        <v>119</v>
      </c>
      <c r="H10" s="49" t="s">
        <v>53</v>
      </c>
      <c r="I10" s="49" t="s">
        <v>53</v>
      </c>
      <c r="J10" s="49" t="s">
        <v>53</v>
      </c>
      <c r="K10" s="49" t="s">
        <v>53</v>
      </c>
      <c r="L10" s="44"/>
      <c r="M10" s="152">
        <f t="shared" si="0"/>
        <v>6</v>
      </c>
    </row>
    <row r="11" spans="1:13" ht="15.75" x14ac:dyDescent="0.25">
      <c r="A11" s="45" t="s">
        <v>13</v>
      </c>
      <c r="B11" s="46" t="s">
        <v>325</v>
      </c>
      <c r="C11" s="47" t="s">
        <v>56</v>
      </c>
      <c r="D11" s="48" t="s">
        <v>236</v>
      </c>
      <c r="E11" s="48" t="s">
        <v>226</v>
      </c>
      <c r="F11" s="49">
        <v>2012</v>
      </c>
      <c r="G11" s="49" t="s">
        <v>119</v>
      </c>
      <c r="H11" s="49" t="s">
        <v>53</v>
      </c>
      <c r="I11" s="49" t="s">
        <v>53</v>
      </c>
      <c r="J11" s="49" t="s">
        <v>53</v>
      </c>
      <c r="K11" s="49" t="s">
        <v>53</v>
      </c>
      <c r="L11" s="44"/>
      <c r="M11" s="152">
        <f t="shared" si="0"/>
        <v>7</v>
      </c>
    </row>
    <row r="12" spans="1:13" ht="15.75" x14ac:dyDescent="0.25">
      <c r="A12" s="45" t="s">
        <v>13</v>
      </c>
      <c r="B12" s="46" t="s">
        <v>326</v>
      </c>
      <c r="C12" s="47" t="s">
        <v>56</v>
      </c>
      <c r="D12" s="48" t="s">
        <v>236</v>
      </c>
      <c r="E12" s="48" t="s">
        <v>225</v>
      </c>
      <c r="F12" s="49">
        <v>2011</v>
      </c>
      <c r="G12" s="49" t="s">
        <v>119</v>
      </c>
      <c r="H12" s="49" t="s">
        <v>53</v>
      </c>
      <c r="I12" s="49" t="s">
        <v>53</v>
      </c>
      <c r="J12" s="49" t="s">
        <v>53</v>
      </c>
      <c r="K12" s="49" t="s">
        <v>53</v>
      </c>
      <c r="L12" s="44"/>
      <c r="M12" s="152">
        <f t="shared" si="0"/>
        <v>8</v>
      </c>
    </row>
    <row r="13" spans="1:13" ht="15.75" x14ac:dyDescent="0.25">
      <c r="A13" s="45" t="s">
        <v>13</v>
      </c>
      <c r="B13" s="46" t="s">
        <v>335</v>
      </c>
      <c r="C13" s="47" t="s">
        <v>56</v>
      </c>
      <c r="D13" s="48" t="s">
        <v>233</v>
      </c>
      <c r="E13" s="48" t="s">
        <v>222</v>
      </c>
      <c r="F13" s="49">
        <v>2009</v>
      </c>
      <c r="G13" s="49" t="s">
        <v>146</v>
      </c>
      <c r="H13" s="49" t="s">
        <v>53</v>
      </c>
      <c r="I13" s="49" t="s">
        <v>53</v>
      </c>
      <c r="J13" s="49" t="s">
        <v>53</v>
      </c>
      <c r="K13" s="49" t="s">
        <v>53</v>
      </c>
      <c r="L13" s="44"/>
      <c r="M13" s="152">
        <f t="shared" si="0"/>
        <v>9</v>
      </c>
    </row>
    <row r="14" spans="1:13" ht="15.75" x14ac:dyDescent="0.25">
      <c r="A14" s="45" t="s">
        <v>13</v>
      </c>
      <c r="B14" s="46" t="s">
        <v>335</v>
      </c>
      <c r="C14" s="47" t="s">
        <v>56</v>
      </c>
      <c r="D14" s="48" t="s">
        <v>234</v>
      </c>
      <c r="E14" s="48" t="s">
        <v>223</v>
      </c>
      <c r="F14" s="49">
        <v>2009</v>
      </c>
      <c r="G14" s="49" t="s">
        <v>147</v>
      </c>
      <c r="H14" s="49" t="s">
        <v>53</v>
      </c>
      <c r="I14" s="49" t="s">
        <v>53</v>
      </c>
      <c r="J14" s="49" t="s">
        <v>53</v>
      </c>
      <c r="K14" s="49" t="s">
        <v>53</v>
      </c>
      <c r="L14" s="44"/>
      <c r="M14" s="152">
        <f t="shared" si="0"/>
        <v>10</v>
      </c>
    </row>
    <row r="15" spans="1:13" ht="15.75" x14ac:dyDescent="0.25">
      <c r="A15" s="45" t="s">
        <v>13</v>
      </c>
      <c r="B15" s="46" t="s">
        <v>336</v>
      </c>
      <c r="C15" s="47" t="s">
        <v>56</v>
      </c>
      <c r="D15" s="48" t="s">
        <v>235</v>
      </c>
      <c r="E15" s="48" t="s">
        <v>224</v>
      </c>
      <c r="F15" s="49">
        <v>2008</v>
      </c>
      <c r="G15" s="49" t="s">
        <v>147</v>
      </c>
      <c r="H15" s="49" t="s">
        <v>53</v>
      </c>
      <c r="I15" s="49" t="s">
        <v>53</v>
      </c>
      <c r="J15" s="49" t="s">
        <v>53</v>
      </c>
      <c r="K15" s="49" t="s">
        <v>53</v>
      </c>
      <c r="L15" s="44"/>
      <c r="M15" s="152">
        <f t="shared" si="0"/>
        <v>11</v>
      </c>
    </row>
    <row r="16" spans="1:13" ht="15.75" x14ac:dyDescent="0.25">
      <c r="M16" s="152" t="str">
        <f t="shared" si="0"/>
        <v/>
      </c>
    </row>
    <row r="17" spans="11:13" ht="15.75" x14ac:dyDescent="0.25">
      <c r="K17" s="2"/>
      <c r="M17" s="152" t="str">
        <f t="shared" si="0"/>
        <v/>
      </c>
    </row>
    <row r="18" spans="11:13" ht="15.75" x14ac:dyDescent="0.25">
      <c r="M18" s="152" t="str">
        <f t="shared" si="0"/>
        <v/>
      </c>
    </row>
    <row r="19" spans="11:13" ht="15.75" x14ac:dyDescent="0.25">
      <c r="M19" s="152" t="str">
        <f t="shared" si="0"/>
        <v/>
      </c>
    </row>
    <row r="20" spans="11:13" ht="15.75" x14ac:dyDescent="0.25">
      <c r="M20" s="152" t="str">
        <f t="shared" si="0"/>
        <v/>
      </c>
    </row>
    <row r="21" spans="11:13" ht="15.75" x14ac:dyDescent="0.25">
      <c r="M21" s="152" t="str">
        <f t="shared" si="0"/>
        <v/>
      </c>
    </row>
    <row r="22" spans="11:13" ht="15.75" x14ac:dyDescent="0.25">
      <c r="M22" s="152" t="str">
        <f t="shared" si="0"/>
        <v/>
      </c>
    </row>
    <row r="23" spans="11:13" ht="15.75" x14ac:dyDescent="0.25">
      <c r="M23" s="152" t="str">
        <f t="shared" si="0"/>
        <v/>
      </c>
    </row>
    <row r="24" spans="11:13" ht="15.75" x14ac:dyDescent="0.25">
      <c r="M24" s="152" t="str">
        <f t="shared" si="0"/>
        <v/>
      </c>
    </row>
    <row r="25" spans="11:13" ht="15.75" x14ac:dyDescent="0.25">
      <c r="M25" s="152" t="str">
        <f t="shared" si="0"/>
        <v/>
      </c>
    </row>
    <row r="26" spans="11:13" ht="15.75" x14ac:dyDescent="0.25">
      <c r="M26" s="152" t="str">
        <f t="shared" si="0"/>
        <v/>
      </c>
    </row>
    <row r="27" spans="11:13" ht="15.75" x14ac:dyDescent="0.25">
      <c r="M27" s="152" t="str">
        <f t="shared" si="0"/>
        <v/>
      </c>
    </row>
    <row r="28" spans="11:13" ht="15.75" x14ac:dyDescent="0.25">
      <c r="M28" s="152" t="str">
        <f t="shared" si="0"/>
        <v/>
      </c>
    </row>
    <row r="29" spans="11:13" ht="15.75" x14ac:dyDescent="0.25">
      <c r="M29" s="152" t="str">
        <f t="shared" si="0"/>
        <v/>
      </c>
    </row>
    <row r="30" spans="11:13" ht="15.75" x14ac:dyDescent="0.25">
      <c r="M30" s="152" t="str">
        <f t="shared" si="0"/>
        <v/>
      </c>
    </row>
    <row r="31" spans="11:13" ht="15.75" x14ac:dyDescent="0.25">
      <c r="M31" s="152" t="str">
        <f t="shared" si="0"/>
        <v/>
      </c>
    </row>
  </sheetData>
  <sortState xmlns:xlrd2="http://schemas.microsoft.com/office/spreadsheetml/2017/richdata2" ref="B5:L15">
    <sortCondition descending="1" ref="F5:F15"/>
  </sortState>
  <mergeCells count="4">
    <mergeCell ref="C1:L1"/>
    <mergeCell ref="C2:D2"/>
    <mergeCell ref="E2:L2"/>
    <mergeCell ref="H3:L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M56"/>
  <sheetViews>
    <sheetView topLeftCell="A7" zoomScale="70" zoomScaleNormal="70" workbookViewId="0">
      <selection activeCell="F72" sqref="F72"/>
    </sheetView>
  </sheetViews>
  <sheetFormatPr baseColWidth="10" defaultColWidth="10.5703125" defaultRowHeight="15" x14ac:dyDescent="0.25"/>
  <cols>
    <col min="1" max="1" width="3.85546875" bestFit="1" customWidth="1"/>
    <col min="2" max="2" width="8" style="29" bestFit="1" customWidth="1"/>
    <col min="3" max="3" width="11.28515625" style="2" bestFit="1" customWidth="1"/>
    <col min="4" max="4" width="18" style="3" customWidth="1"/>
    <col min="5" max="5" width="12.140625" style="3" bestFit="1" customWidth="1"/>
    <col min="6" max="6" width="9.42578125" style="2" bestFit="1" customWidth="1"/>
    <col min="7" max="7" width="16.28515625" style="2" customWidth="1"/>
    <col min="8" max="8" width="8.7109375" style="2" bestFit="1" customWidth="1"/>
    <col min="9" max="9" width="8.85546875" style="2" bestFit="1" customWidth="1"/>
    <col min="10" max="10" width="10" style="2" bestFit="1" customWidth="1"/>
    <col min="11" max="11" width="8.85546875" style="2" bestFit="1" customWidth="1"/>
    <col min="12" max="12" width="8.7109375" style="2" bestFit="1" customWidth="1"/>
    <col min="13" max="13" width="11.42578125" style="2" customWidth="1"/>
  </cols>
  <sheetData>
    <row r="1" spans="1:13" ht="18.75" x14ac:dyDescent="0.25"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</row>
    <row r="2" spans="1:13" ht="15.75" x14ac:dyDescent="0.25">
      <c r="C2" s="172" t="s">
        <v>1</v>
      </c>
      <c r="D2" s="172"/>
      <c r="E2" s="173"/>
      <c r="F2" s="173"/>
      <c r="G2" s="173"/>
      <c r="H2" s="173"/>
      <c r="I2" s="173"/>
      <c r="J2" s="173"/>
      <c r="K2" s="173"/>
      <c r="L2" s="173"/>
    </row>
    <row r="3" spans="1:13" x14ac:dyDescent="0.25">
      <c r="C3" s="3"/>
      <c r="E3" s="12"/>
      <c r="F3" s="4"/>
      <c r="G3" s="4"/>
      <c r="H3" s="162" t="s">
        <v>2</v>
      </c>
      <c r="I3" s="162"/>
      <c r="J3" s="162"/>
      <c r="K3" s="162"/>
      <c r="L3" s="162"/>
    </row>
    <row r="4" spans="1:13" ht="65.25" customHeight="1" x14ac:dyDescent="0.25">
      <c r="A4" s="5" t="s">
        <v>3</v>
      </c>
      <c r="B4" s="30" t="s">
        <v>333</v>
      </c>
      <c r="C4" s="11" t="s">
        <v>215</v>
      </c>
      <c r="D4" s="11" t="s">
        <v>4</v>
      </c>
      <c r="E4" s="11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11</v>
      </c>
      <c r="K4" s="7" t="s">
        <v>9</v>
      </c>
      <c r="L4" s="7" t="s">
        <v>10</v>
      </c>
    </row>
    <row r="5" spans="1:13" ht="15" customHeight="1" x14ac:dyDescent="0.25">
      <c r="A5" s="31" t="s">
        <v>17</v>
      </c>
      <c r="B5" s="32" t="s">
        <v>314</v>
      </c>
      <c r="C5" s="33" t="s">
        <v>214</v>
      </c>
      <c r="D5" s="34" t="s">
        <v>39</v>
      </c>
      <c r="E5" s="34" t="s">
        <v>40</v>
      </c>
      <c r="F5" s="35">
        <v>2019</v>
      </c>
      <c r="G5" s="35" t="s">
        <v>20</v>
      </c>
      <c r="H5" s="35" t="s">
        <v>53</v>
      </c>
      <c r="I5" s="35" t="s">
        <v>53</v>
      </c>
      <c r="J5" s="35"/>
      <c r="K5" s="35"/>
      <c r="L5" s="35" t="s">
        <v>53</v>
      </c>
      <c r="M5" s="152">
        <f>IF(D5&lt;&gt;"",1,"")</f>
        <v>1</v>
      </c>
    </row>
    <row r="6" spans="1:13" ht="15" customHeight="1" x14ac:dyDescent="0.25">
      <c r="A6" s="31" t="s">
        <v>13</v>
      </c>
      <c r="B6" s="32" t="s">
        <v>337</v>
      </c>
      <c r="C6" s="33" t="s">
        <v>214</v>
      </c>
      <c r="D6" s="34" t="s">
        <v>22</v>
      </c>
      <c r="E6" s="34" t="s">
        <v>23</v>
      </c>
      <c r="F6" s="35">
        <v>2018</v>
      </c>
      <c r="G6" s="36" t="s">
        <v>239</v>
      </c>
      <c r="H6" s="35" t="s">
        <v>53</v>
      </c>
      <c r="I6" s="35" t="s">
        <v>53</v>
      </c>
      <c r="J6" s="35"/>
      <c r="K6" s="35"/>
      <c r="L6" s="35" t="s">
        <v>53</v>
      </c>
      <c r="M6" s="152">
        <f>IF(D6&lt;&gt;"",M5+1,"")</f>
        <v>2</v>
      </c>
    </row>
    <row r="7" spans="1:13" ht="15" customHeight="1" x14ac:dyDescent="0.25">
      <c r="A7" s="37" t="s">
        <v>13</v>
      </c>
      <c r="B7" s="32" t="s">
        <v>337</v>
      </c>
      <c r="C7" s="33" t="s">
        <v>214</v>
      </c>
      <c r="D7" s="38" t="s">
        <v>169</v>
      </c>
      <c r="E7" s="38" t="s">
        <v>171</v>
      </c>
      <c r="F7" s="39">
        <v>2018</v>
      </c>
      <c r="G7" s="39" t="s">
        <v>28</v>
      </c>
      <c r="H7" s="35" t="s">
        <v>53</v>
      </c>
      <c r="I7" s="39" t="s">
        <v>53</v>
      </c>
      <c r="J7" s="39"/>
      <c r="K7" s="39"/>
      <c r="L7" s="39" t="s">
        <v>53</v>
      </c>
      <c r="M7" s="152">
        <f t="shared" ref="M7:M15" si="0">IF(D7&lt;&gt;"",M6+1,"")</f>
        <v>3</v>
      </c>
    </row>
    <row r="8" spans="1:13" ht="15" customHeight="1" x14ac:dyDescent="0.25">
      <c r="A8" s="37" t="s">
        <v>13</v>
      </c>
      <c r="B8" s="32" t="s">
        <v>337</v>
      </c>
      <c r="C8" s="33" t="s">
        <v>214</v>
      </c>
      <c r="D8" s="38" t="s">
        <v>197</v>
      </c>
      <c r="E8" s="38" t="s">
        <v>198</v>
      </c>
      <c r="F8" s="39">
        <v>2018</v>
      </c>
      <c r="G8" s="36" t="s">
        <v>239</v>
      </c>
      <c r="H8" s="35" t="s">
        <v>53</v>
      </c>
      <c r="I8" s="39" t="s">
        <v>53</v>
      </c>
      <c r="J8" s="39"/>
      <c r="K8" s="39"/>
      <c r="L8" s="39" t="s">
        <v>53</v>
      </c>
      <c r="M8" s="152">
        <f t="shared" si="0"/>
        <v>4</v>
      </c>
    </row>
    <row r="9" spans="1:13" ht="15" customHeight="1" x14ac:dyDescent="0.25">
      <c r="A9" s="37" t="s">
        <v>13</v>
      </c>
      <c r="B9" s="32" t="s">
        <v>337</v>
      </c>
      <c r="C9" s="33" t="s">
        <v>214</v>
      </c>
      <c r="D9" s="38" t="s">
        <v>98</v>
      </c>
      <c r="E9" s="38" t="s">
        <v>200</v>
      </c>
      <c r="F9" s="39">
        <v>2018</v>
      </c>
      <c r="G9" s="39" t="s">
        <v>20</v>
      </c>
      <c r="H9" s="35" t="s">
        <v>53</v>
      </c>
      <c r="I9" s="39" t="s">
        <v>53</v>
      </c>
      <c r="J9" s="39"/>
      <c r="K9" s="39"/>
      <c r="L9" s="39" t="s">
        <v>53</v>
      </c>
      <c r="M9" s="152">
        <f t="shared" si="0"/>
        <v>5</v>
      </c>
    </row>
    <row r="10" spans="1:13" ht="15" customHeight="1" x14ac:dyDescent="0.25">
      <c r="A10" s="31" t="s">
        <v>17</v>
      </c>
      <c r="B10" s="32" t="s">
        <v>337</v>
      </c>
      <c r="C10" s="33" t="s">
        <v>214</v>
      </c>
      <c r="D10" s="34" t="s">
        <v>24</v>
      </c>
      <c r="E10" s="34" t="s">
        <v>25</v>
      </c>
      <c r="F10" s="35">
        <v>2018</v>
      </c>
      <c r="G10" s="36" t="s">
        <v>239</v>
      </c>
      <c r="H10" s="35" t="s">
        <v>53</v>
      </c>
      <c r="I10" s="35" t="s">
        <v>53</v>
      </c>
      <c r="J10" s="35"/>
      <c r="K10" s="35"/>
      <c r="L10" s="35" t="s">
        <v>53</v>
      </c>
      <c r="M10" s="152">
        <f t="shared" si="0"/>
        <v>6</v>
      </c>
    </row>
    <row r="11" spans="1:13" ht="15" customHeight="1" x14ac:dyDescent="0.25">
      <c r="A11" s="31" t="s">
        <v>13</v>
      </c>
      <c r="B11" s="32" t="s">
        <v>334</v>
      </c>
      <c r="C11" s="33" t="s">
        <v>214</v>
      </c>
      <c r="D11" s="34" t="s">
        <v>41</v>
      </c>
      <c r="E11" s="34" t="s">
        <v>42</v>
      </c>
      <c r="F11" s="35">
        <v>2017</v>
      </c>
      <c r="G11" s="35" t="s">
        <v>20</v>
      </c>
      <c r="H11" s="35" t="s">
        <v>53</v>
      </c>
      <c r="I11" s="35" t="s">
        <v>53</v>
      </c>
      <c r="J11" s="35"/>
      <c r="K11" s="35"/>
      <c r="L11" s="35" t="s">
        <v>53</v>
      </c>
      <c r="M11" s="152">
        <f t="shared" si="0"/>
        <v>7</v>
      </c>
    </row>
    <row r="12" spans="1:13" ht="15" customHeight="1" x14ac:dyDescent="0.25">
      <c r="A12" s="31" t="s">
        <v>13</v>
      </c>
      <c r="B12" s="32" t="s">
        <v>334</v>
      </c>
      <c r="C12" s="33" t="s">
        <v>214</v>
      </c>
      <c r="D12" s="34" t="s">
        <v>43</v>
      </c>
      <c r="E12" s="34" t="s">
        <v>44</v>
      </c>
      <c r="F12" s="35">
        <v>2017</v>
      </c>
      <c r="G12" s="35" t="s">
        <v>20</v>
      </c>
      <c r="H12" s="35" t="s">
        <v>53</v>
      </c>
      <c r="I12" s="35" t="s">
        <v>53</v>
      </c>
      <c r="J12" s="35"/>
      <c r="K12" s="35"/>
      <c r="L12" s="35" t="s">
        <v>53</v>
      </c>
      <c r="M12" s="152">
        <f t="shared" si="0"/>
        <v>8</v>
      </c>
    </row>
    <row r="13" spans="1:13" ht="15" customHeight="1" x14ac:dyDescent="0.25">
      <c r="A13" s="37" t="s">
        <v>13</v>
      </c>
      <c r="B13" s="32" t="s">
        <v>334</v>
      </c>
      <c r="C13" s="33" t="s">
        <v>214</v>
      </c>
      <c r="D13" s="38" t="s">
        <v>160</v>
      </c>
      <c r="E13" s="38" t="s">
        <v>35</v>
      </c>
      <c r="F13" s="39">
        <v>2017</v>
      </c>
      <c r="G13" s="39" t="s">
        <v>20</v>
      </c>
      <c r="H13" s="35" t="s">
        <v>53</v>
      </c>
      <c r="I13" s="39" t="s">
        <v>53</v>
      </c>
      <c r="J13" s="39"/>
      <c r="K13" s="39"/>
      <c r="L13" s="39" t="s">
        <v>53</v>
      </c>
      <c r="M13" s="152">
        <f t="shared" si="0"/>
        <v>9</v>
      </c>
    </row>
    <row r="14" spans="1:13" ht="15" customHeight="1" x14ac:dyDescent="0.25">
      <c r="A14" s="31" t="s">
        <v>17</v>
      </c>
      <c r="B14" s="32" t="s">
        <v>334</v>
      </c>
      <c r="C14" s="33" t="s">
        <v>214</v>
      </c>
      <c r="D14" s="34" t="s">
        <v>18</v>
      </c>
      <c r="E14" s="34" t="s">
        <v>19</v>
      </c>
      <c r="F14" s="35">
        <v>2017</v>
      </c>
      <c r="G14" s="35" t="s">
        <v>20</v>
      </c>
      <c r="H14" s="35" t="s">
        <v>53</v>
      </c>
      <c r="I14" s="35" t="s">
        <v>53</v>
      </c>
      <c r="J14" s="35"/>
      <c r="K14" s="35"/>
      <c r="L14" s="35" t="s">
        <v>53</v>
      </c>
      <c r="M14" s="152">
        <f t="shared" si="0"/>
        <v>10</v>
      </c>
    </row>
    <row r="15" spans="1:13" ht="15" customHeight="1" x14ac:dyDescent="0.25">
      <c r="A15" s="31" t="s">
        <v>17</v>
      </c>
      <c r="B15" s="32" t="s">
        <v>334</v>
      </c>
      <c r="C15" s="33" t="s">
        <v>214</v>
      </c>
      <c r="D15" s="34" t="s">
        <v>29</v>
      </c>
      <c r="E15" s="34" t="s">
        <v>30</v>
      </c>
      <c r="F15" s="35">
        <v>2017</v>
      </c>
      <c r="G15" s="36" t="s">
        <v>239</v>
      </c>
      <c r="H15" s="35" t="s">
        <v>53</v>
      </c>
      <c r="I15" s="35" t="s">
        <v>53</v>
      </c>
      <c r="J15" s="35"/>
      <c r="K15" s="35"/>
      <c r="L15" s="35" t="s">
        <v>53</v>
      </c>
      <c r="M15" s="152">
        <f t="shared" si="0"/>
        <v>11</v>
      </c>
    </row>
    <row r="16" spans="1:13" ht="15" customHeight="1" x14ac:dyDescent="0.25">
      <c r="A16" s="31" t="s">
        <v>17</v>
      </c>
      <c r="B16" s="32" t="s">
        <v>334</v>
      </c>
      <c r="C16" s="33" t="s">
        <v>214</v>
      </c>
      <c r="D16" s="34" t="s">
        <v>31</v>
      </c>
      <c r="E16" s="34" t="s">
        <v>32</v>
      </c>
      <c r="F16" s="35">
        <v>2017</v>
      </c>
      <c r="G16" s="35" t="s">
        <v>28</v>
      </c>
      <c r="H16" s="35" t="s">
        <v>53</v>
      </c>
      <c r="I16" s="35" t="s">
        <v>53</v>
      </c>
      <c r="J16" s="35"/>
      <c r="K16" s="35"/>
      <c r="L16" s="35" t="s">
        <v>53</v>
      </c>
      <c r="M16" s="152">
        <f t="shared" ref="M16" si="1">IF(D16&lt;&gt;"",1,"")</f>
        <v>1</v>
      </c>
    </row>
    <row r="17" spans="1:13" ht="15" customHeight="1" x14ac:dyDescent="0.25">
      <c r="A17" s="31" t="s">
        <v>17</v>
      </c>
      <c r="B17" s="32" t="s">
        <v>334</v>
      </c>
      <c r="C17" s="33" t="s">
        <v>214</v>
      </c>
      <c r="D17" s="34" t="s">
        <v>46</v>
      </c>
      <c r="E17" s="34" t="s">
        <v>48</v>
      </c>
      <c r="F17" s="35">
        <v>2017</v>
      </c>
      <c r="G17" s="35" t="s">
        <v>20</v>
      </c>
      <c r="H17" s="35" t="s">
        <v>53</v>
      </c>
      <c r="I17" s="35" t="s">
        <v>53</v>
      </c>
      <c r="J17" s="35"/>
      <c r="K17" s="35"/>
      <c r="L17" s="35" t="s">
        <v>53</v>
      </c>
      <c r="M17" s="152">
        <f t="shared" ref="M17:M56" si="2">IF(D17&lt;&gt;"",M16+1,"")</f>
        <v>2</v>
      </c>
    </row>
    <row r="18" spans="1:13" ht="15" customHeight="1" x14ac:dyDescent="0.25">
      <c r="A18" s="31" t="s">
        <v>17</v>
      </c>
      <c r="B18" s="32" t="s">
        <v>334</v>
      </c>
      <c r="C18" s="33" t="s">
        <v>214</v>
      </c>
      <c r="D18" s="34" t="s">
        <v>49</v>
      </c>
      <c r="E18" s="34" t="s">
        <v>50</v>
      </c>
      <c r="F18" s="35">
        <v>2017</v>
      </c>
      <c r="G18" s="36" t="s">
        <v>239</v>
      </c>
      <c r="H18" s="35" t="s">
        <v>53</v>
      </c>
      <c r="I18" s="35" t="s">
        <v>53</v>
      </c>
      <c r="J18" s="35"/>
      <c r="K18" s="35"/>
      <c r="L18" s="35" t="s">
        <v>53</v>
      </c>
      <c r="M18" s="152">
        <f t="shared" si="2"/>
        <v>3</v>
      </c>
    </row>
    <row r="19" spans="1:13" ht="15" customHeight="1" x14ac:dyDescent="0.25">
      <c r="A19" s="31" t="s">
        <v>17</v>
      </c>
      <c r="B19" s="32" t="s">
        <v>334</v>
      </c>
      <c r="C19" s="33" t="s">
        <v>214</v>
      </c>
      <c r="D19" s="34" t="s">
        <v>51</v>
      </c>
      <c r="E19" s="34" t="s">
        <v>52</v>
      </c>
      <c r="F19" s="35">
        <v>2017</v>
      </c>
      <c r="G19" s="36" t="s">
        <v>239</v>
      </c>
      <c r="H19" s="35" t="s">
        <v>53</v>
      </c>
      <c r="I19" s="35" t="s">
        <v>53</v>
      </c>
      <c r="J19" s="35"/>
      <c r="K19" s="35"/>
      <c r="L19" s="35" t="s">
        <v>53</v>
      </c>
      <c r="M19" s="152">
        <f t="shared" si="2"/>
        <v>4</v>
      </c>
    </row>
    <row r="20" spans="1:13" ht="15" customHeight="1" x14ac:dyDescent="0.25">
      <c r="A20" s="37" t="s">
        <v>17</v>
      </c>
      <c r="B20" s="32" t="s">
        <v>334</v>
      </c>
      <c r="C20" s="33" t="s">
        <v>214</v>
      </c>
      <c r="D20" s="38" t="s">
        <v>194</v>
      </c>
      <c r="E20" s="38" t="s">
        <v>195</v>
      </c>
      <c r="F20" s="39">
        <v>2017</v>
      </c>
      <c r="G20" s="36" t="s">
        <v>239</v>
      </c>
      <c r="H20" s="35" t="s">
        <v>53</v>
      </c>
      <c r="I20" s="39" t="s">
        <v>53</v>
      </c>
      <c r="J20" s="39"/>
      <c r="K20" s="39"/>
      <c r="L20" s="39" t="s">
        <v>53</v>
      </c>
      <c r="M20" s="152">
        <f t="shared" si="2"/>
        <v>5</v>
      </c>
    </row>
    <row r="21" spans="1:13" ht="15" customHeight="1" x14ac:dyDescent="0.25">
      <c r="A21" s="37" t="s">
        <v>13</v>
      </c>
      <c r="B21" s="32" t="s">
        <v>318</v>
      </c>
      <c r="C21" s="33" t="s">
        <v>214</v>
      </c>
      <c r="D21" s="38" t="s">
        <v>183</v>
      </c>
      <c r="E21" s="38" t="s">
        <v>184</v>
      </c>
      <c r="F21" s="39">
        <v>2016</v>
      </c>
      <c r="G21" s="39" t="s">
        <v>145</v>
      </c>
      <c r="H21" s="35" t="s">
        <v>53</v>
      </c>
      <c r="I21" s="39" t="s">
        <v>53</v>
      </c>
      <c r="J21" s="39" t="s">
        <v>53</v>
      </c>
      <c r="K21" s="39" t="s">
        <v>53</v>
      </c>
      <c r="L21" s="40"/>
      <c r="M21" s="152">
        <f t="shared" si="2"/>
        <v>6</v>
      </c>
    </row>
    <row r="22" spans="1:13" ht="15" customHeight="1" x14ac:dyDescent="0.25">
      <c r="A22" s="37" t="s">
        <v>17</v>
      </c>
      <c r="B22" s="32" t="s">
        <v>318</v>
      </c>
      <c r="C22" s="33" t="s">
        <v>214</v>
      </c>
      <c r="D22" s="38" t="s">
        <v>156</v>
      </c>
      <c r="E22" s="38" t="s">
        <v>157</v>
      </c>
      <c r="F22" s="39">
        <v>2016</v>
      </c>
      <c r="G22" s="36" t="s">
        <v>239</v>
      </c>
      <c r="H22" s="35" t="s">
        <v>53</v>
      </c>
      <c r="I22" s="39" t="s">
        <v>53</v>
      </c>
      <c r="J22" s="39" t="s">
        <v>53</v>
      </c>
      <c r="K22" s="39" t="s">
        <v>53</v>
      </c>
      <c r="L22" s="40"/>
      <c r="M22" s="152">
        <f t="shared" si="2"/>
        <v>7</v>
      </c>
    </row>
    <row r="23" spans="1:13" ht="15" customHeight="1" x14ac:dyDescent="0.25">
      <c r="A23" s="37" t="s">
        <v>13</v>
      </c>
      <c r="B23" s="32" t="s">
        <v>315</v>
      </c>
      <c r="C23" s="33" t="s">
        <v>214</v>
      </c>
      <c r="D23" s="38" t="s">
        <v>167</v>
      </c>
      <c r="E23" s="38" t="s">
        <v>168</v>
      </c>
      <c r="F23" s="39">
        <v>2015</v>
      </c>
      <c r="G23" s="39" t="s">
        <v>20</v>
      </c>
      <c r="H23" s="35" t="s">
        <v>53</v>
      </c>
      <c r="I23" s="39" t="s">
        <v>53</v>
      </c>
      <c r="J23" s="39" t="s">
        <v>53</v>
      </c>
      <c r="K23" s="39" t="s">
        <v>53</v>
      </c>
      <c r="L23" s="40"/>
      <c r="M23" s="152">
        <f t="shared" si="2"/>
        <v>8</v>
      </c>
    </row>
    <row r="24" spans="1:13" ht="15" customHeight="1" x14ac:dyDescent="0.25">
      <c r="A24" s="37" t="s">
        <v>13</v>
      </c>
      <c r="B24" s="32" t="s">
        <v>315</v>
      </c>
      <c r="C24" s="33" t="s">
        <v>214</v>
      </c>
      <c r="D24" s="38" t="s">
        <v>178</v>
      </c>
      <c r="E24" s="38" t="s">
        <v>179</v>
      </c>
      <c r="F24" s="39">
        <v>2015</v>
      </c>
      <c r="G24" s="39" t="s">
        <v>28</v>
      </c>
      <c r="H24" s="35" t="s">
        <v>53</v>
      </c>
      <c r="I24" s="39" t="s">
        <v>53</v>
      </c>
      <c r="J24" s="39" t="s">
        <v>53</v>
      </c>
      <c r="K24" s="39" t="s">
        <v>53</v>
      </c>
      <c r="L24" s="40"/>
      <c r="M24" s="152">
        <f t="shared" si="2"/>
        <v>9</v>
      </c>
    </row>
    <row r="25" spans="1:13" ht="15" customHeight="1" x14ac:dyDescent="0.25">
      <c r="A25" s="31" t="s">
        <v>45</v>
      </c>
      <c r="B25" s="32" t="s">
        <v>315</v>
      </c>
      <c r="C25" s="33" t="s">
        <v>214</v>
      </c>
      <c r="D25" s="34" t="s">
        <v>46</v>
      </c>
      <c r="E25" s="34" t="s">
        <v>47</v>
      </c>
      <c r="F25" s="35">
        <v>2015</v>
      </c>
      <c r="G25" s="35" t="s">
        <v>20</v>
      </c>
      <c r="H25" s="35" t="s">
        <v>53</v>
      </c>
      <c r="I25" s="35" t="s">
        <v>53</v>
      </c>
      <c r="J25" s="35" t="s">
        <v>53</v>
      </c>
      <c r="K25" s="35" t="s">
        <v>53</v>
      </c>
      <c r="L25" s="40"/>
      <c r="M25" s="152">
        <f t="shared" si="2"/>
        <v>10</v>
      </c>
    </row>
    <row r="26" spans="1:13" ht="15" customHeight="1" x14ac:dyDescent="0.25">
      <c r="A26" s="37" t="s">
        <v>17</v>
      </c>
      <c r="B26" s="32" t="s">
        <v>315</v>
      </c>
      <c r="C26" s="33" t="s">
        <v>214</v>
      </c>
      <c r="D26" s="38" t="s">
        <v>158</v>
      </c>
      <c r="E26" s="38" t="s">
        <v>159</v>
      </c>
      <c r="F26" s="39">
        <v>2015</v>
      </c>
      <c r="G26" s="39" t="s">
        <v>20</v>
      </c>
      <c r="H26" s="35" t="s">
        <v>53</v>
      </c>
      <c r="I26" s="39" t="s">
        <v>53</v>
      </c>
      <c r="J26" s="39" t="s">
        <v>53</v>
      </c>
      <c r="K26" s="39" t="s">
        <v>53</v>
      </c>
      <c r="L26" s="40"/>
      <c r="M26" s="152">
        <f t="shared" si="2"/>
        <v>11</v>
      </c>
    </row>
    <row r="27" spans="1:13" ht="15" customHeight="1" x14ac:dyDescent="0.25">
      <c r="A27" s="37" t="s">
        <v>17</v>
      </c>
      <c r="B27" s="32" t="s">
        <v>315</v>
      </c>
      <c r="C27" s="33" t="s">
        <v>214</v>
      </c>
      <c r="D27" s="38" t="s">
        <v>169</v>
      </c>
      <c r="E27" s="38" t="s">
        <v>170</v>
      </c>
      <c r="F27" s="39">
        <v>2015</v>
      </c>
      <c r="G27" s="39" t="s">
        <v>28</v>
      </c>
      <c r="H27" s="35" t="s">
        <v>53</v>
      </c>
      <c r="I27" s="39" t="s">
        <v>53</v>
      </c>
      <c r="J27" s="39" t="s">
        <v>53</v>
      </c>
      <c r="K27" s="39" t="s">
        <v>53</v>
      </c>
      <c r="L27" s="40"/>
      <c r="M27" s="152">
        <f t="shared" ref="M27" si="3">IF(D27&lt;&gt;"",1,"")</f>
        <v>1</v>
      </c>
    </row>
    <row r="28" spans="1:13" ht="15" customHeight="1" x14ac:dyDescent="0.25">
      <c r="A28" s="37" t="s">
        <v>17</v>
      </c>
      <c r="B28" s="32" t="s">
        <v>315</v>
      </c>
      <c r="C28" s="33" t="s">
        <v>214</v>
      </c>
      <c r="D28" s="38" t="s">
        <v>172</v>
      </c>
      <c r="E28" s="38" t="s">
        <v>173</v>
      </c>
      <c r="F28" s="39">
        <v>2015</v>
      </c>
      <c r="G28" s="36" t="s">
        <v>239</v>
      </c>
      <c r="H28" s="35" t="s">
        <v>53</v>
      </c>
      <c r="I28" s="39" t="s">
        <v>53</v>
      </c>
      <c r="J28" s="39" t="s">
        <v>53</v>
      </c>
      <c r="K28" s="39" t="s">
        <v>53</v>
      </c>
      <c r="L28" s="40"/>
      <c r="M28" s="152">
        <f t="shared" ref="M28" si="4">IF(D28&lt;&gt;"",M27+1,"")</f>
        <v>2</v>
      </c>
    </row>
    <row r="29" spans="1:13" ht="15" customHeight="1" x14ac:dyDescent="0.25">
      <c r="A29" s="37" t="s">
        <v>17</v>
      </c>
      <c r="B29" s="32" t="s">
        <v>315</v>
      </c>
      <c r="C29" s="33" t="s">
        <v>214</v>
      </c>
      <c r="D29" s="38" t="s">
        <v>174</v>
      </c>
      <c r="E29" s="38" t="s">
        <v>175</v>
      </c>
      <c r="F29" s="39">
        <v>2015</v>
      </c>
      <c r="G29" s="39" t="s">
        <v>20</v>
      </c>
      <c r="H29" s="35" t="s">
        <v>53</v>
      </c>
      <c r="I29" s="39" t="s">
        <v>53</v>
      </c>
      <c r="J29" s="39" t="s">
        <v>53</v>
      </c>
      <c r="K29" s="39" t="s">
        <v>53</v>
      </c>
      <c r="L29" s="40"/>
      <c r="M29" s="152">
        <f t="shared" si="2"/>
        <v>3</v>
      </c>
    </row>
    <row r="30" spans="1:13" ht="15" customHeight="1" x14ac:dyDescent="0.25">
      <c r="A30" s="37" t="s">
        <v>17</v>
      </c>
      <c r="B30" s="32" t="s">
        <v>315</v>
      </c>
      <c r="C30" s="33" t="s">
        <v>214</v>
      </c>
      <c r="D30" s="38" t="s">
        <v>197</v>
      </c>
      <c r="E30" s="38" t="s">
        <v>199</v>
      </c>
      <c r="F30" s="39">
        <v>2015</v>
      </c>
      <c r="G30" s="39" t="s">
        <v>119</v>
      </c>
      <c r="H30" s="35" t="s">
        <v>53</v>
      </c>
      <c r="I30" s="39" t="s">
        <v>53</v>
      </c>
      <c r="J30" s="39" t="s">
        <v>53</v>
      </c>
      <c r="K30" s="39" t="s">
        <v>53</v>
      </c>
      <c r="L30" s="40"/>
      <c r="M30" s="152">
        <f t="shared" si="2"/>
        <v>4</v>
      </c>
    </row>
    <row r="31" spans="1:13" ht="15" customHeight="1" x14ac:dyDescent="0.25">
      <c r="A31" s="31" t="s">
        <v>13</v>
      </c>
      <c r="B31" s="32" t="s">
        <v>316</v>
      </c>
      <c r="C31" s="33" t="s">
        <v>214</v>
      </c>
      <c r="D31" s="34" t="s">
        <v>34</v>
      </c>
      <c r="E31" s="34" t="s">
        <v>35</v>
      </c>
      <c r="F31" s="35">
        <v>2014</v>
      </c>
      <c r="G31" s="35" t="s">
        <v>20</v>
      </c>
      <c r="H31" s="35" t="s">
        <v>53</v>
      </c>
      <c r="I31" s="35" t="s">
        <v>53</v>
      </c>
      <c r="J31" s="35" t="s">
        <v>53</v>
      </c>
      <c r="K31" s="35" t="s">
        <v>53</v>
      </c>
      <c r="L31" s="40"/>
      <c r="M31" s="152">
        <f t="shared" si="2"/>
        <v>5</v>
      </c>
    </row>
    <row r="32" spans="1:13" ht="15" customHeight="1" x14ac:dyDescent="0.25">
      <c r="A32" s="37" t="s">
        <v>13</v>
      </c>
      <c r="B32" s="32" t="s">
        <v>316</v>
      </c>
      <c r="C32" s="33" t="s">
        <v>214</v>
      </c>
      <c r="D32" s="38" t="s">
        <v>150</v>
      </c>
      <c r="E32" s="38" t="s">
        <v>151</v>
      </c>
      <c r="F32" s="39">
        <v>2014</v>
      </c>
      <c r="G32" s="39" t="s">
        <v>20</v>
      </c>
      <c r="H32" s="35" t="s">
        <v>53</v>
      </c>
      <c r="I32" s="39" t="s">
        <v>53</v>
      </c>
      <c r="J32" s="39" t="s">
        <v>53</v>
      </c>
      <c r="K32" s="39"/>
      <c r="L32" s="40"/>
      <c r="M32" s="152">
        <f t="shared" si="2"/>
        <v>6</v>
      </c>
    </row>
    <row r="33" spans="1:13" ht="15" customHeight="1" x14ac:dyDescent="0.25">
      <c r="A33" s="37" t="s">
        <v>13</v>
      </c>
      <c r="B33" s="32" t="s">
        <v>316</v>
      </c>
      <c r="C33" s="33" t="s">
        <v>214</v>
      </c>
      <c r="D33" s="38" t="s">
        <v>152</v>
      </c>
      <c r="E33" s="38" t="s">
        <v>153</v>
      </c>
      <c r="F33" s="39">
        <v>2014</v>
      </c>
      <c r="G33" s="39" t="s">
        <v>20</v>
      </c>
      <c r="H33" s="35" t="s">
        <v>53</v>
      </c>
      <c r="I33" s="39" t="s">
        <v>53</v>
      </c>
      <c r="J33" s="39" t="s">
        <v>53</v>
      </c>
      <c r="K33" s="39" t="s">
        <v>53</v>
      </c>
      <c r="L33" s="40"/>
      <c r="M33" s="152">
        <f t="shared" si="2"/>
        <v>7</v>
      </c>
    </row>
    <row r="34" spans="1:13" ht="15" customHeight="1" x14ac:dyDescent="0.25">
      <c r="A34" s="37" t="s">
        <v>13</v>
      </c>
      <c r="B34" s="32" t="s">
        <v>316</v>
      </c>
      <c r="C34" s="33" t="s">
        <v>214</v>
      </c>
      <c r="D34" s="38" t="s">
        <v>160</v>
      </c>
      <c r="E34" s="38" t="s">
        <v>161</v>
      </c>
      <c r="F34" s="39">
        <v>2014</v>
      </c>
      <c r="G34" s="39" t="s">
        <v>20</v>
      </c>
      <c r="H34" s="35" t="s">
        <v>53</v>
      </c>
      <c r="I34" s="39" t="s">
        <v>53</v>
      </c>
      <c r="J34" s="39" t="s">
        <v>53</v>
      </c>
      <c r="K34" s="39" t="s">
        <v>53</v>
      </c>
      <c r="L34" s="40"/>
      <c r="M34" s="152">
        <f t="shared" si="2"/>
        <v>8</v>
      </c>
    </row>
    <row r="35" spans="1:13" ht="15" customHeight="1" x14ac:dyDescent="0.25">
      <c r="A35" s="37" t="s">
        <v>13</v>
      </c>
      <c r="B35" s="32" t="s">
        <v>316</v>
      </c>
      <c r="C35" s="33" t="s">
        <v>214</v>
      </c>
      <c r="D35" s="38" t="s">
        <v>180</v>
      </c>
      <c r="E35" s="38" t="s">
        <v>181</v>
      </c>
      <c r="F35" s="39">
        <v>2014</v>
      </c>
      <c r="G35" s="36" t="s">
        <v>239</v>
      </c>
      <c r="H35" s="35" t="s">
        <v>53</v>
      </c>
      <c r="I35" s="39" t="s">
        <v>53</v>
      </c>
      <c r="J35" s="39" t="s">
        <v>53</v>
      </c>
      <c r="K35" s="39" t="s">
        <v>53</v>
      </c>
      <c r="L35" s="40"/>
      <c r="M35" s="152">
        <f t="shared" si="2"/>
        <v>9</v>
      </c>
    </row>
    <row r="36" spans="1:13" ht="15" customHeight="1" x14ac:dyDescent="0.25">
      <c r="A36" s="37" t="s">
        <v>13</v>
      </c>
      <c r="B36" s="32" t="s">
        <v>316</v>
      </c>
      <c r="C36" s="33" t="s">
        <v>214</v>
      </c>
      <c r="D36" s="38" t="s">
        <v>190</v>
      </c>
      <c r="E36" s="38" t="s">
        <v>191</v>
      </c>
      <c r="F36" s="39">
        <v>2014</v>
      </c>
      <c r="G36" s="39" t="s">
        <v>201</v>
      </c>
      <c r="H36" s="35" t="s">
        <v>53</v>
      </c>
      <c r="I36" s="39" t="s">
        <v>53</v>
      </c>
      <c r="J36" s="39" t="s">
        <v>53</v>
      </c>
      <c r="K36" s="39" t="s">
        <v>53</v>
      </c>
      <c r="L36" s="40"/>
      <c r="M36" s="152">
        <f t="shared" si="2"/>
        <v>10</v>
      </c>
    </row>
    <row r="37" spans="1:13" ht="15" customHeight="1" x14ac:dyDescent="0.25">
      <c r="A37" s="37" t="s">
        <v>13</v>
      </c>
      <c r="B37" s="32" t="s">
        <v>316</v>
      </c>
      <c r="C37" s="33" t="s">
        <v>214</v>
      </c>
      <c r="D37" s="38" t="s">
        <v>192</v>
      </c>
      <c r="E37" s="38" t="s">
        <v>193</v>
      </c>
      <c r="F37" s="39">
        <v>2014</v>
      </c>
      <c r="G37" s="39" t="s">
        <v>20</v>
      </c>
      <c r="H37" s="35" t="s">
        <v>53</v>
      </c>
      <c r="I37" s="39" t="s">
        <v>53</v>
      </c>
      <c r="J37" s="39" t="s">
        <v>53</v>
      </c>
      <c r="K37" s="39"/>
      <c r="L37" s="40"/>
      <c r="M37" s="152">
        <f t="shared" si="2"/>
        <v>11</v>
      </c>
    </row>
    <row r="38" spans="1:13" ht="15" customHeight="1" x14ac:dyDescent="0.25">
      <c r="A38" s="37" t="s">
        <v>13</v>
      </c>
      <c r="B38" s="32" t="s">
        <v>316</v>
      </c>
      <c r="C38" s="33" t="s">
        <v>214</v>
      </c>
      <c r="D38" s="38" t="s">
        <v>196</v>
      </c>
      <c r="E38" s="38" t="s">
        <v>189</v>
      </c>
      <c r="F38" s="39">
        <v>2014</v>
      </c>
      <c r="G38" s="39" t="s">
        <v>201</v>
      </c>
      <c r="H38" s="35" t="s">
        <v>53</v>
      </c>
      <c r="I38" s="39" t="s">
        <v>53</v>
      </c>
      <c r="J38" s="39" t="s">
        <v>53</v>
      </c>
      <c r="K38" s="39" t="s">
        <v>53</v>
      </c>
      <c r="L38" s="40"/>
      <c r="M38" s="152">
        <f t="shared" ref="M38" si="5">IF(D38&lt;&gt;"",1,"")</f>
        <v>1</v>
      </c>
    </row>
    <row r="39" spans="1:13" ht="15" customHeight="1" x14ac:dyDescent="0.25">
      <c r="A39" s="31" t="s">
        <v>17</v>
      </c>
      <c r="B39" s="32" t="s">
        <v>316</v>
      </c>
      <c r="C39" s="33" t="s">
        <v>214</v>
      </c>
      <c r="D39" s="34" t="s">
        <v>31</v>
      </c>
      <c r="E39" s="34" t="s">
        <v>33</v>
      </c>
      <c r="F39" s="35">
        <v>2014</v>
      </c>
      <c r="G39" s="35" t="s">
        <v>28</v>
      </c>
      <c r="H39" s="35" t="s">
        <v>53</v>
      </c>
      <c r="I39" s="35" t="s">
        <v>53</v>
      </c>
      <c r="J39" s="35" t="s">
        <v>53</v>
      </c>
      <c r="K39" s="35" t="s">
        <v>53</v>
      </c>
      <c r="L39" s="40"/>
      <c r="M39" s="152">
        <f t="shared" ref="M39" si="6">IF(D39&lt;&gt;"",M38+1,"")</f>
        <v>2</v>
      </c>
    </row>
    <row r="40" spans="1:13" ht="15" customHeight="1" x14ac:dyDescent="0.25">
      <c r="A40" s="31" t="s">
        <v>17</v>
      </c>
      <c r="B40" s="32" t="s">
        <v>316</v>
      </c>
      <c r="C40" s="33" t="s">
        <v>214</v>
      </c>
      <c r="D40" s="34" t="s">
        <v>34</v>
      </c>
      <c r="E40" s="34" t="s">
        <v>36</v>
      </c>
      <c r="F40" s="35">
        <v>2014</v>
      </c>
      <c r="G40" s="35" t="s">
        <v>20</v>
      </c>
      <c r="H40" s="35" t="s">
        <v>53</v>
      </c>
      <c r="I40" s="35" t="s">
        <v>53</v>
      </c>
      <c r="J40" s="35" t="s">
        <v>53</v>
      </c>
      <c r="K40" s="35" t="s">
        <v>53</v>
      </c>
      <c r="L40" s="40"/>
      <c r="M40" s="152">
        <f t="shared" si="2"/>
        <v>3</v>
      </c>
    </row>
    <row r="41" spans="1:13" ht="15" customHeight="1" x14ac:dyDescent="0.25">
      <c r="A41" s="37" t="s">
        <v>13</v>
      </c>
      <c r="B41" s="32" t="s">
        <v>338</v>
      </c>
      <c r="C41" s="33" t="s">
        <v>214</v>
      </c>
      <c r="D41" s="38" t="s">
        <v>162</v>
      </c>
      <c r="E41" s="38" t="s">
        <v>163</v>
      </c>
      <c r="F41" s="39">
        <v>2013</v>
      </c>
      <c r="G41" s="39" t="s">
        <v>145</v>
      </c>
      <c r="H41" s="35" t="s">
        <v>53</v>
      </c>
      <c r="I41" s="39" t="s">
        <v>53</v>
      </c>
      <c r="J41" s="39" t="s">
        <v>53</v>
      </c>
      <c r="K41" s="39" t="s">
        <v>53</v>
      </c>
      <c r="L41" s="40"/>
      <c r="M41" s="152">
        <f t="shared" si="2"/>
        <v>4</v>
      </c>
    </row>
    <row r="42" spans="1:13" ht="15" customHeight="1" x14ac:dyDescent="0.25">
      <c r="A42" s="37" t="s">
        <v>13</v>
      </c>
      <c r="B42" s="32" t="s">
        <v>338</v>
      </c>
      <c r="C42" s="33" t="s">
        <v>214</v>
      </c>
      <c r="D42" s="38" t="s">
        <v>188</v>
      </c>
      <c r="E42" s="38" t="s">
        <v>189</v>
      </c>
      <c r="F42" s="39">
        <v>2013</v>
      </c>
      <c r="G42" s="39" t="s">
        <v>147</v>
      </c>
      <c r="H42" s="35" t="s">
        <v>53</v>
      </c>
      <c r="I42" s="39" t="s">
        <v>53</v>
      </c>
      <c r="J42" s="39" t="s">
        <v>53</v>
      </c>
      <c r="K42" s="39" t="s">
        <v>53</v>
      </c>
      <c r="L42" s="40"/>
      <c r="M42" s="152">
        <f t="shared" si="2"/>
        <v>5</v>
      </c>
    </row>
    <row r="43" spans="1:13" ht="15" customHeight="1" x14ac:dyDescent="0.25">
      <c r="A43" s="37" t="s">
        <v>17</v>
      </c>
      <c r="B43" s="32" t="s">
        <v>338</v>
      </c>
      <c r="C43" s="33" t="s">
        <v>214</v>
      </c>
      <c r="D43" s="38" t="s">
        <v>183</v>
      </c>
      <c r="E43" s="38" t="s">
        <v>185</v>
      </c>
      <c r="F43" s="39">
        <v>2013</v>
      </c>
      <c r="G43" s="39" t="s">
        <v>147</v>
      </c>
      <c r="H43" s="35" t="s">
        <v>53</v>
      </c>
      <c r="I43" s="39" t="s">
        <v>53</v>
      </c>
      <c r="J43" s="39" t="s">
        <v>53</v>
      </c>
      <c r="K43" s="39" t="s">
        <v>53</v>
      </c>
      <c r="L43" s="40"/>
      <c r="M43" s="152">
        <f t="shared" si="2"/>
        <v>6</v>
      </c>
    </row>
    <row r="44" spans="1:13" ht="15" customHeight="1" x14ac:dyDescent="0.25">
      <c r="A44" s="31" t="s">
        <v>17</v>
      </c>
      <c r="B44" s="32" t="s">
        <v>319</v>
      </c>
      <c r="C44" s="33" t="s">
        <v>214</v>
      </c>
      <c r="D44" s="34" t="s">
        <v>37</v>
      </c>
      <c r="E44" s="34" t="s">
        <v>38</v>
      </c>
      <c r="F44" s="35">
        <v>2012</v>
      </c>
      <c r="G44" s="35" t="s">
        <v>20</v>
      </c>
      <c r="H44" s="35" t="s">
        <v>53</v>
      </c>
      <c r="I44" s="35" t="s">
        <v>53</v>
      </c>
      <c r="J44" s="35" t="s">
        <v>53</v>
      </c>
      <c r="K44" s="35" t="s">
        <v>53</v>
      </c>
      <c r="L44" s="40"/>
      <c r="M44" s="152">
        <f t="shared" si="2"/>
        <v>7</v>
      </c>
    </row>
    <row r="45" spans="1:13" ht="15" customHeight="1" x14ac:dyDescent="0.25">
      <c r="A45" s="37" t="s">
        <v>17</v>
      </c>
      <c r="B45" s="32" t="s">
        <v>319</v>
      </c>
      <c r="C45" s="33" t="s">
        <v>214</v>
      </c>
      <c r="D45" s="38" t="s">
        <v>186</v>
      </c>
      <c r="E45" s="38" t="s">
        <v>187</v>
      </c>
      <c r="F45" s="39">
        <v>2012</v>
      </c>
      <c r="G45" s="39" t="s">
        <v>147</v>
      </c>
      <c r="H45" s="35" t="s">
        <v>53</v>
      </c>
      <c r="I45" s="39" t="s">
        <v>53</v>
      </c>
      <c r="J45" s="39" t="s">
        <v>53</v>
      </c>
      <c r="K45" s="39" t="s">
        <v>53</v>
      </c>
      <c r="L45" s="40"/>
      <c r="M45" s="152">
        <f t="shared" si="2"/>
        <v>8</v>
      </c>
    </row>
    <row r="46" spans="1:13" ht="15" customHeight="1" x14ac:dyDescent="0.25">
      <c r="A46" s="31" t="s">
        <v>13</v>
      </c>
      <c r="B46" s="32" t="s">
        <v>317</v>
      </c>
      <c r="C46" s="33" t="s">
        <v>214</v>
      </c>
      <c r="D46" s="34" t="s">
        <v>58</v>
      </c>
      <c r="E46" s="34" t="s">
        <v>21</v>
      </c>
      <c r="F46" s="35">
        <v>2011</v>
      </c>
      <c r="G46" s="35" t="s">
        <v>261</v>
      </c>
      <c r="H46" s="35" t="s">
        <v>53</v>
      </c>
      <c r="I46" s="35" t="s">
        <v>53</v>
      </c>
      <c r="J46" s="35" t="s">
        <v>53</v>
      </c>
      <c r="K46" s="35" t="s">
        <v>53</v>
      </c>
      <c r="L46" s="40"/>
      <c r="M46" s="152">
        <f t="shared" si="2"/>
        <v>9</v>
      </c>
    </row>
    <row r="47" spans="1:13" ht="15" customHeight="1" x14ac:dyDescent="0.25">
      <c r="A47" s="37" t="s">
        <v>13</v>
      </c>
      <c r="B47" s="32" t="s">
        <v>317</v>
      </c>
      <c r="C47" s="33" t="s">
        <v>214</v>
      </c>
      <c r="D47" s="38" t="s">
        <v>148</v>
      </c>
      <c r="E47" s="38" t="s">
        <v>149</v>
      </c>
      <c r="F47" s="39">
        <v>2011</v>
      </c>
      <c r="G47" s="39" t="s">
        <v>20</v>
      </c>
      <c r="H47" s="35" t="s">
        <v>53</v>
      </c>
      <c r="I47" s="39" t="s">
        <v>53</v>
      </c>
      <c r="J47" s="39" t="s">
        <v>53</v>
      </c>
      <c r="K47" s="39" t="s">
        <v>53</v>
      </c>
      <c r="L47" s="40"/>
      <c r="M47" s="152">
        <f t="shared" si="2"/>
        <v>10</v>
      </c>
    </row>
    <row r="48" spans="1:13" ht="15" customHeight="1" x14ac:dyDescent="0.25">
      <c r="A48" s="37" t="s">
        <v>13</v>
      </c>
      <c r="B48" s="32" t="s">
        <v>317</v>
      </c>
      <c r="C48" s="33" t="s">
        <v>214</v>
      </c>
      <c r="D48" s="38" t="s">
        <v>182</v>
      </c>
      <c r="E48" s="38" t="s">
        <v>181</v>
      </c>
      <c r="F48" s="39">
        <v>2011</v>
      </c>
      <c r="G48" s="39" t="s">
        <v>119</v>
      </c>
      <c r="H48" s="35" t="s">
        <v>53</v>
      </c>
      <c r="I48" s="39" t="s">
        <v>53</v>
      </c>
      <c r="J48" s="39" t="s">
        <v>53</v>
      </c>
      <c r="K48" s="39" t="s">
        <v>53</v>
      </c>
      <c r="L48" s="40"/>
      <c r="M48" s="152">
        <f t="shared" si="2"/>
        <v>11</v>
      </c>
    </row>
    <row r="49" spans="1:13" ht="15" customHeight="1" x14ac:dyDescent="0.25">
      <c r="A49" s="31" t="s">
        <v>13</v>
      </c>
      <c r="B49" s="32" t="s">
        <v>339</v>
      </c>
      <c r="C49" s="33" t="s">
        <v>214</v>
      </c>
      <c r="D49" s="34" t="s">
        <v>14</v>
      </c>
      <c r="E49" s="34" t="s">
        <v>15</v>
      </c>
      <c r="F49" s="35">
        <v>2010</v>
      </c>
      <c r="G49" s="35" t="s">
        <v>16</v>
      </c>
      <c r="H49" s="35" t="s">
        <v>53</v>
      </c>
      <c r="I49" s="35" t="s">
        <v>53</v>
      </c>
      <c r="J49" s="35" t="s">
        <v>53</v>
      </c>
      <c r="K49" s="35" t="s">
        <v>53</v>
      </c>
      <c r="L49" s="40"/>
      <c r="M49" s="152">
        <f t="shared" ref="M49" si="7">IF(D49&lt;&gt;"",1,"")</f>
        <v>1</v>
      </c>
    </row>
    <row r="50" spans="1:13" ht="15" customHeight="1" x14ac:dyDescent="0.25">
      <c r="A50" s="37" t="s">
        <v>17</v>
      </c>
      <c r="B50" s="32" t="s">
        <v>339</v>
      </c>
      <c r="C50" s="33" t="s">
        <v>214</v>
      </c>
      <c r="D50" s="38" t="s">
        <v>176</v>
      </c>
      <c r="E50" s="38" t="s">
        <v>177</v>
      </c>
      <c r="F50" s="39">
        <v>2010</v>
      </c>
      <c r="G50" s="39" t="s">
        <v>28</v>
      </c>
      <c r="H50" s="35" t="s">
        <v>53</v>
      </c>
      <c r="I50" s="39" t="s">
        <v>53</v>
      </c>
      <c r="J50" s="39" t="s">
        <v>53</v>
      </c>
      <c r="K50" s="39" t="s">
        <v>53</v>
      </c>
      <c r="L50" s="40"/>
      <c r="M50" s="152">
        <f t="shared" ref="M50" si="8">IF(D50&lt;&gt;"",M49+1,"")</f>
        <v>2</v>
      </c>
    </row>
    <row r="51" spans="1:13" ht="15" customHeight="1" x14ac:dyDescent="0.25">
      <c r="A51" s="37" t="s">
        <v>13</v>
      </c>
      <c r="B51" s="32" t="s">
        <v>339</v>
      </c>
      <c r="C51" s="33" t="s">
        <v>214</v>
      </c>
      <c r="D51" s="38" t="s">
        <v>154</v>
      </c>
      <c r="E51" s="38" t="s">
        <v>155</v>
      </c>
      <c r="F51" s="39">
        <v>2009</v>
      </c>
      <c r="G51" s="39" t="s">
        <v>28</v>
      </c>
      <c r="H51" s="35" t="s">
        <v>53</v>
      </c>
      <c r="I51" s="39" t="s">
        <v>53</v>
      </c>
      <c r="J51" s="39" t="s">
        <v>53</v>
      </c>
      <c r="K51" s="39" t="s">
        <v>53</v>
      </c>
      <c r="L51" s="40"/>
      <c r="M51" s="152">
        <f t="shared" si="2"/>
        <v>3</v>
      </c>
    </row>
    <row r="52" spans="1:13" ht="15" customHeight="1" x14ac:dyDescent="0.25">
      <c r="A52" s="37" t="s">
        <v>13</v>
      </c>
      <c r="B52" s="32" t="s">
        <v>340</v>
      </c>
      <c r="C52" s="33" t="s">
        <v>214</v>
      </c>
      <c r="D52" s="38" t="s">
        <v>164</v>
      </c>
      <c r="E52" s="38" t="s">
        <v>165</v>
      </c>
      <c r="F52" s="39">
        <v>2007</v>
      </c>
      <c r="G52" s="35" t="s">
        <v>261</v>
      </c>
      <c r="H52" s="35" t="s">
        <v>53</v>
      </c>
      <c r="I52" s="39" t="s">
        <v>53</v>
      </c>
      <c r="J52" s="39" t="s">
        <v>53</v>
      </c>
      <c r="K52" s="39" t="s">
        <v>53</v>
      </c>
      <c r="L52" s="40"/>
      <c r="M52" s="152">
        <f t="shared" si="2"/>
        <v>4</v>
      </c>
    </row>
    <row r="53" spans="1:13" ht="15.75" x14ac:dyDescent="0.25">
      <c r="A53" s="37" t="s">
        <v>13</v>
      </c>
      <c r="B53" s="32" t="s">
        <v>340</v>
      </c>
      <c r="C53" s="33" t="s">
        <v>214</v>
      </c>
      <c r="D53" s="38" t="s">
        <v>166</v>
      </c>
      <c r="E53" s="38" t="s">
        <v>153</v>
      </c>
      <c r="F53" s="39">
        <v>2007</v>
      </c>
      <c r="G53" s="35" t="s">
        <v>261</v>
      </c>
      <c r="H53" s="35" t="s">
        <v>53</v>
      </c>
      <c r="I53" s="39" t="s">
        <v>53</v>
      </c>
      <c r="J53" s="39" t="s">
        <v>53</v>
      </c>
      <c r="K53" s="39" t="s">
        <v>53</v>
      </c>
      <c r="L53" s="40"/>
      <c r="M53" s="152">
        <f t="shared" si="2"/>
        <v>5</v>
      </c>
    </row>
    <row r="54" spans="1:13" ht="15.75" x14ac:dyDescent="0.25">
      <c r="A54" s="31" t="s">
        <v>17</v>
      </c>
      <c r="B54" s="32" t="s">
        <v>340</v>
      </c>
      <c r="C54" s="33" t="s">
        <v>214</v>
      </c>
      <c r="D54" s="34" t="s">
        <v>26</v>
      </c>
      <c r="E54" s="34" t="s">
        <v>27</v>
      </c>
      <c r="F54" s="35">
        <v>2007</v>
      </c>
      <c r="G54" s="35" t="s">
        <v>28</v>
      </c>
      <c r="H54" s="35" t="s">
        <v>53</v>
      </c>
      <c r="I54" s="35" t="s">
        <v>53</v>
      </c>
      <c r="J54" s="35" t="s">
        <v>53</v>
      </c>
      <c r="K54" s="35" t="s">
        <v>53</v>
      </c>
      <c r="L54" s="40"/>
      <c r="M54" s="152">
        <f t="shared" si="2"/>
        <v>6</v>
      </c>
    </row>
    <row r="55" spans="1:13" ht="15.75" x14ac:dyDescent="0.25">
      <c r="A55" s="128" t="s">
        <v>420</v>
      </c>
      <c r="B55" s="129" t="s">
        <v>421</v>
      </c>
      <c r="C55" s="69" t="s">
        <v>214</v>
      </c>
      <c r="D55" s="130" t="s">
        <v>422</v>
      </c>
      <c r="E55" s="130" t="s">
        <v>423</v>
      </c>
      <c r="F55" s="131">
        <v>2016</v>
      </c>
      <c r="G55" s="131" t="s">
        <v>28</v>
      </c>
      <c r="H55" s="131" t="s">
        <v>53</v>
      </c>
      <c r="I55" s="131" t="s">
        <v>53</v>
      </c>
      <c r="J55" s="131" t="s">
        <v>53</v>
      </c>
      <c r="K55" s="131" t="s">
        <v>53</v>
      </c>
      <c r="L55" s="132"/>
      <c r="M55" s="152">
        <f t="shared" si="2"/>
        <v>7</v>
      </c>
    </row>
    <row r="56" spans="1:13" ht="15.75" x14ac:dyDescent="0.25">
      <c r="A56" s="128" t="s">
        <v>17</v>
      </c>
      <c r="B56" s="129" t="s">
        <v>374</v>
      </c>
      <c r="C56" s="33" t="s">
        <v>214</v>
      </c>
      <c r="D56" s="130" t="s">
        <v>422</v>
      </c>
      <c r="E56" s="130" t="s">
        <v>424</v>
      </c>
      <c r="F56" s="131">
        <v>2017</v>
      </c>
      <c r="G56" s="131" t="s">
        <v>28</v>
      </c>
      <c r="H56" s="131" t="s">
        <v>53</v>
      </c>
      <c r="I56" s="131" t="s">
        <v>53</v>
      </c>
      <c r="J56" s="131"/>
      <c r="K56" s="131"/>
      <c r="L56" s="131" t="s">
        <v>53</v>
      </c>
      <c r="M56" s="152">
        <f t="shared" si="2"/>
        <v>8</v>
      </c>
    </row>
  </sheetData>
  <sortState xmlns:xlrd2="http://schemas.microsoft.com/office/spreadsheetml/2017/richdata2" ref="A5:L55">
    <sortCondition descending="1" ref="F5:F55"/>
    <sortCondition ref="A5:A55"/>
  </sortState>
  <mergeCells count="4">
    <mergeCell ref="C1:L1"/>
    <mergeCell ref="C2:D2"/>
    <mergeCell ref="E2:L2"/>
    <mergeCell ref="H3:L3"/>
  </mergeCells>
  <pageMargins left="0.7" right="0.7" top="0.75" bottom="0.75" header="0.511811023622047" footer="0.511811023622047"/>
  <pageSetup paperSize="9" orientation="landscape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M29"/>
  <sheetViews>
    <sheetView tabSelected="1" zoomScale="80" zoomScaleNormal="80" workbookViewId="0">
      <selection activeCell="J37" sqref="J37"/>
    </sheetView>
  </sheetViews>
  <sheetFormatPr baseColWidth="10" defaultRowHeight="15" x14ac:dyDescent="0.25"/>
  <cols>
    <col min="1" max="1" width="11.5703125"/>
    <col min="2" max="2" width="9.7109375" style="27" bestFit="1" customWidth="1"/>
    <col min="3" max="3" width="9.85546875" bestFit="1" customWidth="1"/>
    <col min="4" max="4" width="13.7109375" customWidth="1"/>
    <col min="13" max="13" width="11.5703125" style="2"/>
  </cols>
  <sheetData>
    <row r="1" spans="1:13" ht="18.75" x14ac:dyDescent="0.25">
      <c r="C1" s="157" t="s">
        <v>0</v>
      </c>
      <c r="D1" s="157"/>
      <c r="E1" s="157"/>
      <c r="F1" s="157"/>
      <c r="G1" s="157"/>
      <c r="H1" s="157"/>
      <c r="I1" s="157"/>
      <c r="J1" s="157"/>
      <c r="K1" s="157"/>
      <c r="L1" s="157"/>
    </row>
    <row r="2" spans="1:13" ht="15.75" x14ac:dyDescent="0.25">
      <c r="C2" s="158" t="s">
        <v>262</v>
      </c>
      <c r="D2" s="158"/>
      <c r="E2" s="155"/>
      <c r="F2" s="155"/>
      <c r="G2" s="155"/>
      <c r="H2" s="155"/>
      <c r="I2" s="155"/>
      <c r="J2" s="155"/>
      <c r="K2" s="155"/>
      <c r="L2" s="155"/>
    </row>
    <row r="3" spans="1:13" x14ac:dyDescent="0.25">
      <c r="C3" s="8"/>
      <c r="D3" s="9"/>
      <c r="E3" s="10"/>
      <c r="F3" s="10"/>
      <c r="G3" s="10"/>
      <c r="H3" s="162" t="s">
        <v>2</v>
      </c>
      <c r="I3" s="162"/>
      <c r="J3" s="162"/>
      <c r="K3" s="162"/>
      <c r="L3" s="162"/>
    </row>
    <row r="4" spans="1:13" ht="38.25" x14ac:dyDescent="0.25">
      <c r="A4" s="5" t="s">
        <v>3</v>
      </c>
      <c r="B4" s="30" t="s">
        <v>341</v>
      </c>
      <c r="C4" s="5" t="s">
        <v>215</v>
      </c>
      <c r="D4" s="5" t="s">
        <v>4</v>
      </c>
      <c r="E4" s="5" t="s">
        <v>5</v>
      </c>
      <c r="F4" s="6" t="s">
        <v>6</v>
      </c>
      <c r="G4" s="6" t="s">
        <v>7</v>
      </c>
      <c r="H4" s="7" t="s">
        <v>12</v>
      </c>
      <c r="I4" s="7" t="s">
        <v>8</v>
      </c>
      <c r="J4" s="7" t="s">
        <v>11</v>
      </c>
      <c r="K4" s="7" t="s">
        <v>9</v>
      </c>
      <c r="L4" s="7" t="s">
        <v>10</v>
      </c>
    </row>
    <row r="5" spans="1:13" ht="15.75" x14ac:dyDescent="0.25">
      <c r="A5" s="23" t="s">
        <v>13</v>
      </c>
      <c r="B5" s="53" t="s">
        <v>314</v>
      </c>
      <c r="C5" s="57" t="s">
        <v>262</v>
      </c>
      <c r="D5" s="58" t="s">
        <v>263</v>
      </c>
      <c r="E5" s="58" t="s">
        <v>281</v>
      </c>
      <c r="F5" s="59">
        <v>2020</v>
      </c>
      <c r="G5" s="59" t="s">
        <v>20</v>
      </c>
      <c r="H5" s="59" t="s">
        <v>53</v>
      </c>
      <c r="I5" s="59" t="s">
        <v>53</v>
      </c>
      <c r="J5" s="59"/>
      <c r="K5" s="59"/>
      <c r="L5" s="59" t="s">
        <v>53</v>
      </c>
      <c r="M5" s="152">
        <f>IF(D5&lt;&gt;"",1,"")</f>
        <v>1</v>
      </c>
    </row>
    <row r="6" spans="1:13" ht="15.75" x14ac:dyDescent="0.25">
      <c r="A6" s="20" t="s">
        <v>17</v>
      </c>
      <c r="B6" s="54" t="s">
        <v>337</v>
      </c>
      <c r="C6" s="57" t="s">
        <v>262</v>
      </c>
      <c r="D6" s="60" t="s">
        <v>264</v>
      </c>
      <c r="E6" s="61" t="s">
        <v>282</v>
      </c>
      <c r="F6" s="62">
        <v>2018</v>
      </c>
      <c r="G6" s="59" t="s">
        <v>20</v>
      </c>
      <c r="H6" s="59" t="s">
        <v>53</v>
      </c>
      <c r="I6" s="59" t="s">
        <v>53</v>
      </c>
      <c r="J6" s="59"/>
      <c r="K6" s="59"/>
      <c r="L6" s="59" t="s">
        <v>53</v>
      </c>
      <c r="M6" s="152">
        <f>IF(D6&lt;&gt;"",M5+1,"")</f>
        <v>2</v>
      </c>
    </row>
    <row r="7" spans="1:13" ht="15.75" x14ac:dyDescent="0.25">
      <c r="A7" s="20" t="s">
        <v>17</v>
      </c>
      <c r="B7" s="54" t="s">
        <v>337</v>
      </c>
      <c r="C7" s="57" t="s">
        <v>262</v>
      </c>
      <c r="D7" s="60" t="s">
        <v>265</v>
      </c>
      <c r="E7" s="61" t="s">
        <v>283</v>
      </c>
      <c r="F7" s="62">
        <v>2018</v>
      </c>
      <c r="G7" s="59" t="s">
        <v>20</v>
      </c>
      <c r="H7" s="59" t="s">
        <v>53</v>
      </c>
      <c r="I7" s="59" t="s">
        <v>53</v>
      </c>
      <c r="J7" s="59"/>
      <c r="K7" s="59"/>
      <c r="L7" s="59" t="s">
        <v>53</v>
      </c>
      <c r="M7" s="152">
        <f t="shared" ref="M7:M27" si="0">IF(D7&lt;&gt;"",M6+1,"")</f>
        <v>3</v>
      </c>
    </row>
    <row r="8" spans="1:13" ht="15.75" x14ac:dyDescent="0.25">
      <c r="A8" s="20" t="s">
        <v>17</v>
      </c>
      <c r="B8" s="54" t="s">
        <v>337</v>
      </c>
      <c r="C8" s="57" t="s">
        <v>262</v>
      </c>
      <c r="D8" s="60" t="s">
        <v>266</v>
      </c>
      <c r="E8" s="61" t="s">
        <v>284</v>
      </c>
      <c r="F8" s="62">
        <v>2018</v>
      </c>
      <c r="G8" s="59" t="s">
        <v>20</v>
      </c>
      <c r="H8" s="59" t="s">
        <v>53</v>
      </c>
      <c r="I8" s="59" t="s">
        <v>53</v>
      </c>
      <c r="J8" s="59"/>
      <c r="K8" s="59"/>
      <c r="L8" s="59" t="s">
        <v>53</v>
      </c>
      <c r="M8" s="152">
        <f t="shared" si="0"/>
        <v>4</v>
      </c>
    </row>
    <row r="9" spans="1:13" ht="15.75" x14ac:dyDescent="0.25">
      <c r="A9" s="23" t="s">
        <v>17</v>
      </c>
      <c r="B9" s="53" t="s">
        <v>337</v>
      </c>
      <c r="C9" s="57" t="s">
        <v>262</v>
      </c>
      <c r="D9" s="58" t="s">
        <v>267</v>
      </c>
      <c r="E9" s="58" t="s">
        <v>285</v>
      </c>
      <c r="F9" s="59">
        <v>2018</v>
      </c>
      <c r="G9" s="59" t="s">
        <v>20</v>
      </c>
      <c r="H9" s="59" t="s">
        <v>53</v>
      </c>
      <c r="I9" s="59" t="s">
        <v>53</v>
      </c>
      <c r="J9" s="59"/>
      <c r="K9" s="59"/>
      <c r="L9" s="59" t="s">
        <v>53</v>
      </c>
      <c r="M9" s="152">
        <f t="shared" si="0"/>
        <v>5</v>
      </c>
    </row>
    <row r="10" spans="1:13" ht="15.75" x14ac:dyDescent="0.25">
      <c r="A10" s="23" t="s">
        <v>13</v>
      </c>
      <c r="B10" s="53" t="s">
        <v>334</v>
      </c>
      <c r="C10" s="57" t="s">
        <v>262</v>
      </c>
      <c r="D10" s="58" t="s">
        <v>268</v>
      </c>
      <c r="E10" s="58" t="s">
        <v>286</v>
      </c>
      <c r="F10" s="59">
        <v>2017</v>
      </c>
      <c r="G10" s="59" t="s">
        <v>20</v>
      </c>
      <c r="H10" s="59" t="s">
        <v>53</v>
      </c>
      <c r="I10" s="59" t="s">
        <v>53</v>
      </c>
      <c r="J10" s="59"/>
      <c r="K10" s="59"/>
      <c r="L10" s="59" t="s">
        <v>53</v>
      </c>
      <c r="M10" s="152">
        <f t="shared" si="0"/>
        <v>6</v>
      </c>
    </row>
    <row r="11" spans="1:13" ht="15.75" x14ac:dyDescent="0.25">
      <c r="A11" s="20" t="s">
        <v>13</v>
      </c>
      <c r="B11" s="54" t="s">
        <v>318</v>
      </c>
      <c r="C11" s="57" t="s">
        <v>262</v>
      </c>
      <c r="D11" s="60" t="s">
        <v>270</v>
      </c>
      <c r="E11" s="61" t="s">
        <v>289</v>
      </c>
      <c r="F11" s="62">
        <v>2016</v>
      </c>
      <c r="G11" s="59" t="s">
        <v>28</v>
      </c>
      <c r="H11" s="59" t="s">
        <v>53</v>
      </c>
      <c r="I11" s="59" t="s">
        <v>53</v>
      </c>
      <c r="J11" s="59" t="s">
        <v>53</v>
      </c>
      <c r="K11" s="59" t="s">
        <v>53</v>
      </c>
      <c r="M11" s="152">
        <f t="shared" si="0"/>
        <v>7</v>
      </c>
    </row>
    <row r="12" spans="1:13" ht="15.75" x14ac:dyDescent="0.25">
      <c r="A12" s="24" t="s">
        <v>17</v>
      </c>
      <c r="B12" s="55" t="s">
        <v>318</v>
      </c>
      <c r="C12" s="57" t="s">
        <v>262</v>
      </c>
      <c r="D12" s="61" t="s">
        <v>266</v>
      </c>
      <c r="E12" s="63" t="s">
        <v>287</v>
      </c>
      <c r="F12" s="64">
        <v>2016</v>
      </c>
      <c r="G12" s="59" t="s">
        <v>28</v>
      </c>
      <c r="H12" s="59" t="s">
        <v>53</v>
      </c>
      <c r="I12" s="59" t="s">
        <v>53</v>
      </c>
      <c r="J12" s="59" t="s">
        <v>53</v>
      </c>
      <c r="K12" s="59" t="s">
        <v>53</v>
      </c>
      <c r="M12" s="152">
        <f t="shared" si="0"/>
        <v>8</v>
      </c>
    </row>
    <row r="13" spans="1:13" ht="15.75" x14ac:dyDescent="0.25">
      <c r="A13" s="24" t="s">
        <v>13</v>
      </c>
      <c r="B13" s="55" t="s">
        <v>315</v>
      </c>
      <c r="C13" s="57" t="s">
        <v>262</v>
      </c>
      <c r="D13" s="61" t="s">
        <v>269</v>
      </c>
      <c r="E13" s="63" t="s">
        <v>288</v>
      </c>
      <c r="F13" s="64">
        <v>2015</v>
      </c>
      <c r="G13" s="59" t="s">
        <v>28</v>
      </c>
      <c r="H13" s="59" t="s">
        <v>53</v>
      </c>
      <c r="I13" s="59" t="s">
        <v>53</v>
      </c>
      <c r="J13" s="59" t="s">
        <v>53</v>
      </c>
      <c r="K13" s="59" t="s">
        <v>53</v>
      </c>
      <c r="M13" s="152">
        <f t="shared" si="0"/>
        <v>9</v>
      </c>
    </row>
    <row r="14" spans="1:13" ht="15.75" x14ac:dyDescent="0.25">
      <c r="A14" s="20" t="s">
        <v>13</v>
      </c>
      <c r="B14" s="54" t="s">
        <v>316</v>
      </c>
      <c r="C14" s="57" t="s">
        <v>262</v>
      </c>
      <c r="D14" s="60" t="s">
        <v>271</v>
      </c>
      <c r="E14" s="61" t="s">
        <v>292</v>
      </c>
      <c r="F14" s="62">
        <v>2014</v>
      </c>
      <c r="G14" s="59" t="s">
        <v>146</v>
      </c>
      <c r="H14" s="59" t="s">
        <v>53</v>
      </c>
      <c r="I14" s="59" t="s">
        <v>53</v>
      </c>
      <c r="J14" s="59" t="s">
        <v>53</v>
      </c>
      <c r="K14" s="59" t="s">
        <v>53</v>
      </c>
      <c r="M14" s="152">
        <f t="shared" si="0"/>
        <v>10</v>
      </c>
    </row>
    <row r="15" spans="1:13" ht="15.75" x14ac:dyDescent="0.25">
      <c r="A15" s="20" t="s">
        <v>13</v>
      </c>
      <c r="B15" s="54" t="s">
        <v>316</v>
      </c>
      <c r="C15" s="57" t="s">
        <v>262</v>
      </c>
      <c r="D15" s="60" t="s">
        <v>272</v>
      </c>
      <c r="E15" s="61" t="s">
        <v>137</v>
      </c>
      <c r="F15" s="62">
        <v>2014</v>
      </c>
      <c r="G15" s="59" t="s">
        <v>28</v>
      </c>
      <c r="H15" s="59" t="s">
        <v>53</v>
      </c>
      <c r="I15" s="59" t="s">
        <v>53</v>
      </c>
      <c r="J15" s="59" t="s">
        <v>53</v>
      </c>
      <c r="K15" s="59" t="s">
        <v>53</v>
      </c>
      <c r="M15" s="152">
        <f t="shared" si="0"/>
        <v>11</v>
      </c>
    </row>
    <row r="16" spans="1:13" ht="15.75" x14ac:dyDescent="0.25">
      <c r="A16" s="20" t="s">
        <v>13</v>
      </c>
      <c r="B16" s="54" t="s">
        <v>316</v>
      </c>
      <c r="C16" s="57" t="s">
        <v>262</v>
      </c>
      <c r="D16" s="61" t="s">
        <v>273</v>
      </c>
      <c r="E16" s="63" t="s">
        <v>293</v>
      </c>
      <c r="F16" s="64">
        <v>2014</v>
      </c>
      <c r="G16" s="59" t="s">
        <v>147</v>
      </c>
      <c r="H16" s="59" t="s">
        <v>53</v>
      </c>
      <c r="I16" s="59" t="s">
        <v>53</v>
      </c>
      <c r="J16" s="59" t="s">
        <v>53</v>
      </c>
      <c r="K16" s="59" t="s">
        <v>53</v>
      </c>
      <c r="M16" s="152">
        <f t="shared" si="0"/>
        <v>12</v>
      </c>
    </row>
    <row r="17" spans="1:13" ht="15.75" x14ac:dyDescent="0.25">
      <c r="A17" s="20" t="s">
        <v>17</v>
      </c>
      <c r="B17" s="54" t="s">
        <v>316</v>
      </c>
      <c r="C17" s="57" t="s">
        <v>262</v>
      </c>
      <c r="D17" s="60" t="s">
        <v>265</v>
      </c>
      <c r="E17" s="61" t="s">
        <v>290</v>
      </c>
      <c r="F17" s="62">
        <v>2014</v>
      </c>
      <c r="G17" s="59" t="s">
        <v>28</v>
      </c>
      <c r="H17" s="59" t="s">
        <v>53</v>
      </c>
      <c r="I17" s="59" t="s">
        <v>53</v>
      </c>
      <c r="J17" s="59" t="s">
        <v>53</v>
      </c>
      <c r="K17" s="59" t="s">
        <v>53</v>
      </c>
      <c r="M17" s="152">
        <f t="shared" si="0"/>
        <v>13</v>
      </c>
    </row>
    <row r="18" spans="1:13" ht="15.75" x14ac:dyDescent="0.25">
      <c r="A18" s="20" t="s">
        <v>17</v>
      </c>
      <c r="B18" s="54" t="s">
        <v>316</v>
      </c>
      <c r="C18" s="57" t="s">
        <v>262</v>
      </c>
      <c r="D18" s="60" t="s">
        <v>266</v>
      </c>
      <c r="E18" s="61" t="s">
        <v>291</v>
      </c>
      <c r="F18" s="62">
        <v>2014</v>
      </c>
      <c r="G18" s="59" t="s">
        <v>147</v>
      </c>
      <c r="H18" s="59" t="s">
        <v>53</v>
      </c>
      <c r="I18" s="59" t="s">
        <v>53</v>
      </c>
      <c r="J18" s="59" t="s">
        <v>53</v>
      </c>
      <c r="K18" s="59" t="s">
        <v>53</v>
      </c>
      <c r="M18" s="152">
        <f t="shared" si="0"/>
        <v>14</v>
      </c>
    </row>
    <row r="19" spans="1:13" ht="15.75" x14ac:dyDescent="0.25">
      <c r="A19" s="20" t="s">
        <v>13</v>
      </c>
      <c r="B19" s="54" t="s">
        <v>338</v>
      </c>
      <c r="C19" s="57" t="s">
        <v>262</v>
      </c>
      <c r="D19" s="61" t="s">
        <v>274</v>
      </c>
      <c r="E19" s="63" t="s">
        <v>294</v>
      </c>
      <c r="F19" s="64">
        <v>2013</v>
      </c>
      <c r="G19" s="59" t="s">
        <v>147</v>
      </c>
      <c r="H19" s="59" t="s">
        <v>53</v>
      </c>
      <c r="I19" s="59" t="s">
        <v>53</v>
      </c>
      <c r="J19" s="59" t="s">
        <v>53</v>
      </c>
      <c r="K19" s="59" t="s">
        <v>53</v>
      </c>
      <c r="M19" s="152">
        <f t="shared" si="0"/>
        <v>15</v>
      </c>
    </row>
    <row r="20" spans="1:13" ht="15.75" x14ac:dyDescent="0.25">
      <c r="A20" s="20" t="s">
        <v>13</v>
      </c>
      <c r="B20" s="54" t="s">
        <v>338</v>
      </c>
      <c r="C20" s="57" t="s">
        <v>262</v>
      </c>
      <c r="D20" s="61" t="s">
        <v>275</v>
      </c>
      <c r="E20" s="63" t="s">
        <v>295</v>
      </c>
      <c r="F20" s="64">
        <v>2013</v>
      </c>
      <c r="G20" s="59" t="s">
        <v>28</v>
      </c>
      <c r="H20" s="59" t="s">
        <v>53</v>
      </c>
      <c r="I20" s="59" t="s">
        <v>53</v>
      </c>
      <c r="J20" s="59" t="s">
        <v>53</v>
      </c>
      <c r="K20" s="59" t="s">
        <v>53</v>
      </c>
      <c r="M20" s="152">
        <f t="shared" si="0"/>
        <v>16</v>
      </c>
    </row>
    <row r="21" spans="1:13" ht="15.75" x14ac:dyDescent="0.25">
      <c r="A21" s="20" t="s">
        <v>17</v>
      </c>
      <c r="B21" s="54" t="s">
        <v>338</v>
      </c>
      <c r="C21" s="57" t="s">
        <v>262</v>
      </c>
      <c r="D21" s="61" t="s">
        <v>162</v>
      </c>
      <c r="E21" s="63" t="s">
        <v>296</v>
      </c>
      <c r="F21" s="64">
        <v>2013</v>
      </c>
      <c r="G21" s="59" t="s">
        <v>28</v>
      </c>
      <c r="H21" s="59" t="s">
        <v>53</v>
      </c>
      <c r="I21" s="59" t="s">
        <v>53</v>
      </c>
      <c r="J21" s="59" t="s">
        <v>53</v>
      </c>
      <c r="K21" s="59" t="s">
        <v>53</v>
      </c>
      <c r="M21" s="152">
        <f t="shared" si="0"/>
        <v>17</v>
      </c>
    </row>
    <row r="22" spans="1:13" ht="15.75" x14ac:dyDescent="0.25">
      <c r="A22" s="21" t="s">
        <v>13</v>
      </c>
      <c r="B22" s="56" t="s">
        <v>319</v>
      </c>
      <c r="C22" s="57" t="s">
        <v>262</v>
      </c>
      <c r="D22" s="60" t="s">
        <v>277</v>
      </c>
      <c r="E22" s="61" t="s">
        <v>298</v>
      </c>
      <c r="F22" s="62">
        <v>2012</v>
      </c>
      <c r="G22" s="59" t="s">
        <v>146</v>
      </c>
      <c r="H22" s="59" t="s">
        <v>53</v>
      </c>
      <c r="I22" s="59" t="s">
        <v>53</v>
      </c>
      <c r="J22" s="59" t="s">
        <v>53</v>
      </c>
      <c r="K22" s="59" t="s">
        <v>53</v>
      </c>
      <c r="M22" s="152">
        <f t="shared" si="0"/>
        <v>18</v>
      </c>
    </row>
    <row r="23" spans="1:13" ht="15.75" x14ac:dyDescent="0.25">
      <c r="A23" s="20" t="s">
        <v>13</v>
      </c>
      <c r="B23" s="54" t="s">
        <v>319</v>
      </c>
      <c r="C23" s="57" t="s">
        <v>262</v>
      </c>
      <c r="D23" s="60" t="s">
        <v>280</v>
      </c>
      <c r="E23" s="61" t="s">
        <v>300</v>
      </c>
      <c r="F23" s="62">
        <v>2012</v>
      </c>
      <c r="G23" s="59" t="s">
        <v>146</v>
      </c>
      <c r="H23" s="59" t="s">
        <v>53</v>
      </c>
      <c r="I23" s="59" t="s">
        <v>53</v>
      </c>
      <c r="J23" s="59" t="s">
        <v>53</v>
      </c>
      <c r="K23" s="59" t="s">
        <v>53</v>
      </c>
      <c r="M23" s="152">
        <f t="shared" si="0"/>
        <v>19</v>
      </c>
    </row>
    <row r="24" spans="1:13" ht="15.75" x14ac:dyDescent="0.25">
      <c r="A24" s="20" t="s">
        <v>17</v>
      </c>
      <c r="B24" s="54" t="s">
        <v>317</v>
      </c>
      <c r="C24" s="57" t="s">
        <v>262</v>
      </c>
      <c r="D24" s="60" t="s">
        <v>276</v>
      </c>
      <c r="E24" s="61" t="s">
        <v>297</v>
      </c>
      <c r="F24" s="62">
        <v>2011</v>
      </c>
      <c r="G24" s="59" t="s">
        <v>146</v>
      </c>
      <c r="H24" s="59" t="s">
        <v>53</v>
      </c>
      <c r="I24" s="59" t="s">
        <v>53</v>
      </c>
      <c r="J24" s="59" t="s">
        <v>53</v>
      </c>
      <c r="K24" s="59" t="s">
        <v>53</v>
      </c>
      <c r="M24" s="152">
        <f t="shared" si="0"/>
        <v>20</v>
      </c>
    </row>
    <row r="25" spans="1:13" ht="15.75" x14ac:dyDescent="0.25">
      <c r="A25" s="24" t="s">
        <v>17</v>
      </c>
      <c r="B25" s="55" t="s">
        <v>317</v>
      </c>
      <c r="C25" s="57" t="s">
        <v>262</v>
      </c>
      <c r="D25" s="61" t="s">
        <v>278</v>
      </c>
      <c r="E25" s="63" t="s">
        <v>299</v>
      </c>
      <c r="F25" s="64">
        <v>2011</v>
      </c>
      <c r="G25" s="59" t="s">
        <v>28</v>
      </c>
      <c r="H25" s="59" t="s">
        <v>53</v>
      </c>
      <c r="I25" s="59" t="s">
        <v>53</v>
      </c>
      <c r="J25" s="59" t="s">
        <v>53</v>
      </c>
      <c r="K25" s="59" t="s">
        <v>53</v>
      </c>
      <c r="M25" s="152">
        <f t="shared" si="0"/>
        <v>21</v>
      </c>
    </row>
    <row r="26" spans="1:13" ht="15.75" x14ac:dyDescent="0.25">
      <c r="A26" s="24" t="s">
        <v>17</v>
      </c>
      <c r="B26" s="55" t="s">
        <v>317</v>
      </c>
      <c r="C26" s="57" t="s">
        <v>262</v>
      </c>
      <c r="D26" s="61" t="s">
        <v>279</v>
      </c>
      <c r="E26" s="63" t="s">
        <v>25</v>
      </c>
      <c r="F26" s="64">
        <v>2011</v>
      </c>
      <c r="G26" s="59" t="s">
        <v>28</v>
      </c>
      <c r="H26" s="59" t="s">
        <v>53</v>
      </c>
      <c r="I26" s="59" t="s">
        <v>53</v>
      </c>
      <c r="J26" s="59" t="s">
        <v>53</v>
      </c>
      <c r="K26" s="59" t="s">
        <v>53</v>
      </c>
      <c r="M26" s="152">
        <f t="shared" si="0"/>
        <v>22</v>
      </c>
    </row>
    <row r="27" spans="1:13" ht="15.75" x14ac:dyDescent="0.25">
      <c r="A27" s="20" t="s">
        <v>17</v>
      </c>
      <c r="B27" s="54" t="s">
        <v>340</v>
      </c>
      <c r="C27" s="57" t="s">
        <v>262</v>
      </c>
      <c r="D27" s="60" t="s">
        <v>280</v>
      </c>
      <c r="E27" s="61" t="s">
        <v>301</v>
      </c>
      <c r="F27" s="62">
        <v>2007</v>
      </c>
      <c r="G27" s="59" t="s">
        <v>302</v>
      </c>
      <c r="H27" s="59" t="s">
        <v>53</v>
      </c>
      <c r="I27" s="59" t="s">
        <v>53</v>
      </c>
      <c r="J27" s="59" t="s">
        <v>53</v>
      </c>
      <c r="K27" s="59" t="s">
        <v>53</v>
      </c>
      <c r="M27" s="152">
        <f t="shared" si="0"/>
        <v>23</v>
      </c>
    </row>
    <row r="29" spans="1:13" ht="15.75" x14ac:dyDescent="0.25">
      <c r="K29" s="22"/>
    </row>
  </sheetData>
  <sortState xmlns:xlrd2="http://schemas.microsoft.com/office/spreadsheetml/2017/richdata2" ref="A5:L27">
    <sortCondition descending="1" ref="F5:F27"/>
    <sortCondition ref="A5:A27"/>
  </sortState>
  <mergeCells count="4">
    <mergeCell ref="C1:L1"/>
    <mergeCell ref="C2:D2"/>
    <mergeCell ref="E2:L2"/>
    <mergeCell ref="H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ST ESTEVE</vt:lpstr>
      <vt:lpstr>PEZILLA</vt:lpstr>
      <vt:lpstr>BAHO</vt:lpstr>
      <vt:lpstr>CANOHES</vt:lpstr>
      <vt:lpstr>LE SOLER</vt:lpstr>
      <vt:lpstr>CLAIRA</vt:lpstr>
      <vt:lpstr>PERPIGNAN</vt:lpstr>
      <vt:lpstr>PUIGCERDA</vt:lpstr>
      <vt:lpstr>ESTAVAR</vt:lpstr>
      <vt:lpstr>TAUTAVEL</vt:lpstr>
      <vt:lpstr>PHOENIX</vt:lpstr>
    </vt:vector>
  </TitlesOfParts>
  <Company>CHTHUIR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christelle.marty</dc:creator>
  <dc:description/>
  <cp:lastModifiedBy>PHILIPPE MARNEFFE</cp:lastModifiedBy>
  <cp:revision>1</cp:revision>
  <cp:lastPrinted>2024-05-26T08:19:37Z</cp:lastPrinted>
  <dcterms:created xsi:type="dcterms:W3CDTF">2024-04-29T15:00:39Z</dcterms:created>
  <dcterms:modified xsi:type="dcterms:W3CDTF">2024-10-27T08:46:03Z</dcterms:modified>
  <dc:language>fr-FR</dc:language>
</cp:coreProperties>
</file>