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120" yWindow="300" windowWidth="15240" windowHeight="7155"/>
  </bookViews>
  <sheets>
    <sheet name="Performance Source" sheetId="4" r:id="rId1"/>
    <sheet name="Performance Bilan" sheetId="5" r:id="rId2"/>
    <sheet name="Performance Centres" sheetId="8" r:id="rId3"/>
  </sheets>
  <functionGroups builtInGroupCount="18"/>
  <externalReferences>
    <externalReference r:id="rId4"/>
    <externalReference r:id="rId5"/>
  </externalReferences>
  <definedNames>
    <definedName name="_xlnm._FilterDatabase" localSheetId="0" hidden="1">'Performance Source'!$A$2:$AO$7263</definedName>
  </definedNames>
  <calcPr calcId="152511"/>
</workbook>
</file>

<file path=xl/calcChain.xml><?xml version="1.0" encoding="utf-8"?>
<calcChain xmlns="http://schemas.openxmlformats.org/spreadsheetml/2006/main">
  <c r="N6" i="5" l="1"/>
  <c r="N5" i="5"/>
  <c r="N4" i="5"/>
  <c r="G46" i="5" l="1"/>
  <c r="F46" i="5"/>
  <c r="H46" i="5"/>
  <c r="I46" i="5" l="1"/>
  <c r="K48" i="5"/>
  <c r="H48" i="5"/>
  <c r="F48" i="5"/>
  <c r="K47" i="5"/>
  <c r="H47" i="5"/>
  <c r="G47" i="5"/>
  <c r="F47" i="5"/>
  <c r="K46" i="5"/>
  <c r="K45" i="5"/>
  <c r="H45" i="5"/>
  <c r="G45" i="5"/>
  <c r="F45" i="5"/>
  <c r="J45" i="5" s="1"/>
  <c r="K44" i="5"/>
  <c r="H44" i="5"/>
  <c r="G44" i="5"/>
  <c r="F44" i="5"/>
  <c r="J44" i="5" s="1"/>
  <c r="K17" i="5"/>
  <c r="H17" i="5"/>
  <c r="G17" i="5"/>
  <c r="F17" i="5"/>
  <c r="K37" i="5"/>
  <c r="H37" i="5"/>
  <c r="G37" i="5"/>
  <c r="G18" i="5"/>
  <c r="G19" i="5"/>
  <c r="G20" i="5"/>
  <c r="G21" i="5"/>
  <c r="G22" i="5"/>
  <c r="G23" i="5"/>
  <c r="G26" i="5"/>
  <c r="G27" i="5"/>
  <c r="G28" i="5"/>
  <c r="G29" i="5"/>
  <c r="G30" i="5"/>
  <c r="G31" i="5"/>
  <c r="G32" i="5"/>
  <c r="G33" i="5"/>
  <c r="G34" i="5"/>
  <c r="G35" i="5"/>
  <c r="K36" i="5"/>
  <c r="H36" i="5"/>
  <c r="G36" i="5"/>
  <c r="F36" i="5"/>
  <c r="K19" i="5"/>
  <c r="H19" i="5"/>
  <c r="F19" i="5"/>
  <c r="J19" i="5" s="1"/>
  <c r="I19" i="5" l="1"/>
  <c r="I47" i="5"/>
  <c r="I36" i="5"/>
  <c r="I37" i="5"/>
  <c r="H49" i="5"/>
  <c r="I44" i="5"/>
  <c r="I45" i="5"/>
  <c r="K49" i="5"/>
  <c r="I17" i="5"/>
  <c r="G39" i="5" l="1"/>
  <c r="G40" i="5"/>
  <c r="G41" i="5"/>
  <c r="G10" i="5"/>
  <c r="G11" i="5"/>
  <c r="G12" i="5"/>
  <c r="G13" i="5"/>
  <c r="G14" i="5"/>
  <c r="G42" i="5"/>
  <c r="G43" i="5"/>
  <c r="G38" i="5"/>
  <c r="G24" i="5"/>
  <c r="G25" i="5"/>
  <c r="G4" i="5"/>
  <c r="G5" i="5"/>
  <c r="G6" i="5"/>
  <c r="G7" i="5"/>
  <c r="G8" i="5"/>
  <c r="G9" i="5"/>
  <c r="G15" i="5"/>
  <c r="G16" i="5"/>
  <c r="G3" i="5"/>
  <c r="G48" i="5" l="1"/>
  <c r="G49" i="5" l="1"/>
  <c r="I49" i="5" s="1"/>
  <c r="I48" i="5"/>
  <c r="K4" i="5" l="1"/>
  <c r="K5" i="5"/>
  <c r="K6" i="5"/>
  <c r="K7" i="5"/>
  <c r="K8" i="5"/>
  <c r="K9" i="5"/>
  <c r="K15" i="5"/>
  <c r="K16" i="5"/>
  <c r="K18" i="5"/>
  <c r="K20" i="5"/>
  <c r="K21" i="5"/>
  <c r="K22" i="5"/>
  <c r="K23" i="5"/>
  <c r="K24" i="5"/>
  <c r="K25" i="5"/>
  <c r="K27" i="5"/>
  <c r="K28" i="5"/>
  <c r="K29" i="5"/>
  <c r="K30" i="5"/>
  <c r="K31" i="5"/>
  <c r="K32" i="5"/>
  <c r="K33" i="5"/>
  <c r="K34" i="5"/>
  <c r="K35" i="5"/>
  <c r="K38" i="5"/>
  <c r="K39" i="5"/>
  <c r="K40" i="5"/>
  <c r="K41" i="5"/>
  <c r="K10" i="5"/>
  <c r="K11" i="5"/>
  <c r="K12" i="5"/>
  <c r="K13" i="5"/>
  <c r="K14" i="5"/>
  <c r="K42" i="5"/>
  <c r="K43" i="5"/>
  <c r="K3" i="5"/>
  <c r="H18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8" i="5"/>
  <c r="H39" i="5"/>
  <c r="I39" i="5" s="1"/>
  <c r="H40" i="5"/>
  <c r="I40" i="5" s="1"/>
  <c r="H41" i="5"/>
  <c r="H10" i="5"/>
  <c r="H11" i="5"/>
  <c r="H12" i="5"/>
  <c r="H13" i="5"/>
  <c r="H14" i="5"/>
  <c r="H42" i="5"/>
  <c r="H43" i="5"/>
  <c r="H4" i="5"/>
  <c r="H5" i="5"/>
  <c r="H6" i="5"/>
  <c r="H7" i="5"/>
  <c r="H8" i="5"/>
  <c r="H9" i="5"/>
  <c r="H15" i="5"/>
  <c r="H16" i="5"/>
  <c r="H3" i="5"/>
  <c r="F37" i="5"/>
  <c r="F4" i="5"/>
  <c r="F5" i="5"/>
  <c r="F6" i="5"/>
  <c r="J6" i="5" s="1"/>
  <c r="F7" i="5"/>
  <c r="F8" i="5"/>
  <c r="F9" i="5"/>
  <c r="F15" i="5"/>
  <c r="F16" i="5"/>
  <c r="F18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J32" i="5" s="1"/>
  <c r="F33" i="5"/>
  <c r="F34" i="5"/>
  <c r="J34" i="5" s="1"/>
  <c r="F35" i="5"/>
  <c r="J35" i="5" s="1"/>
  <c r="F38" i="5"/>
  <c r="F39" i="5"/>
  <c r="F40" i="5"/>
  <c r="F41" i="5"/>
  <c r="F10" i="5"/>
  <c r="F11" i="5"/>
  <c r="F12" i="5"/>
  <c r="F13" i="5"/>
  <c r="J13" i="5" s="1"/>
  <c r="F14" i="5"/>
  <c r="F42" i="5"/>
  <c r="F43" i="5"/>
  <c r="F3" i="5"/>
  <c r="J47" i="5"/>
  <c r="J36" i="5" l="1"/>
  <c r="J37" i="5"/>
  <c r="F49" i="5"/>
  <c r="J46" i="5"/>
  <c r="J17" i="5"/>
  <c r="J48" i="5"/>
  <c r="J28" i="5"/>
  <c r="J3" i="5"/>
  <c r="J42" i="5"/>
  <c r="J33" i="5"/>
  <c r="J5" i="5"/>
  <c r="J24" i="5"/>
  <c r="J20" i="5"/>
  <c r="J38" i="5"/>
  <c r="J14" i="5"/>
  <c r="J10" i="5"/>
  <c r="J9" i="5"/>
  <c r="J15" i="5"/>
  <c r="J39" i="5"/>
  <c r="J25" i="5"/>
  <c r="J11" i="5"/>
  <c r="J21" i="5"/>
  <c r="J41" i="5"/>
  <c r="J31" i="5"/>
  <c r="J27" i="5"/>
  <c r="J23" i="5"/>
  <c r="J18" i="5"/>
  <c r="J8" i="5"/>
  <c r="J4" i="5"/>
  <c r="J29" i="5"/>
  <c r="J43" i="5"/>
  <c r="J12" i="5"/>
  <c r="J40" i="5"/>
  <c r="J30" i="5"/>
  <c r="J26" i="5"/>
  <c r="J22" i="5"/>
  <c r="J16" i="5"/>
  <c r="J7" i="5"/>
  <c r="I43" i="5"/>
  <c r="I34" i="5"/>
  <c r="I22" i="5"/>
  <c r="I15" i="5"/>
  <c r="I6" i="5"/>
  <c r="I13" i="5"/>
  <c r="I41" i="5"/>
  <c r="I35" i="5"/>
  <c r="I31" i="5"/>
  <c r="I27" i="5"/>
  <c r="I23" i="5"/>
  <c r="I18" i="5"/>
  <c r="I5" i="5"/>
  <c r="I26" i="5"/>
  <c r="I3" i="5"/>
  <c r="I8" i="5"/>
  <c r="I4" i="5"/>
  <c r="I42" i="5"/>
  <c r="I11" i="5"/>
  <c r="I33" i="5"/>
  <c r="I29" i="5"/>
  <c r="I25" i="5"/>
  <c r="I21" i="5"/>
  <c r="I9" i="5"/>
  <c r="I12" i="5"/>
  <c r="I30" i="5"/>
  <c r="I16" i="5"/>
  <c r="I7" i="5"/>
  <c r="I14" i="5"/>
  <c r="I10" i="5"/>
  <c r="I38" i="5"/>
  <c r="I32" i="5"/>
  <c r="I28" i="5"/>
  <c r="I24" i="5"/>
  <c r="I20" i="5"/>
  <c r="J49" i="5" l="1"/>
  <c r="K26" i="5" l="1"/>
</calcChain>
</file>

<file path=xl/sharedStrings.xml><?xml version="1.0" encoding="utf-8"?>
<sst xmlns="http://schemas.openxmlformats.org/spreadsheetml/2006/main" count="346" uniqueCount="98">
  <si>
    <t>Juin</t>
  </si>
  <si>
    <t>DTA</t>
  </si>
  <si>
    <t>DTH</t>
  </si>
  <si>
    <t>DNB</t>
  </si>
  <si>
    <t>Code Centre</t>
  </si>
  <si>
    <t>Code Secteur</t>
  </si>
  <si>
    <t>Année</t>
  </si>
  <si>
    <t>Mois</t>
  </si>
  <si>
    <t>Nom Installation</t>
  </si>
  <si>
    <t>Technicien</t>
  </si>
  <si>
    <t>Marché</t>
  </si>
  <si>
    <t>ECS ?</t>
  </si>
  <si>
    <t>Raccordé CRT</t>
  </si>
  <si>
    <t>Actions DESC</t>
  </si>
  <si>
    <t>NC/N'B (Date d'anniv)</t>
  </si>
  <si>
    <t>Conso R (MWh)</t>
  </si>
  <si>
    <t>Conso T (MWh)</t>
  </si>
  <si>
    <t>Écart (MWh)</t>
  </si>
  <si>
    <t>Écart (%)</t>
  </si>
  <si>
    <t>Gain N/N-1 (MWh)</t>
  </si>
  <si>
    <t>Écart (%)</t>
  </si>
  <si>
    <t>Évolution</t>
  </si>
  <si>
    <t>Type(s) d'Énergie(s)</t>
  </si>
  <si>
    <t>Demandes CSC</t>
  </si>
  <si>
    <t>Équivalence</t>
  </si>
  <si>
    <t>Année / Mois</t>
  </si>
  <si>
    <t>Janvier</t>
  </si>
  <si>
    <t>Février</t>
  </si>
  <si>
    <t>Mars</t>
  </si>
  <si>
    <t>Avril</t>
  </si>
  <si>
    <t>Mai</t>
  </si>
  <si>
    <t>Juillet</t>
  </si>
  <si>
    <t>Août</t>
  </si>
  <si>
    <t>Septembre</t>
  </si>
  <si>
    <t>Octobre</t>
  </si>
  <si>
    <t>Novembre</t>
  </si>
  <si>
    <t>Décembre</t>
  </si>
  <si>
    <t>Performance Énergétique</t>
  </si>
  <si>
    <t>DLHM</t>
  </si>
  <si>
    <t>DLHN</t>
  </si>
  <si>
    <t>DLHO</t>
  </si>
  <si>
    <t>DLHOB</t>
  </si>
  <si>
    <t>DLOK</t>
  </si>
  <si>
    <t>DTDO</t>
  </si>
  <si>
    <t>DTDOA</t>
  </si>
  <si>
    <t>DTDOB</t>
  </si>
  <si>
    <t>DTDU</t>
  </si>
  <si>
    <t>TOTAL</t>
  </si>
  <si>
    <t>DLFZ</t>
  </si>
  <si>
    <t>DTAM</t>
  </si>
  <si>
    <t>DTAO</t>
  </si>
  <si>
    <t>DTAV</t>
  </si>
  <si>
    <t>DTAW</t>
  </si>
  <si>
    <t>DTAWA</t>
  </si>
  <si>
    <t>DTAWB</t>
  </si>
  <si>
    <t>DTDJ</t>
  </si>
  <si>
    <t>DTDM</t>
  </si>
  <si>
    <t>DTDMA</t>
  </si>
  <si>
    <t>DTDMR</t>
  </si>
  <si>
    <t>DTDN</t>
  </si>
  <si>
    <t>DTDP</t>
  </si>
  <si>
    <t>DZILW</t>
  </si>
  <si>
    <t>DZILX</t>
  </si>
  <si>
    <t>DZINM</t>
  </si>
  <si>
    <t>DZINN</t>
  </si>
  <si>
    <t>DTBV</t>
  </si>
  <si>
    <t>DTBW</t>
  </si>
  <si>
    <t>DTBX</t>
  </si>
  <si>
    <t>DTBY</t>
  </si>
  <si>
    <t>DTDY</t>
  </si>
  <si>
    <t>DTDYA</t>
  </si>
  <si>
    <t>DTDYC</t>
  </si>
  <si>
    <t>DTDYT</t>
  </si>
  <si>
    <t>DTDZ</t>
  </si>
  <si>
    <t>DTEUA</t>
  </si>
  <si>
    <t>DTLMB</t>
  </si>
  <si>
    <t>DZIYE</t>
  </si>
  <si>
    <t>DZIYF</t>
  </si>
  <si>
    <t>DN</t>
  </si>
  <si>
    <t>Écart Pondéré (MWh)</t>
  </si>
  <si>
    <t>Performance Pondérée (MWh)</t>
  </si>
  <si>
    <t>Évolution de la Performance (%)</t>
  </si>
  <si>
    <t>Annuel</t>
  </si>
  <si>
    <t>DZJUG</t>
  </si>
  <si>
    <t>DZJWH</t>
  </si>
  <si>
    <t>DZJYZ</t>
  </si>
  <si>
    <t>DTAAG</t>
  </si>
  <si>
    <t>Secteur DNB</t>
  </si>
  <si>
    <t>Secteur DTA</t>
  </si>
  <si>
    <t>Secteur DTH</t>
  </si>
  <si>
    <t>Code D/I</t>
  </si>
  <si>
    <t>Gain N/N-1 [MWh]</t>
  </si>
  <si>
    <t xml:space="preserve">Ecart [MWh] </t>
  </si>
  <si>
    <t>Conso T [MWh]</t>
  </si>
  <si>
    <t xml:space="preserve">Ecart [%]  </t>
  </si>
  <si>
    <t xml:space="preserve">Ecart [MWh]    </t>
  </si>
  <si>
    <t xml:space="preserve">Conso T [MWh] </t>
  </si>
  <si>
    <t>Conso R [MWh]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</si>
</sst>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#,##0.0"/>
    <numFmt numFmtId="166" formatCode="0.0%"/>
    <numFmt numFmtId="167" formatCode="0.0&quot;%&quot;"/>
    <numFmt numFmtId="168" formatCode="[Green]&quot;î&quot;;[Red]&quot;ì&quot;;&quot;è&quot;"/>
  </numFmts>
  <fonts count="10" x14ac:knownFonts="1"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10"/>
      <color theme="1" tint="0.34998626667073579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Wingdings"/>
      <charset val="2"/>
    </font>
  </fonts>
  <fills count="10">
    <fill>
      <patternFill patternType="none"/>
    </fill>
    <fill>
      <patternFill patternType="gray125"/>
    </fill>
    <fill>
      <patternFill patternType="solid">
        <fgColor rgb="FF509E2F"/>
        <bgColor indexed="64"/>
      </patternFill>
    </fill>
    <fill>
      <patternFill patternType="solid">
        <fgColor rgb="FFC4D600"/>
        <bgColor indexed="64"/>
      </patternFill>
    </fill>
    <fill>
      <patternFill patternType="solid">
        <fgColor rgb="FFFE5815"/>
        <bgColor indexed="64"/>
      </patternFill>
    </fill>
    <fill>
      <patternFill patternType="solid">
        <fgColor rgb="FFFFA02F"/>
        <bgColor indexed="64"/>
      </patternFill>
    </fill>
    <fill>
      <patternFill patternType="solid">
        <fgColor rgb="FF005BB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0">
    <border>
      <left/>
      <right/>
      <top/>
      <bottom/>
      <diagonal/>
    </border>
    <border>
      <left/>
      <right style="thin">
        <color rgb="FF509E2F"/>
      </right>
      <top/>
      <bottom/>
      <diagonal/>
    </border>
    <border>
      <left/>
      <right style="thin">
        <color rgb="FFC4D600"/>
      </right>
      <top/>
      <bottom/>
      <diagonal/>
    </border>
    <border>
      <left/>
      <right style="thin">
        <color rgb="FFFE5815"/>
      </right>
      <top/>
      <bottom/>
      <diagonal/>
    </border>
    <border>
      <left/>
      <right style="thin">
        <color rgb="FFFFA02F"/>
      </right>
      <top/>
      <bottom/>
      <diagonal/>
    </border>
    <border diagonalDown="1">
      <left style="thin">
        <color rgb="FF509E2F"/>
      </left>
      <right style="thin">
        <color rgb="FFC4D600"/>
      </right>
      <top/>
      <bottom style="thin">
        <color rgb="FFC4D600"/>
      </bottom>
      <diagonal style="thin">
        <color rgb="FFC4D600"/>
      </diagonal>
    </border>
    <border diagonalDown="1">
      <left style="thin">
        <color rgb="FFC4D600"/>
      </left>
      <right style="thin">
        <color rgb="FFC4D600"/>
      </right>
      <top/>
      <bottom style="thin">
        <color rgb="FFC4D600"/>
      </bottom>
      <diagonal style="thin">
        <color rgb="FFC4D600"/>
      </diagonal>
    </border>
    <border diagonalDown="1">
      <left style="thin">
        <color rgb="FF509E2F"/>
      </left>
      <right style="thin">
        <color rgb="FF509E2F"/>
      </right>
      <top/>
      <bottom style="thin">
        <color rgb="FF509E2F"/>
      </bottom>
      <diagonal style="thin">
        <color rgb="FF509E2F"/>
      </diagonal>
    </border>
    <border diagonalDown="1">
      <left style="thin">
        <color rgb="FFFE5815"/>
      </left>
      <right style="thin">
        <color rgb="FFFE5815"/>
      </right>
      <top/>
      <bottom style="thin">
        <color rgb="FFFE5815"/>
      </bottom>
      <diagonal style="thin">
        <color rgb="FFFE5815"/>
      </diagonal>
    </border>
    <border diagonalDown="1">
      <left style="thin">
        <color rgb="FFFFA02F"/>
      </left>
      <right style="thin">
        <color rgb="FFFFA02F"/>
      </right>
      <top/>
      <bottom style="thin">
        <color rgb="FFFFA02F"/>
      </bottom>
      <diagonal style="thin">
        <color rgb="FFFFA02F"/>
      </diagonal>
    </border>
    <border diagonalDown="1">
      <left style="thin">
        <color rgb="FFFFA02F"/>
      </left>
      <right style="thin">
        <color rgb="FFFE5815"/>
      </right>
      <top/>
      <bottom style="thin">
        <color rgb="FFFE5815"/>
      </bottom>
      <diagonal style="thin">
        <color rgb="FFFE5815"/>
      </diagonal>
    </border>
    <border>
      <left style="thin">
        <color rgb="FFFFA02F"/>
      </left>
      <right style="thin">
        <color rgb="FFFE5815"/>
      </right>
      <top/>
      <bottom/>
      <diagonal/>
    </border>
    <border diagonalDown="1">
      <left/>
      <right style="thin">
        <color rgb="FFFE5815"/>
      </right>
      <top/>
      <bottom style="thin">
        <color rgb="FFFE5815"/>
      </bottom>
      <diagonal style="thin">
        <color rgb="FFFE5815"/>
      </diagonal>
    </border>
    <border diagonalDown="1">
      <left style="thin">
        <color rgb="FFC4D600"/>
      </left>
      <right/>
      <top/>
      <bottom style="thin">
        <color rgb="FFC4D600"/>
      </bottom>
      <diagonal style="thin">
        <color rgb="FFC4D600"/>
      </diagonal>
    </border>
    <border diagonalDown="1">
      <left/>
      <right style="thin">
        <color rgb="FFFFA02F"/>
      </right>
      <top/>
      <bottom style="thin">
        <color rgb="FFFFA02F"/>
      </bottom>
      <diagonal style="thin">
        <color rgb="FFFFA02F"/>
      </diagonal>
    </border>
    <border diagonalDown="1">
      <left style="thin">
        <color rgb="FFC4D600"/>
      </left>
      <right style="thin">
        <color rgb="FFFE5815"/>
      </right>
      <top/>
      <bottom style="thin">
        <color rgb="FFFE5815"/>
      </bottom>
      <diagonal style="thin">
        <color rgb="FFFE5815"/>
      </diagonal>
    </border>
    <border>
      <left style="thin">
        <color rgb="FFFFA02F"/>
      </left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8">
    <xf numFmtId="0" fontId="0" fillId="0" borderId="0"/>
    <xf numFmtId="0" fontId="3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0" borderId="0"/>
    <xf numFmtId="0" fontId="3" fillId="0" borderId="0"/>
    <xf numFmtId="0" fontId="5" fillId="0" borderId="0"/>
    <xf numFmtId="9" fontId="6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6" xfId="0" applyBorder="1"/>
    <xf numFmtId="0" fontId="1" fillId="6" borderId="0" xfId="0" applyFont="1" applyFill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" fillId="5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3" xfId="0" applyBorder="1"/>
    <xf numFmtId="0" fontId="0" fillId="0" borderId="0" xfId="0"/>
    <xf numFmtId="0" fontId="1" fillId="4" borderId="0" xfId="0" applyFont="1" applyFill="1" applyAlignment="1">
      <alignment horizontal="center" vertical="center" wrapText="1"/>
    </xf>
    <xf numFmtId="0" fontId="0" fillId="0" borderId="1" xfId="0" applyBorder="1"/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49" fontId="2" fillId="7" borderId="0" xfId="0" applyNumberFormat="1" applyFont="1" applyFill="1" applyAlignment="1">
      <alignment horizontal="center" vertical="center"/>
    </xf>
    <xf numFmtId="49" fontId="2" fillId="7" borderId="1" xfId="0" applyNumberFormat="1" applyFont="1" applyFill="1" applyBorder="1" applyAlignment="1">
      <alignment horizontal="center" vertical="center"/>
    </xf>
    <xf numFmtId="1" fontId="2" fillId="7" borderId="0" xfId="0" applyNumberFormat="1" applyFont="1" applyFill="1" applyAlignment="1">
      <alignment horizontal="center" vertical="center"/>
    </xf>
    <xf numFmtId="49" fontId="2" fillId="7" borderId="2" xfId="0" applyNumberFormat="1" applyFont="1" applyFill="1" applyBorder="1" applyAlignment="1">
      <alignment horizontal="center" vertical="center"/>
    </xf>
    <xf numFmtId="49" fontId="2" fillId="7" borderId="0" xfId="0" applyNumberFormat="1" applyFont="1" applyFill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4" fontId="2" fillId="0" borderId="0" xfId="0" applyNumberFormat="1" applyFont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0" fillId="0" borderId="12" xfId="0" applyBorder="1"/>
    <xf numFmtId="4" fontId="2" fillId="7" borderId="0" xfId="0" applyNumberFormat="1" applyFont="1" applyFill="1" applyAlignment="1">
      <alignment horizontal="center" vertical="center"/>
    </xf>
    <xf numFmtId="4" fontId="2" fillId="0" borderId="11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4" fontId="2" fillId="7" borderId="4" xfId="0" applyNumberFormat="1" applyFont="1" applyFill="1" applyBorder="1" applyAlignment="1">
      <alignment horizontal="center" vertical="center"/>
    </xf>
    <xf numFmtId="4" fontId="2" fillId="7" borderId="11" xfId="0" applyNumberFormat="1" applyFont="1" applyFill="1" applyBorder="1" applyAlignment="1">
      <alignment horizontal="center" vertical="center"/>
    </xf>
    <xf numFmtId="10" fontId="2" fillId="7" borderId="4" xfId="0" applyNumberFormat="1" applyFont="1" applyFill="1" applyBorder="1" applyAlignment="1">
      <alignment horizontal="center" vertical="center"/>
    </xf>
    <xf numFmtId="4" fontId="2" fillId="7" borderId="3" xfId="0" applyNumberFormat="1" applyFont="1" applyFill="1" applyBorder="1" applyAlignment="1">
      <alignment horizontal="center" vertical="center"/>
    </xf>
    <xf numFmtId="0" fontId="0" fillId="0" borderId="15" xfId="0" applyBorder="1"/>
    <xf numFmtId="1" fontId="0" fillId="0" borderId="5" xfId="0" applyNumberFormat="1" applyBorder="1"/>
    <xf numFmtId="10" fontId="2" fillId="0" borderId="16" xfId="0" applyNumberFormat="1" applyFont="1" applyBorder="1" applyAlignment="1">
      <alignment horizontal="center" vertical="center"/>
    </xf>
    <xf numFmtId="10" fontId="2" fillId="7" borderId="16" xfId="0" applyNumberFormat="1" applyFont="1" applyFill="1" applyBorder="1" applyAlignment="1">
      <alignment horizontal="center" vertical="center"/>
    </xf>
    <xf numFmtId="10" fontId="0" fillId="0" borderId="0" xfId="0" applyNumberFormat="1"/>
    <xf numFmtId="10" fontId="2" fillId="0" borderId="4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7" fillId="9" borderId="1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9" borderId="17" xfId="0" applyFont="1" applyFill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8" borderId="18" xfId="0" applyFont="1" applyFill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165" fontId="7" fillId="9" borderId="17" xfId="0" applyNumberFormat="1" applyFont="1" applyFill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vertical="center"/>
    </xf>
    <xf numFmtId="165" fontId="8" fillId="9" borderId="17" xfId="0" applyNumberFormat="1" applyFont="1" applyFill="1" applyBorder="1" applyAlignment="1">
      <alignment horizontal="center" vertical="center"/>
    </xf>
    <xf numFmtId="165" fontId="8" fillId="0" borderId="18" xfId="0" applyNumberFormat="1" applyFont="1" applyBorder="1" applyAlignment="1">
      <alignment horizontal="center" vertical="center"/>
    </xf>
    <xf numFmtId="165" fontId="8" fillId="0" borderId="19" xfId="0" applyNumberFormat="1" applyFont="1" applyBorder="1" applyAlignment="1">
      <alignment horizontal="center" vertical="center"/>
    </xf>
    <xf numFmtId="166" fontId="8" fillId="9" borderId="17" xfId="0" applyNumberFormat="1" applyFont="1" applyFill="1" applyBorder="1" applyAlignment="1">
      <alignment horizontal="center" vertical="center"/>
    </xf>
    <xf numFmtId="166" fontId="8" fillId="0" borderId="18" xfId="0" applyNumberFormat="1" applyFont="1" applyBorder="1" applyAlignment="1">
      <alignment horizontal="center" vertical="center"/>
    </xf>
    <xf numFmtId="166" fontId="8" fillId="0" borderId="19" xfId="0" applyNumberFormat="1" applyFont="1" applyBorder="1" applyAlignment="1">
      <alignment horizontal="center" vertical="center"/>
    </xf>
    <xf numFmtId="167" fontId="8" fillId="9" borderId="17" xfId="0" applyNumberFormat="1" applyFont="1" applyFill="1" applyBorder="1" applyAlignment="1">
      <alignment horizontal="center" vertical="center"/>
    </xf>
    <xf numFmtId="167" fontId="8" fillId="0" borderId="18" xfId="0" applyNumberFormat="1" applyFont="1" applyBorder="1" applyAlignment="1">
      <alignment horizontal="center" vertical="center"/>
    </xf>
    <xf numFmtId="167" fontId="8" fillId="0" borderId="19" xfId="0" applyNumberFormat="1" applyFont="1" applyBorder="1" applyAlignment="1">
      <alignment horizontal="center" vertical="center"/>
    </xf>
    <xf numFmtId="168" fontId="9" fillId="9" borderId="17" xfId="0" applyNumberFormat="1" applyFont="1" applyFill="1" applyBorder="1" applyAlignment="1">
      <alignment horizontal="center" vertical="center"/>
    </xf>
    <xf numFmtId="168" fontId="9" fillId="0" borderId="18" xfId="0" applyNumberFormat="1" applyFont="1" applyBorder="1" applyAlignment="1">
      <alignment horizontal="center" vertical="center"/>
    </xf>
    <xf numFmtId="168" fontId="9" fillId="0" borderId="19" xfId="0" applyNumberFormat="1" applyFont="1" applyBorder="1" applyAlignment="1">
      <alignment horizontal="center" vertical="center"/>
    </xf>
    <xf numFmtId="10" fontId="1" fillId="4" borderId="0" xfId="0" applyNumberFormat="1" applyFont="1" applyFill="1" applyAlignment="1">
      <alignment horizontal="center" vertical="center" wrapText="1"/>
    </xf>
  </cellXfs>
  <cellStyles count="8">
    <cellStyle name="Milliers 2" xfId="3"/>
    <cellStyle name="Milliers 3" xfId="2"/>
    <cellStyle name="Normal" xfId="0" builtinId="0"/>
    <cellStyle name="Normal 2" xfId="4"/>
    <cellStyle name="Normal 2 2" xfId="6"/>
    <cellStyle name="Normal 3" xfId="5"/>
    <cellStyle name="Normal 4" xfId="1"/>
    <cellStyle name="Pourcentage 2" xfId="7"/>
  </cellStyles>
  <dxfs count="26">
    <dxf>
      <font>
        <b/>
        <i val="0"/>
        <color rgb="FF359A32"/>
      </font>
    </dxf>
    <dxf>
      <font>
        <b/>
        <i val="0"/>
        <color rgb="FFFF0000"/>
      </font>
    </dxf>
    <dxf>
      <font>
        <b/>
        <i val="0"/>
        <color rgb="FF359A32"/>
      </font>
    </dxf>
    <dxf>
      <font>
        <b/>
        <i val="0"/>
        <color rgb="FFFF0000"/>
      </font>
    </dxf>
    <dxf>
      <font>
        <b/>
        <i val="0"/>
        <color rgb="FF359A32"/>
      </font>
    </dxf>
    <dxf>
      <font>
        <b/>
        <i val="0"/>
        <color rgb="FFFF0000"/>
      </font>
    </dxf>
    <dxf>
      <font>
        <b/>
        <i val="0"/>
        <color rgb="FF359A3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359A32"/>
      </font>
    </dxf>
    <dxf>
      <font>
        <b/>
        <i val="0"/>
        <color rgb="FFFF0000"/>
      </font>
    </dxf>
    <dxf>
      <font>
        <b/>
        <i val="0"/>
        <color rgb="FF359A32"/>
      </font>
    </dxf>
    <dxf>
      <font>
        <b/>
        <i val="0"/>
        <color rgb="FFFF0000"/>
      </font>
    </dxf>
    <dxf>
      <font>
        <b/>
        <i val="0"/>
        <color rgb="FF359A32"/>
      </font>
    </dxf>
    <dxf>
      <font>
        <b val="0"/>
        <i/>
        <color theme="1" tint="0.499984740745262"/>
      </font>
    </dxf>
    <dxf>
      <font>
        <b val="0"/>
        <i/>
        <color theme="1" tint="0.499984740745262"/>
      </font>
    </dxf>
    <dxf>
      <font>
        <b val="0"/>
        <i/>
        <color theme="1" tint="0.499984740745262"/>
      </font>
    </dxf>
    <dxf>
      <font>
        <b val="0"/>
        <i/>
        <color theme="1" tint="0.499984740745262"/>
      </font>
    </dxf>
    <dxf>
      <font>
        <b val="0"/>
        <i/>
        <color theme="1" tint="0.499984740745262"/>
      </font>
    </dxf>
    <dxf>
      <font>
        <b val="0"/>
        <i/>
        <color theme="1" tint="0.499984740745262"/>
      </font>
    </dxf>
    <dxf>
      <font>
        <b val="0"/>
        <i/>
        <color theme="1" tint="0.499984740745262"/>
      </font>
    </dxf>
    <dxf>
      <font>
        <b val="0"/>
        <i/>
        <color theme="1" tint="0.499984740745262"/>
      </font>
    </dxf>
    <dxf>
      <font>
        <b val="0"/>
        <i/>
        <color theme="1" tint="0.499984740745262"/>
      </font>
    </dxf>
    <dxf>
      <font>
        <b val="0"/>
        <i/>
        <color theme="1" tint="0.499984740745262"/>
      </font>
    </dxf>
    <dxf>
      <font>
        <b val="0"/>
        <i/>
        <color theme="1" tint="0.499984740745262"/>
      </font>
    </dxf>
    <dxf>
      <font>
        <b val="0"/>
        <i/>
        <color theme="1" tint="0.499984740745262"/>
      </font>
    </dxf>
  </dxfs>
  <tableStyles count="0" defaultTableStyle="TableStyleMedium2" defaultPivotStyle="PivotStyleLight16"/>
  <colors>
    <mruColors>
      <color rgb="FFFE5815"/>
      <color rgb="FF005BBB"/>
      <color rgb="FF001A70"/>
      <color rgb="FFFFA02F"/>
      <color rgb="FFC4D600"/>
      <color rgb="FF509E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974925</xdr:colOff>
      <xdr:row>1</xdr:row>
      <xdr:rowOff>44823</xdr:rowOff>
    </xdr:from>
    <xdr:to>
      <xdr:col>6</xdr:col>
      <xdr:colOff>1242503</xdr:colOff>
      <xdr:row>3</xdr:row>
      <xdr:rowOff>3175</xdr:rowOff>
    </xdr:to>
    <xdr:pic macro="[1]!Installationsearchpoint">
      <xdr:nvPicPr>
        <xdr:cNvPr id="2" name="Imag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1375" y="425823"/>
          <a:ext cx="267578" cy="45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4053</xdr:colOff>
      <xdr:row>3</xdr:row>
      <xdr:rowOff>133950</xdr:rowOff>
    </xdr:to>
    <xdr:pic macro="[2]!CodeDIsearchpoint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14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5641</xdr:colOff>
      <xdr:row>3</xdr:row>
      <xdr:rowOff>133950</xdr:rowOff>
    </xdr:to>
    <xdr:pic macro="[2]!Installationsearchpoint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14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4053</xdr:colOff>
      <xdr:row>3</xdr:row>
      <xdr:rowOff>133950</xdr:rowOff>
    </xdr:to>
    <xdr:pic macro="[2]!CodeDIsearchpoint">
      <xdr:nvPicPr>
        <xdr:cNvPr id="7" name="Image 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14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5640</xdr:colOff>
      <xdr:row>3</xdr:row>
      <xdr:rowOff>133950</xdr:rowOff>
    </xdr:to>
    <xdr:pic macro="[2]!Installationsearchpoint">
      <xdr:nvPicPr>
        <xdr:cNvPr id="8" name="Image 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14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9" name="Image 8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10" name="Image 9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11" name="Image 1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12" name="Image 1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13" name="Image 1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14" name="Image 1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15" name="Image 1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16" name="Image 1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4053</xdr:colOff>
      <xdr:row>2</xdr:row>
      <xdr:rowOff>141887</xdr:rowOff>
    </xdr:to>
    <xdr:pic macro="[2]!CodeDIsearchpoint">
      <xdr:nvPicPr>
        <xdr:cNvPr id="17" name="Image 1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14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4053</xdr:colOff>
      <xdr:row>5</xdr:row>
      <xdr:rowOff>119662</xdr:rowOff>
    </xdr:to>
    <xdr:pic macro="[2]!CodeDIsearchpoint">
      <xdr:nvPicPr>
        <xdr:cNvPr id="18" name="Image 1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4053</xdr:colOff>
      <xdr:row>3</xdr:row>
      <xdr:rowOff>133950</xdr:rowOff>
    </xdr:to>
    <xdr:pic macro="[2]!CodeDIsearchpoint">
      <xdr:nvPicPr>
        <xdr:cNvPr id="19" name="Image 18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14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5640</xdr:colOff>
      <xdr:row>3</xdr:row>
      <xdr:rowOff>133950</xdr:rowOff>
    </xdr:to>
    <xdr:pic macro="[2]!Installationsearchpoint">
      <xdr:nvPicPr>
        <xdr:cNvPr id="20" name="Image 19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14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4053</xdr:colOff>
      <xdr:row>6</xdr:row>
      <xdr:rowOff>111724</xdr:rowOff>
    </xdr:to>
    <xdr:pic macro="[2]!CodeDIsearchpoint">
      <xdr:nvPicPr>
        <xdr:cNvPr id="21" name="Image 2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4053</xdr:colOff>
      <xdr:row>6</xdr:row>
      <xdr:rowOff>111724</xdr:rowOff>
    </xdr:to>
    <xdr:pic macro="[2]!CodeDIsearchpoint">
      <xdr:nvPicPr>
        <xdr:cNvPr id="22" name="Image 2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5640</xdr:colOff>
      <xdr:row>6</xdr:row>
      <xdr:rowOff>111724</xdr:rowOff>
    </xdr:to>
    <xdr:pic macro="[2]!Installationsearchpoint">
      <xdr:nvPicPr>
        <xdr:cNvPr id="23" name="Image 2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5640</xdr:colOff>
      <xdr:row>2</xdr:row>
      <xdr:rowOff>143475</xdr:rowOff>
    </xdr:to>
    <xdr:pic macro="[2]!Installationsearchpoint">
      <xdr:nvPicPr>
        <xdr:cNvPr id="24" name="Image 2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14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4053</xdr:colOff>
      <xdr:row>5</xdr:row>
      <xdr:rowOff>124425</xdr:rowOff>
    </xdr:to>
    <xdr:pic macro="[2]!CodeDIsearchpoint">
      <xdr:nvPicPr>
        <xdr:cNvPr id="25" name="Image 2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5641</xdr:colOff>
      <xdr:row>5</xdr:row>
      <xdr:rowOff>124425</xdr:rowOff>
    </xdr:to>
    <xdr:pic macro="[2]!Installationsearchpoint">
      <xdr:nvPicPr>
        <xdr:cNvPr id="26" name="Image 2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5640</xdr:colOff>
      <xdr:row>5</xdr:row>
      <xdr:rowOff>124425</xdr:rowOff>
    </xdr:to>
    <xdr:pic macro="[2]!Installationsearchpoint">
      <xdr:nvPicPr>
        <xdr:cNvPr id="27" name="Image 2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5641</xdr:colOff>
      <xdr:row>5</xdr:row>
      <xdr:rowOff>124425</xdr:rowOff>
    </xdr:to>
    <xdr:pic macro="[2]!Installationsearchpoint">
      <xdr:nvPicPr>
        <xdr:cNvPr id="28" name="Image 2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267578</xdr:colOff>
      <xdr:row>4</xdr:row>
      <xdr:rowOff>21852</xdr:rowOff>
    </xdr:to>
    <xdr:pic macro="[1]!Installationsearchpoint">
      <xdr:nvPicPr>
        <xdr:cNvPr id="29" name="Image 28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1025" y="228973"/>
          <a:ext cx="267578" cy="388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31" name="Image 3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32" name="Image 3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33" name="Image 3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34" name="Image 3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35" name="Image 3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36" name="Image 3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37" name="Image 3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38" name="Image 3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39" name="Image 38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40" name="Image 39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41" name="Image 4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42" name="Image 4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43" name="Image 4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44" name="Image 4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45" name="Image 4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46" name="Image 4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47" name="Image 4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48" name="Image 4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49" name="Image 48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50" name="Image 49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51" name="Image 5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52" name="Image 5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53" name="Image 5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54" name="Image 5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55" name="Image 5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56" name="Image 5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57" name="Image 5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58" name="Image 5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59" name="Image 58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60" name="Image 59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61" name="Image 6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62" name="Image 6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63" name="Image 6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64" name="Image 6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65" name="Image 6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66" name="Image 6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67" name="Image 6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68" name="Image 6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69" name="Image 68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70" name="Image 69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71" name="Image 7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72" name="Image 7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73" name="Image 7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74" name="Image 7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75" name="Image 7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76" name="Image 7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77" name="Image 7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78" name="Image 7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79" name="Image 78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80" name="Image 79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774570</xdr:colOff>
      <xdr:row>1</xdr:row>
      <xdr:rowOff>44822</xdr:rowOff>
    </xdr:from>
    <xdr:to>
      <xdr:col>2</xdr:col>
      <xdr:colOff>778623</xdr:colOff>
      <xdr:row>4</xdr:row>
      <xdr:rowOff>100984</xdr:rowOff>
    </xdr:to>
    <xdr:pic macro="[2]!CodeDIsearchpoint">
      <xdr:nvPicPr>
        <xdr:cNvPr id="81" name="Image 8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82" name="Image 8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774570</xdr:colOff>
      <xdr:row>1</xdr:row>
      <xdr:rowOff>44822</xdr:rowOff>
    </xdr:from>
    <xdr:to>
      <xdr:col>3</xdr:col>
      <xdr:colOff>778623</xdr:colOff>
      <xdr:row>4</xdr:row>
      <xdr:rowOff>100984</xdr:rowOff>
    </xdr:to>
    <xdr:pic macro="[2]!CodeDIsearchpoint">
      <xdr:nvPicPr>
        <xdr:cNvPr id="83" name="Image 8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7870" y="413122"/>
          <a:ext cx="4053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84" name="Image 8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974925</xdr:colOff>
      <xdr:row>1</xdr:row>
      <xdr:rowOff>44823</xdr:rowOff>
    </xdr:from>
    <xdr:to>
      <xdr:col>4</xdr:col>
      <xdr:colOff>12023</xdr:colOff>
      <xdr:row>4</xdr:row>
      <xdr:rowOff>100985</xdr:rowOff>
    </xdr:to>
    <xdr:pic macro="[2]!Installationsearchpoint">
      <xdr:nvPicPr>
        <xdr:cNvPr id="85" name="Image 8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5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974925</xdr:colOff>
      <xdr:row>1</xdr:row>
      <xdr:rowOff>44823</xdr:rowOff>
    </xdr:from>
    <xdr:to>
      <xdr:col>5</xdr:col>
      <xdr:colOff>12021</xdr:colOff>
      <xdr:row>4</xdr:row>
      <xdr:rowOff>100985</xdr:rowOff>
    </xdr:to>
    <xdr:pic macro="[2]!Installationsearchpoint">
      <xdr:nvPicPr>
        <xdr:cNvPr id="86" name="Image 8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025" y="413123"/>
          <a:ext cx="7228" cy="672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theil/Downloads/Matrice%20P1%20-%2007.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fombelle/Documents/Audit%20P1/Matrice%20P1/Matrices%202021/Matrice%20Aout%202021/Matrice%20P1%20-%2008.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Total"/>
      <sheetName val="Actions"/>
      <sheetName val="P2"/>
      <sheetName val="FT"/>
      <sheetName val="TDB"/>
      <sheetName val="RdP"/>
      <sheetName val="Top"/>
      <sheetName val="Data"/>
      <sheetName val="CRT"/>
      <sheetName val="Zone"/>
      <sheetName val="FT_BDD"/>
      <sheetName val="Com"/>
      <sheetName val="Filtres"/>
      <sheetName val="FS"/>
      <sheetName val="Matrice P1 - 07.2021"/>
    </sheetNames>
    <definedNames>
      <definedName name="Installationsearchpoin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Total"/>
      <sheetName val="Actions"/>
      <sheetName val="P2"/>
      <sheetName val="FT"/>
      <sheetName val="TDB"/>
      <sheetName val="RdP"/>
      <sheetName val="Top"/>
      <sheetName val="Data"/>
      <sheetName val="CRT"/>
      <sheetName val="Zone"/>
      <sheetName val="FT_BDD"/>
      <sheetName val="Com"/>
      <sheetName val="Filtres"/>
      <sheetName val="FS"/>
      <sheetName val="Matrice P1 - 08.2021"/>
    </sheetNames>
    <definedNames>
      <definedName name="CodeDIsearchpoint"/>
      <definedName name="Installationsearchpoin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5BBB"/>
  </sheetPr>
  <dimension ref="A1:AD4542"/>
  <sheetViews>
    <sheetView tabSelected="1" zoomScale="80" zoomScaleNormal="80" workbookViewId="0">
      <selection activeCell="F32" sqref="F32"/>
    </sheetView>
  </sheetViews>
  <sheetFormatPr baseColWidth="10" defaultRowHeight="15" x14ac:dyDescent="0.25"/>
  <cols>
    <col min="1" max="1" width="10.42578125" customWidth="1"/>
    <col min="2" max="3" width="14" style="15" customWidth="1"/>
    <col min="4" max="6" width="14" customWidth="1"/>
    <col min="7" max="7" width="52.5703125" customWidth="1"/>
    <col min="8" max="11" width="14" customWidth="1"/>
    <col min="12" max="12" width="14" style="1" customWidth="1"/>
    <col min="13" max="13" width="14" customWidth="1"/>
    <col min="14" max="14" width="14" style="1" customWidth="1"/>
    <col min="15" max="18" width="14" customWidth="1"/>
    <col min="19" max="19" width="14" style="48" customWidth="1"/>
    <col min="20" max="26" width="14" customWidth="1"/>
    <col min="27" max="27" width="17.85546875" customWidth="1"/>
    <col min="28" max="28" width="10" customWidth="1"/>
    <col min="29" max="29" width="9.42578125" customWidth="1"/>
    <col min="30" max="30" width="25.140625" customWidth="1"/>
  </cols>
  <sheetData>
    <row r="1" spans="1:30" ht="5.0999999999999996" customHeight="1" x14ac:dyDescent="0.25"/>
    <row r="2" spans="1:30" ht="19.5" customHeight="1" x14ac:dyDescent="0.25">
      <c r="B2" s="3" t="s">
        <v>6</v>
      </c>
      <c r="C2" s="3" t="s">
        <v>7</v>
      </c>
      <c r="D2" s="2" t="s">
        <v>4</v>
      </c>
      <c r="E2" s="2" t="s">
        <v>5</v>
      </c>
      <c r="F2" s="2" t="s">
        <v>90</v>
      </c>
      <c r="G2" s="2" t="s">
        <v>8</v>
      </c>
      <c r="H2" s="2" t="s">
        <v>9</v>
      </c>
      <c r="I2" s="2" t="s">
        <v>10</v>
      </c>
      <c r="J2" s="9" t="s">
        <v>11</v>
      </c>
      <c r="K2" s="9" t="s">
        <v>22</v>
      </c>
      <c r="L2" s="9" t="s">
        <v>12</v>
      </c>
      <c r="M2" s="9" t="s">
        <v>13</v>
      </c>
      <c r="N2" s="9" t="s">
        <v>23</v>
      </c>
      <c r="O2" s="9" t="s">
        <v>14</v>
      </c>
      <c r="P2" s="5" t="s">
        <v>97</v>
      </c>
      <c r="Q2" s="5" t="s">
        <v>96</v>
      </c>
      <c r="R2" s="4" t="s">
        <v>95</v>
      </c>
      <c r="S2" s="76" t="s">
        <v>94</v>
      </c>
      <c r="T2" s="4" t="s">
        <v>81</v>
      </c>
      <c r="U2" s="5" t="s">
        <v>15</v>
      </c>
      <c r="V2" s="5" t="s">
        <v>93</v>
      </c>
      <c r="W2" s="4" t="s">
        <v>92</v>
      </c>
      <c r="X2" s="4" t="s">
        <v>20</v>
      </c>
      <c r="Y2" s="5" t="s">
        <v>21</v>
      </c>
      <c r="Z2" s="4" t="s">
        <v>91</v>
      </c>
      <c r="AA2" s="8" t="s">
        <v>24</v>
      </c>
      <c r="AB2" s="8" t="s">
        <v>25</v>
      </c>
      <c r="AC2" s="16" t="s">
        <v>79</v>
      </c>
      <c r="AD2" s="16" t="s">
        <v>80</v>
      </c>
    </row>
    <row r="3" spans="1:30" s="52" customFormat="1" x14ac:dyDescent="0.25">
      <c r="A3"/>
      <c r="B3"/>
      <c r="C3" s="53"/>
      <c r="D3" s="57"/>
      <c r="E3" s="53"/>
      <c r="F3" s="53"/>
      <c r="G3" s="61"/>
      <c r="H3" s="61"/>
      <c r="I3" s="64"/>
      <c r="J3" s="67"/>
      <c r="K3" s="70"/>
      <c r="L3" s="61"/>
      <c r="M3" s="61"/>
      <c r="N3" s="64"/>
      <c r="O3" s="67"/>
      <c r="P3" s="73"/>
      <c r="Q3" s="64"/>
      <c r="S3" s="48"/>
    </row>
    <row r="4" spans="1:30" x14ac:dyDescent="0.25">
      <c r="B4"/>
      <c r="C4" s="54"/>
      <c r="D4" s="58"/>
      <c r="E4" s="54"/>
      <c r="F4" s="54"/>
      <c r="G4" s="62"/>
      <c r="H4" s="62"/>
      <c r="I4" s="65"/>
      <c r="J4" s="68"/>
      <c r="K4" s="71"/>
      <c r="L4" s="62"/>
      <c r="M4" s="62"/>
      <c r="N4" s="65"/>
      <c r="O4" s="68"/>
      <c r="P4" s="74"/>
      <c r="Q4" s="65"/>
    </row>
    <row r="5" spans="1:30" x14ac:dyDescent="0.25">
      <c r="B5"/>
      <c r="C5" s="53"/>
      <c r="D5" s="57"/>
      <c r="E5" s="53"/>
      <c r="F5" s="53"/>
      <c r="G5" s="61"/>
      <c r="H5" s="61"/>
      <c r="I5" s="64"/>
      <c r="J5" s="67"/>
      <c r="K5" s="70"/>
      <c r="L5" s="61"/>
      <c r="M5" s="61"/>
      <c r="N5" s="64"/>
      <c r="O5" s="67"/>
      <c r="P5" s="73"/>
      <c r="Q5" s="64"/>
    </row>
    <row r="6" spans="1:30" x14ac:dyDescent="0.25">
      <c r="B6"/>
      <c r="C6" s="54"/>
      <c r="D6" s="58"/>
      <c r="E6" s="54"/>
      <c r="F6" s="54"/>
      <c r="G6" s="62"/>
      <c r="H6" s="62"/>
      <c r="I6" s="65"/>
      <c r="J6" s="68"/>
      <c r="K6" s="71"/>
      <c r="L6" s="62"/>
      <c r="M6" s="62"/>
      <c r="N6" s="65"/>
      <c r="O6" s="68"/>
      <c r="P6" s="74"/>
      <c r="Q6" s="65"/>
    </row>
    <row r="7" spans="1:30" x14ac:dyDescent="0.25">
      <c r="B7"/>
      <c r="C7" s="53"/>
      <c r="D7" s="57"/>
      <c r="E7" s="53"/>
      <c r="F7" s="53"/>
      <c r="G7" s="61"/>
      <c r="H7" s="61"/>
      <c r="I7" s="64"/>
      <c r="J7" s="67"/>
      <c r="K7" s="70"/>
      <c r="L7" s="61"/>
      <c r="M7" s="61"/>
      <c r="N7" s="64"/>
      <c r="O7" s="67"/>
      <c r="P7" s="73"/>
      <c r="Q7" s="64"/>
    </row>
    <row r="8" spans="1:30" x14ac:dyDescent="0.25">
      <c r="B8"/>
      <c r="C8" s="54"/>
      <c r="D8" s="58"/>
      <c r="E8" s="54"/>
      <c r="F8" s="54"/>
      <c r="G8" s="62"/>
      <c r="H8" s="62"/>
      <c r="I8" s="65"/>
      <c r="J8" s="68"/>
      <c r="K8" s="71"/>
      <c r="L8" s="62"/>
      <c r="M8" s="62"/>
      <c r="N8" s="65"/>
      <c r="O8" s="68"/>
      <c r="P8" s="74"/>
      <c r="Q8" s="65"/>
    </row>
    <row r="9" spans="1:30" x14ac:dyDescent="0.25">
      <c r="B9"/>
      <c r="C9" s="53"/>
      <c r="D9" s="57"/>
      <c r="E9" s="53"/>
      <c r="F9" s="53"/>
      <c r="G9" s="61"/>
      <c r="H9" s="61"/>
      <c r="I9" s="64"/>
      <c r="J9" s="67"/>
      <c r="K9" s="70"/>
      <c r="L9" s="61"/>
      <c r="M9" s="61"/>
      <c r="N9" s="64"/>
      <c r="O9" s="67"/>
      <c r="P9" s="73"/>
      <c r="Q9" s="64"/>
    </row>
    <row r="10" spans="1:30" x14ac:dyDescent="0.25">
      <c r="B10"/>
      <c r="C10" s="54"/>
      <c r="D10" s="58"/>
      <c r="E10" s="54"/>
      <c r="F10" s="54"/>
      <c r="G10" s="62"/>
      <c r="H10" s="62"/>
      <c r="I10" s="65"/>
      <c r="J10" s="68"/>
      <c r="K10" s="71"/>
      <c r="L10" s="62"/>
      <c r="M10" s="62"/>
      <c r="N10" s="65"/>
      <c r="O10" s="68"/>
      <c r="P10" s="74"/>
      <c r="Q10" s="65"/>
    </row>
    <row r="11" spans="1:30" x14ac:dyDescent="0.25">
      <c r="B11"/>
      <c r="C11" s="53"/>
      <c r="D11" s="57"/>
      <c r="E11" s="53"/>
      <c r="F11" s="53"/>
      <c r="G11" s="61"/>
      <c r="H11" s="61"/>
      <c r="I11" s="64"/>
      <c r="J11" s="67"/>
      <c r="K11" s="70"/>
      <c r="L11" s="61"/>
      <c r="M11" s="61"/>
      <c r="N11" s="64"/>
      <c r="O11" s="67"/>
      <c r="P11" s="73"/>
      <c r="Q11" s="64"/>
    </row>
    <row r="12" spans="1:30" x14ac:dyDescent="0.25">
      <c r="B12"/>
      <c r="C12" s="54"/>
      <c r="D12" s="58"/>
      <c r="E12" s="54"/>
      <c r="F12" s="54"/>
      <c r="G12" s="62"/>
      <c r="H12" s="62"/>
      <c r="I12" s="65"/>
      <c r="J12" s="68"/>
      <c r="K12" s="71"/>
      <c r="L12" s="62"/>
      <c r="M12" s="62"/>
      <c r="N12" s="65"/>
      <c r="O12" s="68"/>
      <c r="P12" s="74"/>
      <c r="Q12" s="65"/>
    </row>
    <row r="13" spans="1:30" x14ac:dyDescent="0.25">
      <c r="B13"/>
      <c r="C13" s="53"/>
      <c r="D13" s="57"/>
      <c r="E13" s="53"/>
      <c r="F13" s="53"/>
      <c r="G13" s="61"/>
      <c r="H13" s="61"/>
      <c r="I13" s="64"/>
      <c r="J13" s="67"/>
      <c r="K13" s="70"/>
      <c r="L13" s="61"/>
      <c r="M13" s="61"/>
      <c r="N13" s="64"/>
      <c r="O13" s="67"/>
      <c r="P13" s="73"/>
      <c r="Q13" s="64"/>
    </row>
    <row r="14" spans="1:30" x14ac:dyDescent="0.25">
      <c r="B14"/>
      <c r="C14" s="54"/>
      <c r="D14" s="58"/>
      <c r="E14" s="54"/>
      <c r="F14" s="54"/>
      <c r="G14" s="62"/>
      <c r="H14" s="62"/>
      <c r="I14" s="65"/>
      <c r="J14" s="68"/>
      <c r="K14" s="71"/>
      <c r="L14" s="62"/>
      <c r="M14" s="62"/>
      <c r="N14" s="65"/>
      <c r="O14" s="68"/>
      <c r="P14" s="74"/>
      <c r="Q14" s="65"/>
    </row>
    <row r="15" spans="1:30" x14ac:dyDescent="0.25">
      <c r="B15"/>
      <c r="C15" s="53"/>
      <c r="D15" s="57"/>
      <c r="E15" s="53"/>
      <c r="F15" s="53"/>
      <c r="G15" s="61"/>
      <c r="H15" s="61"/>
      <c r="I15" s="64"/>
      <c r="J15" s="67"/>
      <c r="K15" s="70"/>
      <c r="L15" s="61"/>
      <c r="M15" s="61"/>
      <c r="N15" s="64"/>
      <c r="O15" s="67"/>
      <c r="P15" s="73"/>
      <c r="Q15" s="64"/>
    </row>
    <row r="16" spans="1:30" x14ac:dyDescent="0.25">
      <c r="B16"/>
      <c r="C16" s="54"/>
      <c r="D16" s="58"/>
      <c r="E16" s="54"/>
      <c r="F16" s="54"/>
      <c r="G16" s="62"/>
      <c r="H16" s="62"/>
      <c r="I16" s="65"/>
      <c r="J16" s="68"/>
      <c r="K16" s="71"/>
      <c r="L16" s="62"/>
      <c r="M16" s="62"/>
      <c r="N16" s="65"/>
      <c r="O16" s="68"/>
      <c r="P16" s="74"/>
      <c r="Q16" s="65"/>
    </row>
    <row r="17" spans="2:17" x14ac:dyDescent="0.25">
      <c r="B17"/>
      <c r="C17" s="53"/>
      <c r="D17" s="57"/>
      <c r="E17" s="53"/>
      <c r="F17" s="53"/>
      <c r="G17" s="61"/>
      <c r="H17" s="61"/>
      <c r="I17" s="64"/>
      <c r="J17" s="67"/>
      <c r="K17" s="70"/>
      <c r="L17" s="61"/>
      <c r="M17" s="61"/>
      <c r="N17" s="64"/>
      <c r="O17" s="67"/>
      <c r="P17" s="73"/>
      <c r="Q17" s="64"/>
    </row>
    <row r="18" spans="2:17" x14ac:dyDescent="0.25">
      <c r="B18"/>
      <c r="C18" s="54"/>
      <c r="D18" s="58"/>
      <c r="E18" s="54"/>
      <c r="F18" s="54"/>
      <c r="G18" s="62"/>
      <c r="H18" s="62"/>
      <c r="I18" s="65"/>
      <c r="J18" s="68"/>
      <c r="K18" s="71"/>
      <c r="L18" s="62"/>
      <c r="M18" s="62"/>
      <c r="N18" s="65"/>
      <c r="O18" s="68"/>
      <c r="P18" s="74"/>
      <c r="Q18" s="65"/>
    </row>
    <row r="19" spans="2:17" x14ac:dyDescent="0.25">
      <c r="B19"/>
      <c r="C19" s="53"/>
      <c r="D19" s="57"/>
      <c r="E19" s="53"/>
      <c r="F19" s="53"/>
      <c r="G19" s="61"/>
      <c r="H19" s="61"/>
      <c r="I19" s="64"/>
      <c r="J19" s="67"/>
      <c r="K19" s="70"/>
      <c r="L19" s="61"/>
      <c r="M19" s="61"/>
      <c r="N19" s="64"/>
      <c r="O19" s="67"/>
      <c r="P19" s="73"/>
      <c r="Q19" s="64"/>
    </row>
    <row r="20" spans="2:17" x14ac:dyDescent="0.25">
      <c r="B20"/>
      <c r="C20" s="54"/>
      <c r="D20" s="58"/>
      <c r="E20" s="54"/>
      <c r="F20" s="54"/>
      <c r="G20" s="62"/>
      <c r="H20" s="62"/>
      <c r="I20" s="65"/>
      <c r="J20" s="68"/>
      <c r="K20" s="71"/>
      <c r="L20" s="62"/>
      <c r="M20" s="62"/>
      <c r="N20" s="65"/>
      <c r="O20" s="68"/>
      <c r="P20" s="74"/>
      <c r="Q20" s="65"/>
    </row>
    <row r="21" spans="2:17" x14ac:dyDescent="0.25">
      <c r="B21"/>
      <c r="C21" s="53"/>
      <c r="D21" s="57"/>
      <c r="E21" s="53"/>
      <c r="F21" s="53"/>
      <c r="G21" s="61"/>
      <c r="H21" s="61"/>
      <c r="I21" s="64"/>
      <c r="J21" s="67"/>
      <c r="K21" s="70"/>
      <c r="L21" s="61"/>
      <c r="M21" s="61"/>
      <c r="N21" s="64"/>
      <c r="O21" s="67"/>
      <c r="P21" s="73"/>
      <c r="Q21" s="64"/>
    </row>
    <row r="22" spans="2:17" x14ac:dyDescent="0.25">
      <c r="B22"/>
      <c r="C22" s="54"/>
      <c r="D22" s="58"/>
      <c r="E22" s="54"/>
      <c r="F22" s="54"/>
      <c r="G22" s="62"/>
      <c r="H22" s="62"/>
      <c r="I22" s="65"/>
      <c r="J22" s="68"/>
      <c r="K22" s="71"/>
      <c r="L22" s="62"/>
      <c r="M22" s="62"/>
      <c r="N22" s="65"/>
      <c r="O22" s="68"/>
      <c r="P22" s="74"/>
      <c r="Q22" s="65"/>
    </row>
    <row r="23" spans="2:17" x14ac:dyDescent="0.25">
      <c r="B23"/>
      <c r="C23" s="53"/>
      <c r="D23" s="57"/>
      <c r="E23" s="53"/>
      <c r="F23" s="53"/>
      <c r="G23" s="61"/>
      <c r="H23" s="61"/>
      <c r="I23" s="64"/>
      <c r="J23" s="67"/>
      <c r="K23" s="70"/>
      <c r="L23" s="61"/>
      <c r="M23" s="61"/>
      <c r="N23" s="64"/>
      <c r="O23" s="67"/>
      <c r="P23" s="73"/>
      <c r="Q23" s="64"/>
    </row>
    <row r="24" spans="2:17" x14ac:dyDescent="0.25">
      <c r="B24"/>
      <c r="C24" s="54"/>
      <c r="D24" s="58"/>
      <c r="E24" s="54"/>
      <c r="F24" s="54"/>
      <c r="G24" s="62"/>
      <c r="H24" s="62"/>
      <c r="I24" s="65"/>
      <c r="J24" s="68"/>
      <c r="K24" s="71"/>
      <c r="L24" s="62"/>
      <c r="M24" s="62"/>
      <c r="N24" s="65"/>
      <c r="O24" s="68"/>
      <c r="P24" s="74"/>
      <c r="Q24" s="65"/>
    </row>
    <row r="25" spans="2:17" x14ac:dyDescent="0.25">
      <c r="B25"/>
      <c r="C25" s="53"/>
      <c r="D25" s="57"/>
      <c r="E25" s="53"/>
      <c r="F25" s="53"/>
      <c r="G25" s="61"/>
      <c r="H25" s="61"/>
      <c r="I25" s="64"/>
      <c r="J25" s="67"/>
      <c r="K25" s="70"/>
      <c r="L25" s="61"/>
      <c r="M25" s="61"/>
      <c r="N25" s="64"/>
      <c r="O25" s="67"/>
      <c r="P25" s="73"/>
      <c r="Q25" s="64"/>
    </row>
    <row r="26" spans="2:17" x14ac:dyDescent="0.25">
      <c r="B26"/>
      <c r="C26" s="54"/>
      <c r="D26" s="58"/>
      <c r="E26" s="54"/>
      <c r="F26" s="54"/>
      <c r="G26" s="62"/>
      <c r="H26" s="62"/>
      <c r="I26" s="65"/>
      <c r="J26" s="68"/>
      <c r="K26" s="71"/>
      <c r="L26" s="62"/>
      <c r="M26" s="62"/>
      <c r="N26" s="65"/>
      <c r="O26" s="68"/>
      <c r="P26" s="74"/>
      <c r="Q26" s="65"/>
    </row>
    <row r="27" spans="2:17" x14ac:dyDescent="0.25">
      <c r="B27"/>
      <c r="C27" s="53"/>
      <c r="D27" s="57"/>
      <c r="E27" s="53"/>
      <c r="F27" s="53"/>
      <c r="G27" s="61"/>
      <c r="H27" s="61"/>
      <c r="I27" s="64"/>
      <c r="J27" s="67"/>
      <c r="K27" s="70"/>
      <c r="L27" s="61"/>
      <c r="M27" s="61"/>
      <c r="N27" s="64"/>
      <c r="O27" s="67"/>
      <c r="P27" s="73"/>
      <c r="Q27" s="64"/>
    </row>
    <row r="28" spans="2:17" x14ac:dyDescent="0.25">
      <c r="B28"/>
      <c r="C28" s="54"/>
      <c r="D28" s="58"/>
      <c r="E28" s="54"/>
      <c r="F28" s="54"/>
      <c r="G28" s="62"/>
      <c r="H28" s="62"/>
      <c r="I28" s="65"/>
      <c r="J28" s="68"/>
      <c r="K28" s="71"/>
      <c r="L28" s="62"/>
      <c r="M28" s="62"/>
      <c r="N28" s="65"/>
      <c r="O28" s="68"/>
      <c r="P28" s="74"/>
      <c r="Q28" s="65"/>
    </row>
    <row r="29" spans="2:17" x14ac:dyDescent="0.25">
      <c r="B29"/>
      <c r="C29" s="53"/>
      <c r="D29" s="57"/>
      <c r="E29" s="53"/>
      <c r="F29" s="53"/>
      <c r="G29" s="61"/>
      <c r="H29" s="61"/>
      <c r="I29" s="64"/>
      <c r="J29" s="67"/>
      <c r="K29" s="70"/>
      <c r="L29" s="61"/>
      <c r="M29" s="61"/>
      <c r="N29" s="64"/>
      <c r="O29" s="67"/>
      <c r="P29" s="73"/>
      <c r="Q29" s="64"/>
    </row>
    <row r="30" spans="2:17" x14ac:dyDescent="0.25">
      <c r="B30"/>
      <c r="C30" s="54"/>
      <c r="D30" s="58"/>
      <c r="E30" s="54"/>
      <c r="F30" s="54"/>
      <c r="G30" s="62"/>
      <c r="H30" s="62"/>
      <c r="I30" s="65"/>
      <c r="J30" s="68"/>
      <c r="K30" s="71"/>
      <c r="L30" s="62"/>
      <c r="M30" s="62"/>
      <c r="N30" s="65"/>
      <c r="O30" s="68"/>
      <c r="P30" s="74"/>
      <c r="Q30" s="65"/>
    </row>
    <row r="31" spans="2:17" x14ac:dyDescent="0.25">
      <c r="B31"/>
      <c r="C31" s="53"/>
      <c r="D31" s="57"/>
      <c r="E31" s="53"/>
      <c r="F31" s="53"/>
      <c r="G31" s="61"/>
      <c r="H31" s="61"/>
      <c r="I31" s="64"/>
      <c r="J31" s="67"/>
      <c r="K31" s="70"/>
      <c r="L31" s="61"/>
      <c r="M31" s="61"/>
      <c r="N31" s="64"/>
      <c r="O31" s="67"/>
      <c r="P31" s="73"/>
      <c r="Q31" s="64"/>
    </row>
    <row r="32" spans="2:17" x14ac:dyDescent="0.25">
      <c r="B32"/>
      <c r="C32" s="54"/>
      <c r="D32" s="58"/>
      <c r="E32" s="54"/>
      <c r="F32" s="54"/>
      <c r="G32" s="62"/>
      <c r="H32" s="62"/>
      <c r="I32" s="65"/>
      <c r="J32" s="68"/>
      <c r="K32" s="71"/>
      <c r="L32" s="62"/>
      <c r="M32" s="62"/>
      <c r="N32" s="65"/>
      <c r="O32" s="68"/>
      <c r="P32" s="74"/>
      <c r="Q32" s="65"/>
    </row>
    <row r="33" spans="2:17" x14ac:dyDescent="0.25">
      <c r="B33"/>
      <c r="C33" s="53"/>
      <c r="D33" s="57"/>
      <c r="E33" s="53"/>
      <c r="F33" s="53"/>
      <c r="G33" s="61"/>
      <c r="H33" s="61"/>
      <c r="I33" s="64"/>
      <c r="J33" s="67"/>
      <c r="K33" s="70"/>
      <c r="L33" s="61"/>
      <c r="M33" s="61"/>
      <c r="N33" s="64"/>
      <c r="O33" s="67"/>
      <c r="P33" s="73"/>
      <c r="Q33" s="64"/>
    </row>
    <row r="34" spans="2:17" x14ac:dyDescent="0.25">
      <c r="B34"/>
      <c r="C34" s="54"/>
      <c r="D34" s="58"/>
      <c r="E34" s="54"/>
      <c r="F34" s="54"/>
      <c r="G34" s="62"/>
      <c r="H34" s="62"/>
      <c r="I34" s="65"/>
      <c r="J34" s="68"/>
      <c r="K34" s="71"/>
      <c r="L34" s="62"/>
      <c r="M34" s="62"/>
      <c r="N34" s="65"/>
      <c r="O34" s="68"/>
      <c r="P34" s="74"/>
      <c r="Q34" s="65"/>
    </row>
    <row r="35" spans="2:17" x14ac:dyDescent="0.25">
      <c r="B35"/>
      <c r="C35" s="53"/>
      <c r="D35" s="57"/>
      <c r="E35" s="53"/>
      <c r="F35" s="53"/>
      <c r="G35" s="61"/>
      <c r="H35" s="61"/>
      <c r="I35" s="64"/>
      <c r="J35" s="67"/>
      <c r="K35" s="70"/>
      <c r="L35" s="61"/>
      <c r="M35" s="61"/>
      <c r="N35" s="64"/>
      <c r="O35" s="67"/>
      <c r="P35" s="73"/>
      <c r="Q35" s="64"/>
    </row>
    <row r="36" spans="2:17" x14ac:dyDescent="0.25">
      <c r="B36"/>
      <c r="C36" s="54"/>
      <c r="D36" s="58"/>
      <c r="E36" s="54"/>
      <c r="F36" s="54"/>
      <c r="G36" s="62"/>
      <c r="H36" s="62"/>
      <c r="I36" s="65"/>
      <c r="J36" s="68"/>
      <c r="K36" s="71"/>
      <c r="L36" s="62"/>
      <c r="M36" s="62"/>
      <c r="N36" s="65"/>
      <c r="O36" s="68"/>
      <c r="P36" s="74"/>
      <c r="Q36" s="65"/>
    </row>
    <row r="37" spans="2:17" x14ac:dyDescent="0.25">
      <c r="B37"/>
      <c r="C37" s="53"/>
      <c r="D37" s="57"/>
      <c r="E37" s="53"/>
      <c r="F37" s="53"/>
      <c r="G37" s="61"/>
      <c r="H37" s="61"/>
      <c r="I37" s="64"/>
      <c r="J37" s="67"/>
      <c r="K37" s="70"/>
      <c r="L37" s="61"/>
      <c r="M37" s="61"/>
      <c r="N37" s="64"/>
      <c r="O37" s="67"/>
      <c r="P37" s="73"/>
      <c r="Q37" s="64"/>
    </row>
    <row r="38" spans="2:17" x14ac:dyDescent="0.25">
      <c r="B38"/>
      <c r="C38" s="54"/>
      <c r="D38" s="58"/>
      <c r="E38" s="54"/>
      <c r="F38" s="54"/>
      <c r="G38" s="62"/>
      <c r="H38" s="62"/>
      <c r="I38" s="65"/>
      <c r="J38" s="68"/>
      <c r="K38" s="71"/>
      <c r="L38" s="62"/>
      <c r="M38" s="62"/>
      <c r="N38" s="65"/>
      <c r="O38" s="68"/>
      <c r="P38" s="74"/>
      <c r="Q38" s="65"/>
    </row>
    <row r="39" spans="2:17" x14ac:dyDescent="0.25">
      <c r="B39"/>
      <c r="C39" s="53"/>
      <c r="D39" s="57"/>
      <c r="E39" s="53"/>
      <c r="F39" s="53"/>
      <c r="G39" s="61"/>
      <c r="H39" s="61"/>
      <c r="I39" s="64"/>
      <c r="J39" s="67"/>
      <c r="K39" s="70"/>
      <c r="L39" s="61"/>
      <c r="M39" s="61"/>
      <c r="N39" s="64"/>
      <c r="O39" s="67"/>
      <c r="P39" s="73"/>
      <c r="Q39" s="64"/>
    </row>
    <row r="40" spans="2:17" x14ac:dyDescent="0.25">
      <c r="B40"/>
      <c r="C40" s="54"/>
      <c r="D40" s="58"/>
      <c r="E40" s="54"/>
      <c r="F40" s="54"/>
      <c r="G40" s="62"/>
      <c r="H40" s="62"/>
      <c r="I40" s="65"/>
      <c r="J40" s="68"/>
      <c r="K40" s="71"/>
      <c r="L40" s="62"/>
      <c r="M40" s="62"/>
      <c r="N40" s="65"/>
      <c r="O40" s="68"/>
      <c r="P40" s="74"/>
      <c r="Q40" s="65"/>
    </row>
    <row r="41" spans="2:17" x14ac:dyDescent="0.25">
      <c r="B41"/>
      <c r="C41" s="53"/>
      <c r="D41" s="57"/>
      <c r="E41" s="53"/>
      <c r="F41" s="53"/>
      <c r="G41" s="61"/>
      <c r="H41" s="61"/>
      <c r="I41" s="64"/>
      <c r="J41" s="67"/>
      <c r="K41" s="70"/>
      <c r="L41" s="61"/>
      <c r="M41" s="61"/>
      <c r="N41" s="64"/>
      <c r="O41" s="67"/>
      <c r="P41" s="73"/>
      <c r="Q41" s="64"/>
    </row>
    <row r="42" spans="2:17" x14ac:dyDescent="0.25">
      <c r="B42"/>
      <c r="C42" s="54"/>
      <c r="D42" s="58"/>
      <c r="E42" s="54"/>
      <c r="F42" s="54"/>
      <c r="G42" s="62"/>
      <c r="H42" s="62"/>
      <c r="I42" s="65"/>
      <c r="J42" s="68"/>
      <c r="K42" s="71"/>
      <c r="L42" s="62"/>
      <c r="M42" s="62"/>
      <c r="N42" s="65"/>
      <c r="O42" s="68"/>
      <c r="P42" s="74"/>
      <c r="Q42" s="65"/>
    </row>
    <row r="43" spans="2:17" x14ac:dyDescent="0.25">
      <c r="B43"/>
      <c r="C43" s="53"/>
      <c r="D43" s="57"/>
      <c r="E43" s="53"/>
      <c r="F43" s="53"/>
      <c r="G43" s="61"/>
      <c r="H43" s="61"/>
      <c r="I43" s="64"/>
      <c r="J43" s="67"/>
      <c r="K43" s="70"/>
      <c r="L43" s="61"/>
      <c r="M43" s="61"/>
      <c r="N43" s="64"/>
      <c r="O43" s="67"/>
      <c r="P43" s="73"/>
      <c r="Q43" s="64"/>
    </row>
    <row r="44" spans="2:17" x14ac:dyDescent="0.25">
      <c r="B44"/>
      <c r="C44" s="54"/>
      <c r="D44" s="58"/>
      <c r="E44" s="54"/>
      <c r="F44" s="54"/>
      <c r="G44" s="62"/>
      <c r="H44" s="62"/>
      <c r="I44" s="65"/>
      <c r="J44" s="68"/>
      <c r="K44" s="71"/>
      <c r="L44" s="62"/>
      <c r="M44" s="62"/>
      <c r="N44" s="65"/>
      <c r="O44" s="68"/>
      <c r="P44" s="74"/>
      <c r="Q44" s="65"/>
    </row>
    <row r="45" spans="2:17" x14ac:dyDescent="0.25">
      <c r="B45"/>
      <c r="C45" s="53"/>
      <c r="D45" s="57"/>
      <c r="E45" s="53"/>
      <c r="F45" s="53"/>
      <c r="G45" s="61"/>
      <c r="H45" s="61"/>
      <c r="I45" s="64"/>
      <c r="J45" s="67"/>
      <c r="K45" s="70"/>
      <c r="L45" s="61"/>
      <c r="M45" s="61"/>
      <c r="N45" s="64"/>
      <c r="O45" s="67"/>
      <c r="P45" s="73"/>
      <c r="Q45" s="64"/>
    </row>
    <row r="46" spans="2:17" x14ac:dyDescent="0.25">
      <c r="B46"/>
      <c r="C46" s="54"/>
      <c r="D46" s="58"/>
      <c r="E46" s="54"/>
      <c r="F46" s="54"/>
      <c r="G46" s="62"/>
      <c r="H46" s="62"/>
      <c r="I46" s="65"/>
      <c r="J46" s="68"/>
      <c r="K46" s="71"/>
      <c r="L46" s="62"/>
      <c r="M46" s="62"/>
      <c r="N46" s="65"/>
      <c r="O46" s="68"/>
      <c r="P46" s="74"/>
      <c r="Q46" s="65"/>
    </row>
    <row r="47" spans="2:17" x14ac:dyDescent="0.25">
      <c r="B47"/>
      <c r="C47" s="53"/>
      <c r="D47" s="57"/>
      <c r="E47" s="53"/>
      <c r="F47" s="53"/>
      <c r="G47" s="61"/>
      <c r="H47" s="61"/>
      <c r="I47" s="64"/>
      <c r="J47" s="67"/>
      <c r="K47" s="70"/>
      <c r="L47" s="61"/>
      <c r="M47" s="61"/>
      <c r="N47" s="64"/>
      <c r="O47" s="67"/>
      <c r="P47" s="73"/>
      <c r="Q47" s="64"/>
    </row>
    <row r="48" spans="2:17" x14ac:dyDescent="0.25">
      <c r="B48"/>
      <c r="C48" s="54"/>
      <c r="D48" s="58"/>
      <c r="E48" s="54"/>
      <c r="F48" s="54"/>
      <c r="G48" s="62"/>
      <c r="H48" s="62"/>
      <c r="I48" s="65"/>
      <c r="J48" s="68"/>
      <c r="K48" s="71"/>
      <c r="L48" s="62"/>
      <c r="M48" s="62"/>
      <c r="N48" s="65"/>
      <c r="O48" s="68"/>
      <c r="P48" s="74"/>
      <c r="Q48" s="65"/>
    </row>
    <row r="49" spans="2:17" x14ac:dyDescent="0.25">
      <c r="B49"/>
      <c r="C49" s="53"/>
      <c r="D49" s="57"/>
      <c r="E49" s="53"/>
      <c r="F49" s="53"/>
      <c r="G49" s="61"/>
      <c r="H49" s="61"/>
      <c r="I49" s="64"/>
      <c r="J49" s="67"/>
      <c r="K49" s="70"/>
      <c r="L49" s="61"/>
      <c r="M49" s="61"/>
      <c r="N49" s="64"/>
      <c r="O49" s="67"/>
      <c r="P49" s="73"/>
      <c r="Q49" s="64"/>
    </row>
    <row r="50" spans="2:17" x14ac:dyDescent="0.25">
      <c r="B50"/>
      <c r="C50" s="54"/>
      <c r="D50" s="58"/>
      <c r="E50" s="54"/>
      <c r="F50" s="54"/>
      <c r="G50" s="62"/>
      <c r="H50" s="62"/>
      <c r="I50" s="65"/>
      <c r="J50" s="68"/>
      <c r="K50" s="71"/>
      <c r="L50" s="62"/>
      <c r="M50" s="62"/>
      <c r="N50" s="65"/>
      <c r="O50" s="68"/>
      <c r="P50" s="74"/>
      <c r="Q50" s="65"/>
    </row>
    <row r="51" spans="2:17" x14ac:dyDescent="0.25">
      <c r="B51"/>
      <c r="C51" s="53"/>
      <c r="D51" s="57"/>
      <c r="E51" s="53"/>
      <c r="F51" s="53"/>
      <c r="G51" s="61"/>
      <c r="H51" s="61"/>
      <c r="I51" s="64"/>
      <c r="J51" s="67"/>
      <c r="K51" s="70"/>
      <c r="L51" s="61"/>
      <c r="M51" s="61"/>
      <c r="N51" s="64"/>
      <c r="O51" s="67"/>
      <c r="P51" s="73"/>
      <c r="Q51" s="64"/>
    </row>
    <row r="52" spans="2:17" x14ac:dyDescent="0.25">
      <c r="B52"/>
      <c r="C52" s="54"/>
      <c r="D52" s="58"/>
      <c r="E52" s="54"/>
      <c r="F52" s="54"/>
      <c r="G52" s="62"/>
      <c r="H52" s="62"/>
      <c r="I52" s="65"/>
      <c r="J52" s="68"/>
      <c r="K52" s="71"/>
      <c r="L52" s="62"/>
      <c r="M52" s="62"/>
      <c r="N52" s="65"/>
      <c r="O52" s="68"/>
      <c r="P52" s="74"/>
      <c r="Q52" s="65"/>
    </row>
    <row r="53" spans="2:17" x14ac:dyDescent="0.25">
      <c r="B53"/>
      <c r="C53" s="53"/>
      <c r="D53" s="57"/>
      <c r="E53" s="53"/>
      <c r="F53" s="53"/>
      <c r="G53" s="61"/>
      <c r="H53" s="61"/>
      <c r="I53" s="64"/>
      <c r="J53" s="67"/>
      <c r="K53" s="70"/>
      <c r="L53" s="61"/>
      <c r="M53" s="61"/>
      <c r="N53" s="64"/>
      <c r="O53" s="67"/>
      <c r="P53" s="73"/>
      <c r="Q53" s="64"/>
    </row>
    <row r="54" spans="2:17" x14ac:dyDescent="0.25">
      <c r="B54"/>
      <c r="C54" s="54"/>
      <c r="D54" s="58"/>
      <c r="E54" s="54"/>
      <c r="F54" s="54"/>
      <c r="G54" s="62"/>
      <c r="H54" s="62"/>
      <c r="I54" s="65"/>
      <c r="J54" s="68"/>
      <c r="K54" s="71"/>
      <c r="L54" s="62"/>
      <c r="M54" s="62"/>
      <c r="N54" s="65"/>
      <c r="O54" s="68"/>
      <c r="P54" s="74"/>
      <c r="Q54" s="65"/>
    </row>
    <row r="55" spans="2:17" x14ac:dyDescent="0.25">
      <c r="B55"/>
      <c r="C55" s="53"/>
      <c r="D55" s="57"/>
      <c r="E55" s="53"/>
      <c r="F55" s="53"/>
      <c r="G55" s="61"/>
      <c r="H55" s="61"/>
      <c r="I55" s="64"/>
      <c r="J55" s="67"/>
      <c r="K55" s="70"/>
      <c r="L55" s="61"/>
      <c r="M55" s="61"/>
      <c r="N55" s="64"/>
      <c r="O55" s="67"/>
      <c r="P55" s="73"/>
      <c r="Q55" s="64"/>
    </row>
    <row r="56" spans="2:17" x14ac:dyDescent="0.25">
      <c r="B56"/>
      <c r="C56" s="54"/>
      <c r="D56" s="58"/>
      <c r="E56" s="54"/>
      <c r="F56" s="54"/>
      <c r="G56" s="62"/>
      <c r="H56" s="62"/>
      <c r="I56" s="65"/>
      <c r="J56" s="68"/>
      <c r="K56" s="71"/>
      <c r="L56" s="62"/>
      <c r="M56" s="62"/>
      <c r="N56" s="65"/>
      <c r="O56" s="68"/>
      <c r="P56" s="74"/>
      <c r="Q56" s="65"/>
    </row>
    <row r="57" spans="2:17" x14ac:dyDescent="0.25">
      <c r="B57"/>
      <c r="C57" s="53"/>
      <c r="D57" s="57"/>
      <c r="E57" s="53"/>
      <c r="F57" s="53"/>
      <c r="G57" s="61"/>
      <c r="H57" s="61"/>
      <c r="I57" s="64"/>
      <c r="J57" s="67"/>
      <c r="K57" s="70"/>
      <c r="L57" s="61"/>
      <c r="M57" s="61"/>
      <c r="N57" s="64"/>
      <c r="O57" s="67"/>
      <c r="P57" s="73"/>
      <c r="Q57" s="64"/>
    </row>
    <row r="58" spans="2:17" x14ac:dyDescent="0.25">
      <c r="B58"/>
      <c r="C58" s="54"/>
      <c r="D58" s="58"/>
      <c r="E58" s="54"/>
      <c r="F58" s="54"/>
      <c r="G58" s="62"/>
      <c r="H58" s="62"/>
      <c r="I58" s="65"/>
      <c r="J58" s="68"/>
      <c r="K58" s="71"/>
      <c r="L58" s="62"/>
      <c r="M58" s="62"/>
      <c r="N58" s="65"/>
      <c r="O58" s="68"/>
      <c r="P58" s="74"/>
      <c r="Q58" s="65"/>
    </row>
    <row r="59" spans="2:17" x14ac:dyDescent="0.25">
      <c r="B59"/>
      <c r="C59" s="53"/>
      <c r="D59" s="57"/>
      <c r="E59" s="53"/>
      <c r="F59" s="53"/>
      <c r="G59" s="61"/>
      <c r="H59" s="61"/>
      <c r="I59" s="64"/>
      <c r="J59" s="67"/>
      <c r="K59" s="70"/>
      <c r="L59" s="61"/>
      <c r="M59" s="61"/>
      <c r="N59" s="64"/>
      <c r="O59" s="67"/>
      <c r="P59" s="73"/>
      <c r="Q59" s="64"/>
    </row>
    <row r="60" spans="2:17" x14ac:dyDescent="0.25">
      <c r="B60"/>
      <c r="C60" s="54"/>
      <c r="D60" s="58"/>
      <c r="E60" s="54"/>
      <c r="F60" s="54"/>
      <c r="G60" s="62"/>
      <c r="H60" s="62"/>
      <c r="I60" s="65"/>
      <c r="J60" s="68"/>
      <c r="K60" s="71"/>
      <c r="L60" s="62"/>
      <c r="M60" s="62"/>
      <c r="N60" s="65"/>
      <c r="O60" s="68"/>
      <c r="P60" s="74"/>
      <c r="Q60" s="65"/>
    </row>
    <row r="61" spans="2:17" x14ac:dyDescent="0.25">
      <c r="B61"/>
      <c r="C61" s="53"/>
      <c r="D61" s="57"/>
      <c r="E61" s="53"/>
      <c r="F61" s="53"/>
      <c r="G61" s="61"/>
      <c r="H61" s="61"/>
      <c r="I61" s="64"/>
      <c r="J61" s="67"/>
      <c r="K61" s="70"/>
      <c r="L61" s="61"/>
      <c r="M61" s="61"/>
      <c r="N61" s="64"/>
      <c r="O61" s="67"/>
      <c r="P61" s="73"/>
      <c r="Q61" s="64"/>
    </row>
    <row r="62" spans="2:17" x14ac:dyDescent="0.25">
      <c r="B62"/>
      <c r="C62" s="54"/>
      <c r="D62" s="58"/>
      <c r="E62" s="54"/>
      <c r="F62" s="54"/>
      <c r="G62" s="62"/>
      <c r="H62" s="62"/>
      <c r="I62" s="65"/>
      <c r="J62" s="68"/>
      <c r="K62" s="71"/>
      <c r="L62" s="62"/>
      <c r="M62" s="62"/>
      <c r="N62" s="65"/>
      <c r="O62" s="68"/>
      <c r="P62" s="74"/>
      <c r="Q62" s="65"/>
    </row>
    <row r="63" spans="2:17" x14ac:dyDescent="0.25">
      <c r="B63"/>
      <c r="C63" s="53"/>
      <c r="D63" s="57"/>
      <c r="E63" s="53"/>
      <c r="F63" s="53"/>
      <c r="G63" s="61"/>
      <c r="H63" s="61"/>
      <c r="I63" s="64"/>
      <c r="J63" s="67"/>
      <c r="K63" s="70"/>
      <c r="L63" s="61"/>
      <c r="M63" s="61"/>
      <c r="N63" s="64"/>
      <c r="O63" s="67"/>
      <c r="P63" s="73"/>
      <c r="Q63" s="64"/>
    </row>
    <row r="64" spans="2:17" x14ac:dyDescent="0.25">
      <c r="B64"/>
      <c r="C64" s="54"/>
      <c r="D64" s="58"/>
      <c r="E64" s="54"/>
      <c r="F64" s="54"/>
      <c r="G64" s="62"/>
      <c r="H64" s="62"/>
      <c r="I64" s="65"/>
      <c r="J64" s="68"/>
      <c r="K64" s="71"/>
      <c r="L64" s="62"/>
      <c r="M64" s="62"/>
      <c r="N64" s="65"/>
      <c r="O64" s="68"/>
      <c r="P64" s="74"/>
      <c r="Q64" s="65"/>
    </row>
    <row r="65" spans="2:17" x14ac:dyDescent="0.25">
      <c r="B65"/>
      <c r="C65" s="53"/>
      <c r="D65" s="57"/>
      <c r="E65" s="53"/>
      <c r="F65" s="53"/>
      <c r="G65" s="61"/>
      <c r="H65" s="61"/>
      <c r="I65" s="64"/>
      <c r="J65" s="67"/>
      <c r="K65" s="70"/>
      <c r="L65" s="61"/>
      <c r="M65" s="61"/>
      <c r="N65" s="64"/>
      <c r="O65" s="67"/>
      <c r="P65" s="73"/>
      <c r="Q65" s="64"/>
    </row>
    <row r="66" spans="2:17" x14ac:dyDescent="0.25">
      <c r="B66"/>
      <c r="C66" s="54"/>
      <c r="D66" s="58"/>
      <c r="E66" s="54"/>
      <c r="F66" s="54"/>
      <c r="G66" s="62"/>
      <c r="H66" s="62"/>
      <c r="I66" s="65"/>
      <c r="J66" s="68"/>
      <c r="K66" s="71"/>
      <c r="L66" s="62"/>
      <c r="M66" s="62"/>
      <c r="N66" s="65"/>
      <c r="O66" s="68"/>
      <c r="P66" s="74"/>
      <c r="Q66" s="65"/>
    </row>
    <row r="67" spans="2:17" x14ac:dyDescent="0.25">
      <c r="B67"/>
      <c r="C67" s="53"/>
      <c r="D67" s="57"/>
      <c r="E67" s="53"/>
      <c r="F67" s="53"/>
      <c r="G67" s="61"/>
      <c r="H67" s="61"/>
      <c r="I67" s="64"/>
      <c r="J67" s="67"/>
      <c r="K67" s="70"/>
      <c r="L67" s="61"/>
      <c r="M67" s="61"/>
      <c r="N67" s="64"/>
      <c r="O67" s="67"/>
      <c r="P67" s="73"/>
      <c r="Q67" s="64"/>
    </row>
    <row r="68" spans="2:17" x14ac:dyDescent="0.25">
      <c r="B68"/>
      <c r="C68" s="54"/>
      <c r="D68" s="58"/>
      <c r="E68" s="54"/>
      <c r="F68" s="54"/>
      <c r="G68" s="62"/>
      <c r="H68" s="62"/>
      <c r="I68" s="65"/>
      <c r="J68" s="68"/>
      <c r="K68" s="71"/>
      <c r="L68" s="62"/>
      <c r="M68" s="62"/>
      <c r="N68" s="65"/>
      <c r="O68" s="68"/>
      <c r="P68" s="74"/>
      <c r="Q68" s="65"/>
    </row>
    <row r="69" spans="2:17" x14ac:dyDescent="0.25">
      <c r="B69"/>
      <c r="C69" s="53"/>
      <c r="D69" s="57"/>
      <c r="E69" s="53"/>
      <c r="F69" s="53"/>
      <c r="G69" s="61"/>
      <c r="H69" s="61"/>
      <c r="I69" s="64"/>
      <c r="J69" s="67"/>
      <c r="K69" s="70"/>
      <c r="L69" s="61"/>
      <c r="M69" s="61"/>
      <c r="N69" s="64"/>
      <c r="O69" s="67"/>
      <c r="P69" s="73"/>
      <c r="Q69" s="64"/>
    </row>
    <row r="70" spans="2:17" x14ac:dyDescent="0.25">
      <c r="B70"/>
      <c r="C70" s="54"/>
      <c r="D70" s="58"/>
      <c r="E70" s="54"/>
      <c r="F70" s="54"/>
      <c r="G70" s="62"/>
      <c r="H70" s="62"/>
      <c r="I70" s="65"/>
      <c r="J70" s="68"/>
      <c r="K70" s="71"/>
      <c r="L70" s="62"/>
      <c r="M70" s="62"/>
      <c r="N70" s="65"/>
      <c r="O70" s="68"/>
      <c r="P70" s="74"/>
      <c r="Q70" s="65"/>
    </row>
    <row r="71" spans="2:17" x14ac:dyDescent="0.25">
      <c r="B71"/>
      <c r="C71" s="53"/>
      <c r="D71" s="57"/>
      <c r="E71" s="53"/>
      <c r="F71" s="53"/>
      <c r="G71" s="61"/>
      <c r="H71" s="61"/>
      <c r="I71" s="64"/>
      <c r="J71" s="67"/>
      <c r="K71" s="70"/>
      <c r="L71" s="61"/>
      <c r="M71" s="61"/>
      <c r="N71" s="64"/>
      <c r="O71" s="67"/>
      <c r="P71" s="73"/>
      <c r="Q71" s="64"/>
    </row>
    <row r="72" spans="2:17" x14ac:dyDescent="0.25">
      <c r="B72"/>
      <c r="C72" s="54"/>
      <c r="D72" s="58"/>
      <c r="E72" s="54"/>
      <c r="F72" s="54"/>
      <c r="G72" s="62"/>
      <c r="H72" s="62"/>
      <c r="I72" s="65"/>
      <c r="J72" s="68"/>
      <c r="K72" s="71"/>
      <c r="L72" s="62"/>
      <c r="M72" s="62"/>
      <c r="N72" s="65"/>
      <c r="O72" s="68"/>
      <c r="P72" s="74"/>
      <c r="Q72" s="65"/>
    </row>
    <row r="73" spans="2:17" x14ac:dyDescent="0.25">
      <c r="B73"/>
      <c r="C73" s="53"/>
      <c r="D73" s="57"/>
      <c r="E73" s="53"/>
      <c r="F73" s="53"/>
      <c r="G73" s="61"/>
      <c r="H73" s="61"/>
      <c r="I73" s="64"/>
      <c r="J73" s="67"/>
      <c r="K73" s="70"/>
      <c r="L73" s="61"/>
      <c r="M73" s="61"/>
      <c r="N73" s="64"/>
      <c r="O73" s="67"/>
      <c r="P73" s="73"/>
      <c r="Q73" s="64"/>
    </row>
    <row r="74" spans="2:17" x14ac:dyDescent="0.25">
      <c r="B74"/>
      <c r="C74" s="54"/>
      <c r="D74" s="58"/>
      <c r="E74" s="54"/>
      <c r="F74" s="54"/>
      <c r="G74" s="62"/>
      <c r="H74" s="62"/>
      <c r="I74" s="65"/>
      <c r="J74" s="68"/>
      <c r="K74" s="71"/>
      <c r="L74" s="62"/>
      <c r="M74" s="62"/>
      <c r="N74" s="65"/>
      <c r="O74" s="68"/>
      <c r="P74" s="74"/>
      <c r="Q74" s="65"/>
    </row>
    <row r="75" spans="2:17" x14ac:dyDescent="0.25">
      <c r="B75"/>
      <c r="C75" s="53"/>
      <c r="D75" s="57"/>
      <c r="E75" s="53"/>
      <c r="F75" s="53"/>
      <c r="G75" s="61"/>
      <c r="H75" s="61"/>
      <c r="I75" s="64"/>
      <c r="J75" s="67"/>
      <c r="K75" s="70"/>
      <c r="L75" s="61"/>
      <c r="M75" s="61"/>
      <c r="N75" s="64"/>
      <c r="O75" s="67"/>
      <c r="P75" s="73"/>
      <c r="Q75" s="64"/>
    </row>
    <row r="76" spans="2:17" x14ac:dyDescent="0.25">
      <c r="B76"/>
      <c r="C76" s="54"/>
      <c r="D76" s="58"/>
      <c r="E76" s="54"/>
      <c r="F76" s="54"/>
      <c r="G76" s="62"/>
      <c r="H76" s="62"/>
      <c r="I76" s="65"/>
      <c r="J76" s="68"/>
      <c r="K76" s="71"/>
      <c r="L76" s="62"/>
      <c r="M76" s="62"/>
      <c r="N76" s="65"/>
      <c r="O76" s="68"/>
      <c r="P76" s="74"/>
      <c r="Q76" s="65"/>
    </row>
    <row r="77" spans="2:17" x14ac:dyDescent="0.25">
      <c r="B77"/>
      <c r="C77" s="53"/>
      <c r="D77" s="57"/>
      <c r="E77" s="53"/>
      <c r="F77" s="53"/>
      <c r="G77" s="61"/>
      <c r="H77" s="61"/>
      <c r="I77" s="64"/>
      <c r="J77" s="67"/>
      <c r="K77" s="70"/>
      <c r="L77" s="61"/>
      <c r="M77" s="61"/>
      <c r="N77" s="64"/>
      <c r="O77" s="67"/>
      <c r="P77" s="73"/>
      <c r="Q77" s="64"/>
    </row>
    <row r="78" spans="2:17" x14ac:dyDescent="0.25">
      <c r="B78"/>
      <c r="C78" s="54"/>
      <c r="D78" s="58"/>
      <c r="E78" s="54"/>
      <c r="F78" s="54"/>
      <c r="G78" s="62"/>
      <c r="H78" s="62"/>
      <c r="I78" s="65"/>
      <c r="J78" s="68"/>
      <c r="K78" s="71"/>
      <c r="L78" s="62"/>
      <c r="M78" s="62"/>
      <c r="N78" s="65"/>
      <c r="O78" s="68"/>
      <c r="P78" s="74"/>
      <c r="Q78" s="65"/>
    </row>
    <row r="79" spans="2:17" x14ac:dyDescent="0.25">
      <c r="B79"/>
      <c r="C79" s="53"/>
      <c r="D79" s="57"/>
      <c r="E79" s="53"/>
      <c r="F79" s="53"/>
      <c r="G79" s="61"/>
      <c r="H79" s="61"/>
      <c r="I79" s="64"/>
      <c r="J79" s="67"/>
      <c r="K79" s="70"/>
      <c r="L79" s="61"/>
      <c r="M79" s="61"/>
      <c r="N79" s="64"/>
      <c r="O79" s="67"/>
      <c r="P79" s="73"/>
      <c r="Q79" s="64"/>
    </row>
    <row r="80" spans="2:17" x14ac:dyDescent="0.25">
      <c r="B80"/>
      <c r="C80" s="54"/>
      <c r="D80" s="58"/>
      <c r="E80" s="54"/>
      <c r="F80" s="54"/>
      <c r="G80" s="62"/>
      <c r="H80" s="62"/>
      <c r="I80" s="65"/>
      <c r="J80" s="68"/>
      <c r="K80" s="71"/>
      <c r="L80" s="62"/>
      <c r="M80" s="62"/>
      <c r="N80" s="65"/>
      <c r="O80" s="68"/>
      <c r="P80" s="74"/>
      <c r="Q80" s="65"/>
    </row>
    <row r="81" spans="2:17" x14ac:dyDescent="0.25">
      <c r="B81"/>
      <c r="C81" s="53"/>
      <c r="D81" s="57"/>
      <c r="E81" s="53"/>
      <c r="F81" s="53"/>
      <c r="G81" s="61"/>
      <c r="H81" s="61"/>
      <c r="I81" s="64"/>
      <c r="J81" s="67"/>
      <c r="K81" s="70"/>
      <c r="L81" s="61"/>
      <c r="M81" s="61"/>
      <c r="N81" s="64"/>
      <c r="O81" s="67"/>
      <c r="P81" s="73"/>
      <c r="Q81" s="64"/>
    </row>
    <row r="82" spans="2:17" x14ac:dyDescent="0.25">
      <c r="B82"/>
      <c r="C82" s="54"/>
      <c r="D82" s="58"/>
      <c r="E82" s="54"/>
      <c r="F82" s="54"/>
      <c r="G82" s="62"/>
      <c r="H82" s="62"/>
      <c r="I82" s="65"/>
      <c r="J82" s="68"/>
      <c r="K82" s="71"/>
      <c r="L82" s="62"/>
      <c r="M82" s="62"/>
      <c r="N82" s="65"/>
      <c r="O82" s="68"/>
      <c r="P82" s="74"/>
      <c r="Q82" s="65"/>
    </row>
    <row r="83" spans="2:17" x14ac:dyDescent="0.25">
      <c r="B83"/>
      <c r="C83" s="53"/>
      <c r="D83" s="57"/>
      <c r="E83" s="53"/>
      <c r="F83" s="53"/>
      <c r="G83" s="61"/>
      <c r="H83" s="61"/>
      <c r="I83" s="64"/>
      <c r="J83" s="67"/>
      <c r="K83" s="70"/>
      <c r="L83" s="61"/>
      <c r="M83" s="61"/>
      <c r="N83" s="64"/>
      <c r="O83" s="67"/>
      <c r="P83" s="73"/>
      <c r="Q83" s="64"/>
    </row>
    <row r="84" spans="2:17" x14ac:dyDescent="0.25">
      <c r="B84"/>
      <c r="C84" s="54"/>
      <c r="D84" s="58"/>
      <c r="E84" s="54"/>
      <c r="F84" s="54"/>
      <c r="G84" s="62"/>
      <c r="H84" s="62"/>
      <c r="I84" s="65"/>
      <c r="J84" s="68"/>
      <c r="K84" s="71"/>
      <c r="L84" s="62"/>
      <c r="M84" s="62"/>
      <c r="N84" s="65"/>
      <c r="O84" s="68"/>
      <c r="P84" s="74"/>
      <c r="Q84" s="65"/>
    </row>
    <row r="85" spans="2:17" x14ac:dyDescent="0.25">
      <c r="B85"/>
      <c r="C85" s="53"/>
      <c r="D85" s="57"/>
      <c r="E85" s="53"/>
      <c r="F85" s="53"/>
      <c r="G85" s="61"/>
      <c r="H85" s="61"/>
      <c r="I85" s="64"/>
      <c r="J85" s="67"/>
      <c r="K85" s="70"/>
      <c r="L85" s="61"/>
      <c r="M85" s="61"/>
      <c r="N85" s="64"/>
      <c r="O85" s="67"/>
      <c r="P85" s="73"/>
      <c r="Q85" s="64"/>
    </row>
    <row r="86" spans="2:17" x14ac:dyDescent="0.25">
      <c r="B86"/>
      <c r="C86" s="54"/>
      <c r="D86" s="58"/>
      <c r="E86" s="54"/>
      <c r="F86" s="54"/>
      <c r="G86" s="62"/>
      <c r="H86" s="62"/>
      <c r="I86" s="65"/>
      <c r="J86" s="68"/>
      <c r="K86" s="71"/>
      <c r="L86" s="62"/>
      <c r="M86" s="62"/>
      <c r="N86" s="65"/>
      <c r="O86" s="68"/>
      <c r="P86" s="74"/>
      <c r="Q86" s="65"/>
    </row>
    <row r="87" spans="2:17" x14ac:dyDescent="0.25">
      <c r="B87"/>
      <c r="C87" s="53"/>
      <c r="D87" s="57"/>
      <c r="E87" s="53"/>
      <c r="F87" s="53"/>
      <c r="G87" s="61"/>
      <c r="H87" s="61"/>
      <c r="I87" s="64"/>
      <c r="J87" s="67"/>
      <c r="K87" s="70"/>
      <c r="L87" s="61"/>
      <c r="M87" s="61"/>
      <c r="N87" s="64"/>
      <c r="O87" s="67"/>
      <c r="P87" s="73"/>
      <c r="Q87" s="64"/>
    </row>
    <row r="88" spans="2:17" x14ac:dyDescent="0.25">
      <c r="B88"/>
      <c r="C88" s="54"/>
      <c r="D88" s="58"/>
      <c r="E88" s="54"/>
      <c r="F88" s="54"/>
      <c r="G88" s="62"/>
      <c r="H88" s="62"/>
      <c r="I88" s="65"/>
      <c r="J88" s="68"/>
      <c r="K88" s="71"/>
      <c r="L88" s="62"/>
      <c r="M88" s="62"/>
      <c r="N88" s="65"/>
      <c r="O88" s="68"/>
      <c r="P88" s="74"/>
      <c r="Q88" s="65"/>
    </row>
    <row r="89" spans="2:17" x14ac:dyDescent="0.25">
      <c r="B89"/>
      <c r="C89" s="53"/>
      <c r="D89" s="57"/>
      <c r="E89" s="53"/>
      <c r="F89" s="53"/>
      <c r="G89" s="61"/>
      <c r="H89" s="61"/>
      <c r="I89" s="64"/>
      <c r="J89" s="67"/>
      <c r="K89" s="70"/>
      <c r="L89" s="61"/>
      <c r="M89" s="61"/>
      <c r="N89" s="64"/>
      <c r="O89" s="67"/>
      <c r="P89" s="73"/>
      <c r="Q89" s="64"/>
    </row>
    <row r="90" spans="2:17" x14ac:dyDescent="0.25">
      <c r="B90"/>
      <c r="C90" s="54"/>
      <c r="D90" s="58"/>
      <c r="E90" s="54"/>
      <c r="F90" s="54"/>
      <c r="G90" s="62"/>
      <c r="H90" s="62"/>
      <c r="I90" s="65"/>
      <c r="J90" s="68"/>
      <c r="K90" s="71"/>
      <c r="L90" s="62"/>
      <c r="M90" s="62"/>
      <c r="N90" s="65"/>
      <c r="O90" s="68"/>
      <c r="P90" s="74"/>
      <c r="Q90" s="65"/>
    </row>
    <row r="91" spans="2:17" x14ac:dyDescent="0.25">
      <c r="B91"/>
      <c r="C91" s="53"/>
      <c r="D91" s="57"/>
      <c r="E91" s="53"/>
      <c r="F91" s="53"/>
      <c r="G91" s="61"/>
      <c r="H91" s="61"/>
      <c r="I91" s="64"/>
      <c r="J91" s="67"/>
      <c r="K91" s="70"/>
      <c r="L91" s="61"/>
      <c r="M91" s="61"/>
      <c r="N91" s="64"/>
      <c r="O91" s="67"/>
      <c r="P91" s="73"/>
      <c r="Q91" s="64"/>
    </row>
    <row r="92" spans="2:17" x14ac:dyDescent="0.25">
      <c r="B92"/>
      <c r="C92" s="54"/>
      <c r="D92" s="58"/>
      <c r="E92" s="54"/>
      <c r="F92" s="54"/>
      <c r="G92" s="62"/>
      <c r="H92" s="62"/>
      <c r="I92" s="65"/>
      <c r="J92" s="68"/>
      <c r="K92" s="71"/>
      <c r="L92" s="62"/>
      <c r="M92" s="62"/>
      <c r="N92" s="65"/>
      <c r="O92" s="68"/>
      <c r="P92" s="74"/>
      <c r="Q92" s="65"/>
    </row>
    <row r="93" spans="2:17" x14ac:dyDescent="0.25">
      <c r="B93"/>
      <c r="C93" s="53"/>
      <c r="D93" s="57"/>
      <c r="E93" s="53"/>
      <c r="F93" s="53"/>
      <c r="G93" s="61"/>
      <c r="H93" s="61"/>
      <c r="I93" s="64"/>
      <c r="J93" s="67"/>
      <c r="K93" s="70"/>
      <c r="L93" s="61"/>
      <c r="M93" s="61"/>
      <c r="N93" s="64"/>
      <c r="O93" s="67"/>
      <c r="P93" s="73"/>
      <c r="Q93" s="64"/>
    </row>
    <row r="94" spans="2:17" x14ac:dyDescent="0.25">
      <c r="B94"/>
      <c r="C94" s="54"/>
      <c r="D94" s="58"/>
      <c r="E94" s="54"/>
      <c r="F94" s="54"/>
      <c r="G94" s="62"/>
      <c r="H94" s="62"/>
      <c r="I94" s="65"/>
      <c r="J94" s="68"/>
      <c r="K94" s="71"/>
      <c r="L94" s="62"/>
      <c r="M94" s="62"/>
      <c r="N94" s="65"/>
      <c r="O94" s="68"/>
      <c r="P94" s="74"/>
      <c r="Q94" s="65"/>
    </row>
    <row r="95" spans="2:17" x14ac:dyDescent="0.25">
      <c r="B95"/>
      <c r="C95" s="53"/>
      <c r="D95" s="57"/>
      <c r="E95" s="53"/>
      <c r="F95" s="53"/>
      <c r="G95" s="61"/>
      <c r="H95" s="61"/>
      <c r="I95" s="64"/>
      <c r="J95" s="67"/>
      <c r="K95" s="70"/>
      <c r="L95" s="61"/>
      <c r="M95" s="61"/>
      <c r="N95" s="64"/>
      <c r="O95" s="67"/>
      <c r="P95" s="73"/>
      <c r="Q95" s="64"/>
    </row>
    <row r="96" spans="2:17" x14ac:dyDescent="0.25">
      <c r="B96"/>
      <c r="C96" s="54"/>
      <c r="D96" s="58"/>
      <c r="E96" s="54"/>
      <c r="F96" s="54"/>
      <c r="G96" s="62"/>
      <c r="H96" s="62"/>
      <c r="I96" s="65"/>
      <c r="J96" s="68"/>
      <c r="K96" s="71"/>
      <c r="L96" s="62"/>
      <c r="M96" s="62"/>
      <c r="N96" s="65"/>
      <c r="O96" s="68"/>
      <c r="P96" s="74"/>
      <c r="Q96" s="65"/>
    </row>
    <row r="97" spans="2:17" x14ac:dyDescent="0.25">
      <c r="B97"/>
      <c r="C97" s="53"/>
      <c r="D97" s="57"/>
      <c r="E97" s="53"/>
      <c r="F97" s="53"/>
      <c r="G97" s="61"/>
      <c r="H97" s="61"/>
      <c r="I97" s="64"/>
      <c r="J97" s="67"/>
      <c r="K97" s="70"/>
      <c r="L97" s="61"/>
      <c r="M97" s="61"/>
      <c r="N97" s="64"/>
      <c r="O97" s="67"/>
      <c r="P97" s="73"/>
      <c r="Q97" s="64"/>
    </row>
    <row r="98" spans="2:17" x14ac:dyDescent="0.25">
      <c r="B98"/>
      <c r="C98" s="54"/>
      <c r="D98" s="58"/>
      <c r="E98" s="54"/>
      <c r="F98" s="54"/>
      <c r="G98" s="62"/>
      <c r="H98" s="62"/>
      <c r="I98" s="65"/>
      <c r="J98" s="68"/>
      <c r="K98" s="71"/>
      <c r="L98" s="62"/>
      <c r="M98" s="62"/>
      <c r="N98" s="65"/>
      <c r="O98" s="68"/>
      <c r="P98" s="74"/>
      <c r="Q98" s="65"/>
    </row>
    <row r="99" spans="2:17" x14ac:dyDescent="0.25">
      <c r="B99"/>
      <c r="C99" s="53"/>
      <c r="D99" s="57"/>
      <c r="E99" s="53"/>
      <c r="F99" s="53"/>
      <c r="G99" s="61"/>
      <c r="H99" s="61"/>
      <c r="I99" s="64"/>
      <c r="J99" s="67"/>
      <c r="K99" s="70"/>
      <c r="L99" s="61"/>
      <c r="M99" s="61"/>
      <c r="N99" s="64"/>
      <c r="O99" s="67"/>
      <c r="P99" s="73"/>
      <c r="Q99" s="64"/>
    </row>
    <row r="100" spans="2:17" x14ac:dyDescent="0.25">
      <c r="B100"/>
      <c r="C100" s="54"/>
      <c r="D100" s="58"/>
      <c r="E100" s="54"/>
      <c r="F100" s="54"/>
      <c r="G100" s="62"/>
      <c r="H100" s="62"/>
      <c r="I100" s="65"/>
      <c r="J100" s="68"/>
      <c r="K100" s="71"/>
      <c r="L100" s="62"/>
      <c r="M100" s="62"/>
      <c r="N100" s="65"/>
      <c r="O100" s="68"/>
      <c r="P100" s="74"/>
      <c r="Q100" s="65"/>
    </row>
    <row r="101" spans="2:17" x14ac:dyDescent="0.25">
      <c r="B101"/>
      <c r="C101" s="53"/>
      <c r="D101" s="57"/>
      <c r="E101" s="53"/>
      <c r="F101" s="53"/>
      <c r="G101" s="61"/>
      <c r="H101" s="61"/>
      <c r="I101" s="64"/>
      <c r="J101" s="67"/>
      <c r="K101" s="70"/>
      <c r="L101" s="61"/>
      <c r="M101" s="61"/>
      <c r="N101" s="64"/>
      <c r="O101" s="67"/>
      <c r="P101" s="73"/>
      <c r="Q101" s="64"/>
    </row>
    <row r="102" spans="2:17" x14ac:dyDescent="0.25">
      <c r="B102"/>
      <c r="C102" s="54"/>
      <c r="D102" s="58"/>
      <c r="E102" s="54"/>
      <c r="F102" s="54"/>
      <c r="G102" s="62"/>
      <c r="H102" s="62"/>
      <c r="I102" s="65"/>
      <c r="J102" s="68"/>
      <c r="K102" s="71"/>
      <c r="L102" s="62"/>
      <c r="M102" s="62"/>
      <c r="N102" s="65"/>
      <c r="O102" s="68"/>
      <c r="P102" s="74"/>
      <c r="Q102" s="65"/>
    </row>
    <row r="103" spans="2:17" x14ac:dyDescent="0.25">
      <c r="B103"/>
      <c r="C103" s="53"/>
      <c r="D103" s="57"/>
      <c r="E103" s="53"/>
      <c r="F103" s="53"/>
      <c r="G103" s="61"/>
      <c r="H103" s="61"/>
      <c r="I103" s="64"/>
      <c r="J103" s="67"/>
      <c r="K103" s="70"/>
      <c r="L103" s="61"/>
      <c r="M103" s="61"/>
      <c r="N103" s="64"/>
      <c r="O103" s="67"/>
      <c r="P103" s="73"/>
      <c r="Q103" s="64"/>
    </row>
    <row r="104" spans="2:17" x14ac:dyDescent="0.25">
      <c r="B104"/>
      <c r="C104" s="54"/>
      <c r="D104" s="58"/>
      <c r="E104" s="54"/>
      <c r="F104" s="54"/>
      <c r="G104" s="62"/>
      <c r="H104" s="62"/>
      <c r="I104" s="65"/>
      <c r="J104" s="68"/>
      <c r="K104" s="71"/>
      <c r="L104" s="62"/>
      <c r="M104" s="62"/>
      <c r="N104" s="65"/>
      <c r="O104" s="68"/>
      <c r="P104" s="74"/>
      <c r="Q104" s="65"/>
    </row>
    <row r="105" spans="2:17" x14ac:dyDescent="0.25">
      <c r="B105"/>
      <c r="C105" s="53"/>
      <c r="D105" s="57"/>
      <c r="E105" s="53"/>
      <c r="F105" s="53"/>
      <c r="G105" s="61"/>
      <c r="H105" s="61"/>
      <c r="I105" s="64"/>
      <c r="J105" s="67"/>
      <c r="K105" s="70"/>
      <c r="L105" s="61"/>
      <c r="M105" s="61"/>
      <c r="N105" s="64"/>
      <c r="O105" s="67"/>
      <c r="P105" s="73"/>
      <c r="Q105" s="64"/>
    </row>
    <row r="106" spans="2:17" x14ac:dyDescent="0.25">
      <c r="B106"/>
      <c r="C106" s="54"/>
      <c r="D106" s="58"/>
      <c r="E106" s="54"/>
      <c r="F106" s="54"/>
      <c r="G106" s="62"/>
      <c r="H106" s="62"/>
      <c r="I106" s="65"/>
      <c r="J106" s="68"/>
      <c r="K106" s="71"/>
      <c r="L106" s="62"/>
      <c r="M106" s="62"/>
      <c r="N106" s="65"/>
      <c r="O106" s="68"/>
      <c r="P106" s="74"/>
      <c r="Q106" s="65"/>
    </row>
    <row r="107" spans="2:17" x14ac:dyDescent="0.25">
      <c r="B107"/>
      <c r="C107" s="53"/>
      <c r="D107" s="57"/>
      <c r="E107" s="53"/>
      <c r="F107" s="53"/>
      <c r="G107" s="61"/>
      <c r="H107" s="61"/>
      <c r="I107" s="64"/>
      <c r="J107" s="67"/>
      <c r="K107" s="70"/>
      <c r="L107" s="61"/>
      <c r="M107" s="61"/>
      <c r="N107" s="64"/>
      <c r="O107" s="67"/>
      <c r="P107" s="73"/>
      <c r="Q107" s="64"/>
    </row>
    <row r="108" spans="2:17" x14ac:dyDescent="0.25">
      <c r="B108"/>
      <c r="C108" s="54"/>
      <c r="D108" s="58"/>
      <c r="E108" s="54"/>
      <c r="F108" s="54"/>
      <c r="G108" s="62"/>
      <c r="H108" s="62"/>
      <c r="I108" s="65"/>
      <c r="J108" s="68"/>
      <c r="K108" s="71"/>
      <c r="L108" s="62"/>
      <c r="M108" s="62"/>
      <c r="N108" s="65"/>
      <c r="O108" s="68"/>
      <c r="P108" s="74"/>
      <c r="Q108" s="65"/>
    </row>
    <row r="109" spans="2:17" x14ac:dyDescent="0.25">
      <c r="B109"/>
      <c r="C109" s="53"/>
      <c r="D109" s="57"/>
      <c r="E109" s="53"/>
      <c r="F109" s="53"/>
      <c r="G109" s="61"/>
      <c r="H109" s="61"/>
      <c r="I109" s="64"/>
      <c r="J109" s="67"/>
      <c r="K109" s="70"/>
      <c r="L109" s="61"/>
      <c r="M109" s="61"/>
      <c r="N109" s="64"/>
      <c r="O109" s="67"/>
      <c r="P109" s="73"/>
      <c r="Q109" s="64"/>
    </row>
    <row r="110" spans="2:17" x14ac:dyDescent="0.25">
      <c r="B110"/>
      <c r="C110" s="54"/>
      <c r="D110" s="58"/>
      <c r="E110" s="54"/>
      <c r="F110" s="54"/>
      <c r="G110" s="62"/>
      <c r="H110" s="62"/>
      <c r="I110" s="65"/>
      <c r="J110" s="68"/>
      <c r="K110" s="71"/>
      <c r="L110" s="62"/>
      <c r="M110" s="62"/>
      <c r="N110" s="65"/>
      <c r="O110" s="68"/>
      <c r="P110" s="74"/>
      <c r="Q110" s="65"/>
    </row>
    <row r="111" spans="2:17" x14ac:dyDescent="0.25">
      <c r="B111"/>
      <c r="C111" s="53"/>
      <c r="D111" s="57"/>
      <c r="E111" s="53"/>
      <c r="F111" s="53"/>
      <c r="G111" s="61"/>
      <c r="H111" s="61"/>
      <c r="I111" s="64"/>
      <c r="J111" s="67"/>
      <c r="K111" s="70"/>
      <c r="L111" s="61"/>
      <c r="M111" s="61"/>
      <c r="N111" s="64"/>
      <c r="O111" s="67"/>
      <c r="P111" s="73"/>
      <c r="Q111" s="64"/>
    </row>
    <row r="112" spans="2:17" x14ac:dyDescent="0.25">
      <c r="B112"/>
      <c r="C112" s="54"/>
      <c r="D112" s="58"/>
      <c r="E112" s="54"/>
      <c r="F112" s="54"/>
      <c r="G112" s="62"/>
      <c r="H112" s="62"/>
      <c r="I112" s="65"/>
      <c r="J112" s="68"/>
      <c r="K112" s="71"/>
      <c r="L112" s="62"/>
      <c r="M112" s="62"/>
      <c r="N112" s="65"/>
      <c r="O112" s="68"/>
      <c r="P112" s="74"/>
      <c r="Q112" s="65"/>
    </row>
    <row r="113" spans="2:17" x14ac:dyDescent="0.25">
      <c r="B113"/>
      <c r="C113" s="53"/>
      <c r="D113" s="57"/>
      <c r="E113" s="53"/>
      <c r="F113" s="53"/>
      <c r="G113" s="61"/>
      <c r="H113" s="61"/>
      <c r="I113" s="64"/>
      <c r="J113" s="67"/>
      <c r="K113" s="70"/>
      <c r="L113" s="61"/>
      <c r="M113" s="61"/>
      <c r="N113" s="64"/>
      <c r="O113" s="67"/>
      <c r="P113" s="73"/>
      <c r="Q113" s="64"/>
    </row>
    <row r="114" spans="2:17" x14ac:dyDescent="0.25">
      <c r="B114"/>
      <c r="C114" s="54"/>
      <c r="D114" s="58"/>
      <c r="E114" s="54"/>
      <c r="F114" s="54"/>
      <c r="G114" s="62"/>
      <c r="H114" s="62"/>
      <c r="I114" s="65"/>
      <c r="J114" s="68"/>
      <c r="K114" s="71"/>
      <c r="L114" s="62"/>
      <c r="M114" s="62"/>
      <c r="N114" s="65"/>
      <c r="O114" s="68"/>
      <c r="P114" s="74"/>
      <c r="Q114" s="65"/>
    </row>
    <row r="115" spans="2:17" x14ac:dyDescent="0.25">
      <c r="B115"/>
      <c r="C115" s="53"/>
      <c r="D115" s="57"/>
      <c r="E115" s="53"/>
      <c r="F115" s="53"/>
      <c r="G115" s="61"/>
      <c r="H115" s="61"/>
      <c r="I115" s="64"/>
      <c r="J115" s="67"/>
      <c r="K115" s="70"/>
      <c r="L115" s="61"/>
      <c r="M115" s="61"/>
      <c r="N115" s="64"/>
      <c r="O115" s="67"/>
      <c r="P115" s="73"/>
      <c r="Q115" s="64"/>
    </row>
    <row r="116" spans="2:17" x14ac:dyDescent="0.25">
      <c r="B116"/>
      <c r="C116" s="54"/>
      <c r="D116" s="58"/>
      <c r="E116" s="54"/>
      <c r="F116" s="54"/>
      <c r="G116" s="62"/>
      <c r="H116" s="62"/>
      <c r="I116" s="65"/>
      <c r="J116" s="68"/>
      <c r="K116" s="71"/>
      <c r="L116" s="62"/>
      <c r="M116" s="62"/>
      <c r="N116" s="65"/>
      <c r="O116" s="68"/>
      <c r="P116" s="74"/>
      <c r="Q116" s="65"/>
    </row>
    <row r="117" spans="2:17" x14ac:dyDescent="0.25">
      <c r="B117"/>
      <c r="C117" s="53"/>
      <c r="D117" s="57"/>
      <c r="E117" s="53"/>
      <c r="F117" s="53"/>
      <c r="G117" s="61"/>
      <c r="H117" s="61"/>
      <c r="I117" s="64"/>
      <c r="J117" s="67"/>
      <c r="K117" s="70"/>
      <c r="L117" s="61"/>
      <c r="M117" s="61"/>
      <c r="N117" s="64"/>
      <c r="O117" s="67"/>
      <c r="P117" s="73"/>
      <c r="Q117" s="64"/>
    </row>
    <row r="118" spans="2:17" x14ac:dyDescent="0.25">
      <c r="B118"/>
      <c r="C118" s="54"/>
      <c r="D118" s="58"/>
      <c r="E118" s="54"/>
      <c r="F118" s="54"/>
      <c r="G118" s="62"/>
      <c r="H118" s="62"/>
      <c r="I118" s="65"/>
      <c r="J118" s="68"/>
      <c r="K118" s="71"/>
      <c r="L118" s="62"/>
      <c r="M118" s="62"/>
      <c r="N118" s="65"/>
      <c r="O118" s="68"/>
      <c r="P118" s="74"/>
      <c r="Q118" s="65"/>
    </row>
    <row r="119" spans="2:17" x14ac:dyDescent="0.25">
      <c r="B119"/>
      <c r="C119" s="53"/>
      <c r="D119" s="57"/>
      <c r="E119" s="53"/>
      <c r="F119" s="53"/>
      <c r="G119" s="61"/>
      <c r="H119" s="61"/>
      <c r="I119" s="64"/>
      <c r="J119" s="67"/>
      <c r="K119" s="70"/>
      <c r="L119" s="61"/>
      <c r="M119" s="61"/>
      <c r="N119" s="64"/>
      <c r="O119" s="67"/>
      <c r="P119" s="73"/>
      <c r="Q119" s="64"/>
    </row>
    <row r="120" spans="2:17" x14ac:dyDescent="0.25">
      <c r="B120"/>
      <c r="C120" s="54"/>
      <c r="D120" s="58"/>
      <c r="E120" s="54"/>
      <c r="F120" s="54"/>
      <c r="G120" s="62"/>
      <c r="H120" s="62"/>
      <c r="I120" s="65"/>
      <c r="J120" s="68"/>
      <c r="K120" s="71"/>
      <c r="L120" s="62"/>
      <c r="M120" s="62"/>
      <c r="N120" s="65"/>
      <c r="O120" s="68"/>
      <c r="P120" s="74"/>
      <c r="Q120" s="65"/>
    </row>
    <row r="121" spans="2:17" x14ac:dyDescent="0.25">
      <c r="B121"/>
      <c r="C121" s="53"/>
      <c r="D121" s="57"/>
      <c r="E121" s="53"/>
      <c r="F121" s="53"/>
      <c r="G121" s="61"/>
      <c r="H121" s="61"/>
      <c r="I121" s="64"/>
      <c r="J121" s="67"/>
      <c r="K121" s="70"/>
      <c r="L121" s="61"/>
      <c r="M121" s="61"/>
      <c r="N121" s="64"/>
      <c r="O121" s="67"/>
      <c r="P121" s="73"/>
      <c r="Q121" s="64"/>
    </row>
    <row r="122" spans="2:17" x14ac:dyDescent="0.25">
      <c r="B122"/>
      <c r="C122" s="54"/>
      <c r="D122" s="58"/>
      <c r="E122" s="54"/>
      <c r="F122" s="54"/>
      <c r="G122" s="62"/>
      <c r="H122" s="62"/>
      <c r="I122" s="65"/>
      <c r="J122" s="68"/>
      <c r="K122" s="71"/>
      <c r="L122" s="62"/>
      <c r="M122" s="62"/>
      <c r="N122" s="65"/>
      <c r="O122" s="68"/>
      <c r="P122" s="74"/>
      <c r="Q122" s="65"/>
    </row>
    <row r="123" spans="2:17" x14ac:dyDescent="0.25">
      <c r="B123"/>
      <c r="C123" s="53"/>
      <c r="D123" s="57"/>
      <c r="E123" s="53"/>
      <c r="F123" s="53"/>
      <c r="G123" s="61"/>
      <c r="H123" s="61"/>
      <c r="I123" s="64"/>
      <c r="J123" s="67"/>
      <c r="K123" s="70"/>
      <c r="L123" s="61"/>
      <c r="M123" s="61"/>
      <c r="N123" s="64"/>
      <c r="O123" s="67"/>
      <c r="P123" s="73"/>
      <c r="Q123" s="64"/>
    </row>
    <row r="124" spans="2:17" x14ac:dyDescent="0.25">
      <c r="B124"/>
      <c r="C124" s="54"/>
      <c r="D124" s="58"/>
      <c r="E124" s="54"/>
      <c r="F124" s="54"/>
      <c r="G124" s="62"/>
      <c r="H124" s="62"/>
      <c r="I124" s="65"/>
      <c r="J124" s="68"/>
      <c r="K124" s="71"/>
      <c r="L124" s="62"/>
      <c r="M124" s="62"/>
      <c r="N124" s="65"/>
      <c r="O124" s="68"/>
      <c r="P124" s="74"/>
      <c r="Q124" s="65"/>
    </row>
    <row r="125" spans="2:17" x14ac:dyDescent="0.25">
      <c r="B125"/>
      <c r="C125" s="53"/>
      <c r="D125" s="57"/>
      <c r="E125" s="53"/>
      <c r="F125" s="53"/>
      <c r="G125" s="61"/>
      <c r="H125" s="61"/>
      <c r="I125" s="64"/>
      <c r="J125" s="67"/>
      <c r="K125" s="70"/>
      <c r="L125" s="61"/>
      <c r="M125" s="61"/>
      <c r="N125" s="64"/>
      <c r="O125" s="67"/>
      <c r="P125" s="73"/>
      <c r="Q125" s="64"/>
    </row>
    <row r="126" spans="2:17" x14ac:dyDescent="0.25">
      <c r="B126"/>
      <c r="C126" s="54"/>
      <c r="D126" s="58"/>
      <c r="E126" s="54"/>
      <c r="F126" s="54"/>
      <c r="G126" s="62"/>
      <c r="H126" s="62"/>
      <c r="I126" s="65"/>
      <c r="J126" s="68"/>
      <c r="K126" s="71"/>
      <c r="L126" s="62"/>
      <c r="M126" s="62"/>
      <c r="N126" s="65"/>
      <c r="O126" s="68"/>
      <c r="P126" s="74"/>
      <c r="Q126" s="65"/>
    </row>
    <row r="127" spans="2:17" x14ac:dyDescent="0.25">
      <c r="B127"/>
      <c r="C127" s="53"/>
      <c r="D127" s="57"/>
      <c r="E127" s="53"/>
      <c r="F127" s="53"/>
      <c r="G127" s="61"/>
      <c r="H127" s="61"/>
      <c r="I127" s="64"/>
      <c r="J127" s="67"/>
      <c r="K127" s="70"/>
      <c r="L127" s="61"/>
      <c r="M127" s="61"/>
      <c r="N127" s="64"/>
      <c r="O127" s="67"/>
      <c r="P127" s="73"/>
      <c r="Q127" s="64"/>
    </row>
    <row r="128" spans="2:17" x14ac:dyDescent="0.25">
      <c r="B128"/>
      <c r="C128" s="54"/>
      <c r="D128" s="58"/>
      <c r="E128" s="54"/>
      <c r="F128" s="54"/>
      <c r="G128" s="62"/>
      <c r="H128" s="62"/>
      <c r="I128" s="65"/>
      <c r="J128" s="68"/>
      <c r="K128" s="71"/>
      <c r="L128" s="62"/>
      <c r="M128" s="62"/>
      <c r="N128" s="65"/>
      <c r="O128" s="68"/>
      <c r="P128" s="74"/>
      <c r="Q128" s="65"/>
    </row>
    <row r="129" spans="2:17" x14ac:dyDescent="0.25">
      <c r="B129"/>
      <c r="C129" s="53"/>
      <c r="D129" s="57"/>
      <c r="E129" s="53"/>
      <c r="F129" s="53"/>
      <c r="G129" s="61"/>
      <c r="H129" s="61"/>
      <c r="I129" s="64"/>
      <c r="J129" s="67"/>
      <c r="K129" s="70"/>
      <c r="L129" s="61"/>
      <c r="M129" s="61"/>
      <c r="N129" s="64"/>
      <c r="O129" s="67"/>
      <c r="P129" s="73"/>
      <c r="Q129" s="64"/>
    </row>
    <row r="130" spans="2:17" x14ac:dyDescent="0.25">
      <c r="B130"/>
      <c r="C130" s="54"/>
      <c r="D130" s="58"/>
      <c r="E130" s="54"/>
      <c r="F130" s="54"/>
      <c r="G130" s="62"/>
      <c r="H130" s="62"/>
      <c r="I130" s="65"/>
      <c r="J130" s="68"/>
      <c r="K130" s="71"/>
      <c r="L130" s="62"/>
      <c r="M130" s="62"/>
      <c r="N130" s="65"/>
      <c r="O130" s="68"/>
      <c r="P130" s="74"/>
      <c r="Q130" s="65"/>
    </row>
    <row r="131" spans="2:17" x14ac:dyDescent="0.25">
      <c r="B131"/>
      <c r="C131" s="53"/>
      <c r="D131" s="57"/>
      <c r="E131" s="53"/>
      <c r="F131" s="53"/>
      <c r="G131" s="61"/>
      <c r="H131" s="61"/>
      <c r="I131" s="64"/>
      <c r="J131" s="67"/>
      <c r="K131" s="70"/>
      <c r="L131" s="61"/>
      <c r="M131" s="61"/>
      <c r="N131" s="64"/>
      <c r="O131" s="67"/>
      <c r="P131" s="73"/>
      <c r="Q131" s="64"/>
    </row>
    <row r="132" spans="2:17" x14ac:dyDescent="0.25">
      <c r="B132"/>
      <c r="C132" s="54"/>
      <c r="D132" s="58"/>
      <c r="E132" s="54"/>
      <c r="F132" s="54"/>
      <c r="G132" s="62"/>
      <c r="H132" s="62"/>
      <c r="I132" s="65"/>
      <c r="J132" s="68"/>
      <c r="K132" s="71"/>
      <c r="L132" s="62"/>
      <c r="M132" s="62"/>
      <c r="N132" s="65"/>
      <c r="O132" s="68"/>
      <c r="P132" s="74"/>
      <c r="Q132" s="65"/>
    </row>
    <row r="133" spans="2:17" x14ac:dyDescent="0.25">
      <c r="B133"/>
      <c r="C133" s="53"/>
      <c r="D133" s="57"/>
      <c r="E133" s="53"/>
      <c r="F133" s="53"/>
      <c r="G133" s="61"/>
      <c r="H133" s="61"/>
      <c r="I133" s="64"/>
      <c r="J133" s="67"/>
      <c r="K133" s="70"/>
      <c r="L133" s="61"/>
      <c r="M133" s="61"/>
      <c r="N133" s="64"/>
      <c r="O133" s="67"/>
      <c r="P133" s="73"/>
      <c r="Q133" s="64"/>
    </row>
    <row r="134" spans="2:17" x14ac:dyDescent="0.25">
      <c r="B134"/>
      <c r="C134" s="54"/>
      <c r="D134" s="58"/>
      <c r="E134" s="54"/>
      <c r="F134" s="54"/>
      <c r="G134" s="62"/>
      <c r="H134" s="62"/>
      <c r="I134" s="65"/>
      <c r="J134" s="68"/>
      <c r="K134" s="71"/>
      <c r="L134" s="62"/>
      <c r="M134" s="62"/>
      <c r="N134" s="65"/>
      <c r="O134" s="68"/>
      <c r="P134" s="74"/>
      <c r="Q134" s="65"/>
    </row>
    <row r="135" spans="2:17" x14ac:dyDescent="0.25">
      <c r="B135"/>
      <c r="C135" s="53"/>
      <c r="D135" s="57"/>
      <c r="E135" s="53"/>
      <c r="F135" s="53"/>
      <c r="G135" s="61"/>
      <c r="H135" s="61"/>
      <c r="I135" s="64"/>
      <c r="J135" s="67"/>
      <c r="K135" s="70"/>
      <c r="L135" s="61"/>
      <c r="M135" s="61"/>
      <c r="N135" s="64"/>
      <c r="O135" s="67"/>
      <c r="P135" s="73"/>
      <c r="Q135" s="64"/>
    </row>
    <row r="136" spans="2:17" x14ac:dyDescent="0.25">
      <c r="B136"/>
      <c r="C136" s="54"/>
      <c r="D136" s="58"/>
      <c r="E136" s="54"/>
      <c r="F136" s="54"/>
      <c r="G136" s="62"/>
      <c r="H136" s="62"/>
      <c r="I136" s="65"/>
      <c r="J136" s="68"/>
      <c r="K136" s="71"/>
      <c r="L136" s="62"/>
      <c r="M136" s="62"/>
      <c r="N136" s="65"/>
      <c r="O136" s="68"/>
      <c r="P136" s="74"/>
      <c r="Q136" s="65"/>
    </row>
    <row r="137" spans="2:17" x14ac:dyDescent="0.25">
      <c r="B137"/>
      <c r="C137" s="53"/>
      <c r="D137" s="57"/>
      <c r="E137" s="53"/>
      <c r="F137" s="53"/>
      <c r="G137" s="61"/>
      <c r="H137" s="61"/>
      <c r="I137" s="64"/>
      <c r="J137" s="67"/>
      <c r="K137" s="70"/>
      <c r="L137" s="61"/>
      <c r="M137" s="61"/>
      <c r="N137" s="64"/>
      <c r="O137" s="67"/>
      <c r="P137" s="73"/>
      <c r="Q137" s="64"/>
    </row>
    <row r="138" spans="2:17" x14ac:dyDescent="0.25">
      <c r="B138"/>
      <c r="C138" s="54"/>
      <c r="D138" s="58"/>
      <c r="E138" s="54"/>
      <c r="F138" s="54"/>
      <c r="G138" s="62"/>
      <c r="H138" s="62"/>
      <c r="I138" s="65"/>
      <c r="J138" s="68"/>
      <c r="K138" s="71"/>
      <c r="L138" s="62"/>
      <c r="M138" s="62"/>
      <c r="N138" s="65"/>
      <c r="O138" s="68"/>
      <c r="P138" s="74"/>
      <c r="Q138" s="65"/>
    </row>
    <row r="139" spans="2:17" x14ac:dyDescent="0.25">
      <c r="B139"/>
      <c r="C139" s="53"/>
      <c r="D139" s="57"/>
      <c r="E139" s="53"/>
      <c r="F139" s="53"/>
      <c r="G139" s="61"/>
      <c r="H139" s="61"/>
      <c r="I139" s="64"/>
      <c r="J139" s="67"/>
      <c r="K139" s="70"/>
      <c r="L139" s="61"/>
      <c r="M139" s="61"/>
      <c r="N139" s="64"/>
      <c r="O139" s="67"/>
      <c r="P139" s="73"/>
      <c r="Q139" s="64"/>
    </row>
    <row r="140" spans="2:17" x14ac:dyDescent="0.25">
      <c r="B140"/>
      <c r="C140" s="54"/>
      <c r="D140" s="58"/>
      <c r="E140" s="54"/>
      <c r="F140" s="54"/>
      <c r="G140" s="62"/>
      <c r="H140" s="62"/>
      <c r="I140" s="65"/>
      <c r="J140" s="68"/>
      <c r="K140" s="71"/>
      <c r="L140" s="62"/>
      <c r="M140" s="62"/>
      <c r="N140" s="65"/>
      <c r="O140" s="68"/>
      <c r="P140" s="74"/>
      <c r="Q140" s="65"/>
    </row>
    <row r="141" spans="2:17" x14ac:dyDescent="0.25">
      <c r="B141"/>
      <c r="C141" s="53"/>
      <c r="D141" s="57"/>
      <c r="E141" s="53"/>
      <c r="F141" s="53"/>
      <c r="G141" s="61"/>
      <c r="H141" s="61"/>
      <c r="I141" s="64"/>
      <c r="J141" s="67"/>
      <c r="K141" s="70"/>
      <c r="L141" s="61"/>
      <c r="M141" s="61"/>
      <c r="N141" s="64"/>
      <c r="O141" s="67"/>
      <c r="P141" s="73"/>
      <c r="Q141" s="64"/>
    </row>
    <row r="142" spans="2:17" x14ac:dyDescent="0.25">
      <c r="B142"/>
      <c r="C142" s="54"/>
      <c r="D142" s="58"/>
      <c r="E142" s="54"/>
      <c r="F142" s="54"/>
      <c r="G142" s="62"/>
      <c r="H142" s="62"/>
      <c r="I142" s="65"/>
      <c r="J142" s="68"/>
      <c r="K142" s="71"/>
      <c r="L142" s="62"/>
      <c r="M142" s="62"/>
      <c r="N142" s="65"/>
      <c r="O142" s="68"/>
      <c r="P142" s="74"/>
      <c r="Q142" s="65"/>
    </row>
    <row r="143" spans="2:17" x14ac:dyDescent="0.25">
      <c r="B143"/>
      <c r="C143" s="53"/>
      <c r="D143" s="57"/>
      <c r="E143" s="53"/>
      <c r="F143" s="53"/>
      <c r="G143" s="61"/>
      <c r="H143" s="61"/>
      <c r="I143" s="64"/>
      <c r="J143" s="67"/>
      <c r="K143" s="70"/>
      <c r="L143" s="61"/>
      <c r="M143" s="61"/>
      <c r="N143" s="64"/>
      <c r="O143" s="67"/>
      <c r="P143" s="73"/>
      <c r="Q143" s="64"/>
    </row>
    <row r="144" spans="2:17" x14ac:dyDescent="0.25">
      <c r="B144"/>
      <c r="C144" s="54"/>
      <c r="D144" s="58"/>
      <c r="E144" s="54"/>
      <c r="F144" s="54"/>
      <c r="G144" s="62"/>
      <c r="H144" s="62"/>
      <c r="I144" s="65"/>
      <c r="J144" s="68"/>
      <c r="K144" s="71"/>
      <c r="L144" s="62"/>
      <c r="M144" s="62"/>
      <c r="N144" s="65"/>
      <c r="O144" s="68"/>
      <c r="P144" s="74"/>
      <c r="Q144" s="65"/>
    </row>
    <row r="145" spans="2:17" x14ac:dyDescent="0.25">
      <c r="B145"/>
      <c r="C145" s="53"/>
      <c r="D145" s="57"/>
      <c r="E145" s="53"/>
      <c r="F145" s="53"/>
      <c r="G145" s="61"/>
      <c r="H145" s="61"/>
      <c r="I145" s="64"/>
      <c r="J145" s="67"/>
      <c r="K145" s="70"/>
      <c r="L145" s="61"/>
      <c r="M145" s="61"/>
      <c r="N145" s="64"/>
      <c r="O145" s="67"/>
      <c r="P145" s="73"/>
      <c r="Q145" s="64"/>
    </row>
    <row r="146" spans="2:17" x14ac:dyDescent="0.25">
      <c r="B146"/>
      <c r="C146" s="54"/>
      <c r="D146" s="58"/>
      <c r="E146" s="54"/>
      <c r="F146" s="54"/>
      <c r="G146" s="62"/>
      <c r="H146" s="62"/>
      <c r="I146" s="65"/>
      <c r="J146" s="68"/>
      <c r="K146" s="71"/>
      <c r="L146" s="62"/>
      <c r="M146" s="62"/>
      <c r="N146" s="65"/>
      <c r="O146" s="68"/>
      <c r="P146" s="74"/>
      <c r="Q146" s="65"/>
    </row>
    <row r="147" spans="2:17" x14ac:dyDescent="0.25">
      <c r="B147"/>
      <c r="C147" s="53"/>
      <c r="D147" s="57"/>
      <c r="E147" s="53"/>
      <c r="F147" s="53"/>
      <c r="G147" s="61"/>
      <c r="H147" s="61"/>
      <c r="I147" s="64"/>
      <c r="J147" s="67"/>
      <c r="K147" s="70"/>
      <c r="L147" s="61"/>
      <c r="M147" s="61"/>
      <c r="N147" s="64"/>
      <c r="O147" s="67"/>
      <c r="P147" s="73"/>
      <c r="Q147" s="64"/>
    </row>
    <row r="148" spans="2:17" x14ac:dyDescent="0.25">
      <c r="B148"/>
      <c r="C148" s="54"/>
      <c r="D148" s="58"/>
      <c r="E148" s="54"/>
      <c r="F148" s="54"/>
      <c r="G148" s="62"/>
      <c r="H148" s="62"/>
      <c r="I148" s="65"/>
      <c r="J148" s="68"/>
      <c r="K148" s="71"/>
      <c r="L148" s="62"/>
      <c r="M148" s="62"/>
      <c r="N148" s="65"/>
      <c r="O148" s="68"/>
      <c r="P148" s="74"/>
      <c r="Q148" s="65"/>
    </row>
    <row r="149" spans="2:17" x14ac:dyDescent="0.25">
      <c r="B149"/>
      <c r="C149" s="53"/>
      <c r="D149" s="57"/>
      <c r="E149" s="53"/>
      <c r="F149" s="53"/>
      <c r="G149" s="61"/>
      <c r="H149" s="61"/>
      <c r="I149" s="64"/>
      <c r="J149" s="67"/>
      <c r="K149" s="70"/>
      <c r="L149" s="61"/>
      <c r="M149" s="61"/>
      <c r="N149" s="64"/>
      <c r="O149" s="67"/>
      <c r="P149" s="73"/>
      <c r="Q149" s="64"/>
    </row>
    <row r="150" spans="2:17" x14ac:dyDescent="0.25">
      <c r="B150"/>
      <c r="C150" s="54"/>
      <c r="D150" s="58"/>
      <c r="E150" s="54"/>
      <c r="F150" s="54"/>
      <c r="G150" s="62"/>
      <c r="H150" s="62"/>
      <c r="I150" s="65"/>
      <c r="J150" s="68"/>
      <c r="K150" s="71"/>
      <c r="L150" s="62"/>
      <c r="M150" s="62"/>
      <c r="N150" s="65"/>
      <c r="O150" s="68"/>
      <c r="P150" s="74"/>
      <c r="Q150" s="65"/>
    </row>
    <row r="151" spans="2:17" x14ac:dyDescent="0.25">
      <c r="B151"/>
      <c r="C151" s="53"/>
      <c r="D151" s="57"/>
      <c r="E151" s="53"/>
      <c r="F151" s="53"/>
      <c r="G151" s="61"/>
      <c r="H151" s="61"/>
      <c r="I151" s="64"/>
      <c r="J151" s="67"/>
      <c r="K151" s="70"/>
      <c r="L151" s="61"/>
      <c r="M151" s="61"/>
      <c r="N151" s="64"/>
      <c r="O151" s="67"/>
      <c r="P151" s="73"/>
      <c r="Q151" s="64"/>
    </row>
    <row r="152" spans="2:17" x14ac:dyDescent="0.25">
      <c r="B152"/>
      <c r="C152" s="54"/>
      <c r="D152" s="58"/>
      <c r="E152" s="54"/>
      <c r="F152" s="54"/>
      <c r="G152" s="62"/>
      <c r="H152" s="62"/>
      <c r="I152" s="65"/>
      <c r="J152" s="68"/>
      <c r="K152" s="71"/>
      <c r="L152" s="62"/>
      <c r="M152" s="62"/>
      <c r="N152" s="65"/>
      <c r="O152" s="68"/>
      <c r="P152" s="74"/>
      <c r="Q152" s="65"/>
    </row>
    <row r="153" spans="2:17" x14ac:dyDescent="0.25">
      <c r="B153"/>
      <c r="C153" s="53"/>
      <c r="D153" s="57"/>
      <c r="E153" s="53"/>
      <c r="F153" s="53"/>
      <c r="G153" s="61"/>
      <c r="H153" s="61"/>
      <c r="I153" s="64"/>
      <c r="J153" s="67"/>
      <c r="K153" s="70"/>
      <c r="L153" s="61"/>
      <c r="M153" s="61"/>
      <c r="N153" s="64"/>
      <c r="O153" s="67"/>
      <c r="P153" s="73"/>
      <c r="Q153" s="64"/>
    </row>
    <row r="154" spans="2:17" x14ac:dyDescent="0.25">
      <c r="B154"/>
      <c r="C154" s="54"/>
      <c r="D154" s="58"/>
      <c r="E154" s="54"/>
      <c r="F154" s="54"/>
      <c r="G154" s="62"/>
      <c r="H154" s="62"/>
      <c r="I154" s="65"/>
      <c r="J154" s="68"/>
      <c r="K154" s="71"/>
      <c r="L154" s="62"/>
      <c r="M154" s="62"/>
      <c r="N154" s="65"/>
      <c r="O154" s="68"/>
      <c r="P154" s="74"/>
      <c r="Q154" s="65"/>
    </row>
    <row r="155" spans="2:17" x14ac:dyDescent="0.25">
      <c r="B155"/>
      <c r="C155" s="53"/>
      <c r="D155" s="57"/>
      <c r="E155" s="53"/>
      <c r="F155" s="53"/>
      <c r="G155" s="61"/>
      <c r="H155" s="61"/>
      <c r="I155" s="64"/>
      <c r="J155" s="67"/>
      <c r="K155" s="70"/>
      <c r="L155" s="61"/>
      <c r="M155" s="61"/>
      <c r="N155" s="64"/>
      <c r="O155" s="67"/>
      <c r="P155" s="73"/>
      <c r="Q155" s="64"/>
    </row>
    <row r="156" spans="2:17" x14ac:dyDescent="0.25">
      <c r="B156"/>
      <c r="C156" s="54"/>
      <c r="D156" s="58"/>
      <c r="E156" s="54"/>
      <c r="F156" s="54"/>
      <c r="G156" s="62"/>
      <c r="H156" s="62"/>
      <c r="I156" s="65"/>
      <c r="J156" s="68"/>
      <c r="K156" s="71"/>
      <c r="L156" s="62"/>
      <c r="M156" s="62"/>
      <c r="N156" s="65"/>
      <c r="O156" s="68"/>
      <c r="P156" s="74"/>
      <c r="Q156" s="65"/>
    </row>
    <row r="157" spans="2:17" x14ac:dyDescent="0.25">
      <c r="B157"/>
      <c r="C157" s="53"/>
      <c r="D157" s="57"/>
      <c r="E157" s="53"/>
      <c r="F157" s="53"/>
      <c r="G157" s="61"/>
      <c r="H157" s="61"/>
      <c r="I157" s="64"/>
      <c r="J157" s="67"/>
      <c r="K157" s="70"/>
      <c r="L157" s="61"/>
      <c r="M157" s="61"/>
      <c r="N157" s="64"/>
      <c r="O157" s="67"/>
      <c r="P157" s="73"/>
      <c r="Q157" s="64"/>
    </row>
    <row r="158" spans="2:17" x14ac:dyDescent="0.25">
      <c r="B158"/>
      <c r="C158" s="54"/>
      <c r="D158" s="58"/>
      <c r="E158" s="54"/>
      <c r="F158" s="54"/>
      <c r="G158" s="62"/>
      <c r="H158" s="62"/>
      <c r="I158" s="65"/>
      <c r="J158" s="68"/>
      <c r="K158" s="71"/>
      <c r="L158" s="62"/>
      <c r="M158" s="62"/>
      <c r="N158" s="65"/>
      <c r="O158" s="68"/>
      <c r="P158" s="74"/>
      <c r="Q158" s="65"/>
    </row>
    <row r="159" spans="2:17" x14ac:dyDescent="0.25">
      <c r="B159"/>
      <c r="C159" s="53"/>
      <c r="D159" s="57"/>
      <c r="E159" s="53"/>
      <c r="F159" s="53"/>
      <c r="G159" s="61"/>
      <c r="H159" s="61"/>
      <c r="I159" s="64"/>
      <c r="J159" s="67"/>
      <c r="K159" s="70"/>
      <c r="L159" s="61"/>
      <c r="M159" s="61"/>
      <c r="N159" s="64"/>
      <c r="O159" s="67"/>
      <c r="P159" s="73"/>
      <c r="Q159" s="64"/>
    </row>
    <row r="160" spans="2:17" x14ac:dyDescent="0.25">
      <c r="B160"/>
      <c r="C160" s="54"/>
      <c r="D160" s="58"/>
      <c r="E160" s="54"/>
      <c r="F160" s="54"/>
      <c r="G160" s="62"/>
      <c r="H160" s="62"/>
      <c r="I160" s="65"/>
      <c r="J160" s="68"/>
      <c r="K160" s="71"/>
      <c r="L160" s="62"/>
      <c r="M160" s="62"/>
      <c r="N160" s="65"/>
      <c r="O160" s="68"/>
      <c r="P160" s="74"/>
      <c r="Q160" s="65"/>
    </row>
    <row r="161" spans="2:17" x14ac:dyDescent="0.25">
      <c r="B161"/>
      <c r="C161" s="53"/>
      <c r="D161" s="57"/>
      <c r="E161" s="53"/>
      <c r="F161" s="53"/>
      <c r="G161" s="61"/>
      <c r="H161" s="61"/>
      <c r="I161" s="64"/>
      <c r="J161" s="67"/>
      <c r="K161" s="70"/>
      <c r="L161" s="61"/>
      <c r="M161" s="61"/>
      <c r="N161" s="64"/>
      <c r="O161" s="67"/>
      <c r="P161" s="73"/>
      <c r="Q161" s="64"/>
    </row>
    <row r="162" spans="2:17" x14ac:dyDescent="0.25">
      <c r="B162"/>
      <c r="C162" s="54"/>
      <c r="D162" s="58"/>
      <c r="E162" s="54"/>
      <c r="F162" s="54"/>
      <c r="G162" s="62"/>
      <c r="H162" s="62"/>
      <c r="I162" s="65"/>
      <c r="J162" s="68"/>
      <c r="K162" s="71"/>
      <c r="L162" s="62"/>
      <c r="M162" s="62"/>
      <c r="N162" s="65"/>
      <c r="O162" s="68"/>
      <c r="P162" s="74"/>
      <c r="Q162" s="65"/>
    </row>
    <row r="163" spans="2:17" x14ac:dyDescent="0.25">
      <c r="B163"/>
      <c r="C163" s="53"/>
      <c r="D163" s="57"/>
      <c r="E163" s="53"/>
      <c r="F163" s="53"/>
      <c r="G163" s="61"/>
      <c r="H163" s="61"/>
      <c r="I163" s="64"/>
      <c r="J163" s="67"/>
      <c r="K163" s="70"/>
      <c r="L163" s="61"/>
      <c r="M163" s="61"/>
      <c r="N163" s="64"/>
      <c r="O163" s="67"/>
      <c r="P163" s="73"/>
      <c r="Q163" s="64"/>
    </row>
    <row r="164" spans="2:17" x14ac:dyDescent="0.25">
      <c r="B164"/>
      <c r="C164" s="54"/>
      <c r="D164" s="58"/>
      <c r="E164" s="54"/>
      <c r="F164" s="54"/>
      <c r="G164" s="62"/>
      <c r="H164" s="62"/>
      <c r="I164" s="65"/>
      <c r="J164" s="68"/>
      <c r="K164" s="71"/>
      <c r="L164" s="62"/>
      <c r="M164" s="62"/>
      <c r="N164" s="65"/>
      <c r="O164" s="68"/>
      <c r="P164" s="74"/>
      <c r="Q164" s="65"/>
    </row>
    <row r="165" spans="2:17" x14ac:dyDescent="0.25">
      <c r="B165"/>
      <c r="C165" s="53"/>
      <c r="D165" s="57"/>
      <c r="E165" s="53"/>
      <c r="F165" s="53"/>
      <c r="G165" s="61"/>
      <c r="H165" s="61"/>
      <c r="I165" s="64"/>
      <c r="J165" s="67"/>
      <c r="K165" s="70"/>
      <c r="L165" s="61"/>
      <c r="M165" s="61"/>
      <c r="N165" s="64"/>
      <c r="O165" s="67"/>
      <c r="P165" s="73"/>
      <c r="Q165" s="64"/>
    </row>
    <row r="166" spans="2:17" x14ac:dyDescent="0.25">
      <c r="B166"/>
      <c r="C166" s="54"/>
      <c r="D166" s="58"/>
      <c r="E166" s="54"/>
      <c r="F166" s="54"/>
      <c r="G166" s="62"/>
      <c r="H166" s="62"/>
      <c r="I166" s="65"/>
      <c r="J166" s="68"/>
      <c r="K166" s="71"/>
      <c r="L166" s="62"/>
      <c r="M166" s="62"/>
      <c r="N166" s="65"/>
      <c r="O166" s="68"/>
      <c r="P166" s="74"/>
      <c r="Q166" s="65"/>
    </row>
    <row r="167" spans="2:17" x14ac:dyDescent="0.25">
      <c r="B167"/>
      <c r="C167" s="53"/>
      <c r="D167" s="57"/>
      <c r="E167" s="53"/>
      <c r="F167" s="53"/>
      <c r="G167" s="61"/>
      <c r="H167" s="61"/>
      <c r="I167" s="64"/>
      <c r="J167" s="67"/>
      <c r="K167" s="70"/>
      <c r="L167" s="61"/>
      <c r="M167" s="61"/>
      <c r="N167" s="64"/>
      <c r="O167" s="67"/>
      <c r="P167" s="73"/>
      <c r="Q167" s="64"/>
    </row>
    <row r="168" spans="2:17" x14ac:dyDescent="0.25">
      <c r="B168"/>
      <c r="C168" s="54"/>
      <c r="D168" s="58"/>
      <c r="E168" s="54"/>
      <c r="F168" s="54"/>
      <c r="G168" s="62"/>
      <c r="H168" s="62"/>
      <c r="I168" s="65"/>
      <c r="J168" s="68"/>
      <c r="K168" s="71"/>
      <c r="L168" s="62"/>
      <c r="M168" s="62"/>
      <c r="N168" s="65"/>
      <c r="O168" s="68"/>
      <c r="P168" s="74"/>
      <c r="Q168" s="65"/>
    </row>
    <row r="169" spans="2:17" x14ac:dyDescent="0.25">
      <c r="B169"/>
      <c r="C169" s="53"/>
      <c r="D169" s="57"/>
      <c r="E169" s="53"/>
      <c r="F169" s="53"/>
      <c r="G169" s="61"/>
      <c r="H169" s="61"/>
      <c r="I169" s="64"/>
      <c r="J169" s="67"/>
      <c r="K169" s="70"/>
      <c r="L169" s="61"/>
      <c r="M169" s="61"/>
      <c r="N169" s="64"/>
      <c r="O169" s="67"/>
      <c r="P169" s="73"/>
      <c r="Q169" s="64"/>
    </row>
    <row r="170" spans="2:17" x14ac:dyDescent="0.25">
      <c r="B170"/>
      <c r="C170" s="54"/>
      <c r="D170" s="58"/>
      <c r="E170" s="54"/>
      <c r="F170" s="54"/>
      <c r="G170" s="62"/>
      <c r="H170" s="62"/>
      <c r="I170" s="65"/>
      <c r="J170" s="68"/>
      <c r="K170" s="71"/>
      <c r="L170" s="62"/>
      <c r="M170" s="62"/>
      <c r="N170" s="65"/>
      <c r="O170" s="68"/>
      <c r="P170" s="74"/>
      <c r="Q170" s="65"/>
    </row>
    <row r="171" spans="2:17" x14ac:dyDescent="0.25">
      <c r="B171"/>
      <c r="C171" s="53"/>
      <c r="D171" s="57"/>
      <c r="E171" s="53"/>
      <c r="F171" s="53"/>
      <c r="G171" s="61"/>
      <c r="H171" s="61"/>
      <c r="I171" s="64"/>
      <c r="J171" s="67"/>
      <c r="K171" s="70"/>
      <c r="L171" s="61"/>
      <c r="M171" s="61"/>
      <c r="N171" s="64"/>
      <c r="O171" s="67"/>
      <c r="P171" s="73"/>
      <c r="Q171" s="64"/>
    </row>
    <row r="172" spans="2:17" x14ac:dyDescent="0.25">
      <c r="B172"/>
      <c r="C172" s="54"/>
      <c r="D172" s="58"/>
      <c r="E172" s="54"/>
      <c r="F172" s="54"/>
      <c r="G172" s="62"/>
      <c r="H172" s="62"/>
      <c r="I172" s="65"/>
      <c r="J172" s="68"/>
      <c r="K172" s="71"/>
      <c r="L172" s="62"/>
      <c r="M172" s="62"/>
      <c r="N172" s="65"/>
      <c r="O172" s="68"/>
      <c r="P172" s="74"/>
      <c r="Q172" s="65"/>
    </row>
    <row r="173" spans="2:17" x14ac:dyDescent="0.25">
      <c r="B173"/>
      <c r="C173" s="53"/>
      <c r="D173" s="57"/>
      <c r="E173" s="53"/>
      <c r="F173" s="53"/>
      <c r="G173" s="61"/>
      <c r="H173" s="61"/>
      <c r="I173" s="64"/>
      <c r="J173" s="67"/>
      <c r="K173" s="70"/>
      <c r="L173" s="61"/>
      <c r="M173" s="61"/>
      <c r="N173" s="64"/>
      <c r="O173" s="67"/>
      <c r="P173" s="73"/>
      <c r="Q173" s="64"/>
    </row>
    <row r="174" spans="2:17" x14ac:dyDescent="0.25">
      <c r="B174"/>
      <c r="C174" s="54"/>
      <c r="D174" s="58"/>
      <c r="E174" s="54"/>
      <c r="F174" s="54"/>
      <c r="G174" s="62"/>
      <c r="H174" s="62"/>
      <c r="I174" s="65"/>
      <c r="J174" s="68"/>
      <c r="K174" s="71"/>
      <c r="L174" s="62"/>
      <c r="M174" s="62"/>
      <c r="N174" s="65"/>
      <c r="O174" s="68"/>
      <c r="P174" s="74"/>
      <c r="Q174" s="65"/>
    </row>
    <row r="175" spans="2:17" x14ac:dyDescent="0.25">
      <c r="B175"/>
      <c r="C175" s="53"/>
      <c r="D175" s="57"/>
      <c r="E175" s="53"/>
      <c r="F175" s="53"/>
      <c r="G175" s="61"/>
      <c r="H175" s="61"/>
      <c r="I175" s="64"/>
      <c r="J175" s="67"/>
      <c r="K175" s="70"/>
      <c r="L175" s="61"/>
      <c r="M175" s="61"/>
      <c r="N175" s="64"/>
      <c r="O175" s="67"/>
      <c r="P175" s="73"/>
      <c r="Q175" s="64"/>
    </row>
    <row r="176" spans="2:17" x14ac:dyDescent="0.25">
      <c r="B176"/>
      <c r="C176" s="54"/>
      <c r="D176" s="58"/>
      <c r="E176" s="54"/>
      <c r="F176" s="54"/>
      <c r="G176" s="62"/>
      <c r="H176" s="62"/>
      <c r="I176" s="65"/>
      <c r="J176" s="68"/>
      <c r="K176" s="71"/>
      <c r="L176" s="62"/>
      <c r="M176" s="62"/>
      <c r="N176" s="65"/>
      <c r="O176" s="68"/>
      <c r="P176" s="74"/>
      <c r="Q176" s="65"/>
    </row>
    <row r="177" spans="2:17" x14ac:dyDescent="0.25">
      <c r="B177"/>
      <c r="C177" s="53"/>
      <c r="D177" s="57"/>
      <c r="E177" s="53"/>
      <c r="F177" s="53"/>
      <c r="G177" s="61"/>
      <c r="H177" s="61"/>
      <c r="I177" s="64"/>
      <c r="J177" s="67"/>
      <c r="K177" s="70"/>
      <c r="L177" s="61"/>
      <c r="M177" s="61"/>
      <c r="N177" s="64"/>
      <c r="O177" s="67"/>
      <c r="P177" s="73"/>
      <c r="Q177" s="64"/>
    </row>
    <row r="178" spans="2:17" x14ac:dyDescent="0.25">
      <c r="B178"/>
      <c r="C178" s="54"/>
      <c r="D178" s="58"/>
      <c r="E178" s="54"/>
      <c r="F178" s="54"/>
      <c r="G178" s="62"/>
      <c r="H178" s="62"/>
      <c r="I178" s="65"/>
      <c r="J178" s="68"/>
      <c r="K178" s="71"/>
      <c r="L178" s="62"/>
      <c r="M178" s="62"/>
      <c r="N178" s="65"/>
      <c r="O178" s="68"/>
      <c r="P178" s="74"/>
      <c r="Q178" s="65"/>
    </row>
    <row r="179" spans="2:17" x14ac:dyDescent="0.25">
      <c r="B179"/>
      <c r="C179" s="53"/>
      <c r="D179" s="57"/>
      <c r="E179" s="53"/>
      <c r="F179" s="53"/>
      <c r="G179" s="61"/>
      <c r="H179" s="61"/>
      <c r="I179" s="64"/>
      <c r="J179" s="67"/>
      <c r="K179" s="70"/>
      <c r="L179" s="61"/>
      <c r="M179" s="61"/>
      <c r="N179" s="64"/>
      <c r="O179" s="67"/>
      <c r="P179" s="73"/>
      <c r="Q179" s="64"/>
    </row>
    <row r="180" spans="2:17" x14ac:dyDescent="0.25">
      <c r="B180"/>
      <c r="C180" s="54"/>
      <c r="D180" s="58"/>
      <c r="E180" s="54"/>
      <c r="F180" s="54"/>
      <c r="G180" s="62"/>
      <c r="H180" s="62"/>
      <c r="I180" s="65"/>
      <c r="J180" s="68"/>
      <c r="K180" s="71"/>
      <c r="L180" s="62"/>
      <c r="M180" s="62"/>
      <c r="N180" s="65"/>
      <c r="O180" s="68"/>
      <c r="P180" s="74"/>
      <c r="Q180" s="65"/>
    </row>
    <row r="181" spans="2:17" x14ac:dyDescent="0.25">
      <c r="B181"/>
      <c r="C181" s="53"/>
      <c r="D181" s="57"/>
      <c r="E181" s="53"/>
      <c r="F181" s="53"/>
      <c r="G181" s="61"/>
      <c r="H181" s="61"/>
      <c r="I181" s="64"/>
      <c r="J181" s="67"/>
      <c r="K181" s="70"/>
      <c r="L181" s="61"/>
      <c r="M181" s="61"/>
      <c r="N181" s="64"/>
      <c r="O181" s="67"/>
      <c r="P181" s="73"/>
      <c r="Q181" s="64"/>
    </row>
    <row r="182" spans="2:17" x14ac:dyDescent="0.25">
      <c r="B182"/>
      <c r="C182" s="54"/>
      <c r="D182" s="58"/>
      <c r="E182" s="54"/>
      <c r="F182" s="54"/>
      <c r="G182" s="62"/>
      <c r="H182" s="62"/>
      <c r="I182" s="65"/>
      <c r="J182" s="68"/>
      <c r="K182" s="71"/>
      <c r="L182" s="62"/>
      <c r="M182" s="62"/>
      <c r="N182" s="65"/>
      <c r="O182" s="68"/>
      <c r="P182" s="74"/>
      <c r="Q182" s="65"/>
    </row>
    <row r="183" spans="2:17" x14ac:dyDescent="0.25">
      <c r="B183"/>
      <c r="C183" s="53"/>
      <c r="D183" s="57"/>
      <c r="E183" s="53"/>
      <c r="F183" s="53"/>
      <c r="G183" s="61"/>
      <c r="H183" s="61"/>
      <c r="I183" s="64"/>
      <c r="J183" s="67"/>
      <c r="K183" s="70"/>
      <c r="L183" s="61"/>
      <c r="M183" s="61"/>
      <c r="N183" s="64"/>
      <c r="O183" s="67"/>
      <c r="P183" s="73"/>
      <c r="Q183" s="64"/>
    </row>
    <row r="184" spans="2:17" x14ac:dyDescent="0.25">
      <c r="B184"/>
      <c r="C184" s="54"/>
      <c r="D184" s="58"/>
      <c r="E184" s="54"/>
      <c r="F184" s="54"/>
      <c r="G184" s="62"/>
      <c r="H184" s="62"/>
      <c r="I184" s="65"/>
      <c r="J184" s="68"/>
      <c r="K184" s="71"/>
      <c r="L184" s="62"/>
      <c r="M184" s="62"/>
      <c r="N184" s="65"/>
      <c r="O184" s="68"/>
      <c r="P184" s="74"/>
      <c r="Q184" s="65"/>
    </row>
    <row r="185" spans="2:17" x14ac:dyDescent="0.25">
      <c r="B185"/>
      <c r="C185" s="53"/>
      <c r="D185" s="57"/>
      <c r="E185" s="53"/>
      <c r="F185" s="53"/>
      <c r="G185" s="61"/>
      <c r="H185" s="61"/>
      <c r="I185" s="64"/>
      <c r="J185" s="67"/>
      <c r="K185" s="70"/>
      <c r="L185" s="61"/>
      <c r="M185" s="61"/>
      <c r="N185" s="64"/>
      <c r="O185" s="67"/>
      <c r="P185" s="73"/>
      <c r="Q185" s="64"/>
    </row>
    <row r="186" spans="2:17" x14ac:dyDescent="0.25">
      <c r="B186"/>
      <c r="C186" s="54"/>
      <c r="D186" s="58"/>
      <c r="E186" s="54"/>
      <c r="F186" s="54"/>
      <c r="G186" s="62"/>
      <c r="H186" s="62"/>
      <c r="I186" s="65"/>
      <c r="J186" s="68"/>
      <c r="K186" s="71"/>
      <c r="L186" s="62"/>
      <c r="M186" s="62"/>
      <c r="N186" s="65"/>
      <c r="O186" s="68"/>
      <c r="P186" s="74"/>
      <c r="Q186" s="65"/>
    </row>
    <row r="187" spans="2:17" x14ac:dyDescent="0.25">
      <c r="B187"/>
      <c r="C187" s="53"/>
      <c r="D187" s="57"/>
      <c r="E187" s="53"/>
      <c r="F187" s="53"/>
      <c r="G187" s="61"/>
      <c r="H187" s="61"/>
      <c r="I187" s="64"/>
      <c r="J187" s="67"/>
      <c r="K187" s="70"/>
      <c r="L187" s="61"/>
      <c r="M187" s="61"/>
      <c r="N187" s="64"/>
      <c r="O187" s="67"/>
      <c r="P187" s="73"/>
      <c r="Q187" s="64"/>
    </row>
    <row r="188" spans="2:17" x14ac:dyDescent="0.25">
      <c r="B188"/>
      <c r="C188" s="54"/>
      <c r="D188" s="58"/>
      <c r="E188" s="54"/>
      <c r="F188" s="54"/>
      <c r="G188" s="62"/>
      <c r="H188" s="62"/>
      <c r="I188" s="65"/>
      <c r="J188" s="68"/>
      <c r="K188" s="71"/>
      <c r="L188" s="62"/>
      <c r="M188" s="62"/>
      <c r="N188" s="65"/>
      <c r="O188" s="68"/>
      <c r="P188" s="74"/>
      <c r="Q188" s="65"/>
    </row>
    <row r="189" spans="2:17" x14ac:dyDescent="0.25">
      <c r="B189"/>
      <c r="C189" s="53"/>
      <c r="D189" s="57"/>
      <c r="E189" s="53"/>
      <c r="F189" s="53"/>
      <c r="G189" s="61"/>
      <c r="H189" s="61"/>
      <c r="I189" s="64"/>
      <c r="J189" s="67"/>
      <c r="K189" s="70"/>
      <c r="L189" s="61"/>
      <c r="M189" s="61"/>
      <c r="N189" s="64"/>
      <c r="O189" s="67"/>
      <c r="P189" s="73"/>
      <c r="Q189" s="64"/>
    </row>
    <row r="190" spans="2:17" x14ac:dyDescent="0.25">
      <c r="B190"/>
      <c r="C190" s="54"/>
      <c r="D190" s="58"/>
      <c r="E190" s="54"/>
      <c r="F190" s="54"/>
      <c r="G190" s="62"/>
      <c r="H190" s="62"/>
      <c r="I190" s="65"/>
      <c r="J190" s="68"/>
      <c r="K190" s="71"/>
      <c r="L190" s="62"/>
      <c r="M190" s="62"/>
      <c r="N190" s="65"/>
      <c r="O190" s="68"/>
      <c r="P190" s="74"/>
      <c r="Q190" s="65"/>
    </row>
    <row r="191" spans="2:17" x14ac:dyDescent="0.25">
      <c r="B191"/>
      <c r="C191" s="53"/>
      <c r="D191" s="57"/>
      <c r="E191" s="53"/>
      <c r="F191" s="53"/>
      <c r="G191" s="61"/>
      <c r="H191" s="61"/>
      <c r="I191" s="64"/>
      <c r="J191" s="67"/>
      <c r="K191" s="70"/>
      <c r="L191" s="61"/>
      <c r="M191" s="61"/>
      <c r="N191" s="64"/>
      <c r="O191" s="67"/>
      <c r="P191" s="73"/>
      <c r="Q191" s="64"/>
    </row>
    <row r="192" spans="2:17" x14ac:dyDescent="0.25">
      <c r="B192"/>
      <c r="C192" s="54"/>
      <c r="D192" s="58"/>
      <c r="E192" s="54"/>
      <c r="F192" s="54"/>
      <c r="G192" s="62"/>
      <c r="H192" s="62"/>
      <c r="I192" s="65"/>
      <c r="J192" s="68"/>
      <c r="K192" s="71"/>
      <c r="L192" s="62"/>
      <c r="M192" s="62"/>
      <c r="N192" s="65"/>
      <c r="O192" s="68"/>
      <c r="P192" s="74"/>
      <c r="Q192" s="65"/>
    </row>
    <row r="193" spans="2:17" x14ac:dyDescent="0.25">
      <c r="B193"/>
      <c r="C193" s="53"/>
      <c r="D193" s="57"/>
      <c r="E193" s="53"/>
      <c r="F193" s="53"/>
      <c r="G193" s="61"/>
      <c r="H193" s="61"/>
      <c r="I193" s="64"/>
      <c r="J193" s="67"/>
      <c r="K193" s="70"/>
      <c r="L193" s="61"/>
      <c r="M193" s="61"/>
      <c r="N193" s="64"/>
      <c r="O193" s="67"/>
      <c r="P193" s="73"/>
      <c r="Q193" s="64"/>
    </row>
    <row r="194" spans="2:17" x14ac:dyDescent="0.25">
      <c r="B194"/>
      <c r="C194" s="54"/>
      <c r="D194" s="58"/>
      <c r="E194" s="54"/>
      <c r="F194" s="54"/>
      <c r="G194" s="62"/>
      <c r="H194" s="62"/>
      <c r="I194" s="65"/>
      <c r="J194" s="68"/>
      <c r="K194" s="71"/>
      <c r="L194" s="62"/>
      <c r="M194" s="62"/>
      <c r="N194" s="65"/>
      <c r="O194" s="68"/>
      <c r="P194" s="74"/>
      <c r="Q194" s="65"/>
    </row>
    <row r="195" spans="2:17" x14ac:dyDescent="0.25">
      <c r="B195"/>
      <c r="C195" s="53"/>
      <c r="D195" s="57"/>
      <c r="E195" s="53"/>
      <c r="F195" s="53"/>
      <c r="G195" s="61"/>
      <c r="H195" s="61"/>
      <c r="I195" s="64"/>
      <c r="J195" s="67"/>
      <c r="K195" s="70"/>
      <c r="L195" s="61"/>
      <c r="M195" s="61"/>
      <c r="N195" s="64"/>
      <c r="O195" s="67"/>
      <c r="P195" s="73"/>
      <c r="Q195" s="64"/>
    </row>
    <row r="196" spans="2:17" x14ac:dyDescent="0.25">
      <c r="B196"/>
      <c r="C196" s="54"/>
      <c r="D196" s="58"/>
      <c r="E196" s="54"/>
      <c r="F196" s="54"/>
      <c r="G196" s="62"/>
      <c r="H196" s="62"/>
      <c r="I196" s="65"/>
      <c r="J196" s="68"/>
      <c r="K196" s="71"/>
      <c r="L196" s="62"/>
      <c r="M196" s="62"/>
      <c r="N196" s="65"/>
      <c r="O196" s="68"/>
      <c r="P196" s="74"/>
      <c r="Q196" s="65"/>
    </row>
    <row r="197" spans="2:17" x14ac:dyDescent="0.25">
      <c r="B197"/>
      <c r="C197" s="53"/>
      <c r="D197" s="57"/>
      <c r="E197" s="53"/>
      <c r="F197" s="53"/>
      <c r="G197" s="61"/>
      <c r="H197" s="61"/>
      <c r="I197" s="64"/>
      <c r="J197" s="67"/>
      <c r="K197" s="70"/>
      <c r="L197" s="61"/>
      <c r="M197" s="61"/>
      <c r="N197" s="64"/>
      <c r="O197" s="67"/>
      <c r="P197" s="73"/>
      <c r="Q197" s="64"/>
    </row>
    <row r="198" spans="2:17" x14ac:dyDescent="0.25">
      <c r="B198"/>
      <c r="C198" s="54"/>
      <c r="D198" s="58"/>
      <c r="E198" s="54"/>
      <c r="F198" s="54"/>
      <c r="G198" s="62"/>
      <c r="H198" s="62"/>
      <c r="I198" s="65"/>
      <c r="J198" s="68"/>
      <c r="K198" s="71"/>
      <c r="L198" s="62"/>
      <c r="M198" s="62"/>
      <c r="N198" s="65"/>
      <c r="O198" s="68"/>
      <c r="P198" s="74"/>
      <c r="Q198" s="65"/>
    </row>
    <row r="199" spans="2:17" x14ac:dyDescent="0.25">
      <c r="B199"/>
      <c r="C199" s="53"/>
      <c r="D199" s="57"/>
      <c r="E199" s="53"/>
      <c r="F199" s="53"/>
      <c r="G199" s="61"/>
      <c r="H199" s="61"/>
      <c r="I199" s="64"/>
      <c r="J199" s="67"/>
      <c r="K199" s="70"/>
      <c r="L199" s="61"/>
      <c r="M199" s="61"/>
      <c r="N199" s="64"/>
      <c r="O199" s="67"/>
      <c r="P199" s="73"/>
      <c r="Q199" s="64"/>
    </row>
    <row r="200" spans="2:17" x14ac:dyDescent="0.25">
      <c r="B200"/>
      <c r="C200" s="54"/>
      <c r="D200" s="58"/>
      <c r="E200" s="54"/>
      <c r="F200" s="54"/>
      <c r="G200" s="62"/>
      <c r="H200" s="62"/>
      <c r="I200" s="65"/>
      <c r="J200" s="68"/>
      <c r="K200" s="71"/>
      <c r="L200" s="62"/>
      <c r="M200" s="62"/>
      <c r="N200" s="65"/>
      <c r="O200" s="68"/>
      <c r="P200" s="74"/>
      <c r="Q200" s="65"/>
    </row>
    <row r="201" spans="2:17" x14ac:dyDescent="0.25">
      <c r="B201"/>
      <c r="C201" s="53"/>
      <c r="D201" s="57"/>
      <c r="E201" s="53"/>
      <c r="F201" s="53"/>
      <c r="G201" s="61"/>
      <c r="H201" s="61"/>
      <c r="I201" s="64"/>
      <c r="J201" s="67"/>
      <c r="K201" s="70"/>
      <c r="L201" s="61"/>
      <c r="M201" s="61"/>
      <c r="N201" s="64"/>
      <c r="O201" s="67"/>
      <c r="P201" s="73"/>
      <c r="Q201" s="64"/>
    </row>
    <row r="202" spans="2:17" x14ac:dyDescent="0.25">
      <c r="B202"/>
      <c r="C202" s="54"/>
      <c r="D202" s="58"/>
      <c r="E202" s="54"/>
      <c r="F202" s="54"/>
      <c r="G202" s="62"/>
      <c r="H202" s="62"/>
      <c r="I202" s="65"/>
      <c r="J202" s="68"/>
      <c r="K202" s="71"/>
      <c r="L202" s="62"/>
      <c r="M202" s="62"/>
      <c r="N202" s="65"/>
      <c r="O202" s="68"/>
      <c r="P202" s="74"/>
      <c r="Q202" s="65"/>
    </row>
    <row r="203" spans="2:17" x14ac:dyDescent="0.25">
      <c r="B203"/>
      <c r="C203" s="53"/>
      <c r="D203" s="57"/>
      <c r="E203" s="53"/>
      <c r="F203" s="53"/>
      <c r="G203" s="61"/>
      <c r="H203" s="61"/>
      <c r="I203" s="64"/>
      <c r="J203" s="67"/>
      <c r="K203" s="70"/>
      <c r="L203" s="61"/>
      <c r="M203" s="61"/>
      <c r="N203" s="64"/>
      <c r="O203" s="67"/>
      <c r="P203" s="73"/>
      <c r="Q203" s="64"/>
    </row>
    <row r="204" spans="2:17" x14ac:dyDescent="0.25">
      <c r="B204"/>
      <c r="C204" s="54"/>
      <c r="D204" s="58"/>
      <c r="E204" s="54"/>
      <c r="F204" s="54"/>
      <c r="G204" s="62"/>
      <c r="H204" s="62"/>
      <c r="I204" s="65"/>
      <c r="J204" s="68"/>
      <c r="K204" s="71"/>
      <c r="L204" s="62"/>
      <c r="M204" s="62"/>
      <c r="N204" s="65"/>
      <c r="O204" s="68"/>
      <c r="P204" s="74"/>
      <c r="Q204" s="65"/>
    </row>
    <row r="205" spans="2:17" x14ac:dyDescent="0.25">
      <c r="B205"/>
      <c r="C205" s="53"/>
      <c r="D205" s="57"/>
      <c r="E205" s="53"/>
      <c r="F205" s="53"/>
      <c r="G205" s="61"/>
      <c r="H205" s="61"/>
      <c r="I205" s="64"/>
      <c r="J205" s="67"/>
      <c r="K205" s="70"/>
      <c r="L205" s="61"/>
      <c r="M205" s="61"/>
      <c r="N205" s="64"/>
      <c r="O205" s="67"/>
      <c r="P205" s="73"/>
      <c r="Q205" s="64"/>
    </row>
    <row r="206" spans="2:17" x14ac:dyDescent="0.25">
      <c r="B206"/>
      <c r="C206" s="54"/>
      <c r="D206" s="58"/>
      <c r="E206" s="54"/>
      <c r="F206" s="54"/>
      <c r="G206" s="62"/>
      <c r="H206" s="62"/>
      <c r="I206" s="65"/>
      <c r="J206" s="68"/>
      <c r="K206" s="71"/>
      <c r="L206" s="62"/>
      <c r="M206" s="62"/>
      <c r="N206" s="65"/>
      <c r="O206" s="68"/>
      <c r="P206" s="74"/>
      <c r="Q206" s="65"/>
    </row>
    <row r="207" spans="2:17" x14ac:dyDescent="0.25">
      <c r="B207"/>
      <c r="C207" s="53"/>
      <c r="D207" s="57"/>
      <c r="E207" s="53"/>
      <c r="F207" s="53"/>
      <c r="G207" s="61"/>
      <c r="H207" s="61"/>
      <c r="I207" s="64"/>
      <c r="J207" s="67"/>
      <c r="K207" s="70"/>
      <c r="L207" s="61"/>
      <c r="M207" s="61"/>
      <c r="N207" s="64"/>
      <c r="O207" s="67"/>
      <c r="P207" s="73"/>
      <c r="Q207" s="64"/>
    </row>
    <row r="208" spans="2:17" x14ac:dyDescent="0.25">
      <c r="B208"/>
      <c r="C208" s="54"/>
      <c r="D208" s="58"/>
      <c r="E208" s="54"/>
      <c r="F208" s="54"/>
      <c r="G208" s="62"/>
      <c r="H208" s="62"/>
      <c r="I208" s="65"/>
      <c r="J208" s="68"/>
      <c r="K208" s="71"/>
      <c r="L208" s="62"/>
      <c r="M208" s="62"/>
      <c r="N208" s="65"/>
      <c r="O208" s="68"/>
      <c r="P208" s="74"/>
      <c r="Q208" s="65"/>
    </row>
    <row r="209" spans="2:17" x14ac:dyDescent="0.25">
      <c r="B209"/>
      <c r="C209" s="53"/>
      <c r="D209" s="57"/>
      <c r="E209" s="53"/>
      <c r="F209" s="53"/>
      <c r="G209" s="61"/>
      <c r="H209" s="61"/>
      <c r="I209" s="64"/>
      <c r="J209" s="67"/>
      <c r="K209" s="70"/>
      <c r="L209" s="61"/>
      <c r="M209" s="61"/>
      <c r="N209" s="64"/>
      <c r="O209" s="67"/>
      <c r="P209" s="73"/>
      <c r="Q209" s="64"/>
    </row>
    <row r="210" spans="2:17" x14ac:dyDescent="0.25">
      <c r="B210"/>
      <c r="C210" s="54"/>
      <c r="D210" s="58"/>
      <c r="E210" s="54"/>
      <c r="F210" s="54"/>
      <c r="G210" s="62"/>
      <c r="H210" s="62"/>
      <c r="I210" s="65"/>
      <c r="J210" s="68"/>
      <c r="K210" s="71"/>
      <c r="L210" s="62"/>
      <c r="M210" s="62"/>
      <c r="N210" s="65"/>
      <c r="O210" s="68"/>
      <c r="P210" s="74"/>
      <c r="Q210" s="65"/>
    </row>
    <row r="211" spans="2:17" x14ac:dyDescent="0.25">
      <c r="B211"/>
      <c r="C211" s="53"/>
      <c r="D211" s="57"/>
      <c r="E211" s="53"/>
      <c r="F211" s="53"/>
      <c r="G211" s="61"/>
      <c r="H211" s="61"/>
      <c r="I211" s="64"/>
      <c r="J211" s="67"/>
      <c r="K211" s="70"/>
      <c r="L211" s="61"/>
      <c r="M211" s="61"/>
      <c r="N211" s="64"/>
      <c r="O211" s="67"/>
      <c r="P211" s="73"/>
      <c r="Q211" s="64"/>
    </row>
    <row r="212" spans="2:17" x14ac:dyDescent="0.25">
      <c r="B212"/>
      <c r="C212" s="54"/>
      <c r="D212" s="58"/>
      <c r="E212" s="54"/>
      <c r="F212" s="54"/>
      <c r="G212" s="62"/>
      <c r="H212" s="62"/>
      <c r="I212" s="65"/>
      <c r="J212" s="68"/>
      <c r="K212" s="71"/>
      <c r="L212" s="62"/>
      <c r="M212" s="62"/>
      <c r="N212" s="65"/>
      <c r="O212" s="68"/>
      <c r="P212" s="74"/>
      <c r="Q212" s="65"/>
    </row>
    <row r="213" spans="2:17" x14ac:dyDescent="0.25">
      <c r="B213"/>
      <c r="C213" s="53"/>
      <c r="D213" s="57"/>
      <c r="E213" s="53"/>
      <c r="F213" s="53"/>
      <c r="G213" s="61"/>
      <c r="H213" s="61"/>
      <c r="I213" s="64"/>
      <c r="J213" s="67"/>
      <c r="K213" s="70"/>
      <c r="L213" s="61"/>
      <c r="M213" s="61"/>
      <c r="N213" s="64"/>
      <c r="O213" s="67"/>
      <c r="P213" s="73"/>
      <c r="Q213" s="64"/>
    </row>
    <row r="214" spans="2:17" x14ac:dyDescent="0.25">
      <c r="B214"/>
      <c r="C214" s="54"/>
      <c r="D214" s="58"/>
      <c r="E214" s="54"/>
      <c r="F214" s="54"/>
      <c r="G214" s="62"/>
      <c r="H214" s="62"/>
      <c r="I214" s="65"/>
      <c r="J214" s="68"/>
      <c r="K214" s="71"/>
      <c r="L214" s="62"/>
      <c r="M214" s="62"/>
      <c r="N214" s="65"/>
      <c r="O214" s="68"/>
      <c r="P214" s="74"/>
      <c r="Q214" s="65"/>
    </row>
    <row r="215" spans="2:17" x14ac:dyDescent="0.25">
      <c r="B215"/>
      <c r="C215" s="53"/>
      <c r="D215" s="57"/>
      <c r="E215" s="53"/>
      <c r="F215" s="53"/>
      <c r="G215" s="61"/>
      <c r="H215" s="61"/>
      <c r="I215" s="64"/>
      <c r="J215" s="67"/>
      <c r="K215" s="70"/>
      <c r="L215" s="61"/>
      <c r="M215" s="61"/>
      <c r="N215" s="64"/>
      <c r="O215" s="67"/>
      <c r="P215" s="73"/>
      <c r="Q215" s="64"/>
    </row>
    <row r="216" spans="2:17" x14ac:dyDescent="0.25">
      <c r="B216"/>
      <c r="C216" s="54"/>
      <c r="D216" s="58"/>
      <c r="E216" s="54"/>
      <c r="F216" s="54"/>
      <c r="G216" s="62"/>
      <c r="H216" s="62"/>
      <c r="I216" s="65"/>
      <c r="J216" s="68"/>
      <c r="K216" s="71"/>
      <c r="L216" s="62"/>
      <c r="M216" s="62"/>
      <c r="N216" s="65"/>
      <c r="O216" s="68"/>
      <c r="P216" s="74"/>
      <c r="Q216" s="65"/>
    </row>
    <row r="217" spans="2:17" x14ac:dyDescent="0.25">
      <c r="B217"/>
      <c r="C217" s="53"/>
      <c r="D217" s="57"/>
      <c r="E217" s="53"/>
      <c r="F217" s="53"/>
      <c r="G217" s="61"/>
      <c r="H217" s="61"/>
      <c r="I217" s="64"/>
      <c r="J217" s="67"/>
      <c r="K217" s="70"/>
      <c r="L217" s="61"/>
      <c r="M217" s="61"/>
      <c r="N217" s="64"/>
      <c r="O217" s="67"/>
      <c r="P217" s="73"/>
      <c r="Q217" s="64"/>
    </row>
    <row r="218" spans="2:17" x14ac:dyDescent="0.25">
      <c r="B218"/>
      <c r="C218" s="54"/>
      <c r="D218" s="58"/>
      <c r="E218" s="54"/>
      <c r="F218" s="54"/>
      <c r="G218" s="62"/>
      <c r="H218" s="62"/>
      <c r="I218" s="65"/>
      <c r="J218" s="68"/>
      <c r="K218" s="71"/>
      <c r="L218" s="62"/>
      <c r="M218" s="62"/>
      <c r="N218" s="65"/>
      <c r="O218" s="68"/>
      <c r="P218" s="74"/>
      <c r="Q218" s="65"/>
    </row>
    <row r="219" spans="2:17" x14ac:dyDescent="0.25">
      <c r="B219"/>
      <c r="C219" s="53"/>
      <c r="D219" s="57"/>
      <c r="E219" s="53"/>
      <c r="F219" s="53"/>
      <c r="G219" s="61"/>
      <c r="H219" s="61"/>
      <c r="I219" s="64"/>
      <c r="J219" s="67"/>
      <c r="K219" s="70"/>
      <c r="L219" s="61"/>
      <c r="M219" s="61"/>
      <c r="N219" s="64"/>
      <c r="O219" s="67"/>
      <c r="P219" s="73"/>
      <c r="Q219" s="64"/>
    </row>
    <row r="220" spans="2:17" x14ac:dyDescent="0.25">
      <c r="B220"/>
      <c r="C220" s="54"/>
      <c r="D220" s="58"/>
      <c r="E220" s="54"/>
      <c r="F220" s="54"/>
      <c r="G220" s="62"/>
      <c r="H220" s="62"/>
      <c r="I220" s="65"/>
      <c r="J220" s="68"/>
      <c r="K220" s="71"/>
      <c r="L220" s="62"/>
      <c r="M220" s="62"/>
      <c r="N220" s="65"/>
      <c r="O220" s="68"/>
      <c r="P220" s="74"/>
      <c r="Q220" s="65"/>
    </row>
    <row r="221" spans="2:17" x14ac:dyDescent="0.25">
      <c r="B221"/>
      <c r="C221" s="53"/>
      <c r="D221" s="57"/>
      <c r="E221" s="53"/>
      <c r="F221" s="53"/>
      <c r="G221" s="61"/>
      <c r="H221" s="61"/>
      <c r="I221" s="64"/>
      <c r="J221" s="67"/>
      <c r="K221" s="70"/>
      <c r="L221" s="61"/>
      <c r="M221" s="61"/>
      <c r="N221" s="64"/>
      <c r="O221" s="67"/>
      <c r="P221" s="73"/>
      <c r="Q221" s="64"/>
    </row>
    <row r="222" spans="2:17" x14ac:dyDescent="0.25">
      <c r="B222"/>
      <c r="C222" s="54"/>
      <c r="D222" s="58"/>
      <c r="E222" s="54"/>
      <c r="F222" s="54"/>
      <c r="G222" s="62"/>
      <c r="H222" s="62"/>
      <c r="I222" s="65"/>
      <c r="J222" s="68"/>
      <c r="K222" s="71"/>
      <c r="L222" s="62"/>
      <c r="M222" s="62"/>
      <c r="N222" s="65"/>
      <c r="O222" s="68"/>
      <c r="P222" s="74"/>
      <c r="Q222" s="65"/>
    </row>
    <row r="223" spans="2:17" x14ac:dyDescent="0.25">
      <c r="B223"/>
      <c r="C223" s="53"/>
      <c r="D223" s="57"/>
      <c r="E223" s="53"/>
      <c r="F223" s="53"/>
      <c r="G223" s="61"/>
      <c r="H223" s="61"/>
      <c r="I223" s="64"/>
      <c r="J223" s="67"/>
      <c r="K223" s="70"/>
      <c r="L223" s="61"/>
      <c r="M223" s="61"/>
      <c r="N223" s="64"/>
      <c r="O223" s="67"/>
      <c r="P223" s="73"/>
      <c r="Q223" s="64"/>
    </row>
    <row r="224" spans="2:17" x14ac:dyDescent="0.25">
      <c r="B224"/>
      <c r="C224" s="54"/>
      <c r="D224" s="58"/>
      <c r="E224" s="54"/>
      <c r="F224" s="54"/>
      <c r="G224" s="62"/>
      <c r="H224" s="62"/>
      <c r="I224" s="65"/>
      <c r="J224" s="68"/>
      <c r="K224" s="71"/>
      <c r="L224" s="62"/>
      <c r="M224" s="62"/>
      <c r="N224" s="65"/>
      <c r="O224" s="68"/>
      <c r="P224" s="74"/>
      <c r="Q224" s="65"/>
    </row>
    <row r="225" spans="2:17" x14ac:dyDescent="0.25">
      <c r="B225"/>
      <c r="C225" s="53"/>
      <c r="D225" s="57"/>
      <c r="E225" s="53"/>
      <c r="F225" s="53"/>
      <c r="G225" s="61"/>
      <c r="H225" s="61"/>
      <c r="I225" s="64"/>
      <c r="J225" s="67"/>
      <c r="K225" s="70"/>
      <c r="L225" s="61"/>
      <c r="M225" s="61"/>
      <c r="N225" s="64"/>
      <c r="O225" s="67"/>
      <c r="P225" s="73"/>
      <c r="Q225" s="64"/>
    </row>
    <row r="226" spans="2:17" x14ac:dyDescent="0.25">
      <c r="B226"/>
      <c r="C226" s="54"/>
      <c r="D226" s="58"/>
      <c r="E226" s="54"/>
      <c r="F226" s="54"/>
      <c r="G226" s="62"/>
      <c r="H226" s="62"/>
      <c r="I226" s="65"/>
      <c r="J226" s="68"/>
      <c r="K226" s="71"/>
      <c r="L226" s="62"/>
      <c r="M226" s="62"/>
      <c r="N226" s="65"/>
      <c r="O226" s="68"/>
      <c r="P226" s="74"/>
      <c r="Q226" s="65"/>
    </row>
    <row r="227" spans="2:17" x14ac:dyDescent="0.25">
      <c r="B227"/>
      <c r="C227" s="53"/>
      <c r="D227" s="57"/>
      <c r="E227" s="53"/>
      <c r="F227" s="53"/>
      <c r="G227" s="61"/>
      <c r="H227" s="61"/>
      <c r="I227" s="64"/>
      <c r="J227" s="67"/>
      <c r="K227" s="70"/>
      <c r="L227" s="61"/>
      <c r="M227" s="61"/>
      <c r="N227" s="64"/>
      <c r="O227" s="67"/>
      <c r="P227" s="73"/>
      <c r="Q227" s="64"/>
    </row>
    <row r="228" spans="2:17" x14ac:dyDescent="0.25">
      <c r="B228"/>
      <c r="C228" s="54"/>
      <c r="D228" s="58"/>
      <c r="E228" s="54"/>
      <c r="F228" s="54"/>
      <c r="G228" s="62"/>
      <c r="H228" s="62"/>
      <c r="I228" s="65"/>
      <c r="J228" s="68"/>
      <c r="K228" s="71"/>
      <c r="L228" s="62"/>
      <c r="M228" s="62"/>
      <c r="N228" s="65"/>
      <c r="O228" s="68"/>
      <c r="P228" s="74"/>
      <c r="Q228" s="65"/>
    </row>
    <row r="229" spans="2:17" x14ac:dyDescent="0.25">
      <c r="B229"/>
      <c r="C229" s="53"/>
      <c r="D229" s="57"/>
      <c r="E229" s="53"/>
      <c r="F229" s="53"/>
      <c r="G229" s="61"/>
      <c r="H229" s="61"/>
      <c r="I229" s="64"/>
      <c r="J229" s="67"/>
      <c r="K229" s="70"/>
      <c r="L229" s="61"/>
      <c r="M229" s="61"/>
      <c r="N229" s="64"/>
      <c r="O229" s="67"/>
      <c r="P229" s="73"/>
      <c r="Q229" s="64"/>
    </row>
    <row r="230" spans="2:17" x14ac:dyDescent="0.25">
      <c r="B230"/>
      <c r="C230" s="54"/>
      <c r="D230" s="58"/>
      <c r="E230" s="54"/>
      <c r="F230" s="54"/>
      <c r="G230" s="62"/>
      <c r="H230" s="62"/>
      <c r="I230" s="65"/>
      <c r="J230" s="68"/>
      <c r="K230" s="71"/>
      <c r="L230" s="62"/>
      <c r="M230" s="62"/>
      <c r="N230" s="65"/>
      <c r="O230" s="68"/>
      <c r="P230" s="74"/>
      <c r="Q230" s="65"/>
    </row>
    <row r="231" spans="2:17" x14ac:dyDescent="0.25">
      <c r="B231"/>
      <c r="C231" s="53"/>
      <c r="D231" s="57"/>
      <c r="E231" s="53"/>
      <c r="F231" s="53"/>
      <c r="G231" s="61"/>
      <c r="H231" s="61"/>
      <c r="I231" s="64"/>
      <c r="J231" s="67"/>
      <c r="K231" s="70"/>
      <c r="L231" s="61"/>
      <c r="M231" s="61"/>
      <c r="N231" s="64"/>
      <c r="O231" s="67"/>
      <c r="P231" s="73"/>
      <c r="Q231" s="64"/>
    </row>
    <row r="232" spans="2:17" x14ac:dyDescent="0.25">
      <c r="B232"/>
      <c r="C232" s="54"/>
      <c r="D232" s="58"/>
      <c r="E232" s="54"/>
      <c r="F232" s="54"/>
      <c r="G232" s="62"/>
      <c r="H232" s="62"/>
      <c r="I232" s="65"/>
      <c r="J232" s="68"/>
      <c r="K232" s="71"/>
      <c r="L232" s="62"/>
      <c r="M232" s="62"/>
      <c r="N232" s="65"/>
      <c r="O232" s="68"/>
      <c r="P232" s="74"/>
      <c r="Q232" s="65"/>
    </row>
    <row r="233" spans="2:17" x14ac:dyDescent="0.25">
      <c r="B233"/>
      <c r="C233" s="53"/>
      <c r="D233" s="57"/>
      <c r="E233" s="53"/>
      <c r="F233" s="53"/>
      <c r="G233" s="61"/>
      <c r="H233" s="61"/>
      <c r="I233" s="64"/>
      <c r="J233" s="67"/>
      <c r="K233" s="70"/>
      <c r="L233" s="61"/>
      <c r="M233" s="61"/>
      <c r="N233" s="64"/>
      <c r="O233" s="67"/>
      <c r="P233" s="73"/>
      <c r="Q233" s="64"/>
    </row>
    <row r="234" spans="2:17" x14ac:dyDescent="0.25">
      <c r="B234"/>
      <c r="C234" s="54"/>
      <c r="D234" s="58"/>
      <c r="E234" s="54"/>
      <c r="F234" s="54"/>
      <c r="G234" s="62"/>
      <c r="H234" s="62"/>
      <c r="I234" s="65"/>
      <c r="J234" s="68"/>
      <c r="K234" s="71"/>
      <c r="L234" s="62"/>
      <c r="M234" s="62"/>
      <c r="N234" s="65"/>
      <c r="O234" s="68"/>
      <c r="P234" s="74"/>
      <c r="Q234" s="65"/>
    </row>
    <row r="235" spans="2:17" x14ac:dyDescent="0.25">
      <c r="B235"/>
      <c r="C235" s="53"/>
      <c r="D235" s="57"/>
      <c r="E235" s="53"/>
      <c r="F235" s="53"/>
      <c r="G235" s="61"/>
      <c r="H235" s="61"/>
      <c r="I235" s="64"/>
      <c r="J235" s="67"/>
      <c r="K235" s="70"/>
      <c r="L235" s="61"/>
      <c r="M235" s="61"/>
      <c r="N235" s="64"/>
      <c r="O235" s="67"/>
      <c r="P235" s="73"/>
      <c r="Q235" s="64"/>
    </row>
    <row r="236" spans="2:17" x14ac:dyDescent="0.25">
      <c r="B236"/>
      <c r="C236" s="54"/>
      <c r="D236" s="58"/>
      <c r="E236" s="54"/>
      <c r="F236" s="54"/>
      <c r="G236" s="62"/>
      <c r="H236" s="62"/>
      <c r="I236" s="65"/>
      <c r="J236" s="68"/>
      <c r="K236" s="71"/>
      <c r="L236" s="62"/>
      <c r="M236" s="62"/>
      <c r="N236" s="65"/>
      <c r="O236" s="68"/>
      <c r="P236" s="74"/>
      <c r="Q236" s="65"/>
    </row>
    <row r="237" spans="2:17" x14ac:dyDescent="0.25">
      <c r="B237"/>
      <c r="C237" s="53"/>
      <c r="D237" s="57"/>
      <c r="E237" s="53"/>
      <c r="F237" s="53"/>
      <c r="G237" s="61"/>
      <c r="H237" s="61"/>
      <c r="I237" s="64"/>
      <c r="J237" s="67"/>
      <c r="K237" s="70"/>
      <c r="L237" s="61"/>
      <c r="M237" s="61"/>
      <c r="N237" s="64"/>
      <c r="O237" s="67"/>
      <c r="P237" s="73"/>
      <c r="Q237" s="64"/>
    </row>
    <row r="238" spans="2:17" x14ac:dyDescent="0.25">
      <c r="B238"/>
      <c r="C238" s="54"/>
      <c r="D238" s="58"/>
      <c r="E238" s="54"/>
      <c r="F238" s="54"/>
      <c r="G238" s="62"/>
      <c r="H238" s="62"/>
      <c r="I238" s="65"/>
      <c r="J238" s="68"/>
      <c r="K238" s="71"/>
      <c r="L238" s="62"/>
      <c r="M238" s="62"/>
      <c r="N238" s="65"/>
      <c r="O238" s="68"/>
      <c r="P238" s="74"/>
      <c r="Q238" s="65"/>
    </row>
    <row r="239" spans="2:17" x14ac:dyDescent="0.25">
      <c r="B239"/>
      <c r="C239" s="53"/>
      <c r="D239" s="57"/>
      <c r="E239" s="53"/>
      <c r="F239" s="53"/>
      <c r="G239" s="61"/>
      <c r="H239" s="61"/>
      <c r="I239" s="64"/>
      <c r="J239" s="67"/>
      <c r="K239" s="70"/>
      <c r="L239" s="61"/>
      <c r="M239" s="61"/>
      <c r="N239" s="64"/>
      <c r="O239" s="67"/>
      <c r="P239" s="73"/>
      <c r="Q239" s="64"/>
    </row>
    <row r="240" spans="2:17" x14ac:dyDescent="0.25">
      <c r="B240"/>
      <c r="C240" s="54"/>
      <c r="D240" s="58"/>
      <c r="E240" s="54"/>
      <c r="F240" s="54"/>
      <c r="G240" s="62"/>
      <c r="H240" s="62"/>
      <c r="I240" s="65"/>
      <c r="J240" s="68"/>
      <c r="K240" s="71"/>
      <c r="L240" s="62"/>
      <c r="M240" s="62"/>
      <c r="N240" s="65"/>
      <c r="O240" s="68"/>
      <c r="P240" s="74"/>
      <c r="Q240" s="65"/>
    </row>
    <row r="241" spans="2:17" x14ac:dyDescent="0.25">
      <c r="B241"/>
      <c r="C241" s="53"/>
      <c r="D241" s="57"/>
      <c r="E241" s="53"/>
      <c r="F241" s="53"/>
      <c r="G241" s="61"/>
      <c r="H241" s="61"/>
      <c r="I241" s="64"/>
      <c r="J241" s="67"/>
      <c r="K241" s="70"/>
      <c r="L241" s="61"/>
      <c r="M241" s="61"/>
      <c r="N241" s="64"/>
      <c r="O241" s="67"/>
      <c r="P241" s="73"/>
      <c r="Q241" s="64"/>
    </row>
    <row r="242" spans="2:17" x14ac:dyDescent="0.25">
      <c r="B242"/>
      <c r="C242" s="54"/>
      <c r="D242" s="58"/>
      <c r="E242" s="54"/>
      <c r="F242" s="54"/>
      <c r="G242" s="62"/>
      <c r="H242" s="62"/>
      <c r="I242" s="65"/>
      <c r="J242" s="68"/>
      <c r="K242" s="71"/>
      <c r="L242" s="62"/>
      <c r="M242" s="62"/>
      <c r="N242" s="65"/>
      <c r="O242" s="68"/>
      <c r="P242" s="74"/>
      <c r="Q242" s="65"/>
    </row>
    <row r="243" spans="2:17" x14ac:dyDescent="0.25">
      <c r="B243"/>
      <c r="C243" s="53"/>
      <c r="D243" s="57"/>
      <c r="E243" s="53"/>
      <c r="F243" s="53"/>
      <c r="G243" s="61"/>
      <c r="H243" s="61"/>
      <c r="I243" s="64"/>
      <c r="J243" s="67"/>
      <c r="K243" s="70"/>
      <c r="L243" s="61"/>
      <c r="M243" s="61"/>
      <c r="N243" s="64"/>
      <c r="O243" s="67"/>
      <c r="P243" s="73"/>
      <c r="Q243" s="64"/>
    </row>
    <row r="244" spans="2:17" x14ac:dyDescent="0.25">
      <c r="B244"/>
      <c r="C244" s="54"/>
      <c r="D244" s="58"/>
      <c r="E244" s="54"/>
      <c r="F244" s="54"/>
      <c r="G244" s="62"/>
      <c r="H244" s="62"/>
      <c r="I244" s="65"/>
      <c r="J244" s="68"/>
      <c r="K244" s="71"/>
      <c r="L244" s="62"/>
      <c r="M244" s="62"/>
      <c r="N244" s="65"/>
      <c r="O244" s="68"/>
      <c r="P244" s="74"/>
      <c r="Q244" s="65"/>
    </row>
    <row r="245" spans="2:17" x14ac:dyDescent="0.25">
      <c r="B245"/>
      <c r="C245" s="53"/>
      <c r="D245" s="57"/>
      <c r="E245" s="53"/>
      <c r="F245" s="53"/>
      <c r="G245" s="61"/>
      <c r="H245" s="61"/>
      <c r="I245" s="64"/>
      <c r="J245" s="67"/>
      <c r="K245" s="70"/>
      <c r="L245" s="61"/>
      <c r="M245" s="61"/>
      <c r="N245" s="64"/>
      <c r="O245" s="67"/>
      <c r="P245" s="73"/>
      <c r="Q245" s="64"/>
    </row>
    <row r="246" spans="2:17" x14ac:dyDescent="0.25">
      <c r="B246"/>
      <c r="C246" s="54"/>
      <c r="D246" s="58"/>
      <c r="E246" s="54"/>
      <c r="F246" s="54"/>
      <c r="G246" s="62"/>
      <c r="H246" s="62"/>
      <c r="I246" s="65"/>
      <c r="J246" s="68"/>
      <c r="K246" s="71"/>
      <c r="L246" s="62"/>
      <c r="M246" s="62"/>
      <c r="N246" s="65"/>
      <c r="O246" s="68"/>
      <c r="P246" s="74"/>
      <c r="Q246" s="65"/>
    </row>
    <row r="247" spans="2:17" x14ac:dyDescent="0.25">
      <c r="B247"/>
      <c r="C247" s="53"/>
      <c r="D247" s="57"/>
      <c r="E247" s="53"/>
      <c r="F247" s="53"/>
      <c r="G247" s="61"/>
      <c r="H247" s="61"/>
      <c r="I247" s="64"/>
      <c r="J247" s="67"/>
      <c r="K247" s="70"/>
      <c r="L247" s="61"/>
      <c r="M247" s="61"/>
      <c r="N247" s="64"/>
      <c r="O247" s="67"/>
      <c r="P247" s="73"/>
      <c r="Q247" s="64"/>
    </row>
    <row r="248" spans="2:17" x14ac:dyDescent="0.25">
      <c r="B248"/>
      <c r="C248" s="54"/>
      <c r="D248" s="58"/>
      <c r="E248" s="54"/>
      <c r="F248" s="54"/>
      <c r="G248" s="62"/>
      <c r="H248" s="62"/>
      <c r="I248" s="65"/>
      <c r="J248" s="68"/>
      <c r="K248" s="71"/>
      <c r="L248" s="62"/>
      <c r="M248" s="62"/>
      <c r="N248" s="65"/>
      <c r="O248" s="68"/>
      <c r="P248" s="74"/>
      <c r="Q248" s="65"/>
    </row>
    <row r="249" spans="2:17" x14ac:dyDescent="0.25">
      <c r="B249"/>
      <c r="C249" s="53"/>
      <c r="D249" s="57"/>
      <c r="E249" s="53"/>
      <c r="F249" s="53"/>
      <c r="G249" s="61"/>
      <c r="H249" s="61"/>
      <c r="I249" s="64"/>
      <c r="J249" s="67"/>
      <c r="K249" s="70"/>
      <c r="L249" s="61"/>
      <c r="M249" s="61"/>
      <c r="N249" s="64"/>
      <c r="O249" s="67"/>
      <c r="P249" s="73"/>
      <c r="Q249" s="64"/>
    </row>
    <row r="250" spans="2:17" x14ac:dyDescent="0.25">
      <c r="B250"/>
      <c r="C250" s="54"/>
      <c r="D250" s="58"/>
      <c r="E250" s="54"/>
      <c r="F250" s="54"/>
      <c r="G250" s="62"/>
      <c r="H250" s="62"/>
      <c r="I250" s="65"/>
      <c r="J250" s="68"/>
      <c r="K250" s="71"/>
      <c r="L250" s="62"/>
      <c r="M250" s="62"/>
      <c r="N250" s="65"/>
      <c r="O250" s="68"/>
      <c r="P250" s="74"/>
      <c r="Q250" s="65"/>
    </row>
    <row r="251" spans="2:17" x14ac:dyDescent="0.25">
      <c r="B251"/>
      <c r="C251" s="53"/>
      <c r="D251" s="57"/>
      <c r="E251" s="53"/>
      <c r="F251" s="53"/>
      <c r="G251" s="61"/>
      <c r="H251" s="61"/>
      <c r="I251" s="64"/>
      <c r="J251" s="67"/>
      <c r="K251" s="70"/>
      <c r="L251" s="61"/>
      <c r="M251" s="61"/>
      <c r="N251" s="64"/>
      <c r="O251" s="67"/>
      <c r="P251" s="73"/>
      <c r="Q251" s="64"/>
    </row>
    <row r="252" spans="2:17" x14ac:dyDescent="0.25">
      <c r="B252"/>
      <c r="C252" s="54"/>
      <c r="D252" s="58"/>
      <c r="E252" s="54"/>
      <c r="F252" s="54"/>
      <c r="G252" s="62"/>
      <c r="H252" s="62"/>
      <c r="I252" s="65"/>
      <c r="J252" s="68"/>
      <c r="K252" s="71"/>
      <c r="L252" s="62"/>
      <c r="M252" s="62"/>
      <c r="N252" s="65"/>
      <c r="O252" s="68"/>
      <c r="P252" s="74"/>
      <c r="Q252" s="65"/>
    </row>
    <row r="253" spans="2:17" x14ac:dyDescent="0.25">
      <c r="B253"/>
      <c r="C253" s="53"/>
      <c r="D253" s="57"/>
      <c r="E253" s="53"/>
      <c r="F253" s="53"/>
      <c r="G253" s="61"/>
      <c r="H253" s="61"/>
      <c r="I253" s="64"/>
      <c r="J253" s="67"/>
      <c r="K253" s="70"/>
      <c r="L253" s="61"/>
      <c r="M253" s="61"/>
      <c r="N253" s="64"/>
      <c r="O253" s="67"/>
      <c r="P253" s="73"/>
      <c r="Q253" s="64"/>
    </row>
    <row r="254" spans="2:17" x14ac:dyDescent="0.25">
      <c r="B254"/>
      <c r="C254" s="54"/>
      <c r="D254" s="58"/>
      <c r="E254" s="54"/>
      <c r="F254" s="54"/>
      <c r="G254" s="62"/>
      <c r="H254" s="62"/>
      <c r="I254" s="65"/>
      <c r="J254" s="68"/>
      <c r="K254" s="71"/>
      <c r="L254" s="62"/>
      <c r="M254" s="62"/>
      <c r="N254" s="65"/>
      <c r="O254" s="68"/>
      <c r="P254" s="74"/>
      <c r="Q254" s="65"/>
    </row>
    <row r="255" spans="2:17" x14ac:dyDescent="0.25">
      <c r="B255"/>
      <c r="C255" s="53"/>
      <c r="D255" s="57"/>
      <c r="E255" s="53"/>
      <c r="F255" s="53"/>
      <c r="G255" s="61"/>
      <c r="H255" s="61"/>
      <c r="I255" s="64"/>
      <c r="J255" s="67"/>
      <c r="K255" s="70"/>
      <c r="L255" s="61"/>
      <c r="M255" s="61"/>
      <c r="N255" s="64"/>
      <c r="O255" s="67"/>
      <c r="P255" s="73"/>
      <c r="Q255" s="64"/>
    </row>
    <row r="256" spans="2:17" x14ac:dyDescent="0.25">
      <c r="B256"/>
      <c r="C256" s="54"/>
      <c r="D256" s="58"/>
      <c r="E256" s="54"/>
      <c r="F256" s="54"/>
      <c r="G256" s="62"/>
      <c r="H256" s="62"/>
      <c r="I256" s="65"/>
      <c r="J256" s="68"/>
      <c r="K256" s="71"/>
      <c r="L256" s="62"/>
      <c r="M256" s="62"/>
      <c r="N256" s="65"/>
      <c r="O256" s="68"/>
      <c r="P256" s="74"/>
      <c r="Q256" s="65"/>
    </row>
    <row r="257" spans="2:17" x14ac:dyDescent="0.25">
      <c r="B257"/>
      <c r="C257" s="53"/>
      <c r="D257" s="57"/>
      <c r="E257" s="53"/>
      <c r="F257" s="53"/>
      <c r="G257" s="61"/>
      <c r="H257" s="61"/>
      <c r="I257" s="64"/>
      <c r="J257" s="67"/>
      <c r="K257" s="70"/>
      <c r="L257" s="61"/>
      <c r="M257" s="61"/>
      <c r="N257" s="64"/>
      <c r="O257" s="67"/>
      <c r="P257" s="73"/>
      <c r="Q257" s="64"/>
    </row>
    <row r="258" spans="2:17" x14ac:dyDescent="0.25">
      <c r="B258"/>
      <c r="C258" s="54"/>
      <c r="D258" s="58"/>
      <c r="E258" s="54"/>
      <c r="F258" s="54"/>
      <c r="G258" s="62"/>
      <c r="H258" s="62"/>
      <c r="I258" s="65"/>
      <c r="J258" s="68"/>
      <c r="K258" s="71"/>
      <c r="L258" s="62"/>
      <c r="M258" s="62"/>
      <c r="N258" s="65"/>
      <c r="O258" s="68"/>
      <c r="P258" s="74"/>
      <c r="Q258" s="65"/>
    </row>
    <row r="259" spans="2:17" x14ac:dyDescent="0.25">
      <c r="B259"/>
      <c r="C259" s="53"/>
      <c r="D259" s="57"/>
      <c r="E259" s="53"/>
      <c r="F259" s="53"/>
      <c r="G259" s="61"/>
      <c r="H259" s="61"/>
      <c r="I259" s="64"/>
      <c r="J259" s="67"/>
      <c r="K259" s="70"/>
      <c r="L259" s="61"/>
      <c r="M259" s="61"/>
      <c r="N259" s="64"/>
      <c r="O259" s="67"/>
      <c r="P259" s="73"/>
      <c r="Q259" s="64"/>
    </row>
    <row r="260" spans="2:17" x14ac:dyDescent="0.25">
      <c r="B260"/>
      <c r="C260" s="54"/>
      <c r="D260" s="58"/>
      <c r="E260" s="54"/>
      <c r="F260" s="54"/>
      <c r="G260" s="62"/>
      <c r="H260" s="62"/>
      <c r="I260" s="65"/>
      <c r="J260" s="68"/>
      <c r="K260" s="71"/>
      <c r="L260" s="62"/>
      <c r="M260" s="62"/>
      <c r="N260" s="65"/>
      <c r="O260" s="68"/>
      <c r="P260" s="74"/>
      <c r="Q260" s="65"/>
    </row>
    <row r="261" spans="2:17" x14ac:dyDescent="0.25">
      <c r="B261"/>
      <c r="C261" s="53"/>
      <c r="D261" s="57"/>
      <c r="E261" s="53"/>
      <c r="F261" s="53"/>
      <c r="G261" s="61"/>
      <c r="H261" s="61"/>
      <c r="I261" s="64"/>
      <c r="J261" s="67"/>
      <c r="K261" s="70"/>
      <c r="L261" s="61"/>
      <c r="M261" s="61"/>
      <c r="N261" s="64"/>
      <c r="O261" s="67"/>
      <c r="P261" s="73"/>
      <c r="Q261" s="64"/>
    </row>
    <row r="262" spans="2:17" x14ac:dyDescent="0.25">
      <c r="B262"/>
      <c r="C262" s="54"/>
      <c r="D262" s="58"/>
      <c r="E262" s="54"/>
      <c r="F262" s="54"/>
      <c r="G262" s="62"/>
      <c r="H262" s="62"/>
      <c r="I262" s="65"/>
      <c r="J262" s="68"/>
      <c r="K262" s="71"/>
      <c r="L262" s="62"/>
      <c r="M262" s="62"/>
      <c r="N262" s="65"/>
      <c r="O262" s="68"/>
      <c r="P262" s="74"/>
      <c r="Q262" s="65"/>
    </row>
    <row r="263" spans="2:17" x14ac:dyDescent="0.25">
      <c r="B263"/>
      <c r="C263" s="53"/>
      <c r="D263" s="57"/>
      <c r="E263" s="53"/>
      <c r="F263" s="53"/>
      <c r="G263" s="61"/>
      <c r="H263" s="61"/>
      <c r="I263" s="64"/>
      <c r="J263" s="67"/>
      <c r="K263" s="70"/>
      <c r="L263" s="61"/>
      <c r="M263" s="61"/>
      <c r="N263" s="64"/>
      <c r="O263" s="67"/>
      <c r="P263" s="73"/>
      <c r="Q263" s="64"/>
    </row>
    <row r="264" spans="2:17" x14ac:dyDescent="0.25">
      <c r="B264"/>
      <c r="C264" s="54"/>
      <c r="D264" s="58"/>
      <c r="E264" s="54"/>
      <c r="F264" s="54"/>
      <c r="G264" s="62"/>
      <c r="H264" s="62"/>
      <c r="I264" s="65"/>
      <c r="J264" s="68"/>
      <c r="K264" s="71"/>
      <c r="L264" s="62"/>
      <c r="M264" s="62"/>
      <c r="N264" s="65"/>
      <c r="O264" s="68"/>
      <c r="P264" s="74"/>
      <c r="Q264" s="65"/>
    </row>
    <row r="265" spans="2:17" x14ac:dyDescent="0.25">
      <c r="B265"/>
      <c r="C265" s="53"/>
      <c r="D265" s="57"/>
      <c r="E265" s="53"/>
      <c r="F265" s="53"/>
      <c r="G265" s="61"/>
      <c r="H265" s="61"/>
      <c r="I265" s="64"/>
      <c r="J265" s="67"/>
      <c r="K265" s="70"/>
      <c r="L265" s="61"/>
      <c r="M265" s="61"/>
      <c r="N265" s="64"/>
      <c r="O265" s="67"/>
      <c r="P265" s="73"/>
      <c r="Q265" s="64"/>
    </row>
    <row r="266" spans="2:17" x14ac:dyDescent="0.25">
      <c r="B266"/>
      <c r="C266" s="54"/>
      <c r="D266" s="58"/>
      <c r="E266" s="54"/>
      <c r="F266" s="54"/>
      <c r="G266" s="62"/>
      <c r="H266" s="62"/>
      <c r="I266" s="65"/>
      <c r="J266" s="68"/>
      <c r="K266" s="71"/>
      <c r="L266" s="62"/>
      <c r="M266" s="62"/>
      <c r="N266" s="65"/>
      <c r="O266" s="68"/>
      <c r="P266" s="74"/>
      <c r="Q266" s="65"/>
    </row>
    <row r="267" spans="2:17" x14ac:dyDescent="0.25">
      <c r="B267"/>
      <c r="C267" s="53"/>
      <c r="D267" s="57"/>
      <c r="E267" s="53"/>
      <c r="F267" s="53"/>
      <c r="G267" s="61"/>
      <c r="H267" s="61"/>
      <c r="I267" s="64"/>
      <c r="J267" s="67"/>
      <c r="K267" s="70"/>
      <c r="L267" s="61"/>
      <c r="M267" s="61"/>
      <c r="N267" s="64"/>
      <c r="O267" s="67"/>
      <c r="P267" s="73"/>
      <c r="Q267" s="64"/>
    </row>
    <row r="268" spans="2:17" x14ac:dyDescent="0.25">
      <c r="B268"/>
      <c r="C268" s="54"/>
      <c r="D268" s="58"/>
      <c r="E268" s="54"/>
      <c r="F268" s="54"/>
      <c r="G268" s="62"/>
      <c r="H268" s="62"/>
      <c r="I268" s="65"/>
      <c r="J268" s="68"/>
      <c r="K268" s="71"/>
      <c r="L268" s="62"/>
      <c r="M268" s="62"/>
      <c r="N268" s="65"/>
      <c r="O268" s="68"/>
      <c r="P268" s="74"/>
      <c r="Q268" s="65"/>
    </row>
    <row r="269" spans="2:17" x14ac:dyDescent="0.25">
      <c r="B269"/>
      <c r="C269" s="53"/>
      <c r="D269" s="57"/>
      <c r="E269" s="53"/>
      <c r="F269" s="53"/>
      <c r="G269" s="61"/>
      <c r="H269" s="61"/>
      <c r="I269" s="64"/>
      <c r="J269" s="67"/>
      <c r="K269" s="70"/>
      <c r="L269" s="61"/>
      <c r="M269" s="61"/>
      <c r="N269" s="64"/>
      <c r="O269" s="67"/>
      <c r="P269" s="73"/>
      <c r="Q269" s="64"/>
    </row>
    <row r="270" spans="2:17" x14ac:dyDescent="0.25">
      <c r="B270"/>
      <c r="C270" s="54"/>
      <c r="D270" s="58"/>
      <c r="E270" s="54"/>
      <c r="F270" s="54"/>
      <c r="G270" s="62"/>
      <c r="H270" s="62"/>
      <c r="I270" s="65"/>
      <c r="J270" s="68"/>
      <c r="K270" s="71"/>
      <c r="L270" s="62"/>
      <c r="M270" s="62"/>
      <c r="N270" s="65"/>
      <c r="O270" s="68"/>
      <c r="P270" s="74"/>
      <c r="Q270" s="65"/>
    </row>
    <row r="271" spans="2:17" x14ac:dyDescent="0.25">
      <c r="B271"/>
      <c r="C271" s="53"/>
      <c r="D271" s="57"/>
      <c r="E271" s="53"/>
      <c r="F271" s="53"/>
      <c r="G271" s="61"/>
      <c r="H271" s="61"/>
      <c r="I271" s="64"/>
      <c r="J271" s="67"/>
      <c r="K271" s="70"/>
      <c r="L271" s="61"/>
      <c r="M271" s="61"/>
      <c r="N271" s="64"/>
      <c r="O271" s="67"/>
      <c r="P271" s="73"/>
      <c r="Q271" s="64"/>
    </row>
    <row r="272" spans="2:17" x14ac:dyDescent="0.25">
      <c r="B272"/>
      <c r="C272" s="54"/>
      <c r="D272" s="58"/>
      <c r="E272" s="54"/>
      <c r="F272" s="54"/>
      <c r="G272" s="62"/>
      <c r="H272" s="62"/>
      <c r="I272" s="65"/>
      <c r="J272" s="68"/>
      <c r="K272" s="71"/>
      <c r="L272" s="62"/>
      <c r="M272" s="62"/>
      <c r="N272" s="65"/>
      <c r="O272" s="68"/>
      <c r="P272" s="74"/>
      <c r="Q272" s="65"/>
    </row>
    <row r="273" spans="2:17" x14ac:dyDescent="0.25">
      <c r="B273"/>
      <c r="C273" s="53"/>
      <c r="D273" s="57"/>
      <c r="E273" s="53"/>
      <c r="F273" s="53"/>
      <c r="G273" s="61"/>
      <c r="H273" s="61"/>
      <c r="I273" s="64"/>
      <c r="J273" s="67"/>
      <c r="K273" s="70"/>
      <c r="L273" s="61"/>
      <c r="M273" s="61"/>
      <c r="N273" s="64"/>
      <c r="O273" s="67"/>
      <c r="P273" s="73"/>
      <c r="Q273" s="64"/>
    </row>
    <row r="274" spans="2:17" x14ac:dyDescent="0.25">
      <c r="B274"/>
      <c r="C274" s="54"/>
      <c r="D274" s="58"/>
      <c r="E274" s="54"/>
      <c r="F274" s="54"/>
      <c r="G274" s="62"/>
      <c r="H274" s="62"/>
      <c r="I274" s="65"/>
      <c r="J274" s="68"/>
      <c r="K274" s="71"/>
      <c r="L274" s="62"/>
      <c r="M274" s="62"/>
      <c r="N274" s="65"/>
      <c r="O274" s="68"/>
      <c r="P274" s="74"/>
      <c r="Q274" s="65"/>
    </row>
    <row r="275" spans="2:17" x14ac:dyDescent="0.25">
      <c r="B275"/>
      <c r="C275" s="53"/>
      <c r="D275" s="57"/>
      <c r="E275" s="53"/>
      <c r="F275" s="53"/>
      <c r="G275" s="61"/>
      <c r="H275" s="61"/>
      <c r="I275" s="64"/>
      <c r="J275" s="67"/>
      <c r="K275" s="70"/>
      <c r="L275" s="61"/>
      <c r="M275" s="61"/>
      <c r="N275" s="64"/>
      <c r="O275" s="67"/>
      <c r="P275" s="73"/>
      <c r="Q275" s="64"/>
    </row>
    <row r="276" spans="2:17" x14ac:dyDescent="0.25">
      <c r="B276"/>
      <c r="C276" s="54"/>
      <c r="D276" s="58"/>
      <c r="E276" s="54"/>
      <c r="F276" s="54"/>
      <c r="G276" s="62"/>
      <c r="H276" s="62"/>
      <c r="I276" s="65"/>
      <c r="J276" s="68"/>
      <c r="K276" s="71"/>
      <c r="L276" s="62"/>
      <c r="M276" s="62"/>
      <c r="N276" s="65"/>
      <c r="O276" s="68"/>
      <c r="P276" s="74"/>
      <c r="Q276" s="65"/>
    </row>
    <row r="277" spans="2:17" x14ac:dyDescent="0.25">
      <c r="B277"/>
      <c r="C277" s="53"/>
      <c r="D277" s="57"/>
      <c r="E277" s="53"/>
      <c r="F277" s="53"/>
      <c r="G277" s="61"/>
      <c r="H277" s="61"/>
      <c r="I277" s="64"/>
      <c r="J277" s="67"/>
      <c r="K277" s="70"/>
      <c r="L277" s="61"/>
      <c r="M277" s="61"/>
      <c r="N277" s="64"/>
      <c r="O277" s="67"/>
      <c r="P277" s="73"/>
      <c r="Q277" s="64"/>
    </row>
    <row r="278" spans="2:17" x14ac:dyDescent="0.25">
      <c r="B278"/>
      <c r="C278" s="54"/>
      <c r="D278" s="58"/>
      <c r="E278" s="54"/>
      <c r="F278" s="54"/>
      <c r="G278" s="62"/>
      <c r="H278" s="62"/>
      <c r="I278" s="65"/>
      <c r="J278" s="68"/>
      <c r="K278" s="71"/>
      <c r="L278" s="62"/>
      <c r="M278" s="62"/>
      <c r="N278" s="65"/>
      <c r="O278" s="68"/>
      <c r="P278" s="74"/>
      <c r="Q278" s="65"/>
    </row>
    <row r="279" spans="2:17" x14ac:dyDescent="0.25">
      <c r="B279"/>
      <c r="C279" s="53"/>
      <c r="D279" s="57"/>
      <c r="E279" s="53"/>
      <c r="F279" s="53"/>
      <c r="G279" s="61"/>
      <c r="H279" s="61"/>
      <c r="I279" s="64"/>
      <c r="J279" s="67"/>
      <c r="K279" s="70"/>
      <c r="L279" s="61"/>
      <c r="M279" s="61"/>
      <c r="N279" s="64"/>
      <c r="O279" s="67"/>
      <c r="P279" s="73"/>
      <c r="Q279" s="64"/>
    </row>
    <row r="280" spans="2:17" x14ac:dyDescent="0.25">
      <c r="B280"/>
      <c r="C280" s="54"/>
      <c r="D280" s="58"/>
      <c r="E280" s="54"/>
      <c r="F280" s="54"/>
      <c r="G280" s="62"/>
      <c r="H280" s="62"/>
      <c r="I280" s="65"/>
      <c r="J280" s="68"/>
      <c r="K280" s="71"/>
      <c r="L280" s="62"/>
      <c r="M280" s="62"/>
      <c r="N280" s="65"/>
      <c r="O280" s="68"/>
      <c r="P280" s="74"/>
      <c r="Q280" s="65"/>
    </row>
    <row r="281" spans="2:17" x14ac:dyDescent="0.25">
      <c r="B281"/>
      <c r="C281" s="53"/>
      <c r="D281" s="57"/>
      <c r="E281" s="53"/>
      <c r="F281" s="53"/>
      <c r="G281" s="61"/>
      <c r="H281" s="61"/>
      <c r="I281" s="64"/>
      <c r="J281" s="67"/>
      <c r="K281" s="70"/>
      <c r="L281" s="61"/>
      <c r="M281" s="61"/>
      <c r="N281" s="64"/>
      <c r="O281" s="67"/>
      <c r="P281" s="73"/>
      <c r="Q281" s="64"/>
    </row>
    <row r="282" spans="2:17" x14ac:dyDescent="0.25">
      <c r="B282"/>
      <c r="C282" s="54"/>
      <c r="D282" s="58"/>
      <c r="E282" s="54"/>
      <c r="F282" s="54"/>
      <c r="G282" s="62"/>
      <c r="H282" s="62"/>
      <c r="I282" s="65"/>
      <c r="J282" s="68"/>
      <c r="K282" s="71"/>
      <c r="L282" s="62"/>
      <c r="M282" s="62"/>
      <c r="N282" s="65"/>
      <c r="O282" s="68"/>
      <c r="P282" s="74"/>
      <c r="Q282" s="65"/>
    </row>
    <row r="283" spans="2:17" x14ac:dyDescent="0.25">
      <c r="B283"/>
      <c r="C283" s="53"/>
      <c r="D283" s="57"/>
      <c r="E283" s="53"/>
      <c r="F283" s="53"/>
      <c r="G283" s="61"/>
      <c r="H283" s="61"/>
      <c r="I283" s="64"/>
      <c r="J283" s="67"/>
      <c r="K283" s="70"/>
      <c r="L283" s="61"/>
      <c r="M283" s="61"/>
      <c r="N283" s="64"/>
      <c r="O283" s="67"/>
      <c r="P283" s="73"/>
      <c r="Q283" s="64"/>
    </row>
    <row r="284" spans="2:17" x14ac:dyDescent="0.25">
      <c r="B284"/>
      <c r="C284" s="54"/>
      <c r="D284" s="58"/>
      <c r="E284" s="54"/>
      <c r="F284" s="54"/>
      <c r="G284" s="62"/>
      <c r="H284" s="62"/>
      <c r="I284" s="65"/>
      <c r="J284" s="68"/>
      <c r="K284" s="71"/>
      <c r="L284" s="62"/>
      <c r="M284" s="62"/>
      <c r="N284" s="65"/>
      <c r="O284" s="68"/>
      <c r="P284" s="74"/>
      <c r="Q284" s="65"/>
    </row>
    <row r="285" spans="2:17" x14ac:dyDescent="0.25">
      <c r="B285"/>
      <c r="C285" s="53"/>
      <c r="D285" s="57"/>
      <c r="E285" s="53"/>
      <c r="F285" s="53"/>
      <c r="G285" s="61"/>
      <c r="H285" s="61"/>
      <c r="I285" s="64"/>
      <c r="J285" s="67"/>
      <c r="K285" s="70"/>
      <c r="L285" s="61"/>
      <c r="M285" s="61"/>
      <c r="N285" s="64"/>
      <c r="O285" s="67"/>
      <c r="P285" s="73"/>
      <c r="Q285" s="64"/>
    </row>
    <row r="286" spans="2:17" x14ac:dyDescent="0.25">
      <c r="B286"/>
      <c r="C286" s="54"/>
      <c r="D286" s="58"/>
      <c r="E286" s="54"/>
      <c r="F286" s="54"/>
      <c r="G286" s="62"/>
      <c r="H286" s="62"/>
      <c r="I286" s="65"/>
      <c r="J286" s="68"/>
      <c r="K286" s="71"/>
      <c r="L286" s="62"/>
      <c r="M286" s="62"/>
      <c r="N286" s="65"/>
      <c r="O286" s="68"/>
      <c r="P286" s="74"/>
      <c r="Q286" s="65"/>
    </row>
    <row r="287" spans="2:17" x14ac:dyDescent="0.25">
      <c r="B287"/>
      <c r="C287" s="53"/>
      <c r="D287" s="57"/>
      <c r="E287" s="53"/>
      <c r="F287" s="53"/>
      <c r="G287" s="61"/>
      <c r="H287" s="61"/>
      <c r="I287" s="64"/>
      <c r="J287" s="67"/>
      <c r="K287" s="70"/>
      <c r="L287" s="61"/>
      <c r="M287" s="61"/>
      <c r="N287" s="64"/>
      <c r="O287" s="67"/>
      <c r="P287" s="73"/>
      <c r="Q287" s="64"/>
    </row>
    <row r="288" spans="2:17" x14ac:dyDescent="0.25">
      <c r="B288"/>
      <c r="C288" s="54"/>
      <c r="D288" s="58"/>
      <c r="E288" s="54"/>
      <c r="F288" s="54"/>
      <c r="G288" s="62"/>
      <c r="H288" s="62"/>
      <c r="I288" s="65"/>
      <c r="J288" s="68"/>
      <c r="K288" s="71"/>
      <c r="L288" s="62"/>
      <c r="M288" s="62"/>
      <c r="N288" s="65"/>
      <c r="O288" s="68"/>
      <c r="P288" s="74"/>
      <c r="Q288" s="65"/>
    </row>
    <row r="289" spans="2:17" x14ac:dyDescent="0.25">
      <c r="B289"/>
      <c r="C289" s="53"/>
      <c r="D289" s="57"/>
      <c r="E289" s="53"/>
      <c r="F289" s="53"/>
      <c r="G289" s="61"/>
      <c r="H289" s="61"/>
      <c r="I289" s="64"/>
      <c r="J289" s="67"/>
      <c r="K289" s="70"/>
      <c r="L289" s="61"/>
      <c r="M289" s="61"/>
      <c r="N289" s="64"/>
      <c r="O289" s="67"/>
      <c r="P289" s="73"/>
      <c r="Q289" s="64"/>
    </row>
    <row r="290" spans="2:17" x14ac:dyDescent="0.25">
      <c r="B290"/>
      <c r="C290" s="54"/>
      <c r="D290" s="58"/>
      <c r="E290" s="54"/>
      <c r="F290" s="54"/>
      <c r="G290" s="62"/>
      <c r="H290" s="62"/>
      <c r="I290" s="65"/>
      <c r="J290" s="68"/>
      <c r="K290" s="71"/>
      <c r="L290" s="62"/>
      <c r="M290" s="62"/>
      <c r="N290" s="65"/>
      <c r="O290" s="68"/>
      <c r="P290" s="74"/>
      <c r="Q290" s="65"/>
    </row>
    <row r="291" spans="2:17" x14ac:dyDescent="0.25">
      <c r="B291"/>
      <c r="C291" s="53"/>
      <c r="D291" s="57"/>
      <c r="E291" s="53"/>
      <c r="F291" s="53"/>
      <c r="G291" s="61"/>
      <c r="H291" s="61"/>
      <c r="I291" s="64"/>
      <c r="J291" s="67"/>
      <c r="K291" s="70"/>
      <c r="L291" s="61"/>
      <c r="M291" s="61"/>
      <c r="N291" s="64"/>
      <c r="O291" s="67"/>
      <c r="P291" s="73"/>
      <c r="Q291" s="64"/>
    </row>
    <row r="292" spans="2:17" x14ac:dyDescent="0.25">
      <c r="B292"/>
      <c r="C292" s="54"/>
      <c r="D292" s="58"/>
      <c r="E292" s="54"/>
      <c r="F292" s="54"/>
      <c r="G292" s="62"/>
      <c r="H292" s="62"/>
      <c r="I292" s="65"/>
      <c r="J292" s="68"/>
      <c r="K292" s="71"/>
      <c r="L292" s="62"/>
      <c r="M292" s="62"/>
      <c r="N292" s="65"/>
      <c r="O292" s="68"/>
      <c r="P292" s="74"/>
      <c r="Q292" s="65"/>
    </row>
    <row r="293" spans="2:17" x14ac:dyDescent="0.25">
      <c r="B293"/>
      <c r="C293" s="53"/>
      <c r="D293" s="57"/>
      <c r="E293" s="53"/>
      <c r="F293" s="53"/>
      <c r="G293" s="61"/>
      <c r="H293" s="61"/>
      <c r="I293" s="64"/>
      <c r="J293" s="67"/>
      <c r="K293" s="70"/>
      <c r="L293" s="61"/>
      <c r="M293" s="61"/>
      <c r="N293" s="64"/>
      <c r="O293" s="67"/>
      <c r="P293" s="73"/>
      <c r="Q293" s="64"/>
    </row>
    <row r="294" spans="2:17" x14ac:dyDescent="0.25">
      <c r="B294"/>
      <c r="C294" s="54"/>
      <c r="D294" s="58"/>
      <c r="E294" s="54"/>
      <c r="F294" s="54"/>
      <c r="G294" s="62"/>
      <c r="H294" s="62"/>
      <c r="I294" s="65"/>
      <c r="J294" s="68"/>
      <c r="K294" s="71"/>
      <c r="L294" s="62"/>
      <c r="M294" s="62"/>
      <c r="N294" s="65"/>
      <c r="O294" s="68"/>
      <c r="P294" s="74"/>
      <c r="Q294" s="65"/>
    </row>
    <row r="295" spans="2:17" x14ac:dyDescent="0.25">
      <c r="B295"/>
      <c r="C295" s="53"/>
      <c r="D295" s="57"/>
      <c r="E295" s="53"/>
      <c r="F295" s="53"/>
      <c r="G295" s="61"/>
      <c r="H295" s="61"/>
      <c r="I295" s="64"/>
      <c r="J295" s="67"/>
      <c r="K295" s="70"/>
      <c r="L295" s="61"/>
      <c r="M295" s="61"/>
      <c r="N295" s="64"/>
      <c r="O295" s="67"/>
      <c r="P295" s="73"/>
      <c r="Q295" s="64"/>
    </row>
    <row r="296" spans="2:17" x14ac:dyDescent="0.25">
      <c r="B296"/>
      <c r="C296" s="54"/>
      <c r="D296" s="58"/>
      <c r="E296" s="54"/>
      <c r="F296" s="54"/>
      <c r="G296" s="62"/>
      <c r="H296" s="62"/>
      <c r="I296" s="65"/>
      <c r="J296" s="68"/>
      <c r="K296" s="71"/>
      <c r="L296" s="62"/>
      <c r="M296" s="62"/>
      <c r="N296" s="65"/>
      <c r="O296" s="68"/>
      <c r="P296" s="74"/>
      <c r="Q296" s="65"/>
    </row>
    <row r="297" spans="2:17" x14ac:dyDescent="0.25">
      <c r="B297"/>
      <c r="C297" s="53"/>
      <c r="D297" s="57"/>
      <c r="E297" s="53"/>
      <c r="F297" s="53"/>
      <c r="G297" s="61"/>
      <c r="H297" s="61"/>
      <c r="I297" s="64"/>
      <c r="J297" s="67"/>
      <c r="K297" s="70"/>
      <c r="L297" s="61"/>
      <c r="M297" s="61"/>
      <c r="N297" s="64"/>
      <c r="O297" s="67"/>
      <c r="P297" s="73"/>
      <c r="Q297" s="64"/>
    </row>
    <row r="298" spans="2:17" x14ac:dyDescent="0.25">
      <c r="B298"/>
      <c r="C298" s="54"/>
      <c r="D298" s="58"/>
      <c r="E298" s="54"/>
      <c r="F298" s="54"/>
      <c r="G298" s="62"/>
      <c r="H298" s="62"/>
      <c r="I298" s="65"/>
      <c r="J298" s="68"/>
      <c r="K298" s="71"/>
      <c r="L298" s="62"/>
      <c r="M298" s="62"/>
      <c r="N298" s="65"/>
      <c r="O298" s="68"/>
      <c r="P298" s="74"/>
      <c r="Q298" s="65"/>
    </row>
    <row r="299" spans="2:17" x14ac:dyDescent="0.25">
      <c r="B299"/>
      <c r="C299" s="53"/>
      <c r="D299" s="57"/>
      <c r="E299" s="53"/>
      <c r="F299" s="53"/>
      <c r="G299" s="61"/>
      <c r="H299" s="61"/>
      <c r="I299" s="64"/>
      <c r="J299" s="67"/>
      <c r="K299" s="70"/>
      <c r="L299" s="61"/>
      <c r="M299" s="61"/>
      <c r="N299" s="64"/>
      <c r="O299" s="67"/>
      <c r="P299" s="73"/>
      <c r="Q299" s="64"/>
    </row>
    <row r="300" spans="2:17" x14ac:dyDescent="0.25">
      <c r="B300"/>
      <c r="C300" s="54"/>
      <c r="D300" s="58"/>
      <c r="E300" s="54"/>
      <c r="F300" s="54"/>
      <c r="G300" s="62"/>
      <c r="H300" s="62"/>
      <c r="I300" s="65"/>
      <c r="J300" s="68"/>
      <c r="K300" s="71"/>
      <c r="L300" s="62"/>
      <c r="M300" s="62"/>
      <c r="N300" s="65"/>
      <c r="O300" s="68"/>
      <c r="P300" s="74"/>
      <c r="Q300" s="65"/>
    </row>
    <row r="301" spans="2:17" x14ac:dyDescent="0.25">
      <c r="B301"/>
      <c r="C301" s="53"/>
      <c r="D301" s="57"/>
      <c r="E301" s="53"/>
      <c r="F301" s="53"/>
      <c r="G301" s="61"/>
      <c r="H301" s="61"/>
      <c r="I301" s="64"/>
      <c r="J301" s="67"/>
      <c r="K301" s="70"/>
      <c r="L301" s="61"/>
      <c r="M301" s="61"/>
      <c r="N301" s="64"/>
      <c r="O301" s="67"/>
      <c r="P301" s="73"/>
      <c r="Q301" s="64"/>
    </row>
    <row r="302" spans="2:17" x14ac:dyDescent="0.25">
      <c r="B302"/>
      <c r="C302" s="54"/>
      <c r="D302" s="58"/>
      <c r="E302" s="54"/>
      <c r="F302" s="54"/>
      <c r="G302" s="62"/>
      <c r="H302" s="62"/>
      <c r="I302" s="65"/>
      <c r="J302" s="68"/>
      <c r="K302" s="71"/>
      <c r="L302" s="62"/>
      <c r="M302" s="62"/>
      <c r="N302" s="65"/>
      <c r="O302" s="68"/>
      <c r="P302" s="74"/>
      <c r="Q302" s="65"/>
    </row>
    <row r="303" spans="2:17" x14ac:dyDescent="0.25">
      <c r="B303"/>
      <c r="C303" s="53"/>
      <c r="D303" s="57"/>
      <c r="E303" s="53"/>
      <c r="F303" s="53"/>
      <c r="G303" s="61"/>
      <c r="H303" s="61"/>
      <c r="I303" s="64"/>
      <c r="J303" s="67"/>
      <c r="K303" s="70"/>
      <c r="L303" s="61"/>
      <c r="M303" s="61"/>
      <c r="N303" s="64"/>
      <c r="O303" s="67"/>
      <c r="P303" s="73"/>
      <c r="Q303" s="64"/>
    </row>
    <row r="304" spans="2:17" x14ac:dyDescent="0.25">
      <c r="B304"/>
      <c r="C304" s="54"/>
      <c r="D304" s="58"/>
      <c r="E304" s="54"/>
      <c r="F304" s="54"/>
      <c r="G304" s="62"/>
      <c r="H304" s="62"/>
      <c r="I304" s="65"/>
      <c r="J304" s="68"/>
      <c r="K304" s="71"/>
      <c r="L304" s="62"/>
      <c r="M304" s="62"/>
      <c r="N304" s="65"/>
      <c r="O304" s="68"/>
      <c r="P304" s="74"/>
      <c r="Q304" s="65"/>
    </row>
    <row r="305" spans="2:17" x14ac:dyDescent="0.25">
      <c r="B305"/>
      <c r="C305" s="53"/>
      <c r="D305" s="57"/>
      <c r="E305" s="53"/>
      <c r="F305" s="53"/>
      <c r="G305" s="61"/>
      <c r="H305" s="61"/>
      <c r="I305" s="64"/>
      <c r="J305" s="67"/>
      <c r="K305" s="70"/>
      <c r="L305" s="61"/>
      <c r="M305" s="61"/>
      <c r="N305" s="64"/>
      <c r="O305" s="67"/>
      <c r="P305" s="73"/>
      <c r="Q305" s="64"/>
    </row>
    <row r="306" spans="2:17" x14ac:dyDescent="0.25">
      <c r="B306"/>
      <c r="C306" s="54"/>
      <c r="D306" s="58"/>
      <c r="E306" s="54"/>
      <c r="F306" s="54"/>
      <c r="G306" s="62"/>
      <c r="H306" s="62"/>
      <c r="I306" s="65"/>
      <c r="J306" s="68"/>
      <c r="K306" s="71"/>
      <c r="L306" s="62"/>
      <c r="M306" s="62"/>
      <c r="N306" s="65"/>
      <c r="O306" s="68"/>
      <c r="P306" s="74"/>
      <c r="Q306" s="65"/>
    </row>
    <row r="307" spans="2:17" x14ac:dyDescent="0.25">
      <c r="B307"/>
      <c r="C307" s="53"/>
      <c r="D307" s="57"/>
      <c r="E307" s="53"/>
      <c r="F307" s="53"/>
      <c r="G307" s="61"/>
      <c r="H307" s="61"/>
      <c r="I307" s="64"/>
      <c r="J307" s="67"/>
      <c r="K307" s="70"/>
      <c r="L307" s="61"/>
      <c r="M307" s="61"/>
      <c r="N307" s="64"/>
      <c r="O307" s="67"/>
      <c r="P307" s="73"/>
      <c r="Q307" s="64"/>
    </row>
    <row r="308" spans="2:17" x14ac:dyDescent="0.25">
      <c r="B308"/>
      <c r="C308" s="54"/>
      <c r="D308" s="58"/>
      <c r="E308" s="54"/>
      <c r="F308" s="54"/>
      <c r="G308" s="62"/>
      <c r="H308" s="62"/>
      <c r="I308" s="65"/>
      <c r="J308" s="68"/>
      <c r="K308" s="71"/>
      <c r="L308" s="62"/>
      <c r="M308" s="62"/>
      <c r="N308" s="65"/>
      <c r="O308" s="68"/>
      <c r="P308" s="74"/>
      <c r="Q308" s="65"/>
    </row>
    <row r="309" spans="2:17" x14ac:dyDescent="0.25">
      <c r="B309"/>
      <c r="C309" s="53"/>
      <c r="D309" s="57"/>
      <c r="E309" s="53"/>
      <c r="F309" s="53"/>
      <c r="G309" s="61"/>
      <c r="H309" s="61"/>
      <c r="I309" s="64"/>
      <c r="J309" s="67"/>
      <c r="K309" s="70"/>
      <c r="L309" s="61"/>
      <c r="M309" s="61"/>
      <c r="N309" s="64"/>
      <c r="O309" s="67"/>
      <c r="P309" s="73"/>
      <c r="Q309" s="64"/>
    </row>
    <row r="310" spans="2:17" x14ac:dyDescent="0.25">
      <c r="B310"/>
      <c r="C310" s="54"/>
      <c r="D310" s="58"/>
      <c r="E310" s="54"/>
      <c r="F310" s="54"/>
      <c r="G310" s="62"/>
      <c r="H310" s="62"/>
      <c r="I310" s="65"/>
      <c r="J310" s="68"/>
      <c r="K310" s="71"/>
      <c r="L310" s="62"/>
      <c r="M310" s="62"/>
      <c r="N310" s="65"/>
      <c r="O310" s="68"/>
      <c r="P310" s="74"/>
      <c r="Q310" s="65"/>
    </row>
    <row r="311" spans="2:17" x14ac:dyDescent="0.25">
      <c r="B311"/>
      <c r="C311" s="53"/>
      <c r="D311" s="57"/>
      <c r="E311" s="53"/>
      <c r="F311" s="53"/>
      <c r="G311" s="61"/>
      <c r="H311" s="61"/>
      <c r="I311" s="64"/>
      <c r="J311" s="67"/>
      <c r="K311" s="70"/>
      <c r="L311" s="61"/>
      <c r="M311" s="61"/>
      <c r="N311" s="64"/>
      <c r="O311" s="67"/>
      <c r="P311" s="73"/>
      <c r="Q311" s="64"/>
    </row>
    <row r="312" spans="2:17" x14ac:dyDescent="0.25">
      <c r="B312"/>
      <c r="C312" s="54"/>
      <c r="D312" s="58"/>
      <c r="E312" s="54"/>
      <c r="F312" s="54"/>
      <c r="G312" s="62"/>
      <c r="H312" s="62"/>
      <c r="I312" s="65"/>
      <c r="J312" s="68"/>
      <c r="K312" s="71"/>
      <c r="L312" s="62"/>
      <c r="M312" s="62"/>
      <c r="N312" s="65"/>
      <c r="O312" s="68"/>
      <c r="P312" s="74"/>
      <c r="Q312" s="65"/>
    </row>
    <row r="313" spans="2:17" x14ac:dyDescent="0.25">
      <c r="B313"/>
      <c r="C313" s="53"/>
      <c r="D313" s="57"/>
      <c r="E313" s="53"/>
      <c r="F313" s="53"/>
      <c r="G313" s="61"/>
      <c r="H313" s="61"/>
      <c r="I313" s="64"/>
      <c r="J313" s="67"/>
      <c r="K313" s="70"/>
      <c r="L313" s="61"/>
      <c r="M313" s="61"/>
      <c r="N313" s="64"/>
      <c r="O313" s="67"/>
      <c r="P313" s="73"/>
      <c r="Q313" s="64"/>
    </row>
    <row r="314" spans="2:17" x14ac:dyDescent="0.25">
      <c r="B314"/>
      <c r="C314" s="54"/>
      <c r="D314" s="58"/>
      <c r="E314" s="54"/>
      <c r="F314" s="54"/>
      <c r="G314" s="62"/>
      <c r="H314" s="62"/>
      <c r="I314" s="65"/>
      <c r="J314" s="68"/>
      <c r="K314" s="71"/>
      <c r="L314" s="62"/>
      <c r="M314" s="62"/>
      <c r="N314" s="65"/>
      <c r="O314" s="68"/>
      <c r="P314" s="74"/>
      <c r="Q314" s="65"/>
    </row>
    <row r="315" spans="2:17" x14ac:dyDescent="0.25">
      <c r="B315"/>
      <c r="C315" s="53"/>
      <c r="D315" s="57"/>
      <c r="E315" s="53"/>
      <c r="F315" s="53"/>
      <c r="G315" s="61"/>
      <c r="H315" s="61"/>
      <c r="I315" s="64"/>
      <c r="J315" s="67"/>
      <c r="K315" s="70"/>
      <c r="L315" s="61"/>
      <c r="M315" s="61"/>
      <c r="N315" s="64"/>
      <c r="O315" s="67"/>
      <c r="P315" s="73"/>
      <c r="Q315" s="64"/>
    </row>
    <row r="316" spans="2:17" x14ac:dyDescent="0.25">
      <c r="B316"/>
      <c r="C316" s="54"/>
      <c r="D316" s="58"/>
      <c r="E316" s="54"/>
      <c r="F316" s="54"/>
      <c r="G316" s="62"/>
      <c r="H316" s="62"/>
      <c r="I316" s="65"/>
      <c r="J316" s="68"/>
      <c r="K316" s="71"/>
      <c r="L316" s="62"/>
      <c r="M316" s="62"/>
      <c r="N316" s="65"/>
      <c r="O316" s="68"/>
      <c r="P316" s="74"/>
      <c r="Q316" s="65"/>
    </row>
    <row r="317" spans="2:17" x14ac:dyDescent="0.25">
      <c r="B317"/>
      <c r="C317" s="53"/>
      <c r="D317" s="57"/>
      <c r="E317" s="53"/>
      <c r="F317" s="53"/>
      <c r="G317" s="61"/>
      <c r="H317" s="61"/>
      <c r="I317" s="64"/>
      <c r="J317" s="67"/>
      <c r="K317" s="70"/>
      <c r="L317" s="61"/>
      <c r="M317" s="61"/>
      <c r="N317" s="64"/>
      <c r="O317" s="67"/>
      <c r="P317" s="73"/>
      <c r="Q317" s="64"/>
    </row>
    <row r="318" spans="2:17" x14ac:dyDescent="0.25">
      <c r="B318"/>
      <c r="C318" s="54"/>
      <c r="D318" s="58"/>
      <c r="E318" s="54"/>
      <c r="F318" s="54"/>
      <c r="G318" s="62"/>
      <c r="H318" s="62"/>
      <c r="I318" s="65"/>
      <c r="J318" s="68"/>
      <c r="K318" s="71"/>
      <c r="L318" s="62"/>
      <c r="M318" s="62"/>
      <c r="N318" s="65"/>
      <c r="O318" s="68"/>
      <c r="P318" s="74"/>
      <c r="Q318" s="65"/>
    </row>
    <row r="319" spans="2:17" x14ac:dyDescent="0.25">
      <c r="B319"/>
      <c r="C319" s="53"/>
      <c r="D319" s="57"/>
      <c r="E319" s="53"/>
      <c r="F319" s="53"/>
      <c r="G319" s="61"/>
      <c r="H319" s="61"/>
      <c r="I319" s="64"/>
      <c r="J319" s="67"/>
      <c r="K319" s="70"/>
      <c r="L319" s="61"/>
      <c r="M319" s="61"/>
      <c r="N319" s="64"/>
      <c r="O319" s="67"/>
      <c r="P319" s="73"/>
      <c r="Q319" s="64"/>
    </row>
    <row r="320" spans="2:17" x14ac:dyDescent="0.25">
      <c r="B320"/>
      <c r="C320" s="54"/>
      <c r="D320" s="58"/>
      <c r="E320" s="54"/>
      <c r="F320" s="54"/>
      <c r="G320" s="62"/>
      <c r="H320" s="62"/>
      <c r="I320" s="65"/>
      <c r="J320" s="68"/>
      <c r="K320" s="71"/>
      <c r="L320" s="62"/>
      <c r="M320" s="62"/>
      <c r="N320" s="65"/>
      <c r="O320" s="68"/>
      <c r="P320" s="74"/>
      <c r="Q320" s="65"/>
    </row>
    <row r="321" spans="2:17" x14ac:dyDescent="0.25">
      <c r="B321"/>
      <c r="C321" s="53"/>
      <c r="D321" s="57"/>
      <c r="E321" s="53"/>
      <c r="F321" s="53"/>
      <c r="G321" s="61"/>
      <c r="H321" s="61"/>
      <c r="I321" s="64"/>
      <c r="J321" s="67"/>
      <c r="K321" s="70"/>
      <c r="L321" s="61"/>
      <c r="M321" s="61"/>
      <c r="N321" s="64"/>
      <c r="O321" s="67"/>
      <c r="P321" s="73"/>
      <c r="Q321" s="64"/>
    </row>
    <row r="322" spans="2:17" x14ac:dyDescent="0.25">
      <c r="B322"/>
      <c r="C322" s="54"/>
      <c r="D322" s="58"/>
      <c r="E322" s="54"/>
      <c r="F322" s="54"/>
      <c r="G322" s="62"/>
      <c r="H322" s="62"/>
      <c r="I322" s="65"/>
      <c r="J322" s="68"/>
      <c r="K322" s="71"/>
      <c r="L322" s="62"/>
      <c r="M322" s="62"/>
      <c r="N322" s="65"/>
      <c r="O322" s="68"/>
      <c r="P322" s="74"/>
      <c r="Q322" s="65"/>
    </row>
    <row r="323" spans="2:17" x14ac:dyDescent="0.25">
      <c r="B323"/>
      <c r="C323" s="53"/>
      <c r="D323" s="57"/>
      <c r="E323" s="53"/>
      <c r="F323" s="53"/>
      <c r="G323" s="61"/>
      <c r="H323" s="61"/>
      <c r="I323" s="64"/>
      <c r="J323" s="67"/>
      <c r="K323" s="70"/>
      <c r="L323" s="61"/>
      <c r="M323" s="61"/>
      <c r="N323" s="64"/>
      <c r="O323" s="67"/>
      <c r="P323" s="73"/>
      <c r="Q323" s="64"/>
    </row>
    <row r="324" spans="2:17" x14ac:dyDescent="0.25">
      <c r="B324"/>
      <c r="C324" s="54"/>
      <c r="D324" s="58"/>
      <c r="E324" s="54"/>
      <c r="F324" s="54"/>
      <c r="G324" s="62"/>
      <c r="H324" s="62"/>
      <c r="I324" s="65"/>
      <c r="J324" s="68"/>
      <c r="K324" s="71"/>
      <c r="L324" s="62"/>
      <c r="M324" s="62"/>
      <c r="N324" s="65"/>
      <c r="O324" s="68"/>
      <c r="P324" s="74"/>
      <c r="Q324" s="65"/>
    </row>
    <row r="325" spans="2:17" x14ac:dyDescent="0.25">
      <c r="B325"/>
      <c r="C325" s="53"/>
      <c r="D325" s="57"/>
      <c r="E325" s="53"/>
      <c r="F325" s="53"/>
      <c r="G325" s="61"/>
      <c r="H325" s="61"/>
      <c r="I325" s="64"/>
      <c r="J325" s="67"/>
      <c r="K325" s="70"/>
      <c r="L325" s="61"/>
      <c r="M325" s="61"/>
      <c r="N325" s="64"/>
      <c r="O325" s="67"/>
      <c r="P325" s="73"/>
      <c r="Q325" s="64"/>
    </row>
    <row r="326" spans="2:17" x14ac:dyDescent="0.25">
      <c r="B326"/>
      <c r="C326" s="54"/>
      <c r="D326" s="58"/>
      <c r="E326" s="54"/>
      <c r="F326" s="54"/>
      <c r="G326" s="62"/>
      <c r="H326" s="62"/>
      <c r="I326" s="65"/>
      <c r="J326" s="68"/>
      <c r="K326" s="71"/>
      <c r="L326" s="62"/>
      <c r="M326" s="62"/>
      <c r="N326" s="65"/>
      <c r="O326" s="68"/>
      <c r="P326" s="74"/>
      <c r="Q326" s="65"/>
    </row>
    <row r="327" spans="2:17" x14ac:dyDescent="0.25">
      <c r="B327"/>
      <c r="C327" s="53"/>
      <c r="D327" s="57"/>
      <c r="E327" s="53"/>
      <c r="F327" s="53"/>
      <c r="G327" s="61"/>
      <c r="H327" s="61"/>
      <c r="I327" s="64"/>
      <c r="J327" s="67"/>
      <c r="K327" s="70"/>
      <c r="L327" s="61"/>
      <c r="M327" s="61"/>
      <c r="N327" s="64"/>
      <c r="O327" s="67"/>
      <c r="P327" s="73"/>
      <c r="Q327" s="64"/>
    </row>
    <row r="328" spans="2:17" x14ac:dyDescent="0.25">
      <c r="B328"/>
      <c r="C328" s="54"/>
      <c r="D328" s="58"/>
      <c r="E328" s="54"/>
      <c r="F328" s="54"/>
      <c r="G328" s="62"/>
      <c r="H328" s="62"/>
      <c r="I328" s="65"/>
      <c r="J328" s="68"/>
      <c r="K328" s="71"/>
      <c r="L328" s="62"/>
      <c r="M328" s="62"/>
      <c r="N328" s="65"/>
      <c r="O328" s="68"/>
      <c r="P328" s="74"/>
      <c r="Q328" s="65"/>
    </row>
    <row r="329" spans="2:17" x14ac:dyDescent="0.25">
      <c r="B329"/>
      <c r="C329" s="53"/>
      <c r="D329" s="57"/>
      <c r="E329" s="53"/>
      <c r="F329" s="53"/>
      <c r="G329" s="61"/>
      <c r="H329" s="61"/>
      <c r="I329" s="64"/>
      <c r="J329" s="67"/>
      <c r="K329" s="70"/>
      <c r="L329" s="61"/>
      <c r="M329" s="61"/>
      <c r="N329" s="64"/>
      <c r="O329" s="67"/>
      <c r="P329" s="73"/>
      <c r="Q329" s="64"/>
    </row>
    <row r="330" spans="2:17" x14ac:dyDescent="0.25">
      <c r="B330"/>
      <c r="C330" s="54"/>
      <c r="D330" s="58"/>
      <c r="E330" s="54"/>
      <c r="F330" s="54"/>
      <c r="G330" s="62"/>
      <c r="H330" s="62"/>
      <c r="I330" s="65"/>
      <c r="J330" s="68"/>
      <c r="K330" s="71"/>
      <c r="L330" s="62"/>
      <c r="M330" s="62"/>
      <c r="N330" s="65"/>
      <c r="O330" s="68"/>
      <c r="P330" s="74"/>
      <c r="Q330" s="65"/>
    </row>
    <row r="331" spans="2:17" x14ac:dyDescent="0.25">
      <c r="B331"/>
      <c r="C331" s="53"/>
      <c r="D331" s="57"/>
      <c r="E331" s="53"/>
      <c r="F331" s="53"/>
      <c r="G331" s="61"/>
      <c r="H331" s="61"/>
      <c r="I331" s="64"/>
      <c r="J331" s="67"/>
      <c r="K331" s="70"/>
      <c r="L331" s="61"/>
      <c r="M331" s="61"/>
      <c r="N331" s="64"/>
      <c r="O331" s="67"/>
      <c r="P331" s="73"/>
      <c r="Q331" s="64"/>
    </row>
    <row r="332" spans="2:17" x14ac:dyDescent="0.25">
      <c r="B332"/>
      <c r="C332" s="54"/>
      <c r="D332" s="58"/>
      <c r="E332" s="54"/>
      <c r="F332" s="54"/>
      <c r="G332" s="62"/>
      <c r="H332" s="62"/>
      <c r="I332" s="65"/>
      <c r="J332" s="68"/>
      <c r="K332" s="71"/>
      <c r="L332" s="62"/>
      <c r="M332" s="62"/>
      <c r="N332" s="65"/>
      <c r="O332" s="68"/>
      <c r="P332" s="74"/>
      <c r="Q332" s="65"/>
    </row>
    <row r="333" spans="2:17" x14ac:dyDescent="0.25">
      <c r="B333"/>
      <c r="C333" s="53"/>
      <c r="D333" s="57"/>
      <c r="E333" s="53"/>
      <c r="F333" s="53"/>
      <c r="G333" s="61"/>
      <c r="H333" s="61"/>
      <c r="I333" s="64"/>
      <c r="J333" s="67"/>
      <c r="K333" s="70"/>
      <c r="L333" s="61"/>
      <c r="M333" s="61"/>
      <c r="N333" s="64"/>
      <c r="O333" s="67"/>
      <c r="P333" s="73"/>
      <c r="Q333" s="64"/>
    </row>
    <row r="334" spans="2:17" x14ac:dyDescent="0.25">
      <c r="B334"/>
      <c r="C334" s="54"/>
      <c r="D334" s="58"/>
      <c r="E334" s="54"/>
      <c r="F334" s="54"/>
      <c r="G334" s="62"/>
      <c r="H334" s="62"/>
      <c r="I334" s="65"/>
      <c r="J334" s="68"/>
      <c r="K334" s="71"/>
      <c r="L334" s="62"/>
      <c r="M334" s="62"/>
      <c r="N334" s="65"/>
      <c r="O334" s="68"/>
      <c r="P334" s="74"/>
      <c r="Q334" s="65"/>
    </row>
    <row r="335" spans="2:17" x14ac:dyDescent="0.25">
      <c r="B335"/>
      <c r="C335" s="53"/>
      <c r="D335" s="57"/>
      <c r="E335" s="53"/>
      <c r="F335" s="53"/>
      <c r="G335" s="61"/>
      <c r="H335" s="61"/>
      <c r="I335" s="64"/>
      <c r="J335" s="67"/>
      <c r="K335" s="70"/>
      <c r="L335" s="61"/>
      <c r="M335" s="61"/>
      <c r="N335" s="64"/>
      <c r="O335" s="67"/>
      <c r="P335" s="73"/>
      <c r="Q335" s="64"/>
    </row>
    <row r="336" spans="2:17" x14ac:dyDescent="0.25">
      <c r="B336"/>
      <c r="C336" s="54"/>
      <c r="D336" s="58"/>
      <c r="E336" s="54"/>
      <c r="F336" s="54"/>
      <c r="G336" s="62"/>
      <c r="H336" s="62"/>
      <c r="I336" s="65"/>
      <c r="J336" s="68"/>
      <c r="K336" s="71"/>
      <c r="L336" s="62"/>
      <c r="M336" s="62"/>
      <c r="N336" s="65"/>
      <c r="O336" s="68"/>
      <c r="P336" s="74"/>
      <c r="Q336" s="65"/>
    </row>
    <row r="337" spans="2:17" x14ac:dyDescent="0.25">
      <c r="B337"/>
      <c r="C337" s="53"/>
      <c r="D337" s="57"/>
      <c r="E337" s="53"/>
      <c r="F337" s="53"/>
      <c r="G337" s="61"/>
      <c r="H337" s="61"/>
      <c r="I337" s="64"/>
      <c r="J337" s="67"/>
      <c r="K337" s="70"/>
      <c r="L337" s="61"/>
      <c r="M337" s="61"/>
      <c r="N337" s="64"/>
      <c r="O337" s="67"/>
      <c r="P337" s="73"/>
      <c r="Q337" s="64"/>
    </row>
    <row r="338" spans="2:17" x14ac:dyDescent="0.25">
      <c r="B338"/>
      <c r="C338" s="54"/>
      <c r="D338" s="58"/>
      <c r="E338" s="54"/>
      <c r="F338" s="54"/>
      <c r="G338" s="62"/>
      <c r="H338" s="62"/>
      <c r="I338" s="65"/>
      <c r="J338" s="68"/>
      <c r="K338" s="71"/>
      <c r="L338" s="62"/>
      <c r="M338" s="62"/>
      <c r="N338" s="65"/>
      <c r="O338" s="68"/>
      <c r="P338" s="74"/>
      <c r="Q338" s="65"/>
    </row>
    <row r="339" spans="2:17" x14ac:dyDescent="0.25">
      <c r="B339"/>
      <c r="C339" s="53"/>
      <c r="D339" s="57"/>
      <c r="E339" s="53"/>
      <c r="F339" s="53"/>
      <c r="G339" s="61"/>
      <c r="H339" s="61"/>
      <c r="I339" s="64"/>
      <c r="J339" s="67"/>
      <c r="K339" s="70"/>
      <c r="L339" s="61"/>
      <c r="M339" s="61"/>
      <c r="N339" s="64"/>
      <c r="O339" s="67"/>
      <c r="P339" s="73"/>
      <c r="Q339" s="64"/>
    </row>
    <row r="340" spans="2:17" x14ac:dyDescent="0.25">
      <c r="B340"/>
      <c r="C340" s="54"/>
      <c r="D340" s="58"/>
      <c r="E340" s="54"/>
      <c r="F340" s="54"/>
      <c r="G340" s="62"/>
      <c r="H340" s="62"/>
      <c r="I340" s="65"/>
      <c r="J340" s="68"/>
      <c r="K340" s="71"/>
      <c r="L340" s="62"/>
      <c r="M340" s="62"/>
      <c r="N340" s="65"/>
      <c r="O340" s="68"/>
      <c r="P340" s="74"/>
      <c r="Q340" s="65"/>
    </row>
    <row r="341" spans="2:17" x14ac:dyDescent="0.25">
      <c r="B341"/>
      <c r="C341" s="53"/>
      <c r="D341" s="57"/>
      <c r="E341" s="53"/>
      <c r="F341" s="53"/>
      <c r="G341" s="61"/>
      <c r="H341" s="61"/>
      <c r="I341" s="64"/>
      <c r="J341" s="67"/>
      <c r="K341" s="70"/>
      <c r="L341" s="61"/>
      <c r="M341" s="61"/>
      <c r="N341" s="64"/>
      <c r="O341" s="67"/>
      <c r="P341" s="73"/>
      <c r="Q341" s="64"/>
    </row>
    <row r="342" spans="2:17" x14ac:dyDescent="0.25">
      <c r="B342"/>
      <c r="C342" s="54"/>
      <c r="D342" s="58"/>
      <c r="E342" s="54"/>
      <c r="F342" s="54"/>
      <c r="G342" s="62"/>
      <c r="H342" s="62"/>
      <c r="I342" s="65"/>
      <c r="J342" s="68"/>
      <c r="K342" s="71"/>
      <c r="L342" s="62"/>
      <c r="M342" s="62"/>
      <c r="N342" s="65"/>
      <c r="O342" s="68"/>
      <c r="P342" s="74"/>
      <c r="Q342" s="65"/>
    </row>
    <row r="343" spans="2:17" x14ac:dyDescent="0.25">
      <c r="B343"/>
      <c r="C343" s="53"/>
      <c r="D343" s="57"/>
      <c r="E343" s="53"/>
      <c r="F343" s="53"/>
      <c r="G343" s="61"/>
      <c r="H343" s="61"/>
      <c r="I343" s="64"/>
      <c r="J343" s="67"/>
      <c r="K343" s="70"/>
      <c r="L343" s="61"/>
      <c r="M343" s="61"/>
      <c r="N343" s="64"/>
      <c r="O343" s="67"/>
      <c r="P343" s="73"/>
      <c r="Q343" s="64"/>
    </row>
    <row r="344" spans="2:17" x14ac:dyDescent="0.25">
      <c r="B344"/>
      <c r="C344" s="54"/>
      <c r="D344" s="58"/>
      <c r="E344" s="54"/>
      <c r="F344" s="54"/>
      <c r="G344" s="62"/>
      <c r="H344" s="62"/>
      <c r="I344" s="65"/>
      <c r="J344" s="68"/>
      <c r="K344" s="71"/>
      <c r="L344" s="62"/>
      <c r="M344" s="62"/>
      <c r="N344" s="65"/>
      <c r="O344" s="68"/>
      <c r="P344" s="74"/>
      <c r="Q344" s="65"/>
    </row>
    <row r="345" spans="2:17" x14ac:dyDescent="0.25">
      <c r="B345"/>
      <c r="C345" s="53"/>
      <c r="D345" s="57"/>
      <c r="E345" s="53"/>
      <c r="F345" s="53"/>
      <c r="G345" s="61"/>
      <c r="H345" s="61"/>
      <c r="I345" s="64"/>
      <c r="J345" s="67"/>
      <c r="K345" s="70"/>
      <c r="L345" s="61"/>
      <c r="M345" s="61"/>
      <c r="N345" s="64"/>
      <c r="O345" s="67"/>
      <c r="P345" s="73"/>
      <c r="Q345" s="64"/>
    </row>
    <row r="346" spans="2:17" x14ac:dyDescent="0.25">
      <c r="B346"/>
      <c r="C346" s="54"/>
      <c r="D346" s="58"/>
      <c r="E346" s="54"/>
      <c r="F346" s="54"/>
      <c r="G346" s="62"/>
      <c r="H346" s="62"/>
      <c r="I346" s="65"/>
      <c r="J346" s="68"/>
      <c r="K346" s="71"/>
      <c r="L346" s="62"/>
      <c r="M346" s="62"/>
      <c r="N346" s="65"/>
      <c r="O346" s="68"/>
      <c r="P346" s="74"/>
      <c r="Q346" s="65"/>
    </row>
    <row r="347" spans="2:17" x14ac:dyDescent="0.25">
      <c r="B347"/>
      <c r="C347" s="53"/>
      <c r="D347" s="57"/>
      <c r="E347" s="53"/>
      <c r="F347" s="53"/>
      <c r="G347" s="61"/>
      <c r="H347" s="61"/>
      <c r="I347" s="64"/>
      <c r="J347" s="67"/>
      <c r="K347" s="70"/>
      <c r="L347" s="61"/>
      <c r="M347" s="61"/>
      <c r="N347" s="64"/>
      <c r="O347" s="67"/>
      <c r="P347" s="73"/>
      <c r="Q347" s="64"/>
    </row>
    <row r="348" spans="2:17" x14ac:dyDescent="0.25">
      <c r="B348"/>
      <c r="C348" s="54"/>
      <c r="D348" s="58"/>
      <c r="E348" s="54"/>
      <c r="F348" s="54"/>
      <c r="G348" s="62"/>
      <c r="H348" s="62"/>
      <c r="I348" s="65"/>
      <c r="J348" s="68"/>
      <c r="K348" s="71"/>
      <c r="L348" s="62"/>
      <c r="M348" s="62"/>
      <c r="N348" s="65"/>
      <c r="O348" s="68"/>
      <c r="P348" s="74"/>
      <c r="Q348" s="65"/>
    </row>
    <row r="349" spans="2:17" x14ac:dyDescent="0.25">
      <c r="B349"/>
      <c r="C349" s="53"/>
      <c r="D349" s="57"/>
      <c r="E349" s="53"/>
      <c r="F349" s="53"/>
      <c r="G349" s="61"/>
      <c r="H349" s="61"/>
      <c r="I349" s="64"/>
      <c r="J349" s="67"/>
      <c r="K349" s="70"/>
      <c r="L349" s="61"/>
      <c r="M349" s="61"/>
      <c r="N349" s="64"/>
      <c r="O349" s="67"/>
      <c r="P349" s="73"/>
      <c r="Q349" s="64"/>
    </row>
    <row r="350" spans="2:17" x14ac:dyDescent="0.25">
      <c r="B350"/>
      <c r="C350" s="54"/>
      <c r="D350" s="58"/>
      <c r="E350" s="54"/>
      <c r="F350" s="54"/>
      <c r="G350" s="62"/>
      <c r="H350" s="62"/>
      <c r="I350" s="65"/>
      <c r="J350" s="68"/>
      <c r="K350" s="71"/>
      <c r="L350" s="62"/>
      <c r="M350" s="62"/>
      <c r="N350" s="65"/>
      <c r="O350" s="68"/>
      <c r="P350" s="74"/>
      <c r="Q350" s="65"/>
    </row>
    <row r="351" spans="2:17" x14ac:dyDescent="0.25">
      <c r="B351"/>
      <c r="C351" s="53"/>
      <c r="D351" s="57"/>
      <c r="E351" s="53"/>
      <c r="F351" s="53"/>
      <c r="G351" s="61"/>
      <c r="H351" s="61"/>
      <c r="I351" s="64"/>
      <c r="J351" s="67"/>
      <c r="K351" s="70"/>
      <c r="L351" s="61"/>
      <c r="M351" s="61"/>
      <c r="N351" s="64"/>
      <c r="O351" s="67"/>
      <c r="P351" s="73"/>
      <c r="Q351" s="64"/>
    </row>
    <row r="352" spans="2:17" x14ac:dyDescent="0.25">
      <c r="B352"/>
      <c r="C352" s="54"/>
      <c r="D352" s="58"/>
      <c r="E352" s="54"/>
      <c r="F352" s="54"/>
      <c r="G352" s="62"/>
      <c r="H352" s="62"/>
      <c r="I352" s="65"/>
      <c r="J352" s="68"/>
      <c r="K352" s="71"/>
      <c r="L352" s="62"/>
      <c r="M352" s="62"/>
      <c r="N352" s="65"/>
      <c r="O352" s="68"/>
      <c r="P352" s="74"/>
      <c r="Q352" s="65"/>
    </row>
    <row r="353" spans="2:17" x14ac:dyDescent="0.25">
      <c r="B353"/>
      <c r="C353" s="53"/>
      <c r="D353" s="57"/>
      <c r="E353" s="53"/>
      <c r="F353" s="53"/>
      <c r="G353" s="61"/>
      <c r="H353" s="61"/>
      <c r="I353" s="64"/>
      <c r="J353" s="67"/>
      <c r="K353" s="70"/>
      <c r="L353" s="61"/>
      <c r="M353" s="61"/>
      <c r="N353" s="64"/>
      <c r="O353" s="67"/>
      <c r="P353" s="73"/>
      <c r="Q353" s="64"/>
    </row>
    <row r="354" spans="2:17" x14ac:dyDescent="0.25">
      <c r="B354"/>
      <c r="C354" s="54"/>
      <c r="D354" s="58"/>
      <c r="E354" s="54"/>
      <c r="F354" s="54"/>
      <c r="G354" s="62"/>
      <c r="H354" s="62"/>
      <c r="I354" s="65"/>
      <c r="J354" s="68"/>
      <c r="K354" s="71"/>
      <c r="L354" s="62"/>
      <c r="M354" s="62"/>
      <c r="N354" s="65"/>
      <c r="O354" s="68"/>
      <c r="P354" s="74"/>
      <c r="Q354" s="65"/>
    </row>
    <row r="355" spans="2:17" x14ac:dyDescent="0.25">
      <c r="B355"/>
      <c r="C355" s="53"/>
      <c r="D355" s="57"/>
      <c r="E355" s="53"/>
      <c r="F355" s="53"/>
      <c r="G355" s="61"/>
      <c r="H355" s="61"/>
      <c r="I355" s="64"/>
      <c r="J355" s="67"/>
      <c r="K355" s="70"/>
      <c r="L355" s="61"/>
      <c r="M355" s="61"/>
      <c r="N355" s="64"/>
      <c r="O355" s="67"/>
      <c r="P355" s="73"/>
      <c r="Q355" s="64"/>
    </row>
    <row r="356" spans="2:17" x14ac:dyDescent="0.25">
      <c r="B356"/>
      <c r="C356" s="54"/>
      <c r="D356" s="58"/>
      <c r="E356" s="54"/>
      <c r="F356" s="54"/>
      <c r="G356" s="62"/>
      <c r="H356" s="62"/>
      <c r="I356" s="65"/>
      <c r="J356" s="68"/>
      <c r="K356" s="71"/>
      <c r="L356" s="62"/>
      <c r="M356" s="62"/>
      <c r="N356" s="65"/>
      <c r="O356" s="68"/>
      <c r="P356" s="74"/>
      <c r="Q356" s="65"/>
    </row>
    <row r="357" spans="2:17" x14ac:dyDescent="0.25">
      <c r="B357"/>
      <c r="C357" s="53"/>
      <c r="D357" s="57"/>
      <c r="E357" s="53"/>
      <c r="F357" s="53"/>
      <c r="G357" s="61"/>
      <c r="H357" s="61"/>
      <c r="I357" s="64"/>
      <c r="J357" s="67"/>
      <c r="K357" s="70"/>
      <c r="L357" s="61"/>
      <c r="M357" s="61"/>
      <c r="N357" s="64"/>
      <c r="O357" s="67"/>
      <c r="P357" s="73"/>
      <c r="Q357" s="64"/>
    </row>
    <row r="358" spans="2:17" x14ac:dyDescent="0.25">
      <c r="B358"/>
      <c r="C358" s="54"/>
      <c r="D358" s="58"/>
      <c r="E358" s="54"/>
      <c r="F358" s="54"/>
      <c r="G358" s="62"/>
      <c r="H358" s="62"/>
      <c r="I358" s="65"/>
      <c r="J358" s="68"/>
      <c r="K358" s="71"/>
      <c r="L358" s="62"/>
      <c r="M358" s="62"/>
      <c r="N358" s="65"/>
      <c r="O358" s="68"/>
      <c r="P358" s="74"/>
      <c r="Q358" s="65"/>
    </row>
    <row r="359" spans="2:17" x14ac:dyDescent="0.25">
      <c r="B359"/>
      <c r="C359" s="53"/>
      <c r="D359" s="57"/>
      <c r="E359" s="53"/>
      <c r="F359" s="53"/>
      <c r="G359" s="61"/>
      <c r="H359" s="61"/>
      <c r="I359" s="64"/>
      <c r="J359" s="67"/>
      <c r="K359" s="70"/>
      <c r="L359" s="61"/>
      <c r="M359" s="61"/>
      <c r="N359" s="64"/>
      <c r="O359" s="67"/>
      <c r="P359" s="73"/>
      <c r="Q359" s="64"/>
    </row>
    <row r="360" spans="2:17" x14ac:dyDescent="0.25">
      <c r="B360"/>
      <c r="C360" s="54"/>
      <c r="D360" s="58"/>
      <c r="E360" s="54"/>
      <c r="F360" s="54"/>
      <c r="G360" s="62"/>
      <c r="H360" s="62"/>
      <c r="I360" s="65"/>
      <c r="J360" s="68"/>
      <c r="K360" s="71"/>
      <c r="L360" s="62"/>
      <c r="M360" s="62"/>
      <c r="N360" s="65"/>
      <c r="O360" s="68"/>
      <c r="P360" s="74"/>
      <c r="Q360" s="65"/>
    </row>
    <row r="361" spans="2:17" x14ac:dyDescent="0.25">
      <c r="B361"/>
      <c r="C361" s="53"/>
      <c r="D361" s="57"/>
      <c r="E361" s="53"/>
      <c r="F361" s="53"/>
      <c r="G361" s="61"/>
      <c r="H361" s="61"/>
      <c r="I361" s="64"/>
      <c r="J361" s="67"/>
      <c r="K361" s="70"/>
      <c r="L361" s="61"/>
      <c r="M361" s="61"/>
      <c r="N361" s="64"/>
      <c r="O361" s="67"/>
      <c r="P361" s="73"/>
      <c r="Q361" s="64"/>
    </row>
    <row r="362" spans="2:17" x14ac:dyDescent="0.25">
      <c r="B362"/>
      <c r="C362" s="54"/>
      <c r="D362" s="58"/>
      <c r="E362" s="54"/>
      <c r="F362" s="54"/>
      <c r="G362" s="62"/>
      <c r="H362" s="62"/>
      <c r="I362" s="65"/>
      <c r="J362" s="68"/>
      <c r="K362" s="71"/>
      <c r="L362" s="62"/>
      <c r="M362" s="62"/>
      <c r="N362" s="65"/>
      <c r="O362" s="68"/>
      <c r="P362" s="74"/>
      <c r="Q362" s="65"/>
    </row>
    <row r="363" spans="2:17" x14ac:dyDescent="0.25">
      <c r="B363"/>
      <c r="C363" s="53"/>
      <c r="D363" s="57"/>
      <c r="E363" s="53"/>
      <c r="F363" s="53"/>
      <c r="G363" s="61"/>
      <c r="H363" s="61"/>
      <c r="I363" s="64"/>
      <c r="J363" s="67"/>
      <c r="K363" s="70"/>
      <c r="L363" s="61"/>
      <c r="M363" s="61"/>
      <c r="N363" s="64"/>
      <c r="O363" s="67"/>
      <c r="P363" s="73"/>
      <c r="Q363" s="64"/>
    </row>
    <row r="364" spans="2:17" x14ac:dyDescent="0.25">
      <c r="B364"/>
      <c r="C364" s="54"/>
      <c r="D364" s="58"/>
      <c r="E364" s="54"/>
      <c r="F364" s="54"/>
      <c r="G364" s="62"/>
      <c r="H364" s="62"/>
      <c r="I364" s="65"/>
      <c r="J364" s="68"/>
      <c r="K364" s="71"/>
      <c r="L364" s="62"/>
      <c r="M364" s="62"/>
      <c r="N364" s="65"/>
      <c r="O364" s="68"/>
      <c r="P364" s="74"/>
      <c r="Q364" s="65"/>
    </row>
    <row r="365" spans="2:17" x14ac:dyDescent="0.25">
      <c r="B365"/>
      <c r="C365" s="53"/>
      <c r="D365" s="57"/>
      <c r="E365" s="53"/>
      <c r="F365" s="53"/>
      <c r="G365" s="61"/>
      <c r="H365" s="61"/>
      <c r="I365" s="64"/>
      <c r="J365" s="67"/>
      <c r="K365" s="70"/>
      <c r="L365" s="61"/>
      <c r="M365" s="61"/>
      <c r="N365" s="64"/>
      <c r="O365" s="67"/>
      <c r="P365" s="73"/>
      <c r="Q365" s="64"/>
    </row>
    <row r="366" spans="2:17" x14ac:dyDescent="0.25">
      <c r="B366"/>
      <c r="C366" s="54"/>
      <c r="D366" s="58"/>
      <c r="E366" s="54"/>
      <c r="F366" s="54"/>
      <c r="G366" s="62"/>
      <c r="H366" s="62"/>
      <c r="I366" s="65"/>
      <c r="J366" s="68"/>
      <c r="K366" s="71"/>
      <c r="L366" s="62"/>
      <c r="M366" s="62"/>
      <c r="N366" s="65"/>
      <c r="O366" s="68"/>
      <c r="P366" s="74"/>
      <c r="Q366" s="65"/>
    </row>
    <row r="367" spans="2:17" x14ac:dyDescent="0.25">
      <c r="B367"/>
      <c r="C367" s="53"/>
      <c r="D367" s="57"/>
      <c r="E367" s="53"/>
      <c r="F367" s="53"/>
      <c r="G367" s="61"/>
      <c r="H367" s="61"/>
      <c r="I367" s="64"/>
      <c r="J367" s="67"/>
      <c r="K367" s="70"/>
      <c r="L367" s="61"/>
      <c r="M367" s="61"/>
      <c r="N367" s="64"/>
      <c r="O367" s="67"/>
      <c r="P367" s="73"/>
      <c r="Q367" s="64"/>
    </row>
    <row r="368" spans="2:17" x14ac:dyDescent="0.25">
      <c r="B368"/>
      <c r="C368" s="54"/>
      <c r="D368" s="58"/>
      <c r="E368" s="54"/>
      <c r="F368" s="54"/>
      <c r="G368" s="62"/>
      <c r="H368" s="62"/>
      <c r="I368" s="65"/>
      <c r="J368" s="68"/>
      <c r="K368" s="71"/>
      <c r="L368" s="62"/>
      <c r="M368" s="62"/>
      <c r="N368" s="65"/>
      <c r="O368" s="68"/>
      <c r="P368" s="74"/>
      <c r="Q368" s="65"/>
    </row>
    <row r="369" spans="2:17" x14ac:dyDescent="0.25">
      <c r="B369"/>
      <c r="C369" s="53"/>
      <c r="D369" s="57"/>
      <c r="E369" s="53"/>
      <c r="F369" s="53"/>
      <c r="G369" s="61"/>
      <c r="H369" s="61"/>
      <c r="I369" s="64"/>
      <c r="J369" s="67"/>
      <c r="K369" s="70"/>
      <c r="L369" s="61"/>
      <c r="M369" s="61"/>
      <c r="N369" s="64"/>
      <c r="O369" s="67"/>
      <c r="P369" s="73"/>
      <c r="Q369" s="64"/>
    </row>
    <row r="370" spans="2:17" x14ac:dyDescent="0.25">
      <c r="B370"/>
      <c r="C370" s="54"/>
      <c r="D370" s="58"/>
      <c r="E370" s="54"/>
      <c r="F370" s="54"/>
      <c r="G370" s="62"/>
      <c r="H370" s="62"/>
      <c r="I370" s="65"/>
      <c r="J370" s="68"/>
      <c r="K370" s="71"/>
      <c r="L370" s="62"/>
      <c r="M370" s="62"/>
      <c r="N370" s="65"/>
      <c r="O370" s="68"/>
      <c r="P370" s="74"/>
      <c r="Q370" s="65"/>
    </row>
    <row r="371" spans="2:17" x14ac:dyDescent="0.25">
      <c r="B371"/>
      <c r="C371" s="53"/>
      <c r="D371" s="57"/>
      <c r="E371" s="53"/>
      <c r="F371" s="53"/>
      <c r="G371" s="61"/>
      <c r="H371" s="61"/>
      <c r="I371" s="64"/>
      <c r="J371" s="67"/>
      <c r="K371" s="70"/>
      <c r="L371" s="61"/>
      <c r="M371" s="61"/>
      <c r="N371" s="64"/>
      <c r="O371" s="67"/>
      <c r="P371" s="73"/>
      <c r="Q371" s="64"/>
    </row>
    <row r="372" spans="2:17" x14ac:dyDescent="0.25">
      <c r="B372"/>
      <c r="C372" s="54"/>
      <c r="D372" s="58"/>
      <c r="E372" s="54"/>
      <c r="F372" s="54"/>
      <c r="G372" s="62"/>
      <c r="H372" s="62"/>
      <c r="I372" s="65"/>
      <c r="J372" s="68"/>
      <c r="K372" s="71"/>
      <c r="L372" s="62"/>
      <c r="M372" s="62"/>
      <c r="N372" s="65"/>
      <c r="O372" s="68"/>
      <c r="P372" s="74"/>
      <c r="Q372" s="65"/>
    </row>
    <row r="373" spans="2:17" x14ac:dyDescent="0.25">
      <c r="B373"/>
      <c r="C373" s="53"/>
      <c r="D373" s="57"/>
      <c r="E373" s="53"/>
      <c r="F373" s="53"/>
      <c r="G373" s="61"/>
      <c r="H373" s="61"/>
      <c r="I373" s="64"/>
      <c r="J373" s="67"/>
      <c r="K373" s="70"/>
      <c r="L373" s="61"/>
      <c r="M373" s="61"/>
      <c r="N373" s="64"/>
      <c r="O373" s="67"/>
      <c r="P373" s="73"/>
      <c r="Q373" s="64"/>
    </row>
    <row r="374" spans="2:17" x14ac:dyDescent="0.25">
      <c r="B374"/>
      <c r="C374" s="54"/>
      <c r="D374" s="58"/>
      <c r="E374" s="54"/>
      <c r="F374" s="54"/>
      <c r="G374" s="62"/>
      <c r="H374" s="62"/>
      <c r="I374" s="65"/>
      <c r="J374" s="68"/>
      <c r="K374" s="71"/>
      <c r="L374" s="62"/>
      <c r="M374" s="62"/>
      <c r="N374" s="65"/>
      <c r="O374" s="68"/>
      <c r="P374" s="74"/>
      <c r="Q374" s="65"/>
    </row>
    <row r="375" spans="2:17" x14ac:dyDescent="0.25">
      <c r="B375"/>
      <c r="C375" s="53"/>
      <c r="D375" s="57"/>
      <c r="E375" s="53"/>
      <c r="F375" s="53"/>
      <c r="G375" s="61"/>
      <c r="H375" s="61"/>
      <c r="I375" s="64"/>
      <c r="J375" s="67"/>
      <c r="K375" s="70"/>
      <c r="L375" s="61"/>
      <c r="M375" s="61"/>
      <c r="N375" s="64"/>
      <c r="O375" s="67"/>
      <c r="P375" s="73"/>
      <c r="Q375" s="64"/>
    </row>
    <row r="376" spans="2:17" x14ac:dyDescent="0.25">
      <c r="B376"/>
      <c r="C376" s="54"/>
      <c r="D376" s="58"/>
      <c r="E376" s="54"/>
      <c r="F376" s="54"/>
      <c r="G376" s="62"/>
      <c r="H376" s="62"/>
      <c r="I376" s="65"/>
      <c r="J376" s="68"/>
      <c r="K376" s="71"/>
      <c r="L376" s="62"/>
      <c r="M376" s="62"/>
      <c r="N376" s="65"/>
      <c r="O376" s="68"/>
      <c r="P376" s="74"/>
      <c r="Q376" s="65"/>
    </row>
    <row r="377" spans="2:17" x14ac:dyDescent="0.25">
      <c r="B377"/>
      <c r="C377" s="53"/>
      <c r="D377" s="57"/>
      <c r="E377" s="53"/>
      <c r="F377" s="53"/>
      <c r="G377" s="61"/>
      <c r="H377" s="61"/>
      <c r="I377" s="64"/>
      <c r="J377" s="67"/>
      <c r="K377" s="70"/>
      <c r="L377" s="61"/>
      <c r="M377" s="61"/>
      <c r="N377" s="64"/>
      <c r="O377" s="67"/>
      <c r="P377" s="73"/>
      <c r="Q377" s="64"/>
    </row>
    <row r="378" spans="2:17" x14ac:dyDescent="0.25">
      <c r="B378"/>
      <c r="C378" s="54"/>
      <c r="D378" s="58"/>
      <c r="E378" s="54"/>
      <c r="F378" s="54"/>
      <c r="G378" s="62"/>
      <c r="H378" s="62"/>
      <c r="I378" s="65"/>
      <c r="J378" s="68"/>
      <c r="K378" s="71"/>
      <c r="L378" s="62"/>
      <c r="M378" s="62"/>
      <c r="N378" s="65"/>
      <c r="O378" s="68"/>
      <c r="P378" s="74"/>
      <c r="Q378" s="65"/>
    </row>
    <row r="379" spans="2:17" x14ac:dyDescent="0.25">
      <c r="B379"/>
      <c r="C379" s="53"/>
      <c r="D379" s="57"/>
      <c r="E379" s="53"/>
      <c r="F379" s="53"/>
      <c r="G379" s="61"/>
      <c r="H379" s="61"/>
      <c r="I379" s="64"/>
      <c r="J379" s="67"/>
      <c r="K379" s="70"/>
      <c r="L379" s="61"/>
      <c r="M379" s="61"/>
      <c r="N379" s="64"/>
      <c r="O379" s="67"/>
      <c r="P379" s="73"/>
      <c r="Q379" s="64"/>
    </row>
    <row r="380" spans="2:17" x14ac:dyDescent="0.25">
      <c r="B380"/>
      <c r="C380" s="54"/>
      <c r="D380" s="58"/>
      <c r="E380" s="54"/>
      <c r="F380" s="54"/>
      <c r="G380" s="62"/>
      <c r="H380" s="62"/>
      <c r="I380" s="65"/>
      <c r="J380" s="68"/>
      <c r="K380" s="71"/>
      <c r="L380" s="62"/>
      <c r="M380" s="62"/>
      <c r="N380" s="65"/>
      <c r="O380" s="68"/>
      <c r="P380" s="74"/>
      <c r="Q380" s="65"/>
    </row>
    <row r="381" spans="2:17" x14ac:dyDescent="0.25">
      <c r="B381"/>
      <c r="C381" s="53"/>
      <c r="D381" s="57"/>
      <c r="E381" s="53"/>
      <c r="F381" s="53"/>
      <c r="G381" s="61"/>
      <c r="H381" s="61"/>
      <c r="I381" s="64"/>
      <c r="J381" s="67"/>
      <c r="K381" s="70"/>
      <c r="L381" s="61"/>
      <c r="M381" s="61"/>
      <c r="N381" s="64"/>
      <c r="O381" s="67"/>
      <c r="P381" s="73"/>
      <c r="Q381" s="64"/>
    </row>
    <row r="382" spans="2:17" x14ac:dyDescent="0.25">
      <c r="B382"/>
      <c r="C382" s="54"/>
      <c r="D382" s="58"/>
      <c r="E382" s="54"/>
      <c r="F382" s="54"/>
      <c r="G382" s="62"/>
      <c r="H382" s="62"/>
      <c r="I382" s="65"/>
      <c r="J382" s="68"/>
      <c r="K382" s="71"/>
      <c r="L382" s="62"/>
      <c r="M382" s="62"/>
      <c r="N382" s="65"/>
      <c r="O382" s="68"/>
      <c r="P382" s="74"/>
      <c r="Q382" s="65"/>
    </row>
    <row r="383" spans="2:17" x14ac:dyDescent="0.25">
      <c r="B383"/>
      <c r="C383" s="53"/>
      <c r="D383" s="57"/>
      <c r="E383" s="53"/>
      <c r="F383" s="53"/>
      <c r="G383" s="61"/>
      <c r="H383" s="61"/>
      <c r="I383" s="64"/>
      <c r="J383" s="67"/>
      <c r="K383" s="70"/>
      <c r="L383" s="61"/>
      <c r="M383" s="61"/>
      <c r="N383" s="64"/>
      <c r="O383" s="67"/>
      <c r="P383" s="73"/>
      <c r="Q383" s="64"/>
    </row>
    <row r="384" spans="2:17" x14ac:dyDescent="0.25">
      <c r="B384"/>
      <c r="C384" s="54"/>
      <c r="D384" s="58"/>
      <c r="E384" s="54"/>
      <c r="F384" s="54"/>
      <c r="G384" s="62"/>
      <c r="H384" s="62"/>
      <c r="I384" s="65"/>
      <c r="J384" s="68"/>
      <c r="K384" s="71"/>
      <c r="L384" s="62"/>
      <c r="M384" s="62"/>
      <c r="N384" s="65"/>
      <c r="O384" s="68"/>
      <c r="P384" s="74"/>
      <c r="Q384" s="65"/>
    </row>
    <row r="385" spans="2:17" x14ac:dyDescent="0.25">
      <c r="B385"/>
      <c r="C385" s="53"/>
      <c r="D385" s="57"/>
      <c r="E385" s="53"/>
      <c r="F385" s="53"/>
      <c r="G385" s="61"/>
      <c r="H385" s="61"/>
      <c r="I385" s="64"/>
      <c r="J385" s="67"/>
      <c r="K385" s="70"/>
      <c r="L385" s="61"/>
      <c r="M385" s="61"/>
      <c r="N385" s="64"/>
      <c r="O385" s="67"/>
      <c r="P385" s="73"/>
      <c r="Q385" s="64"/>
    </row>
    <row r="386" spans="2:17" x14ac:dyDescent="0.25">
      <c r="B386"/>
      <c r="C386" s="54"/>
      <c r="D386" s="58"/>
      <c r="E386" s="54"/>
      <c r="F386" s="54"/>
      <c r="G386" s="62"/>
      <c r="H386" s="62"/>
      <c r="I386" s="65"/>
      <c r="J386" s="68"/>
      <c r="K386" s="71"/>
      <c r="L386" s="62"/>
      <c r="M386" s="62"/>
      <c r="N386" s="65"/>
      <c r="O386" s="68"/>
      <c r="P386" s="74"/>
      <c r="Q386" s="65"/>
    </row>
    <row r="387" spans="2:17" x14ac:dyDescent="0.25">
      <c r="B387"/>
      <c r="C387" s="53"/>
      <c r="D387" s="57"/>
      <c r="E387" s="53"/>
      <c r="F387" s="53"/>
      <c r="G387" s="61"/>
      <c r="H387" s="61"/>
      <c r="I387" s="64"/>
      <c r="J387" s="67"/>
      <c r="K387" s="70"/>
      <c r="L387" s="61"/>
      <c r="M387" s="61"/>
      <c r="N387" s="64"/>
      <c r="O387" s="67"/>
      <c r="P387" s="73"/>
      <c r="Q387" s="64"/>
    </row>
    <row r="388" spans="2:17" x14ac:dyDescent="0.25">
      <c r="B388"/>
      <c r="C388" s="54"/>
      <c r="D388" s="58"/>
      <c r="E388" s="54"/>
      <c r="F388" s="54"/>
      <c r="G388" s="62"/>
      <c r="H388" s="62"/>
      <c r="I388" s="65"/>
      <c r="J388" s="68"/>
      <c r="K388" s="71"/>
      <c r="L388" s="62"/>
      <c r="M388" s="62"/>
      <c r="N388" s="65"/>
      <c r="O388" s="68"/>
      <c r="P388" s="74"/>
      <c r="Q388" s="65"/>
    </row>
    <row r="389" spans="2:17" x14ac:dyDescent="0.25">
      <c r="B389"/>
      <c r="C389" s="53"/>
      <c r="D389" s="57"/>
      <c r="E389" s="53"/>
      <c r="F389" s="53"/>
      <c r="G389" s="61"/>
      <c r="H389" s="61"/>
      <c r="I389" s="64"/>
      <c r="J389" s="67"/>
      <c r="K389" s="70"/>
      <c r="L389" s="61"/>
      <c r="M389" s="61"/>
      <c r="N389" s="64"/>
      <c r="O389" s="67"/>
      <c r="P389" s="73"/>
      <c r="Q389" s="64"/>
    </row>
    <row r="390" spans="2:17" x14ac:dyDescent="0.25">
      <c r="B390"/>
      <c r="C390" s="54"/>
      <c r="D390" s="58"/>
      <c r="E390" s="54"/>
      <c r="F390" s="54"/>
      <c r="G390" s="62"/>
      <c r="H390" s="62"/>
      <c r="I390" s="65"/>
      <c r="J390" s="68"/>
      <c r="K390" s="71"/>
      <c r="L390" s="62"/>
      <c r="M390" s="62"/>
      <c r="N390" s="65"/>
      <c r="O390" s="68"/>
      <c r="P390" s="74"/>
      <c r="Q390" s="65"/>
    </row>
    <row r="391" spans="2:17" x14ac:dyDescent="0.25">
      <c r="B391"/>
      <c r="C391" s="53"/>
      <c r="D391" s="57"/>
      <c r="E391" s="53"/>
      <c r="F391" s="53"/>
      <c r="G391" s="61"/>
      <c r="H391" s="61"/>
      <c r="I391" s="64"/>
      <c r="J391" s="67"/>
      <c r="K391" s="70"/>
      <c r="L391" s="61"/>
      <c r="M391" s="61"/>
      <c r="N391" s="64"/>
      <c r="O391" s="67"/>
      <c r="P391" s="73"/>
      <c r="Q391" s="64"/>
    </row>
    <row r="392" spans="2:17" x14ac:dyDescent="0.25">
      <c r="B392"/>
      <c r="C392" s="54"/>
      <c r="D392" s="58"/>
      <c r="E392" s="54"/>
      <c r="F392" s="54"/>
      <c r="G392" s="62"/>
      <c r="H392" s="62"/>
      <c r="I392" s="65"/>
      <c r="J392" s="68"/>
      <c r="K392" s="71"/>
      <c r="L392" s="62"/>
      <c r="M392" s="62"/>
      <c r="N392" s="65"/>
      <c r="O392" s="68"/>
      <c r="P392" s="74"/>
      <c r="Q392" s="65"/>
    </row>
    <row r="393" spans="2:17" x14ac:dyDescent="0.25">
      <c r="B393"/>
      <c r="C393" s="53"/>
      <c r="D393" s="57"/>
      <c r="E393" s="53"/>
      <c r="F393" s="53"/>
      <c r="G393" s="61"/>
      <c r="H393" s="61"/>
      <c r="I393" s="64"/>
      <c r="J393" s="67"/>
      <c r="K393" s="70"/>
      <c r="L393" s="61"/>
      <c r="M393" s="61"/>
      <c r="N393" s="64"/>
      <c r="O393" s="67"/>
      <c r="P393" s="73"/>
      <c r="Q393" s="64"/>
    </row>
    <row r="394" spans="2:17" x14ac:dyDescent="0.25">
      <c r="B394"/>
      <c r="C394" s="54"/>
      <c r="D394" s="58"/>
      <c r="E394" s="54"/>
      <c r="F394" s="54"/>
      <c r="G394" s="62"/>
      <c r="H394" s="62"/>
      <c r="I394" s="65"/>
      <c r="J394" s="68"/>
      <c r="K394" s="71"/>
      <c r="L394" s="62"/>
      <c r="M394" s="62"/>
      <c r="N394" s="65"/>
      <c r="O394" s="68"/>
      <c r="P394" s="74"/>
      <c r="Q394" s="65"/>
    </row>
    <row r="395" spans="2:17" x14ac:dyDescent="0.25">
      <c r="B395"/>
      <c r="C395" s="53"/>
      <c r="D395" s="57"/>
      <c r="E395" s="53"/>
      <c r="F395" s="53"/>
      <c r="G395" s="61"/>
      <c r="H395" s="61"/>
      <c r="I395" s="64"/>
      <c r="J395" s="67"/>
      <c r="K395" s="70"/>
      <c r="L395" s="61"/>
      <c r="M395" s="61"/>
      <c r="N395" s="64"/>
      <c r="O395" s="67"/>
      <c r="P395" s="73"/>
      <c r="Q395" s="64"/>
    </row>
    <row r="396" spans="2:17" x14ac:dyDescent="0.25">
      <c r="B396"/>
      <c r="C396" s="54"/>
      <c r="D396" s="58"/>
      <c r="E396" s="54"/>
      <c r="F396" s="54"/>
      <c r="G396" s="62"/>
      <c r="H396" s="62"/>
      <c r="I396" s="65"/>
      <c r="J396" s="68"/>
      <c r="K396" s="71"/>
      <c r="L396" s="62"/>
      <c r="M396" s="62"/>
      <c r="N396" s="65"/>
      <c r="O396" s="68"/>
      <c r="P396" s="74"/>
      <c r="Q396" s="65"/>
    </row>
    <row r="397" spans="2:17" x14ac:dyDescent="0.25">
      <c r="B397"/>
      <c r="C397" s="53"/>
      <c r="D397" s="57"/>
      <c r="E397" s="53"/>
      <c r="F397" s="53"/>
      <c r="G397" s="61"/>
      <c r="H397" s="61"/>
      <c r="I397" s="64"/>
      <c r="J397" s="67"/>
      <c r="K397" s="70"/>
      <c r="L397" s="61"/>
      <c r="M397" s="61"/>
      <c r="N397" s="64"/>
      <c r="O397" s="67"/>
      <c r="P397" s="73"/>
      <c r="Q397" s="64"/>
    </row>
    <row r="398" spans="2:17" x14ac:dyDescent="0.25">
      <c r="B398"/>
      <c r="C398" s="54"/>
      <c r="D398" s="58"/>
      <c r="E398" s="54"/>
      <c r="F398" s="54"/>
      <c r="G398" s="62"/>
      <c r="H398" s="62"/>
      <c r="I398" s="65"/>
      <c r="J398" s="68"/>
      <c r="K398" s="71"/>
      <c r="L398" s="62"/>
      <c r="M398" s="62"/>
      <c r="N398" s="65"/>
      <c r="O398" s="68"/>
      <c r="P398" s="74"/>
      <c r="Q398" s="65"/>
    </row>
    <row r="399" spans="2:17" x14ac:dyDescent="0.25">
      <c r="B399"/>
      <c r="C399" s="53"/>
      <c r="D399" s="57"/>
      <c r="E399" s="53"/>
      <c r="F399" s="53"/>
      <c r="G399" s="61"/>
      <c r="H399" s="61"/>
      <c r="I399" s="64"/>
      <c r="J399" s="67"/>
      <c r="K399" s="70"/>
      <c r="L399" s="61"/>
      <c r="M399" s="61"/>
      <c r="N399" s="64"/>
      <c r="O399" s="67"/>
      <c r="P399" s="73"/>
      <c r="Q399" s="64"/>
    </row>
    <row r="400" spans="2:17" x14ac:dyDescent="0.25">
      <c r="B400"/>
      <c r="C400" s="54"/>
      <c r="D400" s="58"/>
      <c r="E400" s="54"/>
      <c r="F400" s="54"/>
      <c r="G400" s="62"/>
      <c r="H400" s="62"/>
      <c r="I400" s="65"/>
      <c r="J400" s="68"/>
      <c r="K400" s="71"/>
      <c r="L400" s="62"/>
      <c r="M400" s="62"/>
      <c r="N400" s="65"/>
      <c r="O400" s="68"/>
      <c r="P400" s="74"/>
      <c r="Q400" s="65"/>
    </row>
    <row r="401" spans="2:17" x14ac:dyDescent="0.25">
      <c r="B401"/>
      <c r="C401" s="53"/>
      <c r="D401" s="57"/>
      <c r="E401" s="53"/>
      <c r="F401" s="53"/>
      <c r="G401" s="61"/>
      <c r="H401" s="61"/>
      <c r="I401" s="64"/>
      <c r="J401" s="67"/>
      <c r="K401" s="70"/>
      <c r="L401" s="61"/>
      <c r="M401" s="61"/>
      <c r="N401" s="64"/>
      <c r="O401" s="67"/>
      <c r="P401" s="73"/>
      <c r="Q401" s="64"/>
    </row>
    <row r="402" spans="2:17" x14ac:dyDescent="0.25">
      <c r="B402"/>
      <c r="C402" s="54"/>
      <c r="D402" s="58"/>
      <c r="E402" s="54"/>
      <c r="F402" s="54"/>
      <c r="G402" s="62"/>
      <c r="H402" s="62"/>
      <c r="I402" s="65"/>
      <c r="J402" s="68"/>
      <c r="K402" s="71"/>
      <c r="L402" s="62"/>
      <c r="M402" s="62"/>
      <c r="N402" s="65"/>
      <c r="O402" s="68"/>
      <c r="P402" s="74"/>
      <c r="Q402" s="65"/>
    </row>
    <row r="403" spans="2:17" x14ac:dyDescent="0.25">
      <c r="B403"/>
      <c r="C403" s="53"/>
      <c r="D403" s="57"/>
      <c r="E403" s="53"/>
      <c r="F403" s="53"/>
      <c r="G403" s="61"/>
      <c r="H403" s="61"/>
      <c r="I403" s="64"/>
      <c r="J403" s="67"/>
      <c r="K403" s="70"/>
      <c r="L403" s="61"/>
      <c r="M403" s="61"/>
      <c r="N403" s="64"/>
      <c r="O403" s="67"/>
      <c r="P403" s="73"/>
      <c r="Q403" s="64"/>
    </row>
    <row r="404" spans="2:17" x14ac:dyDescent="0.25">
      <c r="B404"/>
      <c r="C404" s="54"/>
      <c r="D404" s="58"/>
      <c r="E404" s="54"/>
      <c r="F404" s="54"/>
      <c r="G404" s="62"/>
      <c r="H404" s="62"/>
      <c r="I404" s="65"/>
      <c r="J404" s="68"/>
      <c r="K404" s="71"/>
      <c r="L404" s="62"/>
      <c r="M404" s="62"/>
      <c r="N404" s="65"/>
      <c r="O404" s="68"/>
      <c r="P404" s="74"/>
      <c r="Q404" s="65"/>
    </row>
    <row r="405" spans="2:17" x14ac:dyDescent="0.25">
      <c r="B405"/>
      <c r="C405" s="53"/>
      <c r="D405" s="57"/>
      <c r="E405" s="53"/>
      <c r="F405" s="53"/>
      <c r="G405" s="61"/>
      <c r="H405" s="61"/>
      <c r="I405" s="64"/>
      <c r="J405" s="67"/>
      <c r="K405" s="70"/>
      <c r="L405" s="61"/>
      <c r="M405" s="61"/>
      <c r="N405" s="64"/>
      <c r="O405" s="67"/>
      <c r="P405" s="73"/>
      <c r="Q405" s="64"/>
    </row>
    <row r="406" spans="2:17" x14ac:dyDescent="0.25">
      <c r="B406"/>
      <c r="C406" s="54"/>
      <c r="D406" s="58"/>
      <c r="E406" s="54"/>
      <c r="F406" s="54"/>
      <c r="G406" s="62"/>
      <c r="H406" s="62"/>
      <c r="I406" s="65"/>
      <c r="J406" s="68"/>
      <c r="K406" s="71"/>
      <c r="L406" s="62"/>
      <c r="M406" s="62"/>
      <c r="N406" s="65"/>
      <c r="O406" s="68"/>
      <c r="P406" s="74"/>
      <c r="Q406" s="65"/>
    </row>
    <row r="407" spans="2:17" x14ac:dyDescent="0.25">
      <c r="B407"/>
      <c r="C407" s="53"/>
      <c r="D407" s="57"/>
      <c r="E407" s="53"/>
      <c r="F407" s="53"/>
      <c r="G407" s="61"/>
      <c r="H407" s="61"/>
      <c r="I407" s="64"/>
      <c r="J407" s="67"/>
      <c r="K407" s="70"/>
      <c r="L407" s="61"/>
      <c r="M407" s="61"/>
      <c r="N407" s="64"/>
      <c r="O407" s="67"/>
      <c r="P407" s="73"/>
      <c r="Q407" s="64"/>
    </row>
    <row r="408" spans="2:17" x14ac:dyDescent="0.25">
      <c r="B408"/>
      <c r="C408" s="54"/>
      <c r="D408" s="58"/>
      <c r="E408" s="54"/>
      <c r="F408" s="54"/>
      <c r="G408" s="62"/>
      <c r="H408" s="62"/>
      <c r="I408" s="65"/>
      <c r="J408" s="68"/>
      <c r="K408" s="71"/>
      <c r="L408" s="62"/>
      <c r="M408" s="62"/>
      <c r="N408" s="65"/>
      <c r="O408" s="68"/>
      <c r="P408" s="74"/>
      <c r="Q408" s="65"/>
    </row>
    <row r="409" spans="2:17" x14ac:dyDescent="0.25">
      <c r="B409"/>
      <c r="C409" s="53"/>
      <c r="D409" s="57"/>
      <c r="E409" s="53"/>
      <c r="F409" s="53"/>
      <c r="G409" s="61"/>
      <c r="H409" s="61"/>
      <c r="I409" s="64"/>
      <c r="J409" s="67"/>
      <c r="K409" s="70"/>
      <c r="L409" s="61"/>
      <c r="M409" s="61"/>
      <c r="N409" s="64"/>
      <c r="O409" s="67"/>
      <c r="P409" s="73"/>
      <c r="Q409" s="64"/>
    </row>
    <row r="410" spans="2:17" x14ac:dyDescent="0.25">
      <c r="B410"/>
      <c r="C410" s="54"/>
      <c r="D410" s="58"/>
      <c r="E410" s="54"/>
      <c r="F410" s="54"/>
      <c r="G410" s="62"/>
      <c r="H410" s="62"/>
      <c r="I410" s="65"/>
      <c r="J410" s="68"/>
      <c r="K410" s="71"/>
      <c r="L410" s="62"/>
      <c r="M410" s="62"/>
      <c r="N410" s="65"/>
      <c r="O410" s="68"/>
      <c r="P410" s="74"/>
      <c r="Q410" s="65"/>
    </row>
    <row r="411" spans="2:17" x14ac:dyDescent="0.25">
      <c r="B411"/>
      <c r="C411" s="53"/>
      <c r="D411" s="57"/>
      <c r="E411" s="53"/>
      <c r="F411" s="53"/>
      <c r="G411" s="61"/>
      <c r="H411" s="61"/>
      <c r="I411" s="64"/>
      <c r="J411" s="67"/>
      <c r="K411" s="70"/>
      <c r="L411" s="61"/>
      <c r="M411" s="61"/>
      <c r="N411" s="64"/>
      <c r="O411" s="67"/>
      <c r="P411" s="73"/>
      <c r="Q411" s="64"/>
    </row>
    <row r="412" spans="2:17" x14ac:dyDescent="0.25">
      <c r="B412"/>
      <c r="C412" s="54"/>
      <c r="D412" s="58"/>
      <c r="E412" s="54"/>
      <c r="F412" s="54"/>
      <c r="G412" s="62"/>
      <c r="H412" s="62"/>
      <c r="I412" s="65"/>
      <c r="J412" s="68"/>
      <c r="K412" s="71"/>
      <c r="L412" s="62"/>
      <c r="M412" s="62"/>
      <c r="N412" s="65"/>
      <c r="O412" s="68"/>
      <c r="P412" s="74"/>
      <c r="Q412" s="65"/>
    </row>
    <row r="413" spans="2:17" x14ac:dyDescent="0.25">
      <c r="B413"/>
      <c r="C413" s="53"/>
      <c r="D413" s="57"/>
      <c r="E413" s="53"/>
      <c r="F413" s="53"/>
      <c r="G413" s="61"/>
      <c r="H413" s="61"/>
      <c r="I413" s="64"/>
      <c r="J413" s="67"/>
      <c r="K413" s="70"/>
      <c r="L413" s="61"/>
      <c r="M413" s="61"/>
      <c r="N413" s="64"/>
      <c r="O413" s="67"/>
      <c r="P413" s="73"/>
      <c r="Q413" s="64"/>
    </row>
    <row r="414" spans="2:17" x14ac:dyDescent="0.25">
      <c r="B414"/>
      <c r="C414" s="54"/>
      <c r="D414" s="58"/>
      <c r="E414" s="54"/>
      <c r="F414" s="54"/>
      <c r="G414" s="62"/>
      <c r="H414" s="62"/>
      <c r="I414" s="65"/>
      <c r="J414" s="68"/>
      <c r="K414" s="71"/>
      <c r="L414" s="62"/>
      <c r="M414" s="62"/>
      <c r="N414" s="65"/>
      <c r="O414" s="68"/>
      <c r="P414" s="74"/>
      <c r="Q414" s="65"/>
    </row>
    <row r="415" spans="2:17" x14ac:dyDescent="0.25">
      <c r="B415"/>
      <c r="C415" s="53"/>
      <c r="D415" s="57"/>
      <c r="E415" s="53"/>
      <c r="F415" s="53"/>
      <c r="G415" s="61"/>
      <c r="H415" s="61"/>
      <c r="I415" s="64"/>
      <c r="J415" s="67"/>
      <c r="K415" s="70"/>
      <c r="L415" s="61"/>
      <c r="M415" s="61"/>
      <c r="N415" s="64"/>
      <c r="O415" s="67"/>
      <c r="P415" s="73"/>
      <c r="Q415" s="64"/>
    </row>
    <row r="416" spans="2:17" x14ac:dyDescent="0.25">
      <c r="B416"/>
      <c r="C416" s="54"/>
      <c r="D416" s="58"/>
      <c r="E416" s="54"/>
      <c r="F416" s="54"/>
      <c r="G416" s="62"/>
      <c r="H416" s="62"/>
      <c r="I416" s="65"/>
      <c r="J416" s="68"/>
      <c r="K416" s="71"/>
      <c r="L416" s="62"/>
      <c r="M416" s="62"/>
      <c r="N416" s="65"/>
      <c r="O416" s="68"/>
      <c r="P416" s="74"/>
      <c r="Q416" s="65"/>
    </row>
    <row r="417" spans="2:17" x14ac:dyDescent="0.25">
      <c r="B417"/>
      <c r="C417" s="53"/>
      <c r="D417" s="57"/>
      <c r="E417" s="53"/>
      <c r="F417" s="53"/>
      <c r="G417" s="61"/>
      <c r="H417" s="61"/>
      <c r="I417" s="64"/>
      <c r="J417" s="67"/>
      <c r="K417" s="70"/>
      <c r="L417" s="61"/>
      <c r="M417" s="61"/>
      <c r="N417" s="64"/>
      <c r="O417" s="67"/>
      <c r="P417" s="73"/>
      <c r="Q417" s="64"/>
    </row>
    <row r="418" spans="2:17" x14ac:dyDescent="0.25">
      <c r="B418"/>
      <c r="C418" s="54"/>
      <c r="D418" s="58"/>
      <c r="E418" s="54"/>
      <c r="F418" s="54"/>
      <c r="G418" s="62"/>
      <c r="H418" s="62"/>
      <c r="I418" s="65"/>
      <c r="J418" s="68"/>
      <c r="K418" s="71"/>
      <c r="L418" s="62"/>
      <c r="M418" s="62"/>
      <c r="N418" s="65"/>
      <c r="O418" s="68"/>
      <c r="P418" s="74"/>
      <c r="Q418" s="65"/>
    </row>
    <row r="419" spans="2:17" x14ac:dyDescent="0.25">
      <c r="B419"/>
      <c r="C419" s="53"/>
      <c r="D419" s="57"/>
      <c r="E419" s="53"/>
      <c r="F419" s="53"/>
      <c r="G419" s="61"/>
      <c r="H419" s="61"/>
      <c r="I419" s="64"/>
      <c r="J419" s="67"/>
      <c r="K419" s="70"/>
      <c r="L419" s="61"/>
      <c r="M419" s="61"/>
      <c r="N419" s="64"/>
      <c r="O419" s="67"/>
      <c r="P419" s="73"/>
      <c r="Q419" s="64"/>
    </row>
    <row r="420" spans="2:17" x14ac:dyDescent="0.25">
      <c r="B420"/>
      <c r="C420" s="54"/>
      <c r="D420" s="58"/>
      <c r="E420" s="54"/>
      <c r="F420" s="54"/>
      <c r="G420" s="62"/>
      <c r="H420" s="62"/>
      <c r="I420" s="65"/>
      <c r="J420" s="68"/>
      <c r="K420" s="71"/>
      <c r="L420" s="62"/>
      <c r="M420" s="62"/>
      <c r="N420" s="65"/>
      <c r="O420" s="68"/>
      <c r="P420" s="74"/>
      <c r="Q420" s="65"/>
    </row>
    <row r="421" spans="2:17" x14ac:dyDescent="0.25">
      <c r="B421"/>
      <c r="C421" s="53"/>
      <c r="D421" s="57"/>
      <c r="E421" s="53"/>
      <c r="F421" s="53"/>
      <c r="G421" s="61"/>
      <c r="H421" s="61"/>
      <c r="I421" s="64"/>
      <c r="J421" s="67"/>
      <c r="K421" s="70"/>
      <c r="L421" s="61"/>
      <c r="M421" s="61"/>
      <c r="N421" s="64"/>
      <c r="O421" s="67"/>
      <c r="P421" s="73"/>
      <c r="Q421" s="64"/>
    </row>
    <row r="422" spans="2:17" x14ac:dyDescent="0.25">
      <c r="B422"/>
      <c r="C422" s="54"/>
      <c r="D422" s="58"/>
      <c r="E422" s="54"/>
      <c r="F422" s="54"/>
      <c r="G422" s="62"/>
      <c r="H422" s="62"/>
      <c r="I422" s="65"/>
      <c r="J422" s="68"/>
      <c r="K422" s="71"/>
      <c r="L422" s="62"/>
      <c r="M422" s="62"/>
      <c r="N422" s="65"/>
      <c r="O422" s="68"/>
      <c r="P422" s="74"/>
      <c r="Q422" s="65"/>
    </row>
    <row r="423" spans="2:17" x14ac:dyDescent="0.25">
      <c r="B423"/>
      <c r="C423" s="53"/>
      <c r="D423" s="57"/>
      <c r="E423" s="53"/>
      <c r="F423" s="53"/>
      <c r="G423" s="61"/>
      <c r="H423" s="61"/>
      <c r="I423" s="64"/>
      <c r="J423" s="67"/>
      <c r="K423" s="70"/>
      <c r="L423" s="61"/>
      <c r="M423" s="61"/>
      <c r="N423" s="64"/>
      <c r="O423" s="67"/>
      <c r="P423" s="73"/>
      <c r="Q423" s="64"/>
    </row>
    <row r="424" spans="2:17" x14ac:dyDescent="0.25">
      <c r="B424"/>
      <c r="C424" s="54"/>
      <c r="D424" s="58"/>
      <c r="E424" s="54"/>
      <c r="F424" s="54"/>
      <c r="G424" s="62"/>
      <c r="H424" s="62"/>
      <c r="I424" s="65"/>
      <c r="J424" s="68"/>
      <c r="K424" s="71"/>
      <c r="L424" s="62"/>
      <c r="M424" s="62"/>
      <c r="N424" s="65"/>
      <c r="O424" s="68"/>
      <c r="P424" s="74"/>
      <c r="Q424" s="65"/>
    </row>
    <row r="425" spans="2:17" x14ac:dyDescent="0.25">
      <c r="B425"/>
      <c r="C425" s="53"/>
      <c r="D425" s="57"/>
      <c r="E425" s="53"/>
      <c r="F425" s="53"/>
      <c r="G425" s="61"/>
      <c r="H425" s="61"/>
      <c r="I425" s="64"/>
      <c r="J425" s="67"/>
      <c r="K425" s="70"/>
      <c r="L425" s="61"/>
      <c r="M425" s="61"/>
      <c r="N425" s="64"/>
      <c r="O425" s="67"/>
      <c r="P425" s="73"/>
      <c r="Q425" s="64"/>
    </row>
    <row r="426" spans="2:17" x14ac:dyDescent="0.25">
      <c r="B426"/>
      <c r="C426" s="54"/>
      <c r="D426" s="58"/>
      <c r="E426" s="54"/>
      <c r="F426" s="54"/>
      <c r="G426" s="62"/>
      <c r="H426" s="62"/>
      <c r="I426" s="65"/>
      <c r="J426" s="68"/>
      <c r="K426" s="71"/>
      <c r="L426" s="62"/>
      <c r="M426" s="62"/>
      <c r="N426" s="65"/>
      <c r="O426" s="68"/>
      <c r="P426" s="74"/>
      <c r="Q426" s="65"/>
    </row>
    <row r="427" spans="2:17" x14ac:dyDescent="0.25">
      <c r="B427"/>
      <c r="C427" s="53"/>
      <c r="D427" s="57"/>
      <c r="E427" s="53"/>
      <c r="F427" s="53"/>
      <c r="G427" s="61"/>
      <c r="H427" s="61"/>
      <c r="I427" s="64"/>
      <c r="J427" s="67"/>
      <c r="K427" s="70"/>
      <c r="L427" s="61"/>
      <c r="M427" s="61"/>
      <c r="N427" s="64"/>
      <c r="O427" s="67"/>
      <c r="P427" s="73"/>
      <c r="Q427" s="64"/>
    </row>
    <row r="428" spans="2:17" x14ac:dyDescent="0.25">
      <c r="B428"/>
      <c r="C428" s="54"/>
      <c r="D428" s="58"/>
      <c r="E428" s="54"/>
      <c r="F428" s="54"/>
      <c r="G428" s="62"/>
      <c r="H428" s="62"/>
      <c r="I428" s="65"/>
      <c r="J428" s="68"/>
      <c r="K428" s="71"/>
      <c r="L428" s="62"/>
      <c r="M428" s="62"/>
      <c r="N428" s="65"/>
      <c r="O428" s="68"/>
      <c r="P428" s="74"/>
      <c r="Q428" s="65"/>
    </row>
    <row r="429" spans="2:17" x14ac:dyDescent="0.25">
      <c r="B429"/>
      <c r="C429" s="53"/>
      <c r="D429" s="57"/>
      <c r="E429" s="53"/>
      <c r="F429" s="53"/>
      <c r="G429" s="61"/>
      <c r="H429" s="61"/>
      <c r="I429" s="64"/>
      <c r="J429" s="67"/>
      <c r="K429" s="70"/>
      <c r="L429" s="61"/>
      <c r="M429" s="61"/>
      <c r="N429" s="64"/>
      <c r="O429" s="67"/>
      <c r="P429" s="73"/>
      <c r="Q429" s="64"/>
    </row>
    <row r="430" spans="2:17" x14ac:dyDescent="0.25">
      <c r="B430"/>
      <c r="C430" s="54"/>
      <c r="D430" s="58"/>
      <c r="E430" s="54"/>
      <c r="F430" s="54"/>
      <c r="G430" s="62"/>
      <c r="H430" s="62"/>
      <c r="I430" s="65"/>
      <c r="J430" s="68"/>
      <c r="K430" s="71"/>
      <c r="L430" s="62"/>
      <c r="M430" s="62"/>
      <c r="N430" s="65"/>
      <c r="O430" s="68"/>
      <c r="P430" s="74"/>
      <c r="Q430" s="65"/>
    </row>
    <row r="431" spans="2:17" x14ac:dyDescent="0.25">
      <c r="B431"/>
      <c r="C431" s="53"/>
      <c r="D431" s="57"/>
      <c r="E431" s="53"/>
      <c r="F431" s="53"/>
      <c r="G431" s="61"/>
      <c r="H431" s="61"/>
      <c r="I431" s="64"/>
      <c r="J431" s="67"/>
      <c r="K431" s="70"/>
      <c r="L431" s="61"/>
      <c r="M431" s="61"/>
      <c r="N431" s="64"/>
      <c r="O431" s="67"/>
      <c r="P431" s="73"/>
      <c r="Q431" s="64"/>
    </row>
    <row r="432" spans="2:17" x14ac:dyDescent="0.25">
      <c r="B432"/>
      <c r="C432" s="54"/>
      <c r="D432" s="58"/>
      <c r="E432" s="54"/>
      <c r="F432" s="54"/>
      <c r="G432" s="62"/>
      <c r="H432" s="62"/>
      <c r="I432" s="65"/>
      <c r="J432" s="68"/>
      <c r="K432" s="71"/>
      <c r="L432" s="62"/>
      <c r="M432" s="62"/>
      <c r="N432" s="65"/>
      <c r="O432" s="68"/>
      <c r="P432" s="74"/>
      <c r="Q432" s="65"/>
    </row>
    <row r="433" spans="2:17" x14ac:dyDescent="0.25">
      <c r="B433"/>
      <c r="C433" s="53"/>
      <c r="D433" s="57"/>
      <c r="E433" s="53"/>
      <c r="F433" s="53"/>
      <c r="G433" s="61"/>
      <c r="H433" s="61"/>
      <c r="I433" s="64"/>
      <c r="J433" s="67"/>
      <c r="K433" s="70"/>
      <c r="L433" s="61"/>
      <c r="M433" s="61"/>
      <c r="N433" s="64"/>
      <c r="O433" s="67"/>
      <c r="P433" s="73"/>
      <c r="Q433" s="64"/>
    </row>
    <row r="434" spans="2:17" x14ac:dyDescent="0.25">
      <c r="B434"/>
      <c r="C434" s="54"/>
      <c r="D434" s="58"/>
      <c r="E434" s="54"/>
      <c r="F434" s="54"/>
      <c r="G434" s="62"/>
      <c r="H434" s="62"/>
      <c r="I434" s="65"/>
      <c r="J434" s="68"/>
      <c r="K434" s="71"/>
      <c r="L434" s="62"/>
      <c r="M434" s="62"/>
      <c r="N434" s="65"/>
      <c r="O434" s="68"/>
      <c r="P434" s="74"/>
      <c r="Q434" s="65"/>
    </row>
    <row r="435" spans="2:17" x14ac:dyDescent="0.25">
      <c r="B435"/>
      <c r="C435" s="53"/>
      <c r="D435" s="57"/>
      <c r="E435" s="53"/>
      <c r="F435" s="53"/>
      <c r="G435" s="61"/>
      <c r="H435" s="61"/>
      <c r="I435" s="64"/>
      <c r="J435" s="67"/>
      <c r="K435" s="70"/>
      <c r="L435" s="61"/>
      <c r="M435" s="61"/>
      <c r="N435" s="64"/>
      <c r="O435" s="67"/>
      <c r="P435" s="73"/>
      <c r="Q435" s="64"/>
    </row>
    <row r="436" spans="2:17" x14ac:dyDescent="0.25">
      <c r="B436"/>
      <c r="C436" s="54"/>
      <c r="D436" s="58"/>
      <c r="E436" s="54"/>
      <c r="F436" s="54"/>
      <c r="G436" s="62"/>
      <c r="H436" s="62"/>
      <c r="I436" s="65"/>
      <c r="J436" s="68"/>
      <c r="K436" s="71"/>
      <c r="L436" s="62"/>
      <c r="M436" s="62"/>
      <c r="N436" s="65"/>
      <c r="O436" s="68"/>
      <c r="P436" s="74"/>
      <c r="Q436" s="65"/>
    </row>
    <row r="437" spans="2:17" x14ac:dyDescent="0.25">
      <c r="B437"/>
      <c r="C437" s="53"/>
      <c r="D437" s="57"/>
      <c r="E437" s="53"/>
      <c r="F437" s="53"/>
      <c r="G437" s="61"/>
      <c r="H437" s="61"/>
      <c r="I437" s="64"/>
      <c r="J437" s="67"/>
      <c r="K437" s="70"/>
      <c r="L437" s="61"/>
      <c r="M437" s="61"/>
      <c r="N437" s="64"/>
      <c r="O437" s="67"/>
      <c r="P437" s="73"/>
      <c r="Q437" s="64"/>
    </row>
    <row r="438" spans="2:17" x14ac:dyDescent="0.25">
      <c r="B438"/>
      <c r="C438" s="54"/>
      <c r="D438" s="58"/>
      <c r="E438" s="54"/>
      <c r="F438" s="54"/>
      <c r="G438" s="62"/>
      <c r="H438" s="62"/>
      <c r="I438" s="65"/>
      <c r="J438" s="68"/>
      <c r="K438" s="71"/>
      <c r="L438" s="62"/>
      <c r="M438" s="62"/>
      <c r="N438" s="65"/>
      <c r="O438" s="68"/>
      <c r="P438" s="74"/>
      <c r="Q438" s="65"/>
    </row>
    <row r="439" spans="2:17" x14ac:dyDescent="0.25">
      <c r="B439"/>
      <c r="C439" s="53"/>
      <c r="D439" s="57"/>
      <c r="E439" s="53"/>
      <c r="F439" s="53"/>
      <c r="G439" s="61"/>
      <c r="H439" s="61"/>
      <c r="I439" s="64"/>
      <c r="J439" s="67"/>
      <c r="K439" s="70"/>
      <c r="L439" s="61"/>
      <c r="M439" s="61"/>
      <c r="N439" s="64"/>
      <c r="O439" s="67"/>
      <c r="P439" s="73"/>
      <c r="Q439" s="64"/>
    </row>
    <row r="440" spans="2:17" x14ac:dyDescent="0.25">
      <c r="B440"/>
      <c r="C440" s="54"/>
      <c r="D440" s="58"/>
      <c r="E440" s="54"/>
      <c r="F440" s="54"/>
      <c r="G440" s="62"/>
      <c r="H440" s="62"/>
      <c r="I440" s="65"/>
      <c r="J440" s="68"/>
      <c r="K440" s="71"/>
      <c r="L440" s="62"/>
      <c r="M440" s="62"/>
      <c r="N440" s="65"/>
      <c r="O440" s="68"/>
      <c r="P440" s="74"/>
      <c r="Q440" s="65"/>
    </row>
    <row r="441" spans="2:17" x14ac:dyDescent="0.25">
      <c r="B441"/>
      <c r="C441" s="53"/>
      <c r="D441" s="57"/>
      <c r="E441" s="53"/>
      <c r="F441" s="53"/>
      <c r="G441" s="61"/>
      <c r="H441" s="61"/>
      <c r="I441" s="64"/>
      <c r="J441" s="67"/>
      <c r="K441" s="70"/>
      <c r="L441" s="61"/>
      <c r="M441" s="61"/>
      <c r="N441" s="64"/>
      <c r="O441" s="67"/>
      <c r="P441" s="73"/>
      <c r="Q441" s="64"/>
    </row>
    <row r="442" spans="2:17" x14ac:dyDescent="0.25">
      <c r="B442"/>
      <c r="C442" s="54"/>
      <c r="D442" s="58"/>
      <c r="E442" s="54"/>
      <c r="F442" s="54"/>
      <c r="G442" s="62"/>
      <c r="H442" s="62"/>
      <c r="I442" s="65"/>
      <c r="J442" s="68"/>
      <c r="K442" s="71"/>
      <c r="L442" s="62"/>
      <c r="M442" s="62"/>
      <c r="N442" s="65"/>
      <c r="O442" s="68"/>
      <c r="P442" s="74"/>
      <c r="Q442" s="65"/>
    </row>
    <row r="443" spans="2:17" x14ac:dyDescent="0.25">
      <c r="B443"/>
      <c r="C443" s="53"/>
      <c r="D443" s="57"/>
      <c r="E443" s="53"/>
      <c r="F443" s="53"/>
      <c r="G443" s="61"/>
      <c r="H443" s="61"/>
      <c r="I443" s="64"/>
      <c r="J443" s="67"/>
      <c r="K443" s="70"/>
      <c r="L443" s="61"/>
      <c r="M443" s="61"/>
      <c r="N443" s="64"/>
      <c r="O443" s="67"/>
      <c r="P443" s="73"/>
      <c r="Q443" s="64"/>
    </row>
    <row r="444" spans="2:17" x14ac:dyDescent="0.25">
      <c r="B444"/>
      <c r="C444" s="54"/>
      <c r="D444" s="58"/>
      <c r="E444" s="54"/>
      <c r="F444" s="54"/>
      <c r="G444" s="62"/>
      <c r="H444" s="62"/>
      <c r="I444" s="65"/>
      <c r="J444" s="68"/>
      <c r="K444" s="71"/>
      <c r="L444" s="62"/>
      <c r="M444" s="62"/>
      <c r="N444" s="65"/>
      <c r="O444" s="68"/>
      <c r="P444" s="74"/>
      <c r="Q444" s="65"/>
    </row>
    <row r="445" spans="2:17" x14ac:dyDescent="0.25">
      <c r="B445"/>
      <c r="C445" s="53"/>
      <c r="D445" s="57"/>
      <c r="E445" s="53"/>
      <c r="F445" s="53"/>
      <c r="G445" s="61"/>
      <c r="H445" s="61"/>
      <c r="I445" s="64"/>
      <c r="J445" s="67"/>
      <c r="K445" s="70"/>
      <c r="L445" s="61"/>
      <c r="M445" s="61"/>
      <c r="N445" s="64"/>
      <c r="O445" s="67"/>
      <c r="P445" s="73"/>
      <c r="Q445" s="64"/>
    </row>
    <row r="446" spans="2:17" x14ac:dyDescent="0.25">
      <c r="B446"/>
      <c r="C446" s="54"/>
      <c r="D446" s="58"/>
      <c r="E446" s="54"/>
      <c r="F446" s="54"/>
      <c r="G446" s="62"/>
      <c r="H446" s="62"/>
      <c r="I446" s="65"/>
      <c r="J446" s="68"/>
      <c r="K446" s="71"/>
      <c r="L446" s="62"/>
      <c r="M446" s="62"/>
      <c r="N446" s="65"/>
      <c r="O446" s="68"/>
      <c r="P446" s="74"/>
      <c r="Q446" s="65"/>
    </row>
    <row r="447" spans="2:17" x14ac:dyDescent="0.25">
      <c r="B447"/>
      <c r="C447" s="53"/>
      <c r="D447" s="57"/>
      <c r="E447" s="53"/>
      <c r="F447" s="53"/>
      <c r="G447" s="61"/>
      <c r="H447" s="61"/>
      <c r="I447" s="64"/>
      <c r="J447" s="67"/>
      <c r="K447" s="70"/>
      <c r="L447" s="61"/>
      <c r="M447" s="61"/>
      <c r="N447" s="64"/>
      <c r="O447" s="67"/>
      <c r="P447" s="73"/>
      <c r="Q447" s="64"/>
    </row>
    <row r="448" spans="2:17" x14ac:dyDescent="0.25">
      <c r="B448"/>
      <c r="C448" s="54"/>
      <c r="D448" s="58"/>
      <c r="E448" s="54"/>
      <c r="F448" s="54"/>
      <c r="G448" s="62"/>
      <c r="H448" s="62"/>
      <c r="I448" s="65"/>
      <c r="J448" s="68"/>
      <c r="K448" s="71"/>
      <c r="L448" s="62"/>
      <c r="M448" s="62"/>
      <c r="N448" s="65"/>
      <c r="O448" s="68"/>
      <c r="P448" s="74"/>
      <c r="Q448" s="65"/>
    </row>
    <row r="449" spans="2:17" x14ac:dyDescent="0.25">
      <c r="B449"/>
      <c r="C449" s="53"/>
      <c r="D449" s="57"/>
      <c r="E449" s="53"/>
      <c r="F449" s="53"/>
      <c r="G449" s="61"/>
      <c r="H449" s="61"/>
      <c r="I449" s="64"/>
      <c r="J449" s="67"/>
      <c r="K449" s="70"/>
      <c r="L449" s="61"/>
      <c r="M449" s="61"/>
      <c r="N449" s="64"/>
      <c r="O449" s="67"/>
      <c r="P449" s="73"/>
      <c r="Q449" s="64"/>
    </row>
    <row r="450" spans="2:17" x14ac:dyDescent="0.25">
      <c r="B450"/>
      <c r="C450" s="54"/>
      <c r="D450" s="58"/>
      <c r="E450" s="54"/>
      <c r="F450" s="54"/>
      <c r="G450" s="62"/>
      <c r="H450" s="62"/>
      <c r="I450" s="65"/>
      <c r="J450" s="68"/>
      <c r="K450" s="71"/>
      <c r="L450" s="62"/>
      <c r="M450" s="62"/>
      <c r="N450" s="65"/>
      <c r="O450" s="68"/>
      <c r="P450" s="74"/>
      <c r="Q450" s="65"/>
    </row>
    <row r="451" spans="2:17" x14ac:dyDescent="0.25">
      <c r="B451"/>
      <c r="C451" s="53"/>
      <c r="D451" s="57"/>
      <c r="E451" s="53"/>
      <c r="F451" s="53"/>
      <c r="G451" s="61"/>
      <c r="H451" s="61"/>
      <c r="I451" s="64"/>
      <c r="J451" s="67"/>
      <c r="K451" s="70"/>
      <c r="L451" s="61"/>
      <c r="M451" s="61"/>
      <c r="N451" s="64"/>
      <c r="O451" s="67"/>
      <c r="P451" s="73"/>
      <c r="Q451" s="64"/>
    </row>
    <row r="452" spans="2:17" x14ac:dyDescent="0.25">
      <c r="B452"/>
      <c r="C452" s="54"/>
      <c r="D452" s="58"/>
      <c r="E452" s="54"/>
      <c r="F452" s="54"/>
      <c r="G452" s="62"/>
      <c r="H452" s="62"/>
      <c r="I452" s="65"/>
      <c r="J452" s="68"/>
      <c r="K452" s="71"/>
      <c r="L452" s="62"/>
      <c r="M452" s="62"/>
      <c r="N452" s="65"/>
      <c r="O452" s="68"/>
      <c r="P452" s="74"/>
      <c r="Q452" s="65"/>
    </row>
    <row r="453" spans="2:17" x14ac:dyDescent="0.25">
      <c r="B453"/>
      <c r="C453" s="53"/>
      <c r="D453" s="57"/>
      <c r="E453" s="53"/>
      <c r="F453" s="53"/>
      <c r="G453" s="61"/>
      <c r="H453" s="61"/>
      <c r="I453" s="64"/>
      <c r="J453" s="67"/>
      <c r="K453" s="70"/>
      <c r="L453" s="61"/>
      <c r="M453" s="61"/>
      <c r="N453" s="64"/>
      <c r="O453" s="67"/>
      <c r="P453" s="73"/>
      <c r="Q453" s="64"/>
    </row>
    <row r="454" spans="2:17" x14ac:dyDescent="0.25">
      <c r="B454"/>
      <c r="C454" s="54"/>
      <c r="D454" s="58"/>
      <c r="E454" s="54"/>
      <c r="F454" s="54"/>
      <c r="G454" s="62"/>
      <c r="H454" s="62"/>
      <c r="I454" s="65"/>
      <c r="J454" s="68"/>
      <c r="K454" s="71"/>
      <c r="L454" s="62"/>
      <c r="M454" s="62"/>
      <c r="N454" s="65"/>
      <c r="O454" s="68"/>
      <c r="P454" s="74"/>
      <c r="Q454" s="65"/>
    </row>
    <row r="455" spans="2:17" x14ac:dyDescent="0.25">
      <c r="B455"/>
      <c r="C455" s="53"/>
      <c r="D455" s="57"/>
      <c r="E455" s="53"/>
      <c r="F455" s="53"/>
      <c r="G455" s="61"/>
      <c r="H455" s="61"/>
      <c r="I455" s="64"/>
      <c r="J455" s="67"/>
      <c r="K455" s="70"/>
      <c r="L455" s="61"/>
      <c r="M455" s="61"/>
      <c r="N455" s="64"/>
      <c r="O455" s="67"/>
      <c r="P455" s="73"/>
      <c r="Q455" s="64"/>
    </row>
    <row r="456" spans="2:17" x14ac:dyDescent="0.25">
      <c r="B456"/>
      <c r="C456" s="54"/>
      <c r="D456" s="58"/>
      <c r="E456" s="54"/>
      <c r="F456" s="54"/>
      <c r="G456" s="62"/>
      <c r="H456" s="62"/>
      <c r="I456" s="65"/>
      <c r="J456" s="68"/>
      <c r="K456" s="71"/>
      <c r="L456" s="62"/>
      <c r="M456" s="62"/>
      <c r="N456" s="65"/>
      <c r="O456" s="68"/>
      <c r="P456" s="74"/>
      <c r="Q456" s="65"/>
    </row>
    <row r="457" spans="2:17" x14ac:dyDescent="0.25">
      <c r="B457"/>
      <c r="C457" s="53"/>
      <c r="D457" s="57"/>
      <c r="E457" s="53"/>
      <c r="F457" s="53"/>
      <c r="G457" s="61"/>
      <c r="H457" s="61"/>
      <c r="I457" s="64"/>
      <c r="J457" s="67"/>
      <c r="K457" s="70"/>
      <c r="L457" s="61"/>
      <c r="M457" s="61"/>
      <c r="N457" s="64"/>
      <c r="O457" s="67"/>
      <c r="P457" s="73"/>
      <c r="Q457" s="64"/>
    </row>
    <row r="458" spans="2:17" x14ac:dyDescent="0.25">
      <c r="B458"/>
      <c r="C458" s="54"/>
      <c r="D458" s="58"/>
      <c r="E458" s="54"/>
      <c r="F458" s="54"/>
      <c r="G458" s="62"/>
      <c r="H458" s="62"/>
      <c r="I458" s="65"/>
      <c r="J458" s="68"/>
      <c r="K458" s="71"/>
      <c r="L458" s="62"/>
      <c r="M458" s="62"/>
      <c r="N458" s="65"/>
      <c r="O458" s="68"/>
      <c r="P458" s="74"/>
      <c r="Q458" s="65"/>
    </row>
    <row r="459" spans="2:17" x14ac:dyDescent="0.25">
      <c r="B459"/>
      <c r="C459" s="53"/>
      <c r="D459" s="57"/>
      <c r="E459" s="53"/>
      <c r="F459" s="53"/>
      <c r="G459" s="61"/>
      <c r="H459" s="61"/>
      <c r="I459" s="64"/>
      <c r="J459" s="67"/>
      <c r="K459" s="70"/>
      <c r="L459" s="61"/>
      <c r="M459" s="61"/>
      <c r="N459" s="64"/>
      <c r="O459" s="67"/>
      <c r="P459" s="73"/>
      <c r="Q459" s="64"/>
    </row>
    <row r="460" spans="2:17" x14ac:dyDescent="0.25">
      <c r="B460"/>
      <c r="C460" s="54"/>
      <c r="D460" s="58"/>
      <c r="E460" s="54"/>
      <c r="F460" s="54"/>
      <c r="G460" s="62"/>
      <c r="H460" s="62"/>
      <c r="I460" s="65"/>
      <c r="J460" s="68"/>
      <c r="K460" s="71"/>
      <c r="L460" s="62"/>
      <c r="M460" s="62"/>
      <c r="N460" s="65"/>
      <c r="O460" s="68"/>
      <c r="P460" s="74"/>
      <c r="Q460" s="65"/>
    </row>
    <row r="461" spans="2:17" x14ac:dyDescent="0.25">
      <c r="B461"/>
      <c r="C461" s="53"/>
      <c r="D461" s="57"/>
      <c r="E461" s="53"/>
      <c r="F461" s="53"/>
      <c r="G461" s="61"/>
      <c r="H461" s="61"/>
      <c r="I461" s="64"/>
      <c r="J461" s="67"/>
      <c r="K461" s="70"/>
      <c r="L461" s="61"/>
      <c r="M461" s="61"/>
      <c r="N461" s="64"/>
      <c r="O461" s="67"/>
      <c r="P461" s="73"/>
      <c r="Q461" s="64"/>
    </row>
    <row r="462" spans="2:17" x14ac:dyDescent="0.25">
      <c r="B462"/>
      <c r="C462" s="54"/>
      <c r="D462" s="58"/>
      <c r="E462" s="54"/>
      <c r="F462" s="54"/>
      <c r="G462" s="62"/>
      <c r="H462" s="62"/>
      <c r="I462" s="65"/>
      <c r="J462" s="68"/>
      <c r="K462" s="71"/>
      <c r="L462" s="62"/>
      <c r="M462" s="62"/>
      <c r="N462" s="65"/>
      <c r="O462" s="68"/>
      <c r="P462" s="74"/>
      <c r="Q462" s="65"/>
    </row>
    <row r="463" spans="2:17" x14ac:dyDescent="0.25">
      <c r="B463"/>
      <c r="C463" s="53"/>
      <c r="D463" s="57"/>
      <c r="E463" s="53"/>
      <c r="F463" s="53"/>
      <c r="G463" s="61"/>
      <c r="H463" s="61"/>
      <c r="I463" s="64"/>
      <c r="J463" s="67"/>
      <c r="K463" s="70"/>
      <c r="L463" s="61"/>
      <c r="M463" s="61"/>
      <c r="N463" s="64"/>
      <c r="O463" s="67"/>
      <c r="P463" s="73"/>
      <c r="Q463" s="64"/>
    </row>
    <row r="464" spans="2:17" x14ac:dyDescent="0.25">
      <c r="B464"/>
      <c r="C464" s="54"/>
      <c r="D464" s="58"/>
      <c r="E464" s="54"/>
      <c r="F464" s="54"/>
      <c r="G464" s="62"/>
      <c r="H464" s="62"/>
      <c r="I464" s="65"/>
      <c r="J464" s="68"/>
      <c r="K464" s="71"/>
      <c r="L464" s="62"/>
      <c r="M464" s="62"/>
      <c r="N464" s="65"/>
      <c r="O464" s="68"/>
      <c r="P464" s="74"/>
      <c r="Q464" s="65"/>
    </row>
    <row r="465" spans="2:17" x14ac:dyDescent="0.25">
      <c r="B465"/>
      <c r="C465" s="53"/>
      <c r="D465" s="57"/>
      <c r="E465" s="53"/>
      <c r="F465" s="53"/>
      <c r="G465" s="61"/>
      <c r="H465" s="61"/>
      <c r="I465" s="64"/>
      <c r="J465" s="67"/>
      <c r="K465" s="70"/>
      <c r="L465" s="61"/>
      <c r="M465" s="61"/>
      <c r="N465" s="64"/>
      <c r="O465" s="67"/>
      <c r="P465" s="73"/>
      <c r="Q465" s="64"/>
    </row>
    <row r="466" spans="2:17" x14ac:dyDescent="0.25">
      <c r="B466"/>
      <c r="C466" s="54"/>
      <c r="D466" s="58"/>
      <c r="E466" s="54"/>
      <c r="F466" s="54"/>
      <c r="G466" s="62"/>
      <c r="H466" s="62"/>
      <c r="I466" s="65"/>
      <c r="J466" s="68"/>
      <c r="K466" s="71"/>
      <c r="L466" s="62"/>
      <c r="M466" s="62"/>
      <c r="N466" s="65"/>
      <c r="O466" s="68"/>
      <c r="P466" s="74"/>
      <c r="Q466" s="65"/>
    </row>
    <row r="467" spans="2:17" x14ac:dyDescent="0.25">
      <c r="B467"/>
      <c r="C467" s="53"/>
      <c r="D467" s="57"/>
      <c r="E467" s="53"/>
      <c r="F467" s="53"/>
      <c r="G467" s="61"/>
      <c r="H467" s="61"/>
      <c r="I467" s="64"/>
      <c r="J467" s="67"/>
      <c r="K467" s="70"/>
      <c r="L467" s="61"/>
      <c r="M467" s="61"/>
      <c r="N467" s="64"/>
      <c r="O467" s="67"/>
      <c r="P467" s="73"/>
      <c r="Q467" s="64"/>
    </row>
    <row r="468" spans="2:17" x14ac:dyDescent="0.25">
      <c r="B468"/>
      <c r="C468" s="54"/>
      <c r="D468" s="58"/>
      <c r="E468" s="54"/>
      <c r="F468" s="54"/>
      <c r="G468" s="62"/>
      <c r="H468" s="62"/>
      <c r="I468" s="65"/>
      <c r="J468" s="68"/>
      <c r="K468" s="71"/>
      <c r="L468" s="62"/>
      <c r="M468" s="62"/>
      <c r="N468" s="65"/>
      <c r="O468" s="68"/>
      <c r="P468" s="74"/>
      <c r="Q468" s="65"/>
    </row>
    <row r="469" spans="2:17" x14ac:dyDescent="0.25">
      <c r="B469"/>
      <c r="C469" s="53"/>
      <c r="D469" s="57"/>
      <c r="E469" s="53"/>
      <c r="F469" s="53"/>
      <c r="G469" s="61"/>
      <c r="H469" s="61"/>
      <c r="I469" s="64"/>
      <c r="J469" s="67"/>
      <c r="K469" s="70"/>
      <c r="L469" s="61"/>
      <c r="M469" s="61"/>
      <c r="N469" s="64"/>
      <c r="O469" s="67"/>
      <c r="P469" s="73"/>
      <c r="Q469" s="64"/>
    </row>
    <row r="470" spans="2:17" x14ac:dyDescent="0.25">
      <c r="B470"/>
      <c r="C470" s="54"/>
      <c r="D470" s="58"/>
      <c r="E470" s="54"/>
      <c r="F470" s="54"/>
      <c r="G470" s="62"/>
      <c r="H470" s="62"/>
      <c r="I470" s="65"/>
      <c r="J470" s="68"/>
      <c r="K470" s="71"/>
      <c r="L470" s="62"/>
      <c r="M470" s="62"/>
      <c r="N470" s="65"/>
      <c r="O470" s="68"/>
      <c r="P470" s="74"/>
      <c r="Q470" s="65"/>
    </row>
    <row r="471" spans="2:17" x14ac:dyDescent="0.25">
      <c r="B471"/>
      <c r="C471" s="53"/>
      <c r="D471" s="57"/>
      <c r="E471" s="53"/>
      <c r="F471" s="53"/>
      <c r="G471" s="61"/>
      <c r="H471" s="61"/>
      <c r="I471" s="64"/>
      <c r="J471" s="67"/>
      <c r="K471" s="70"/>
      <c r="L471" s="61"/>
      <c r="M471" s="61"/>
      <c r="N471" s="64"/>
      <c r="O471" s="67"/>
      <c r="P471" s="73"/>
      <c r="Q471" s="64"/>
    </row>
    <row r="472" spans="2:17" x14ac:dyDescent="0.25">
      <c r="B472"/>
      <c r="C472" s="54"/>
      <c r="D472" s="58"/>
      <c r="E472" s="54"/>
      <c r="F472" s="54"/>
      <c r="G472" s="62"/>
      <c r="H472" s="62"/>
      <c r="I472" s="65"/>
      <c r="J472" s="68"/>
      <c r="K472" s="71"/>
      <c r="L472" s="62"/>
      <c r="M472" s="62"/>
      <c r="N472" s="65"/>
      <c r="O472" s="68"/>
      <c r="P472" s="74"/>
      <c r="Q472" s="65"/>
    </row>
    <row r="473" spans="2:17" x14ac:dyDescent="0.25">
      <c r="B473"/>
      <c r="C473" s="53"/>
      <c r="D473" s="57"/>
      <c r="E473" s="53"/>
      <c r="F473" s="53"/>
      <c r="G473" s="61"/>
      <c r="H473" s="61"/>
      <c r="I473" s="64"/>
      <c r="J473" s="67"/>
      <c r="K473" s="70"/>
      <c r="L473" s="61"/>
      <c r="M473" s="61"/>
      <c r="N473" s="64"/>
      <c r="O473" s="67"/>
      <c r="P473" s="73"/>
      <c r="Q473" s="64"/>
    </row>
    <row r="474" spans="2:17" x14ac:dyDescent="0.25">
      <c r="B474"/>
      <c r="C474" s="54"/>
      <c r="D474" s="58"/>
      <c r="E474" s="54"/>
      <c r="F474" s="54"/>
      <c r="G474" s="62"/>
      <c r="H474" s="62"/>
      <c r="I474" s="65"/>
      <c r="J474" s="68"/>
      <c r="K474" s="71"/>
      <c r="L474" s="62"/>
      <c r="M474" s="62"/>
      <c r="N474" s="65"/>
      <c r="O474" s="68"/>
      <c r="P474" s="74"/>
      <c r="Q474" s="65"/>
    </row>
    <row r="475" spans="2:17" x14ac:dyDescent="0.25">
      <c r="B475"/>
      <c r="C475" s="53"/>
      <c r="D475" s="57"/>
      <c r="E475" s="53"/>
      <c r="F475" s="53"/>
      <c r="G475" s="61"/>
      <c r="H475" s="61"/>
      <c r="I475" s="64"/>
      <c r="J475" s="67"/>
      <c r="K475" s="70"/>
      <c r="L475" s="61"/>
      <c r="M475" s="61"/>
      <c r="N475" s="64"/>
      <c r="O475" s="67"/>
      <c r="P475" s="73"/>
      <c r="Q475" s="64"/>
    </row>
    <row r="476" spans="2:17" x14ac:dyDescent="0.25">
      <c r="B476"/>
      <c r="C476" s="54"/>
      <c r="D476" s="58"/>
      <c r="E476" s="54"/>
      <c r="F476" s="54"/>
      <c r="G476" s="62"/>
      <c r="H476" s="62"/>
      <c r="I476" s="65"/>
      <c r="J476" s="68"/>
      <c r="K476" s="71"/>
      <c r="L476" s="62"/>
      <c r="M476" s="62"/>
      <c r="N476" s="65"/>
      <c r="O476" s="68"/>
      <c r="P476" s="74"/>
      <c r="Q476" s="65"/>
    </row>
    <row r="477" spans="2:17" x14ac:dyDescent="0.25">
      <c r="B477"/>
      <c r="C477" s="53"/>
      <c r="D477" s="57"/>
      <c r="E477" s="53"/>
      <c r="F477" s="53"/>
      <c r="G477" s="61"/>
      <c r="H477" s="61"/>
      <c r="I477" s="64"/>
      <c r="J477" s="67"/>
      <c r="K477" s="70"/>
      <c r="L477" s="61"/>
      <c r="M477" s="61"/>
      <c r="N477" s="64"/>
      <c r="O477" s="67"/>
      <c r="P477" s="73"/>
      <c r="Q477" s="64"/>
    </row>
    <row r="478" spans="2:17" x14ac:dyDescent="0.25">
      <c r="B478"/>
      <c r="C478" s="54"/>
      <c r="D478" s="58"/>
      <c r="E478" s="54"/>
      <c r="F478" s="54"/>
      <c r="G478" s="62"/>
      <c r="H478" s="62"/>
      <c r="I478" s="65"/>
      <c r="J478" s="68"/>
      <c r="K478" s="71"/>
      <c r="L478" s="62"/>
      <c r="M478" s="62"/>
      <c r="N478" s="65"/>
      <c r="O478" s="68"/>
      <c r="P478" s="74"/>
      <c r="Q478" s="65"/>
    </row>
    <row r="479" spans="2:17" x14ac:dyDescent="0.25">
      <c r="B479"/>
      <c r="C479" s="53"/>
      <c r="D479" s="57"/>
      <c r="E479" s="53"/>
      <c r="F479" s="53"/>
      <c r="G479" s="61"/>
      <c r="H479" s="61"/>
      <c r="I479" s="64"/>
      <c r="J479" s="67"/>
      <c r="K479" s="70"/>
      <c r="L479" s="61"/>
      <c r="M479" s="61"/>
      <c r="N479" s="64"/>
      <c r="O479" s="67"/>
      <c r="P479" s="73"/>
      <c r="Q479" s="64"/>
    </row>
    <row r="480" spans="2:17" x14ac:dyDescent="0.25">
      <c r="B480"/>
      <c r="C480" s="54"/>
      <c r="D480" s="58"/>
      <c r="E480" s="54"/>
      <c r="F480" s="54"/>
      <c r="G480" s="62"/>
      <c r="H480" s="62"/>
      <c r="I480" s="65"/>
      <c r="J480" s="68"/>
      <c r="K480" s="71"/>
      <c r="L480" s="62"/>
      <c r="M480" s="62"/>
      <c r="N480" s="65"/>
      <c r="O480" s="68"/>
      <c r="P480" s="74"/>
      <c r="Q480" s="65"/>
    </row>
    <row r="481" spans="2:17" x14ac:dyDescent="0.25">
      <c r="B481"/>
      <c r="C481" s="53"/>
      <c r="D481" s="57"/>
      <c r="E481" s="53"/>
      <c r="F481" s="53"/>
      <c r="G481" s="61"/>
      <c r="H481" s="61"/>
      <c r="I481" s="64"/>
      <c r="J481" s="67"/>
      <c r="K481" s="70"/>
      <c r="L481" s="61"/>
      <c r="M481" s="61"/>
      <c r="N481" s="64"/>
      <c r="O481" s="67"/>
      <c r="P481" s="73"/>
      <c r="Q481" s="64"/>
    </row>
    <row r="482" spans="2:17" x14ac:dyDescent="0.25">
      <c r="B482"/>
      <c r="C482" s="54"/>
      <c r="D482" s="58"/>
      <c r="E482" s="54"/>
      <c r="F482" s="54"/>
      <c r="G482" s="62"/>
      <c r="H482" s="62"/>
      <c r="I482" s="65"/>
      <c r="J482" s="68"/>
      <c r="K482" s="71"/>
      <c r="L482" s="62"/>
      <c r="M482" s="62"/>
      <c r="N482" s="65"/>
      <c r="O482" s="68"/>
      <c r="P482" s="74"/>
      <c r="Q482" s="65"/>
    </row>
    <row r="483" spans="2:17" x14ac:dyDescent="0.25">
      <c r="B483"/>
      <c r="C483" s="53"/>
      <c r="D483" s="57"/>
      <c r="E483" s="53"/>
      <c r="F483" s="53"/>
      <c r="G483" s="61"/>
      <c r="H483" s="61"/>
      <c r="I483" s="64"/>
      <c r="J483" s="67"/>
      <c r="K483" s="70"/>
      <c r="L483" s="61"/>
      <c r="M483" s="61"/>
      <c r="N483" s="64"/>
      <c r="O483" s="67"/>
      <c r="P483" s="73"/>
      <c r="Q483" s="64"/>
    </row>
    <row r="484" spans="2:17" x14ac:dyDescent="0.25">
      <c r="B484"/>
      <c r="C484" s="54"/>
      <c r="D484" s="58"/>
      <c r="E484" s="54"/>
      <c r="F484" s="54"/>
      <c r="G484" s="62"/>
      <c r="H484" s="62"/>
      <c r="I484" s="65"/>
      <c r="J484" s="68"/>
      <c r="K484" s="71"/>
      <c r="L484" s="62"/>
      <c r="M484" s="62"/>
      <c r="N484" s="65"/>
      <c r="O484" s="68"/>
      <c r="P484" s="74"/>
      <c r="Q484" s="65"/>
    </row>
    <row r="485" spans="2:17" x14ac:dyDescent="0.25">
      <c r="B485"/>
      <c r="C485" s="53"/>
      <c r="D485" s="57"/>
      <c r="E485" s="53"/>
      <c r="F485" s="53"/>
      <c r="G485" s="61"/>
      <c r="H485" s="61"/>
      <c r="I485" s="64"/>
      <c r="J485" s="67"/>
      <c r="K485" s="70"/>
      <c r="L485" s="61"/>
      <c r="M485" s="61"/>
      <c r="N485" s="64"/>
      <c r="O485" s="67"/>
      <c r="P485" s="73"/>
      <c r="Q485" s="64"/>
    </row>
    <row r="486" spans="2:17" x14ac:dyDescent="0.25">
      <c r="B486"/>
      <c r="C486" s="54"/>
      <c r="D486" s="58"/>
      <c r="E486" s="54"/>
      <c r="F486" s="54"/>
      <c r="G486" s="62"/>
      <c r="H486" s="62"/>
      <c r="I486" s="65"/>
      <c r="J486" s="68"/>
      <c r="K486" s="71"/>
      <c r="L486" s="62"/>
      <c r="M486" s="62"/>
      <c r="N486" s="65"/>
      <c r="O486" s="68"/>
      <c r="P486" s="74"/>
      <c r="Q486" s="65"/>
    </row>
    <row r="487" spans="2:17" x14ac:dyDescent="0.25">
      <c r="B487"/>
      <c r="C487" s="53"/>
      <c r="D487" s="57"/>
      <c r="E487" s="53"/>
      <c r="F487" s="53"/>
      <c r="G487" s="61"/>
      <c r="H487" s="61"/>
      <c r="I487" s="64"/>
      <c r="J487" s="67"/>
      <c r="K487" s="70"/>
      <c r="L487" s="61"/>
      <c r="M487" s="61"/>
      <c r="N487" s="64"/>
      <c r="O487" s="67"/>
      <c r="P487" s="73"/>
      <c r="Q487" s="64"/>
    </row>
    <row r="488" spans="2:17" x14ac:dyDescent="0.25">
      <c r="B488"/>
      <c r="C488" s="54"/>
      <c r="D488" s="58"/>
      <c r="E488" s="54"/>
      <c r="F488" s="54"/>
      <c r="G488" s="62"/>
      <c r="H488" s="62"/>
      <c r="I488" s="65"/>
      <c r="J488" s="68"/>
      <c r="K488" s="71"/>
      <c r="L488" s="62"/>
      <c r="M488" s="62"/>
      <c r="N488" s="65"/>
      <c r="O488" s="68"/>
      <c r="P488" s="74"/>
      <c r="Q488" s="65"/>
    </row>
    <row r="489" spans="2:17" x14ac:dyDescent="0.25">
      <c r="B489"/>
      <c r="C489" s="53"/>
      <c r="D489" s="57"/>
      <c r="E489" s="53"/>
      <c r="F489" s="53"/>
      <c r="G489" s="61"/>
      <c r="H489" s="61"/>
      <c r="I489" s="64"/>
      <c r="J489" s="67"/>
      <c r="K489" s="70"/>
      <c r="L489" s="61"/>
      <c r="M489" s="61"/>
      <c r="N489" s="64"/>
      <c r="O489" s="67"/>
      <c r="P489" s="73"/>
      <c r="Q489" s="64"/>
    </row>
    <row r="490" spans="2:17" x14ac:dyDescent="0.25">
      <c r="B490"/>
      <c r="C490" s="54"/>
      <c r="D490" s="58"/>
      <c r="E490" s="54"/>
      <c r="F490" s="54"/>
      <c r="G490" s="62"/>
      <c r="H490" s="62"/>
      <c r="I490" s="65"/>
      <c r="J490" s="68"/>
      <c r="K490" s="71"/>
      <c r="L490" s="62"/>
      <c r="M490" s="62"/>
      <c r="N490" s="65"/>
      <c r="O490" s="68"/>
      <c r="P490" s="74"/>
      <c r="Q490" s="65"/>
    </row>
    <row r="491" spans="2:17" x14ac:dyDescent="0.25">
      <c r="B491"/>
      <c r="C491" s="53"/>
      <c r="D491" s="57"/>
      <c r="E491" s="53"/>
      <c r="F491" s="53"/>
      <c r="G491" s="61"/>
      <c r="H491" s="61"/>
      <c r="I491" s="64"/>
      <c r="J491" s="67"/>
      <c r="K491" s="70"/>
      <c r="L491" s="61"/>
      <c r="M491" s="61"/>
      <c r="N491" s="64"/>
      <c r="O491" s="67"/>
      <c r="P491" s="73"/>
      <c r="Q491" s="64"/>
    </row>
    <row r="492" spans="2:17" x14ac:dyDescent="0.25">
      <c r="B492"/>
      <c r="C492" s="54"/>
      <c r="D492" s="58"/>
      <c r="E492" s="54"/>
      <c r="F492" s="54"/>
      <c r="G492" s="62"/>
      <c r="H492" s="62"/>
      <c r="I492" s="65"/>
      <c r="J492" s="68"/>
      <c r="K492" s="71"/>
      <c r="L492" s="62"/>
      <c r="M492" s="62"/>
      <c r="N492" s="65"/>
      <c r="O492" s="68"/>
      <c r="P492" s="74"/>
      <c r="Q492" s="65"/>
    </row>
    <row r="493" spans="2:17" x14ac:dyDescent="0.25">
      <c r="B493"/>
      <c r="C493" s="53"/>
      <c r="D493" s="57"/>
      <c r="E493" s="53"/>
      <c r="F493" s="53"/>
      <c r="G493" s="61"/>
      <c r="H493" s="61"/>
      <c r="I493" s="64"/>
      <c r="J493" s="67"/>
      <c r="K493" s="70"/>
      <c r="L493" s="61"/>
      <c r="M493" s="61"/>
      <c r="N493" s="64"/>
      <c r="O493" s="67"/>
      <c r="P493" s="73"/>
      <c r="Q493" s="64"/>
    </row>
    <row r="494" spans="2:17" x14ac:dyDescent="0.25">
      <c r="B494"/>
      <c r="C494" s="54"/>
      <c r="D494" s="58"/>
      <c r="E494" s="54"/>
      <c r="F494" s="54"/>
      <c r="G494" s="62"/>
      <c r="H494" s="62"/>
      <c r="I494" s="65"/>
      <c r="J494" s="68"/>
      <c r="K494" s="71"/>
      <c r="L494" s="62"/>
      <c r="M494" s="62"/>
      <c r="N494" s="65"/>
      <c r="O494" s="68"/>
      <c r="P494" s="74"/>
      <c r="Q494" s="65"/>
    </row>
    <row r="495" spans="2:17" x14ac:dyDescent="0.25">
      <c r="B495"/>
      <c r="C495" s="53"/>
      <c r="D495" s="57"/>
      <c r="E495" s="53"/>
      <c r="F495" s="53"/>
      <c r="G495" s="61"/>
      <c r="H495" s="61"/>
      <c r="I495" s="64"/>
      <c r="J495" s="67"/>
      <c r="K495" s="70"/>
      <c r="L495" s="61"/>
      <c r="M495" s="61"/>
      <c r="N495" s="64"/>
      <c r="O495" s="67"/>
      <c r="P495" s="73"/>
      <c r="Q495" s="64"/>
    </row>
    <row r="496" spans="2:17" x14ac:dyDescent="0.25">
      <c r="B496"/>
      <c r="C496" s="54"/>
      <c r="D496" s="58"/>
      <c r="E496" s="54"/>
      <c r="F496" s="54"/>
      <c r="G496" s="62"/>
      <c r="H496" s="62"/>
      <c r="I496" s="65"/>
      <c r="J496" s="68"/>
      <c r="K496" s="71"/>
      <c r="L496" s="62"/>
      <c r="M496" s="62"/>
      <c r="N496" s="65"/>
      <c r="O496" s="68"/>
      <c r="P496" s="74"/>
      <c r="Q496" s="65"/>
    </row>
    <row r="497" spans="2:17" x14ac:dyDescent="0.25">
      <c r="B497"/>
      <c r="C497" s="53"/>
      <c r="D497" s="57"/>
      <c r="E497" s="53"/>
      <c r="F497" s="53"/>
      <c r="G497" s="61"/>
      <c r="H497" s="61"/>
      <c r="I497" s="64"/>
      <c r="J497" s="67"/>
      <c r="K497" s="70"/>
      <c r="L497" s="61"/>
      <c r="M497" s="61"/>
      <c r="N497" s="64"/>
      <c r="O497" s="67"/>
      <c r="P497" s="73"/>
      <c r="Q497" s="64"/>
    </row>
    <row r="498" spans="2:17" x14ac:dyDescent="0.25">
      <c r="B498"/>
      <c r="C498" s="54"/>
      <c r="D498" s="58"/>
      <c r="E498" s="54"/>
      <c r="F498" s="54"/>
      <c r="G498" s="62"/>
      <c r="H498" s="62"/>
      <c r="I498" s="65"/>
      <c r="J498" s="68"/>
      <c r="K498" s="71"/>
      <c r="L498" s="62"/>
      <c r="M498" s="62"/>
      <c r="N498" s="65"/>
      <c r="O498" s="68"/>
      <c r="P498" s="74"/>
      <c r="Q498" s="65"/>
    </row>
    <row r="499" spans="2:17" x14ac:dyDescent="0.25">
      <c r="B499"/>
      <c r="C499" s="53"/>
      <c r="D499" s="57"/>
      <c r="E499" s="53"/>
      <c r="F499" s="53"/>
      <c r="G499" s="61"/>
      <c r="H499" s="61"/>
      <c r="I499" s="64"/>
      <c r="J499" s="67"/>
      <c r="K499" s="70"/>
      <c r="L499" s="61"/>
      <c r="M499" s="61"/>
      <c r="N499" s="64"/>
      <c r="O499" s="67"/>
      <c r="P499" s="73"/>
      <c r="Q499" s="64"/>
    </row>
    <row r="500" spans="2:17" x14ac:dyDescent="0.25">
      <c r="B500"/>
      <c r="C500" s="54"/>
      <c r="D500" s="58"/>
      <c r="E500" s="54"/>
      <c r="F500" s="54"/>
      <c r="G500" s="62"/>
      <c r="H500" s="62"/>
      <c r="I500" s="65"/>
      <c r="J500" s="68"/>
      <c r="K500" s="71"/>
      <c r="L500" s="62"/>
      <c r="M500" s="62"/>
      <c r="N500" s="65"/>
      <c r="O500" s="68"/>
      <c r="P500" s="74"/>
      <c r="Q500" s="65"/>
    </row>
    <row r="501" spans="2:17" x14ac:dyDescent="0.25">
      <c r="B501"/>
      <c r="C501" s="53"/>
      <c r="D501" s="57"/>
      <c r="E501" s="53"/>
      <c r="F501" s="53"/>
      <c r="G501" s="61"/>
      <c r="H501" s="61"/>
      <c r="I501" s="64"/>
      <c r="J501" s="67"/>
      <c r="K501" s="70"/>
      <c r="L501" s="61"/>
      <c r="M501" s="61"/>
      <c r="N501" s="64"/>
      <c r="O501" s="67"/>
      <c r="P501" s="73"/>
      <c r="Q501" s="64"/>
    </row>
    <row r="502" spans="2:17" x14ac:dyDescent="0.25">
      <c r="B502"/>
      <c r="C502" s="54"/>
      <c r="D502" s="58"/>
      <c r="E502" s="54"/>
      <c r="F502" s="54"/>
      <c r="G502" s="62"/>
      <c r="H502" s="62"/>
      <c r="I502" s="65"/>
      <c r="J502" s="68"/>
      <c r="K502" s="71"/>
      <c r="L502" s="62"/>
      <c r="M502" s="62"/>
      <c r="N502" s="65"/>
      <c r="O502" s="68"/>
      <c r="P502" s="74"/>
      <c r="Q502" s="65"/>
    </row>
    <row r="503" spans="2:17" x14ac:dyDescent="0.25">
      <c r="B503"/>
      <c r="C503" s="53"/>
      <c r="D503" s="57"/>
      <c r="E503" s="53"/>
      <c r="F503" s="53"/>
      <c r="G503" s="61"/>
      <c r="H503" s="61"/>
      <c r="I503" s="64"/>
      <c r="J503" s="67"/>
      <c r="K503" s="70"/>
      <c r="L503" s="61"/>
      <c r="M503" s="61"/>
      <c r="N503" s="64"/>
      <c r="O503" s="67"/>
      <c r="P503" s="73"/>
      <c r="Q503" s="64"/>
    </row>
    <row r="504" spans="2:17" x14ac:dyDescent="0.25">
      <c r="B504"/>
      <c r="C504" s="54"/>
      <c r="D504" s="58"/>
      <c r="E504" s="54"/>
      <c r="F504" s="54"/>
      <c r="G504" s="62"/>
      <c r="H504" s="62"/>
      <c r="I504" s="65"/>
      <c r="J504" s="68"/>
      <c r="K504" s="71"/>
      <c r="L504" s="62"/>
      <c r="M504" s="62"/>
      <c r="N504" s="65"/>
      <c r="O504" s="68"/>
      <c r="P504" s="74"/>
      <c r="Q504" s="65"/>
    </row>
    <row r="505" spans="2:17" x14ac:dyDescent="0.25">
      <c r="B505"/>
      <c r="C505" s="53"/>
      <c r="D505" s="57"/>
      <c r="E505" s="53"/>
      <c r="F505" s="53"/>
      <c r="G505" s="61"/>
      <c r="H505" s="61"/>
      <c r="I505" s="64"/>
      <c r="J505" s="67"/>
      <c r="K505" s="70"/>
      <c r="L505" s="61"/>
      <c r="M505" s="61"/>
      <c r="N505" s="64"/>
      <c r="O505" s="67"/>
      <c r="P505" s="73"/>
      <c r="Q505" s="64"/>
    </row>
    <row r="506" spans="2:17" x14ac:dyDescent="0.25">
      <c r="B506"/>
      <c r="C506" s="54"/>
      <c r="D506" s="58"/>
      <c r="E506" s="54"/>
      <c r="F506" s="54"/>
      <c r="G506" s="62"/>
      <c r="H506" s="62"/>
      <c r="I506" s="65"/>
      <c r="J506" s="68"/>
      <c r="K506" s="71"/>
      <c r="L506" s="62"/>
      <c r="M506" s="62"/>
      <c r="N506" s="65"/>
      <c r="O506" s="68"/>
      <c r="P506" s="74"/>
      <c r="Q506" s="65"/>
    </row>
    <row r="507" spans="2:17" x14ac:dyDescent="0.25">
      <c r="B507"/>
      <c r="C507" s="53"/>
      <c r="D507" s="57"/>
      <c r="E507" s="53"/>
      <c r="F507" s="53"/>
      <c r="G507" s="61"/>
      <c r="H507" s="61"/>
      <c r="I507" s="64"/>
      <c r="J507" s="67"/>
      <c r="K507" s="70"/>
      <c r="L507" s="61"/>
      <c r="M507" s="61"/>
      <c r="N507" s="64"/>
      <c r="O507" s="67"/>
      <c r="P507" s="73"/>
      <c r="Q507" s="64"/>
    </row>
    <row r="508" spans="2:17" x14ac:dyDescent="0.25">
      <c r="B508"/>
      <c r="C508" s="54"/>
      <c r="D508" s="58"/>
      <c r="E508" s="54"/>
      <c r="F508" s="54"/>
      <c r="G508" s="62"/>
      <c r="H508" s="62"/>
      <c r="I508" s="65"/>
      <c r="J508" s="68"/>
      <c r="K508" s="71"/>
      <c r="L508" s="62"/>
      <c r="M508" s="62"/>
      <c r="N508" s="65"/>
      <c r="O508" s="68"/>
      <c r="P508" s="74"/>
      <c r="Q508" s="65"/>
    </row>
    <row r="509" spans="2:17" x14ac:dyDescent="0.25">
      <c r="B509"/>
      <c r="C509" s="53"/>
      <c r="D509" s="57"/>
      <c r="E509" s="53"/>
      <c r="F509" s="53"/>
      <c r="G509" s="61"/>
      <c r="H509" s="61"/>
      <c r="I509" s="64"/>
      <c r="J509" s="67"/>
      <c r="K509" s="70"/>
      <c r="L509" s="61"/>
      <c r="M509" s="61"/>
      <c r="N509" s="64"/>
      <c r="O509" s="67"/>
      <c r="P509" s="73"/>
      <c r="Q509" s="64"/>
    </row>
    <row r="510" spans="2:17" x14ac:dyDescent="0.25">
      <c r="B510"/>
      <c r="C510" s="54"/>
      <c r="D510" s="58"/>
      <c r="E510" s="54"/>
      <c r="F510" s="54"/>
      <c r="G510" s="62"/>
      <c r="H510" s="62"/>
      <c r="I510" s="65"/>
      <c r="J510" s="68"/>
      <c r="K510" s="71"/>
      <c r="L510" s="62"/>
      <c r="M510" s="62"/>
      <c r="N510" s="65"/>
      <c r="O510" s="68"/>
      <c r="P510" s="74"/>
      <c r="Q510" s="65"/>
    </row>
    <row r="511" spans="2:17" x14ac:dyDescent="0.25">
      <c r="B511"/>
      <c r="C511" s="53"/>
      <c r="D511" s="57"/>
      <c r="E511" s="53"/>
      <c r="F511" s="53"/>
      <c r="G511" s="61"/>
      <c r="H511" s="61"/>
      <c r="I511" s="64"/>
      <c r="J511" s="67"/>
      <c r="K511" s="70"/>
      <c r="L511" s="61"/>
      <c r="M511" s="61"/>
      <c r="N511" s="64"/>
      <c r="O511" s="67"/>
      <c r="P511" s="73"/>
      <c r="Q511" s="64"/>
    </row>
    <row r="512" spans="2:17" x14ac:dyDescent="0.25">
      <c r="B512"/>
      <c r="C512" s="54"/>
      <c r="D512" s="58"/>
      <c r="E512" s="54"/>
      <c r="F512" s="54"/>
      <c r="G512" s="62"/>
      <c r="H512" s="62"/>
      <c r="I512" s="65"/>
      <c r="J512" s="68"/>
      <c r="K512" s="71"/>
      <c r="L512" s="62"/>
      <c r="M512" s="62"/>
      <c r="N512" s="65"/>
      <c r="O512" s="68"/>
      <c r="P512" s="74"/>
      <c r="Q512" s="65"/>
    </row>
    <row r="513" spans="2:17" x14ac:dyDescent="0.25">
      <c r="B513"/>
      <c r="C513" s="53"/>
      <c r="D513" s="57"/>
      <c r="E513" s="53"/>
      <c r="F513" s="53"/>
      <c r="G513" s="61"/>
      <c r="H513" s="61"/>
      <c r="I513" s="64"/>
      <c r="J513" s="67"/>
      <c r="K513" s="70"/>
      <c r="L513" s="61"/>
      <c r="M513" s="61"/>
      <c r="N513" s="64"/>
      <c r="O513" s="67"/>
      <c r="P513" s="73"/>
      <c r="Q513" s="64"/>
    </row>
    <row r="514" spans="2:17" x14ac:dyDescent="0.25">
      <c r="B514"/>
      <c r="C514" s="54"/>
      <c r="D514" s="58"/>
      <c r="E514" s="54"/>
      <c r="F514" s="54"/>
      <c r="G514" s="62"/>
      <c r="H514" s="62"/>
      <c r="I514" s="65"/>
      <c r="J514" s="68"/>
      <c r="K514" s="71"/>
      <c r="L514" s="62"/>
      <c r="M514" s="62"/>
      <c r="N514" s="65"/>
      <c r="O514" s="68"/>
      <c r="P514" s="74"/>
      <c r="Q514" s="65"/>
    </row>
    <row r="515" spans="2:17" x14ac:dyDescent="0.25">
      <c r="B515"/>
      <c r="C515" s="53"/>
      <c r="D515" s="57"/>
      <c r="E515" s="53"/>
      <c r="F515" s="53"/>
      <c r="G515" s="61"/>
      <c r="H515" s="61"/>
      <c r="I515" s="64"/>
      <c r="J515" s="67"/>
      <c r="K515" s="70"/>
      <c r="L515" s="61"/>
      <c r="M515" s="61"/>
      <c r="N515" s="64"/>
      <c r="O515" s="67"/>
      <c r="P515" s="73"/>
      <c r="Q515" s="64"/>
    </row>
    <row r="516" spans="2:17" x14ac:dyDescent="0.25">
      <c r="B516"/>
      <c r="C516" s="54"/>
      <c r="D516" s="58"/>
      <c r="E516" s="54"/>
      <c r="F516" s="54"/>
      <c r="G516" s="62"/>
      <c r="H516" s="62"/>
      <c r="I516" s="65"/>
      <c r="J516" s="68"/>
      <c r="K516" s="71"/>
      <c r="L516" s="62"/>
      <c r="M516" s="62"/>
      <c r="N516" s="65"/>
      <c r="O516" s="68"/>
      <c r="P516" s="74"/>
      <c r="Q516" s="65"/>
    </row>
    <row r="517" spans="2:17" x14ac:dyDescent="0.25">
      <c r="B517"/>
      <c r="C517" s="53"/>
      <c r="D517" s="57"/>
      <c r="E517" s="53"/>
      <c r="F517" s="53"/>
      <c r="G517" s="61"/>
      <c r="H517" s="61"/>
      <c r="I517" s="64"/>
      <c r="J517" s="67"/>
      <c r="K517" s="70"/>
      <c r="L517" s="61"/>
      <c r="M517" s="61"/>
      <c r="N517" s="64"/>
      <c r="O517" s="67"/>
      <c r="P517" s="73"/>
      <c r="Q517" s="64"/>
    </row>
    <row r="518" spans="2:17" x14ac:dyDescent="0.25">
      <c r="B518"/>
      <c r="C518" s="54"/>
      <c r="D518" s="58"/>
      <c r="E518" s="54"/>
      <c r="F518" s="54"/>
      <c r="G518" s="62"/>
      <c r="H518" s="62"/>
      <c r="I518" s="65"/>
      <c r="J518" s="68"/>
      <c r="K518" s="71"/>
      <c r="L518" s="62"/>
      <c r="M518" s="62"/>
      <c r="N518" s="65"/>
      <c r="O518" s="68"/>
      <c r="P518" s="74"/>
      <c r="Q518" s="65"/>
    </row>
    <row r="519" spans="2:17" x14ac:dyDescent="0.25">
      <c r="B519"/>
      <c r="C519" s="53"/>
      <c r="D519" s="57"/>
      <c r="E519" s="53"/>
      <c r="F519" s="53"/>
      <c r="G519" s="61"/>
      <c r="H519" s="61"/>
      <c r="I519" s="64"/>
      <c r="J519" s="67"/>
      <c r="K519" s="70"/>
      <c r="L519" s="61"/>
      <c r="M519" s="61"/>
      <c r="N519" s="64"/>
      <c r="O519" s="67"/>
      <c r="P519" s="73"/>
      <c r="Q519" s="64"/>
    </row>
    <row r="520" spans="2:17" x14ac:dyDescent="0.25">
      <c r="B520"/>
      <c r="C520" s="54"/>
      <c r="D520" s="58"/>
      <c r="E520" s="54"/>
      <c r="F520" s="54"/>
      <c r="G520" s="62"/>
      <c r="H520" s="62"/>
      <c r="I520" s="65"/>
      <c r="J520" s="68"/>
      <c r="K520" s="71"/>
      <c r="L520" s="62"/>
      <c r="M520" s="62"/>
      <c r="N520" s="65"/>
      <c r="O520" s="68"/>
      <c r="P520" s="74"/>
      <c r="Q520" s="65"/>
    </row>
    <row r="521" spans="2:17" x14ac:dyDescent="0.25">
      <c r="B521"/>
      <c r="C521" s="53"/>
      <c r="D521" s="57"/>
      <c r="E521" s="53"/>
      <c r="F521" s="53"/>
      <c r="G521" s="61"/>
      <c r="H521" s="61"/>
      <c r="I521" s="64"/>
      <c r="J521" s="67"/>
      <c r="K521" s="70"/>
      <c r="L521" s="61"/>
      <c r="M521" s="61"/>
      <c r="N521" s="64"/>
      <c r="O521" s="67"/>
      <c r="P521" s="73"/>
      <c r="Q521" s="64"/>
    </row>
    <row r="522" spans="2:17" x14ac:dyDescent="0.25">
      <c r="B522"/>
      <c r="C522" s="54"/>
      <c r="D522" s="58"/>
      <c r="E522" s="54"/>
      <c r="F522" s="54"/>
      <c r="G522" s="62"/>
      <c r="H522" s="62"/>
      <c r="I522" s="65"/>
      <c r="J522" s="68"/>
      <c r="K522" s="71"/>
      <c r="L522" s="62"/>
      <c r="M522" s="62"/>
      <c r="N522" s="65"/>
      <c r="O522" s="68"/>
      <c r="P522" s="74"/>
      <c r="Q522" s="65"/>
    </row>
    <row r="523" spans="2:17" x14ac:dyDescent="0.25">
      <c r="B523"/>
      <c r="C523" s="53"/>
      <c r="D523" s="57"/>
      <c r="E523" s="53"/>
      <c r="F523" s="53"/>
      <c r="G523" s="61"/>
      <c r="H523" s="61"/>
      <c r="I523" s="64"/>
      <c r="J523" s="67"/>
      <c r="K523" s="70"/>
      <c r="L523" s="61"/>
      <c r="M523" s="61"/>
      <c r="N523" s="64"/>
      <c r="O523" s="67"/>
      <c r="P523" s="73"/>
      <c r="Q523" s="64"/>
    </row>
    <row r="524" spans="2:17" x14ac:dyDescent="0.25">
      <c r="B524"/>
      <c r="C524" s="54"/>
      <c r="D524" s="58"/>
      <c r="E524" s="54"/>
      <c r="F524" s="54"/>
      <c r="G524" s="62"/>
      <c r="H524" s="62"/>
      <c r="I524" s="65"/>
      <c r="J524" s="68"/>
      <c r="K524" s="71"/>
      <c r="L524" s="62"/>
      <c r="M524" s="62"/>
      <c r="N524" s="65"/>
      <c r="O524" s="68"/>
      <c r="P524" s="74"/>
      <c r="Q524" s="65"/>
    </row>
    <row r="525" spans="2:17" x14ac:dyDescent="0.25">
      <c r="B525"/>
      <c r="C525" s="53"/>
      <c r="D525" s="57"/>
      <c r="E525" s="53"/>
      <c r="F525" s="53"/>
      <c r="G525" s="61"/>
      <c r="H525" s="61"/>
      <c r="I525" s="64"/>
      <c r="J525" s="67"/>
      <c r="K525" s="70"/>
      <c r="L525" s="61"/>
      <c r="M525" s="61"/>
      <c r="N525" s="64"/>
      <c r="O525" s="67"/>
      <c r="P525" s="73"/>
      <c r="Q525" s="64"/>
    </row>
    <row r="526" spans="2:17" x14ac:dyDescent="0.25">
      <c r="B526"/>
      <c r="C526" s="54"/>
      <c r="D526" s="58"/>
      <c r="E526" s="54"/>
      <c r="F526" s="54"/>
      <c r="G526" s="62"/>
      <c r="H526" s="62"/>
      <c r="I526" s="65"/>
      <c r="J526" s="68"/>
      <c r="K526" s="71"/>
      <c r="L526" s="62"/>
      <c r="M526" s="62"/>
      <c r="N526" s="65"/>
      <c r="O526" s="68"/>
      <c r="P526" s="74"/>
      <c r="Q526" s="65"/>
    </row>
    <row r="527" spans="2:17" x14ac:dyDescent="0.25">
      <c r="B527"/>
      <c r="C527" s="53"/>
      <c r="D527" s="57"/>
      <c r="E527" s="53"/>
      <c r="F527" s="53"/>
      <c r="G527" s="61"/>
      <c r="H527" s="61"/>
      <c r="I527" s="64"/>
      <c r="J527" s="67"/>
      <c r="K527" s="70"/>
      <c r="L527" s="61"/>
      <c r="M527" s="61"/>
      <c r="N527" s="64"/>
      <c r="O527" s="67"/>
      <c r="P527" s="73"/>
      <c r="Q527" s="64"/>
    </row>
    <row r="528" spans="2:17" x14ac:dyDescent="0.25">
      <c r="B528"/>
      <c r="C528" s="54"/>
      <c r="D528" s="58"/>
      <c r="E528" s="54"/>
      <c r="F528" s="54"/>
      <c r="G528" s="62"/>
      <c r="H528" s="62"/>
      <c r="I528" s="65"/>
      <c r="J528" s="68"/>
      <c r="K528" s="71"/>
      <c r="L528" s="62"/>
      <c r="M528" s="62"/>
      <c r="N528" s="65"/>
      <c r="O528" s="68"/>
      <c r="P528" s="74"/>
      <c r="Q528" s="65"/>
    </row>
    <row r="529" spans="2:17" x14ac:dyDescent="0.25">
      <c r="B529"/>
      <c r="C529" s="53"/>
      <c r="D529" s="57"/>
      <c r="E529" s="53"/>
      <c r="F529" s="53"/>
      <c r="G529" s="61"/>
      <c r="H529" s="61"/>
      <c r="I529" s="64"/>
      <c r="J529" s="67"/>
      <c r="K529" s="70"/>
      <c r="L529" s="61"/>
      <c r="M529" s="61"/>
      <c r="N529" s="64"/>
      <c r="O529" s="67"/>
      <c r="P529" s="73"/>
      <c r="Q529" s="64"/>
    </row>
    <row r="530" spans="2:17" x14ac:dyDescent="0.25">
      <c r="B530"/>
      <c r="C530" s="54"/>
      <c r="D530" s="58"/>
      <c r="E530" s="54"/>
      <c r="F530" s="54"/>
      <c r="G530" s="62"/>
      <c r="H530" s="62"/>
      <c r="I530" s="65"/>
      <c r="J530" s="68"/>
      <c r="K530" s="71"/>
      <c r="L530" s="62"/>
      <c r="M530" s="62"/>
      <c r="N530" s="65"/>
      <c r="O530" s="68"/>
      <c r="P530" s="74"/>
      <c r="Q530" s="65"/>
    </row>
    <row r="531" spans="2:17" x14ac:dyDescent="0.25">
      <c r="B531"/>
      <c r="C531" s="53"/>
      <c r="D531" s="57"/>
      <c r="E531" s="53"/>
      <c r="F531" s="53"/>
      <c r="G531" s="61"/>
      <c r="H531" s="61"/>
      <c r="I531" s="64"/>
      <c r="J531" s="67"/>
      <c r="K531" s="70"/>
      <c r="L531" s="61"/>
      <c r="M531" s="61"/>
      <c r="N531" s="64"/>
      <c r="O531" s="67"/>
      <c r="P531" s="73"/>
      <c r="Q531" s="64"/>
    </row>
    <row r="532" spans="2:17" x14ac:dyDescent="0.25">
      <c r="B532"/>
      <c r="C532" s="54"/>
      <c r="D532" s="58"/>
      <c r="E532" s="54"/>
      <c r="F532" s="54"/>
      <c r="G532" s="62"/>
      <c r="H532" s="62"/>
      <c r="I532" s="65"/>
      <c r="J532" s="68"/>
      <c r="K532" s="71"/>
      <c r="L532" s="62"/>
      <c r="M532" s="62"/>
      <c r="N532" s="65"/>
      <c r="O532" s="68"/>
      <c r="P532" s="74"/>
      <c r="Q532" s="65"/>
    </row>
    <row r="533" spans="2:17" x14ac:dyDescent="0.25">
      <c r="B533"/>
      <c r="C533" s="53"/>
      <c r="D533" s="57"/>
      <c r="E533" s="53"/>
      <c r="F533" s="53"/>
      <c r="G533" s="61"/>
      <c r="H533" s="61"/>
      <c r="I533" s="64"/>
      <c r="J533" s="67"/>
      <c r="K533" s="70"/>
      <c r="L533" s="61"/>
      <c r="M533" s="61"/>
      <c r="N533" s="64"/>
      <c r="O533" s="67"/>
      <c r="P533" s="73"/>
      <c r="Q533" s="64"/>
    </row>
    <row r="534" spans="2:17" x14ac:dyDescent="0.25">
      <c r="B534"/>
      <c r="C534" s="54"/>
      <c r="D534" s="58"/>
      <c r="E534" s="54"/>
      <c r="F534" s="54"/>
      <c r="G534" s="62"/>
      <c r="H534" s="62"/>
      <c r="I534" s="65"/>
      <c r="J534" s="68"/>
      <c r="K534" s="71"/>
      <c r="L534" s="62"/>
      <c r="M534" s="62"/>
      <c r="N534" s="65"/>
      <c r="O534" s="68"/>
      <c r="P534" s="74"/>
      <c r="Q534" s="65"/>
    </row>
    <row r="535" spans="2:17" x14ac:dyDescent="0.25">
      <c r="B535"/>
      <c r="C535" s="53"/>
      <c r="D535" s="57"/>
      <c r="E535" s="53"/>
      <c r="F535" s="53"/>
      <c r="G535" s="61"/>
      <c r="H535" s="61"/>
      <c r="I535" s="64"/>
      <c r="J535" s="67"/>
      <c r="K535" s="70"/>
      <c r="L535" s="61"/>
      <c r="M535" s="61"/>
      <c r="N535" s="64"/>
      <c r="O535" s="67"/>
      <c r="P535" s="73"/>
      <c r="Q535" s="64"/>
    </row>
    <row r="536" spans="2:17" x14ac:dyDescent="0.25">
      <c r="B536"/>
      <c r="C536" s="54"/>
      <c r="D536" s="58"/>
      <c r="E536" s="54"/>
      <c r="F536" s="54"/>
      <c r="G536" s="62"/>
      <c r="H536" s="62"/>
      <c r="I536" s="65"/>
      <c r="J536" s="68"/>
      <c r="K536" s="71"/>
      <c r="L536" s="62"/>
      <c r="M536" s="62"/>
      <c r="N536" s="65"/>
      <c r="O536" s="68"/>
      <c r="P536" s="74"/>
      <c r="Q536" s="65"/>
    </row>
    <row r="537" spans="2:17" x14ac:dyDescent="0.25">
      <c r="B537"/>
      <c r="C537" s="53"/>
      <c r="D537" s="57"/>
      <c r="E537" s="53"/>
      <c r="F537" s="53"/>
      <c r="G537" s="61"/>
      <c r="H537" s="61"/>
      <c r="I537" s="64"/>
      <c r="J537" s="67"/>
      <c r="K537" s="70"/>
      <c r="L537" s="61"/>
      <c r="M537" s="61"/>
      <c r="N537" s="64"/>
      <c r="O537" s="67"/>
      <c r="P537" s="73"/>
      <c r="Q537" s="64"/>
    </row>
    <row r="538" spans="2:17" x14ac:dyDescent="0.25">
      <c r="B538"/>
      <c r="C538" s="54"/>
      <c r="D538" s="58"/>
      <c r="E538" s="54"/>
      <c r="F538" s="54"/>
      <c r="G538" s="62"/>
      <c r="H538" s="62"/>
      <c r="I538" s="65"/>
      <c r="J538" s="68"/>
      <c r="K538" s="71"/>
      <c r="L538" s="62"/>
      <c r="M538" s="62"/>
      <c r="N538" s="65"/>
      <c r="O538" s="68"/>
      <c r="P538" s="74"/>
      <c r="Q538" s="65"/>
    </row>
    <row r="539" spans="2:17" x14ac:dyDescent="0.25">
      <c r="B539"/>
      <c r="C539" s="53"/>
      <c r="D539" s="57"/>
      <c r="E539" s="53"/>
      <c r="F539" s="53"/>
      <c r="G539" s="61"/>
      <c r="H539" s="61"/>
      <c r="I539" s="64"/>
      <c r="J539" s="67"/>
      <c r="K539" s="70"/>
      <c r="L539" s="61"/>
      <c r="M539" s="61"/>
      <c r="N539" s="64"/>
      <c r="O539" s="67"/>
      <c r="P539" s="73"/>
      <c r="Q539" s="64"/>
    </row>
    <row r="540" spans="2:17" x14ac:dyDescent="0.25">
      <c r="B540"/>
      <c r="C540" s="54"/>
      <c r="D540" s="58"/>
      <c r="E540" s="54"/>
      <c r="F540" s="54"/>
      <c r="G540" s="62"/>
      <c r="H540" s="62"/>
      <c r="I540" s="65"/>
      <c r="J540" s="68"/>
      <c r="K540" s="71"/>
      <c r="L540" s="62"/>
      <c r="M540" s="62"/>
      <c r="N540" s="65"/>
      <c r="O540" s="68"/>
      <c r="P540" s="74"/>
      <c r="Q540" s="65"/>
    </row>
    <row r="541" spans="2:17" x14ac:dyDescent="0.25">
      <c r="B541"/>
      <c r="C541" s="53"/>
      <c r="D541" s="57"/>
      <c r="E541" s="53"/>
      <c r="F541" s="53"/>
      <c r="G541" s="61"/>
      <c r="H541" s="61"/>
      <c r="I541" s="64"/>
      <c r="J541" s="67"/>
      <c r="K541" s="70"/>
      <c r="L541" s="61"/>
      <c r="M541" s="61"/>
      <c r="N541" s="64"/>
      <c r="O541" s="67"/>
      <c r="P541" s="73"/>
      <c r="Q541" s="64"/>
    </row>
    <row r="542" spans="2:17" x14ac:dyDescent="0.25">
      <c r="B542"/>
      <c r="C542" s="54"/>
      <c r="D542" s="58"/>
      <c r="E542" s="54"/>
      <c r="F542" s="54"/>
      <c r="G542" s="62"/>
      <c r="H542" s="62"/>
      <c r="I542" s="65"/>
      <c r="J542" s="68"/>
      <c r="K542" s="71"/>
      <c r="L542" s="62"/>
      <c r="M542" s="62"/>
      <c r="N542" s="65"/>
      <c r="O542" s="68"/>
      <c r="P542" s="74"/>
      <c r="Q542" s="65"/>
    </row>
    <row r="543" spans="2:17" x14ac:dyDescent="0.25">
      <c r="B543"/>
      <c r="C543" s="53"/>
      <c r="D543" s="57"/>
      <c r="E543" s="53"/>
      <c r="F543" s="53"/>
      <c r="G543" s="61"/>
      <c r="H543" s="61"/>
      <c r="I543" s="64"/>
      <c r="J543" s="67"/>
      <c r="K543" s="70"/>
      <c r="L543" s="61"/>
      <c r="M543" s="61"/>
      <c r="N543" s="64"/>
      <c r="O543" s="67"/>
      <c r="P543" s="73"/>
      <c r="Q543" s="64"/>
    </row>
    <row r="544" spans="2:17" x14ac:dyDescent="0.25">
      <c r="B544"/>
      <c r="C544" s="54"/>
      <c r="D544" s="58"/>
      <c r="E544" s="54"/>
      <c r="F544" s="54"/>
      <c r="G544" s="62"/>
      <c r="H544" s="62"/>
      <c r="I544" s="65"/>
      <c r="J544" s="68"/>
      <c r="K544" s="71"/>
      <c r="L544" s="62"/>
      <c r="M544" s="62"/>
      <c r="N544" s="65"/>
      <c r="O544" s="68"/>
      <c r="P544" s="74"/>
      <c r="Q544" s="65"/>
    </row>
    <row r="545" spans="2:17" x14ac:dyDescent="0.25">
      <c r="B545"/>
      <c r="C545" s="53"/>
      <c r="D545" s="57"/>
      <c r="E545" s="53"/>
      <c r="F545" s="53"/>
      <c r="G545" s="61"/>
      <c r="H545" s="61"/>
      <c r="I545" s="64"/>
      <c r="J545" s="67"/>
      <c r="K545" s="70"/>
      <c r="L545" s="61"/>
      <c r="M545" s="61"/>
      <c r="N545" s="64"/>
      <c r="O545" s="67"/>
      <c r="P545" s="73"/>
      <c r="Q545" s="64"/>
    </row>
    <row r="546" spans="2:17" x14ac:dyDescent="0.25">
      <c r="B546"/>
      <c r="C546" s="54"/>
      <c r="D546" s="58"/>
      <c r="E546" s="54"/>
      <c r="F546" s="54"/>
      <c r="G546" s="62"/>
      <c r="H546" s="62"/>
      <c r="I546" s="65"/>
      <c r="J546" s="68"/>
      <c r="K546" s="71"/>
      <c r="L546" s="62"/>
      <c r="M546" s="62"/>
      <c r="N546" s="65"/>
      <c r="O546" s="68"/>
      <c r="P546" s="74"/>
      <c r="Q546" s="65"/>
    </row>
    <row r="547" spans="2:17" x14ac:dyDescent="0.25">
      <c r="B547"/>
      <c r="C547" s="53"/>
      <c r="D547" s="57"/>
      <c r="E547" s="53"/>
      <c r="F547" s="53"/>
      <c r="G547" s="61"/>
      <c r="H547" s="61"/>
      <c r="I547" s="64"/>
      <c r="J547" s="67"/>
      <c r="K547" s="70"/>
      <c r="L547" s="61"/>
      <c r="M547" s="61"/>
      <c r="N547" s="64"/>
      <c r="O547" s="67"/>
      <c r="P547" s="73"/>
      <c r="Q547" s="64"/>
    </row>
    <row r="548" spans="2:17" x14ac:dyDescent="0.25">
      <c r="B548"/>
      <c r="C548" s="54"/>
      <c r="D548" s="58"/>
      <c r="E548" s="54"/>
      <c r="F548" s="54"/>
      <c r="G548" s="62"/>
      <c r="H548" s="62"/>
      <c r="I548" s="65"/>
      <c r="J548" s="68"/>
      <c r="K548" s="71"/>
      <c r="L548" s="62"/>
      <c r="M548" s="62"/>
      <c r="N548" s="65"/>
      <c r="O548" s="68"/>
      <c r="P548" s="74"/>
      <c r="Q548" s="65"/>
    </row>
    <row r="549" spans="2:17" x14ac:dyDescent="0.25">
      <c r="B549"/>
      <c r="C549" s="53"/>
      <c r="D549" s="57"/>
      <c r="E549" s="53"/>
      <c r="F549" s="53"/>
      <c r="G549" s="61"/>
      <c r="H549" s="61"/>
      <c r="I549" s="64"/>
      <c r="J549" s="67"/>
      <c r="K549" s="70"/>
      <c r="L549" s="61"/>
      <c r="M549" s="61"/>
      <c r="N549" s="64"/>
      <c r="O549" s="67"/>
      <c r="P549" s="73"/>
      <c r="Q549" s="64"/>
    </row>
    <row r="550" spans="2:17" x14ac:dyDescent="0.25">
      <c r="B550"/>
      <c r="C550" s="54"/>
      <c r="D550" s="58"/>
      <c r="E550" s="54"/>
      <c r="F550" s="54"/>
      <c r="G550" s="62"/>
      <c r="H550" s="62"/>
      <c r="I550" s="65"/>
      <c r="J550" s="68"/>
      <c r="K550" s="71"/>
      <c r="L550" s="62"/>
      <c r="M550" s="62"/>
      <c r="N550" s="65"/>
      <c r="O550" s="68"/>
      <c r="P550" s="74"/>
      <c r="Q550" s="65"/>
    </row>
    <row r="551" spans="2:17" x14ac:dyDescent="0.25">
      <c r="B551"/>
      <c r="C551" s="53"/>
      <c r="D551" s="57"/>
      <c r="E551" s="53"/>
      <c r="F551" s="53"/>
      <c r="G551" s="61"/>
      <c r="H551" s="61"/>
      <c r="I551" s="64"/>
      <c r="J551" s="67"/>
      <c r="K551" s="70"/>
      <c r="L551" s="61"/>
      <c r="M551" s="61"/>
      <c r="N551" s="64"/>
      <c r="O551" s="67"/>
      <c r="P551" s="73"/>
      <c r="Q551" s="64"/>
    </row>
    <row r="552" spans="2:17" x14ac:dyDescent="0.25">
      <c r="B552"/>
      <c r="C552" s="54"/>
      <c r="D552" s="58"/>
      <c r="E552" s="54"/>
      <c r="F552" s="54"/>
      <c r="G552" s="62"/>
      <c r="H552" s="62"/>
      <c r="I552" s="65"/>
      <c r="J552" s="68"/>
      <c r="K552" s="71"/>
      <c r="L552" s="62"/>
      <c r="M552" s="62"/>
      <c r="N552" s="65"/>
      <c r="O552" s="68"/>
      <c r="P552" s="74"/>
      <c r="Q552" s="65"/>
    </row>
    <row r="553" spans="2:17" x14ac:dyDescent="0.25">
      <c r="B553"/>
      <c r="C553" s="53"/>
      <c r="D553" s="57"/>
      <c r="E553" s="53"/>
      <c r="F553" s="53"/>
      <c r="G553" s="61"/>
      <c r="H553" s="61"/>
      <c r="I553" s="64"/>
      <c r="J553" s="67"/>
      <c r="K553" s="70"/>
      <c r="L553" s="61"/>
      <c r="M553" s="61"/>
      <c r="N553" s="64"/>
      <c r="O553" s="67"/>
      <c r="P553" s="73"/>
      <c r="Q553" s="64"/>
    </row>
    <row r="554" spans="2:17" x14ac:dyDescent="0.25">
      <c r="B554"/>
      <c r="C554" s="54"/>
      <c r="D554" s="58"/>
      <c r="E554" s="54"/>
      <c r="F554" s="54"/>
      <c r="G554" s="62"/>
      <c r="H554" s="62"/>
      <c r="I554" s="65"/>
      <c r="J554" s="68"/>
      <c r="K554" s="71"/>
      <c r="L554" s="62"/>
      <c r="M554" s="62"/>
      <c r="N554" s="65"/>
      <c r="O554" s="68"/>
      <c r="P554" s="74"/>
      <c r="Q554" s="65"/>
    </row>
    <row r="555" spans="2:17" x14ac:dyDescent="0.25">
      <c r="B555"/>
      <c r="C555" s="53"/>
      <c r="D555" s="57"/>
      <c r="E555" s="53"/>
      <c r="F555" s="53"/>
      <c r="G555" s="61"/>
      <c r="H555" s="61"/>
      <c r="I555" s="64"/>
      <c r="J555" s="67"/>
      <c r="K555" s="70"/>
      <c r="L555" s="61"/>
      <c r="M555" s="61"/>
      <c r="N555" s="64"/>
      <c r="O555" s="67"/>
      <c r="P555" s="73"/>
      <c r="Q555" s="64"/>
    </row>
    <row r="556" spans="2:17" x14ac:dyDescent="0.25">
      <c r="B556"/>
      <c r="C556" s="54"/>
      <c r="D556" s="58"/>
      <c r="E556" s="54"/>
      <c r="F556" s="54"/>
      <c r="G556" s="62"/>
      <c r="H556" s="62"/>
      <c r="I556" s="65"/>
      <c r="J556" s="68"/>
      <c r="K556" s="71"/>
      <c r="L556" s="62"/>
      <c r="M556" s="62"/>
      <c r="N556" s="65"/>
      <c r="O556" s="68"/>
      <c r="P556" s="74"/>
      <c r="Q556" s="65"/>
    </row>
    <row r="557" spans="2:17" x14ac:dyDescent="0.25">
      <c r="B557"/>
      <c r="C557" s="53"/>
      <c r="D557" s="57"/>
      <c r="E557" s="53"/>
      <c r="F557" s="53"/>
      <c r="G557" s="61"/>
      <c r="H557" s="61"/>
      <c r="I557" s="64"/>
      <c r="J557" s="67"/>
      <c r="K557" s="70"/>
      <c r="L557" s="61"/>
      <c r="M557" s="61"/>
      <c r="N557" s="64"/>
      <c r="O557" s="67"/>
      <c r="P557" s="73"/>
      <c r="Q557" s="64"/>
    </row>
    <row r="558" spans="2:17" x14ac:dyDescent="0.25">
      <c r="B558"/>
      <c r="C558" s="54"/>
      <c r="D558" s="58"/>
      <c r="E558" s="54"/>
      <c r="F558" s="54"/>
      <c r="G558" s="62"/>
      <c r="H558" s="62"/>
      <c r="I558" s="65"/>
      <c r="J558" s="68"/>
      <c r="K558" s="71"/>
      <c r="L558" s="62"/>
      <c r="M558" s="62"/>
      <c r="N558" s="65"/>
      <c r="O558" s="68"/>
      <c r="P558" s="74"/>
      <c r="Q558" s="65"/>
    </row>
    <row r="559" spans="2:17" x14ac:dyDescent="0.25">
      <c r="B559"/>
      <c r="C559" s="53"/>
      <c r="D559" s="57"/>
      <c r="E559" s="53"/>
      <c r="F559" s="53"/>
      <c r="G559" s="61"/>
      <c r="H559" s="61"/>
      <c r="I559" s="64"/>
      <c r="J559" s="67"/>
      <c r="K559" s="70"/>
      <c r="L559" s="61"/>
      <c r="M559" s="61"/>
      <c r="N559" s="64"/>
      <c r="O559" s="67"/>
      <c r="P559" s="73"/>
      <c r="Q559" s="64"/>
    </row>
    <row r="560" spans="2:17" x14ac:dyDescent="0.25">
      <c r="B560"/>
      <c r="C560" s="54"/>
      <c r="D560" s="58"/>
      <c r="E560" s="54"/>
      <c r="F560" s="54"/>
      <c r="G560" s="62"/>
      <c r="H560" s="62"/>
      <c r="I560" s="65"/>
      <c r="J560" s="68"/>
      <c r="K560" s="71"/>
      <c r="L560" s="62"/>
      <c r="M560" s="62"/>
      <c r="N560" s="65"/>
      <c r="O560" s="68"/>
      <c r="P560" s="74"/>
      <c r="Q560" s="65"/>
    </row>
    <row r="561" spans="2:17" x14ac:dyDescent="0.25">
      <c r="B561"/>
      <c r="C561" s="53"/>
      <c r="D561" s="57"/>
      <c r="E561" s="53"/>
      <c r="F561" s="53"/>
      <c r="G561" s="61"/>
      <c r="H561" s="61"/>
      <c r="I561" s="64"/>
      <c r="J561" s="67"/>
      <c r="K561" s="70"/>
      <c r="L561" s="61"/>
      <c r="M561" s="61"/>
      <c r="N561" s="64"/>
      <c r="O561" s="67"/>
      <c r="P561" s="73"/>
      <c r="Q561" s="64"/>
    </row>
    <row r="562" spans="2:17" x14ac:dyDescent="0.25">
      <c r="B562"/>
      <c r="C562" s="54"/>
      <c r="D562" s="58"/>
      <c r="E562" s="54"/>
      <c r="F562" s="54"/>
      <c r="G562" s="62"/>
      <c r="H562" s="62"/>
      <c r="I562" s="65"/>
      <c r="J562" s="68"/>
      <c r="K562" s="71"/>
      <c r="L562" s="62"/>
      <c r="M562" s="62"/>
      <c r="N562" s="65"/>
      <c r="O562" s="68"/>
      <c r="P562" s="74"/>
      <c r="Q562" s="65"/>
    </row>
    <row r="563" spans="2:17" x14ac:dyDescent="0.25">
      <c r="B563"/>
      <c r="C563" s="53"/>
      <c r="D563" s="57"/>
      <c r="E563" s="53"/>
      <c r="F563" s="53"/>
      <c r="G563" s="61"/>
      <c r="H563" s="61"/>
      <c r="I563" s="64"/>
      <c r="J563" s="67"/>
      <c r="K563" s="70"/>
      <c r="L563" s="61"/>
      <c r="M563" s="61"/>
      <c r="N563" s="64"/>
      <c r="O563" s="67"/>
      <c r="P563" s="73"/>
      <c r="Q563" s="64"/>
    </row>
    <row r="564" spans="2:17" x14ac:dyDescent="0.25">
      <c r="B564"/>
      <c r="C564" s="54"/>
      <c r="D564" s="58"/>
      <c r="E564" s="54"/>
      <c r="F564" s="54"/>
      <c r="G564" s="62"/>
      <c r="H564" s="62"/>
      <c r="I564" s="65"/>
      <c r="J564" s="68"/>
      <c r="K564" s="71"/>
      <c r="L564" s="62"/>
      <c r="M564" s="62"/>
      <c r="N564" s="65"/>
      <c r="O564" s="68"/>
      <c r="P564" s="74"/>
      <c r="Q564" s="65"/>
    </row>
    <row r="565" spans="2:17" x14ac:dyDescent="0.25">
      <c r="B565"/>
      <c r="C565" s="53"/>
      <c r="D565" s="57"/>
      <c r="E565" s="53"/>
      <c r="F565" s="53"/>
      <c r="G565" s="61"/>
      <c r="H565" s="61"/>
      <c r="I565" s="64"/>
      <c r="J565" s="67"/>
      <c r="K565" s="70"/>
      <c r="L565" s="61"/>
      <c r="M565" s="61"/>
      <c r="N565" s="64"/>
      <c r="O565" s="67"/>
      <c r="P565" s="73"/>
      <c r="Q565" s="64"/>
    </row>
    <row r="566" spans="2:17" x14ac:dyDescent="0.25">
      <c r="B566"/>
      <c r="C566" s="54"/>
      <c r="D566" s="58"/>
      <c r="E566" s="54"/>
      <c r="F566" s="54"/>
      <c r="G566" s="62"/>
      <c r="H566" s="62"/>
      <c r="I566" s="65"/>
      <c r="J566" s="68"/>
      <c r="K566" s="71"/>
      <c r="L566" s="62"/>
      <c r="M566" s="62"/>
      <c r="N566" s="65"/>
      <c r="O566" s="68"/>
      <c r="P566" s="74"/>
      <c r="Q566" s="65"/>
    </row>
    <row r="567" spans="2:17" x14ac:dyDescent="0.25">
      <c r="B567"/>
      <c r="C567" s="53"/>
      <c r="D567" s="57"/>
      <c r="E567" s="53"/>
      <c r="F567" s="53"/>
      <c r="G567" s="61"/>
      <c r="H567" s="61"/>
      <c r="I567" s="64"/>
      <c r="J567" s="67"/>
      <c r="K567" s="70"/>
      <c r="L567" s="61"/>
      <c r="M567" s="61"/>
      <c r="N567" s="64"/>
      <c r="O567" s="67"/>
      <c r="P567" s="73"/>
      <c r="Q567" s="64"/>
    </row>
    <row r="568" spans="2:17" x14ac:dyDescent="0.25">
      <c r="B568"/>
      <c r="C568" s="54"/>
      <c r="D568" s="58"/>
      <c r="E568" s="54"/>
      <c r="F568" s="54"/>
      <c r="G568" s="62"/>
      <c r="H568" s="62"/>
      <c r="I568" s="65"/>
      <c r="J568" s="68"/>
      <c r="K568" s="71"/>
      <c r="L568" s="62"/>
      <c r="M568" s="62"/>
      <c r="N568" s="65"/>
      <c r="O568" s="68"/>
      <c r="P568" s="74"/>
      <c r="Q568" s="65"/>
    </row>
    <row r="569" spans="2:17" x14ac:dyDescent="0.25">
      <c r="B569"/>
      <c r="C569" s="53"/>
      <c r="D569" s="57"/>
      <c r="E569" s="53"/>
      <c r="F569" s="53"/>
      <c r="G569" s="61"/>
      <c r="H569" s="61"/>
      <c r="I569" s="64"/>
      <c r="J569" s="67"/>
      <c r="K569" s="70"/>
      <c r="L569" s="61"/>
      <c r="M569" s="61"/>
      <c r="N569" s="64"/>
      <c r="O569" s="67"/>
      <c r="P569" s="73"/>
      <c r="Q569" s="64"/>
    </row>
    <row r="570" spans="2:17" x14ac:dyDescent="0.25">
      <c r="B570"/>
      <c r="C570" s="54"/>
      <c r="D570" s="58"/>
      <c r="E570" s="54"/>
      <c r="F570" s="54"/>
      <c r="G570" s="62"/>
      <c r="H570" s="62"/>
      <c r="I570" s="65"/>
      <c r="J570" s="68"/>
      <c r="K570" s="71"/>
      <c r="L570" s="62"/>
      <c r="M570" s="62"/>
      <c r="N570" s="65"/>
      <c r="O570" s="68"/>
      <c r="P570" s="74"/>
      <c r="Q570" s="65"/>
    </row>
    <row r="571" spans="2:17" x14ac:dyDescent="0.25">
      <c r="B571"/>
      <c r="C571" s="53"/>
      <c r="D571" s="57"/>
      <c r="E571" s="53"/>
      <c r="F571" s="53"/>
      <c r="G571" s="61"/>
      <c r="H571" s="61"/>
      <c r="I571" s="64"/>
      <c r="J571" s="67"/>
      <c r="K571" s="70"/>
      <c r="L571" s="61"/>
      <c r="M571" s="61"/>
      <c r="N571" s="64"/>
      <c r="O571" s="67"/>
      <c r="P571" s="73"/>
      <c r="Q571" s="64"/>
    </row>
    <row r="572" spans="2:17" x14ac:dyDescent="0.25">
      <c r="B572"/>
      <c r="C572" s="54"/>
      <c r="D572" s="58"/>
      <c r="E572" s="54"/>
      <c r="F572" s="54"/>
      <c r="G572" s="62"/>
      <c r="H572" s="62"/>
      <c r="I572" s="65"/>
      <c r="J572" s="68"/>
      <c r="K572" s="71"/>
      <c r="L572" s="62"/>
      <c r="M572" s="62"/>
      <c r="N572" s="65"/>
      <c r="O572" s="68"/>
      <c r="P572" s="74"/>
      <c r="Q572" s="65"/>
    </row>
    <row r="573" spans="2:17" x14ac:dyDescent="0.25">
      <c r="B573"/>
      <c r="C573" s="53"/>
      <c r="D573" s="57"/>
      <c r="E573" s="53"/>
      <c r="F573" s="53"/>
      <c r="G573" s="61"/>
      <c r="H573" s="61"/>
      <c r="I573" s="64"/>
      <c r="J573" s="67"/>
      <c r="K573" s="70"/>
      <c r="L573" s="61"/>
      <c r="M573" s="61"/>
      <c r="N573" s="64"/>
      <c r="O573" s="67"/>
      <c r="P573" s="73"/>
      <c r="Q573" s="64"/>
    </row>
    <row r="574" spans="2:17" x14ac:dyDescent="0.25">
      <c r="B574"/>
      <c r="C574" s="54"/>
      <c r="D574" s="58"/>
      <c r="E574" s="54"/>
      <c r="F574" s="54"/>
      <c r="G574" s="62"/>
      <c r="H574" s="62"/>
      <c r="I574" s="65"/>
      <c r="J574" s="68"/>
      <c r="K574" s="71"/>
      <c r="L574" s="62"/>
      <c r="M574" s="62"/>
      <c r="N574" s="65"/>
      <c r="O574" s="68"/>
      <c r="P574" s="74"/>
      <c r="Q574" s="65"/>
    </row>
    <row r="575" spans="2:17" x14ac:dyDescent="0.25">
      <c r="B575"/>
      <c r="C575" s="53"/>
      <c r="D575" s="57"/>
      <c r="E575" s="53"/>
      <c r="F575" s="53"/>
      <c r="G575" s="61"/>
      <c r="H575" s="61"/>
      <c r="I575" s="64"/>
      <c r="J575" s="67"/>
      <c r="K575" s="70"/>
      <c r="L575" s="61"/>
      <c r="M575" s="61"/>
      <c r="N575" s="64"/>
      <c r="O575" s="67"/>
      <c r="P575" s="73"/>
      <c r="Q575" s="64"/>
    </row>
    <row r="576" spans="2:17" x14ac:dyDescent="0.25">
      <c r="B576"/>
      <c r="C576" s="54"/>
      <c r="D576" s="58"/>
      <c r="E576" s="54"/>
      <c r="F576" s="54"/>
      <c r="G576" s="62"/>
      <c r="H576" s="62"/>
      <c r="I576" s="65"/>
      <c r="J576" s="68"/>
      <c r="K576" s="71"/>
      <c r="L576" s="62"/>
      <c r="M576" s="62"/>
      <c r="N576" s="65"/>
      <c r="O576" s="68"/>
      <c r="P576" s="74"/>
      <c r="Q576" s="65"/>
    </row>
    <row r="577" spans="2:17" x14ac:dyDescent="0.25">
      <c r="B577"/>
      <c r="C577" s="53"/>
      <c r="D577" s="57"/>
      <c r="E577" s="53"/>
      <c r="F577" s="53"/>
      <c r="G577" s="61"/>
      <c r="H577" s="61"/>
      <c r="I577" s="64"/>
      <c r="J577" s="67"/>
      <c r="K577" s="70"/>
      <c r="L577" s="61"/>
      <c r="M577" s="61"/>
      <c r="N577" s="64"/>
      <c r="O577" s="67"/>
      <c r="P577" s="73"/>
      <c r="Q577" s="64"/>
    </row>
    <row r="578" spans="2:17" x14ac:dyDescent="0.25">
      <c r="B578"/>
      <c r="C578" s="54"/>
      <c r="D578" s="58"/>
      <c r="E578" s="54"/>
      <c r="F578" s="54"/>
      <c r="G578" s="62"/>
      <c r="H578" s="62"/>
      <c r="I578" s="65"/>
      <c r="J578" s="68"/>
      <c r="K578" s="71"/>
      <c r="L578" s="62"/>
      <c r="M578" s="62"/>
      <c r="N578" s="65"/>
      <c r="O578" s="68"/>
      <c r="P578" s="74"/>
      <c r="Q578" s="65"/>
    </row>
    <row r="579" spans="2:17" x14ac:dyDescent="0.25">
      <c r="B579"/>
      <c r="C579" s="53"/>
      <c r="D579" s="57"/>
      <c r="E579" s="53"/>
      <c r="F579" s="53"/>
      <c r="G579" s="61"/>
      <c r="H579" s="61"/>
      <c r="I579" s="64"/>
      <c r="J579" s="67"/>
      <c r="K579" s="70"/>
      <c r="L579" s="61"/>
      <c r="M579" s="61"/>
      <c r="N579" s="64"/>
      <c r="O579" s="67"/>
      <c r="P579" s="73"/>
      <c r="Q579" s="64"/>
    </row>
    <row r="580" spans="2:17" x14ac:dyDescent="0.25">
      <c r="B580"/>
      <c r="C580" s="54"/>
      <c r="D580" s="58"/>
      <c r="E580" s="54"/>
      <c r="F580" s="54"/>
      <c r="G580" s="62"/>
      <c r="H580" s="62"/>
      <c r="I580" s="65"/>
      <c r="J580" s="68"/>
      <c r="K580" s="71"/>
      <c r="L580" s="62"/>
      <c r="M580" s="62"/>
      <c r="N580" s="65"/>
      <c r="O580" s="68"/>
      <c r="P580" s="74"/>
      <c r="Q580" s="65"/>
    </row>
    <row r="581" spans="2:17" x14ac:dyDescent="0.25">
      <c r="B581"/>
      <c r="C581" s="53"/>
      <c r="D581" s="57"/>
      <c r="E581" s="53"/>
      <c r="F581" s="53"/>
      <c r="G581" s="61"/>
      <c r="H581" s="61"/>
      <c r="I581" s="64"/>
      <c r="J581" s="67"/>
      <c r="K581" s="70"/>
      <c r="L581" s="61"/>
      <c r="M581" s="61"/>
      <c r="N581" s="64"/>
      <c r="O581" s="67"/>
      <c r="P581" s="73"/>
      <c r="Q581" s="64"/>
    </row>
    <row r="582" spans="2:17" x14ac:dyDescent="0.25">
      <c r="B582"/>
      <c r="C582" s="54"/>
      <c r="D582" s="58"/>
      <c r="E582" s="54"/>
      <c r="F582" s="54"/>
      <c r="G582" s="62"/>
      <c r="H582" s="62"/>
      <c r="I582" s="65"/>
      <c r="J582" s="68"/>
      <c r="K582" s="71"/>
      <c r="L582" s="62"/>
      <c r="M582" s="62"/>
      <c r="N582" s="65"/>
      <c r="O582" s="68"/>
      <c r="P582" s="74"/>
      <c r="Q582" s="65"/>
    </row>
    <row r="583" spans="2:17" x14ac:dyDescent="0.25">
      <c r="B583"/>
      <c r="C583" s="53"/>
      <c r="D583" s="57"/>
      <c r="E583" s="53"/>
      <c r="F583" s="53"/>
      <c r="G583" s="61"/>
      <c r="H583" s="61"/>
      <c r="I583" s="64"/>
      <c r="J583" s="67"/>
      <c r="K583" s="70"/>
      <c r="L583" s="61"/>
      <c r="M583" s="61"/>
      <c r="N583" s="64"/>
      <c r="O583" s="67"/>
      <c r="P583" s="73"/>
      <c r="Q583" s="64"/>
    </row>
    <row r="584" spans="2:17" x14ac:dyDescent="0.25">
      <c r="B584"/>
      <c r="C584" s="54"/>
      <c r="D584" s="58"/>
      <c r="E584" s="54"/>
      <c r="F584" s="54"/>
      <c r="G584" s="62"/>
      <c r="H584" s="62"/>
      <c r="I584" s="65"/>
      <c r="J584" s="68"/>
      <c r="K584" s="71"/>
      <c r="L584" s="62"/>
      <c r="M584" s="62"/>
      <c r="N584" s="65"/>
      <c r="O584" s="68"/>
      <c r="P584" s="74"/>
      <c r="Q584" s="65"/>
    </row>
    <row r="585" spans="2:17" x14ac:dyDescent="0.25">
      <c r="B585"/>
      <c r="C585" s="53"/>
      <c r="D585" s="57"/>
      <c r="E585" s="53"/>
      <c r="F585" s="53"/>
      <c r="G585" s="61"/>
      <c r="H585" s="61"/>
      <c r="I585" s="64"/>
      <c r="J585" s="67"/>
      <c r="K585" s="70"/>
      <c r="L585" s="61"/>
      <c r="M585" s="61"/>
      <c r="N585" s="64"/>
      <c r="O585" s="67"/>
      <c r="P585" s="73"/>
      <c r="Q585" s="64"/>
    </row>
    <row r="586" spans="2:17" x14ac:dyDescent="0.25">
      <c r="B586"/>
      <c r="C586" s="54"/>
      <c r="D586" s="58"/>
      <c r="E586" s="54"/>
      <c r="F586" s="54"/>
      <c r="G586" s="62"/>
      <c r="H586" s="62"/>
      <c r="I586" s="65"/>
      <c r="J586" s="68"/>
      <c r="K586" s="71"/>
      <c r="L586" s="62"/>
      <c r="M586" s="62"/>
      <c r="N586" s="65"/>
      <c r="O586" s="68"/>
      <c r="P586" s="74"/>
      <c r="Q586" s="65"/>
    </row>
    <row r="587" spans="2:17" x14ac:dyDescent="0.25">
      <c r="B587"/>
      <c r="C587" s="53"/>
      <c r="D587" s="57"/>
      <c r="E587" s="53"/>
      <c r="F587" s="53"/>
      <c r="G587" s="61"/>
      <c r="H587" s="61"/>
      <c r="I587" s="64"/>
      <c r="J587" s="67"/>
      <c r="K587" s="70"/>
      <c r="L587" s="61"/>
      <c r="M587" s="61"/>
      <c r="N587" s="64"/>
      <c r="O587" s="67"/>
      <c r="P587" s="73"/>
      <c r="Q587" s="64"/>
    </row>
    <row r="588" spans="2:17" x14ac:dyDescent="0.25">
      <c r="B588"/>
      <c r="C588" s="54"/>
      <c r="D588" s="58"/>
      <c r="E588" s="54"/>
      <c r="F588" s="54"/>
      <c r="G588" s="62"/>
      <c r="H588" s="62"/>
      <c r="I588" s="65"/>
      <c r="J588" s="68"/>
      <c r="K588" s="71"/>
      <c r="L588" s="62"/>
      <c r="M588" s="62"/>
      <c r="N588" s="65"/>
      <c r="O588" s="68"/>
      <c r="P588" s="74"/>
      <c r="Q588" s="65"/>
    </row>
    <row r="589" spans="2:17" x14ac:dyDescent="0.25">
      <c r="B589"/>
      <c r="C589" s="53"/>
      <c r="D589" s="57"/>
      <c r="E589" s="53"/>
      <c r="F589" s="53"/>
      <c r="G589" s="61"/>
      <c r="H589" s="61"/>
      <c r="I589" s="64"/>
      <c r="J589" s="67"/>
      <c r="K589" s="70"/>
      <c r="L589" s="61"/>
      <c r="M589" s="61"/>
      <c r="N589" s="64"/>
      <c r="O589" s="67"/>
      <c r="P589" s="73"/>
      <c r="Q589" s="64"/>
    </row>
    <row r="590" spans="2:17" x14ac:dyDescent="0.25">
      <c r="B590"/>
      <c r="C590" s="54"/>
      <c r="D590" s="58"/>
      <c r="E590" s="54"/>
      <c r="F590" s="54"/>
      <c r="G590" s="62"/>
      <c r="H590" s="62"/>
      <c r="I590" s="65"/>
      <c r="J590" s="68"/>
      <c r="K590" s="71"/>
      <c r="L590" s="62"/>
      <c r="M590" s="62"/>
      <c r="N590" s="65"/>
      <c r="O590" s="68"/>
      <c r="P590" s="74"/>
      <c r="Q590" s="65"/>
    </row>
    <row r="591" spans="2:17" x14ac:dyDescent="0.25">
      <c r="B591"/>
      <c r="C591" s="53"/>
      <c r="D591" s="57"/>
      <c r="E591" s="53"/>
      <c r="F591" s="53"/>
      <c r="G591" s="61"/>
      <c r="H591" s="61"/>
      <c r="I591" s="64"/>
      <c r="J591" s="67"/>
      <c r="K591" s="70"/>
      <c r="L591" s="61"/>
      <c r="M591" s="61"/>
      <c r="N591" s="64"/>
      <c r="O591" s="67"/>
      <c r="P591" s="73"/>
      <c r="Q591" s="64"/>
    </row>
    <row r="592" spans="2:17" x14ac:dyDescent="0.25">
      <c r="B592"/>
      <c r="C592" s="54"/>
      <c r="D592" s="58"/>
      <c r="E592" s="54"/>
      <c r="F592" s="54"/>
      <c r="G592" s="62"/>
      <c r="H592" s="62"/>
      <c r="I592" s="65"/>
      <c r="J592" s="68"/>
      <c r="K592" s="71"/>
      <c r="L592" s="62"/>
      <c r="M592" s="62"/>
      <c r="N592" s="65"/>
      <c r="O592" s="68"/>
      <c r="P592" s="74"/>
      <c r="Q592" s="65"/>
    </row>
    <row r="593" spans="2:17" x14ac:dyDescent="0.25">
      <c r="B593"/>
      <c r="C593" s="53"/>
      <c r="D593" s="57"/>
      <c r="E593" s="53"/>
      <c r="F593" s="53"/>
      <c r="G593" s="61"/>
      <c r="H593" s="61"/>
      <c r="I593" s="64"/>
      <c r="J593" s="67"/>
      <c r="K593" s="70"/>
      <c r="L593" s="61"/>
      <c r="M593" s="61"/>
      <c r="N593" s="64"/>
      <c r="O593" s="67"/>
      <c r="P593" s="73"/>
      <c r="Q593" s="64"/>
    </row>
    <row r="594" spans="2:17" x14ac:dyDescent="0.25">
      <c r="B594"/>
      <c r="C594" s="54"/>
      <c r="D594" s="58"/>
      <c r="E594" s="54"/>
      <c r="F594" s="54"/>
      <c r="G594" s="62"/>
      <c r="H594" s="62"/>
      <c r="I594" s="65"/>
      <c r="J594" s="68"/>
      <c r="K594" s="71"/>
      <c r="L594" s="62"/>
      <c r="M594" s="62"/>
      <c r="N594" s="65"/>
      <c r="O594" s="68"/>
      <c r="P594" s="74"/>
      <c r="Q594" s="65"/>
    </row>
    <row r="595" spans="2:17" x14ac:dyDescent="0.25">
      <c r="B595"/>
      <c r="C595" s="53"/>
      <c r="D595" s="57"/>
      <c r="E595" s="53"/>
      <c r="F595" s="53"/>
      <c r="G595" s="61"/>
      <c r="H595" s="61"/>
      <c r="I595" s="64"/>
      <c r="J595" s="67"/>
      <c r="K595" s="70"/>
      <c r="L595" s="61"/>
      <c r="M595" s="61"/>
      <c r="N595" s="64"/>
      <c r="O595" s="67"/>
      <c r="P595" s="73"/>
      <c r="Q595" s="64"/>
    </row>
    <row r="596" spans="2:17" x14ac:dyDescent="0.25">
      <c r="B596"/>
      <c r="C596" s="54"/>
      <c r="D596" s="58"/>
      <c r="E596" s="54"/>
      <c r="F596" s="54"/>
      <c r="G596" s="62"/>
      <c r="H596" s="62"/>
      <c r="I596" s="65"/>
      <c r="J596" s="68"/>
      <c r="K596" s="71"/>
      <c r="L596" s="62"/>
      <c r="M596" s="62"/>
      <c r="N596" s="65"/>
      <c r="O596" s="68"/>
      <c r="P596" s="74"/>
      <c r="Q596" s="65"/>
    </row>
    <row r="597" spans="2:17" x14ac:dyDescent="0.25">
      <c r="B597"/>
      <c r="C597" s="53"/>
      <c r="D597" s="57"/>
      <c r="E597" s="53"/>
      <c r="F597" s="53"/>
      <c r="G597" s="61"/>
      <c r="H597" s="61"/>
      <c r="I597" s="64"/>
      <c r="J597" s="67"/>
      <c r="K597" s="70"/>
      <c r="L597" s="61"/>
      <c r="M597" s="61"/>
      <c r="N597" s="64"/>
      <c r="O597" s="67"/>
      <c r="P597" s="73"/>
      <c r="Q597" s="64"/>
    </row>
    <row r="598" spans="2:17" x14ac:dyDescent="0.25">
      <c r="B598"/>
      <c r="C598" s="54"/>
      <c r="D598" s="58"/>
      <c r="E598" s="54"/>
      <c r="F598" s="54"/>
      <c r="G598" s="62"/>
      <c r="H598" s="62"/>
      <c r="I598" s="65"/>
      <c r="J598" s="68"/>
      <c r="K598" s="71"/>
      <c r="L598" s="62"/>
      <c r="M598" s="62"/>
      <c r="N598" s="65"/>
      <c r="O598" s="68"/>
      <c r="P598" s="74"/>
      <c r="Q598" s="65"/>
    </row>
    <row r="599" spans="2:17" x14ac:dyDescent="0.25">
      <c r="B599"/>
      <c r="C599" s="53"/>
      <c r="D599" s="57"/>
      <c r="E599" s="53"/>
      <c r="F599" s="53"/>
      <c r="G599" s="61"/>
      <c r="H599" s="61"/>
      <c r="I599" s="64"/>
      <c r="J599" s="67"/>
      <c r="K599" s="70"/>
      <c r="L599" s="61"/>
      <c r="M599" s="61"/>
      <c r="N599" s="64"/>
      <c r="O599" s="67"/>
      <c r="P599" s="73"/>
      <c r="Q599" s="64"/>
    </row>
    <row r="600" spans="2:17" x14ac:dyDescent="0.25">
      <c r="B600"/>
      <c r="C600" s="54"/>
      <c r="D600" s="58"/>
      <c r="E600" s="54"/>
      <c r="F600" s="54"/>
      <c r="G600" s="62"/>
      <c r="H600" s="62"/>
      <c r="I600" s="65"/>
      <c r="J600" s="68"/>
      <c r="K600" s="71"/>
      <c r="L600" s="62"/>
      <c r="M600" s="62"/>
      <c r="N600" s="65"/>
      <c r="O600" s="68"/>
      <c r="P600" s="74"/>
      <c r="Q600" s="65"/>
    </row>
    <row r="601" spans="2:17" x14ac:dyDescent="0.25">
      <c r="B601"/>
      <c r="C601" s="53"/>
      <c r="D601" s="57"/>
      <c r="E601" s="53"/>
      <c r="F601" s="53"/>
      <c r="G601" s="61"/>
      <c r="H601" s="61"/>
      <c r="I601" s="64"/>
      <c r="J601" s="67"/>
      <c r="K601" s="70"/>
      <c r="L601" s="61"/>
      <c r="M601" s="61"/>
      <c r="N601" s="64"/>
      <c r="O601" s="67"/>
      <c r="P601" s="73"/>
      <c r="Q601" s="64"/>
    </row>
    <row r="602" spans="2:17" x14ac:dyDescent="0.25">
      <c r="B602"/>
      <c r="C602" s="54"/>
      <c r="D602" s="58"/>
      <c r="E602" s="54"/>
      <c r="F602" s="54"/>
      <c r="G602" s="62"/>
      <c r="H602" s="62"/>
      <c r="I602" s="65"/>
      <c r="J602" s="68"/>
      <c r="K602" s="71"/>
      <c r="L602" s="62"/>
      <c r="M602" s="62"/>
      <c r="N602" s="65"/>
      <c r="O602" s="68"/>
      <c r="P602" s="74"/>
      <c r="Q602" s="65"/>
    </row>
    <row r="603" spans="2:17" x14ac:dyDescent="0.25">
      <c r="B603"/>
      <c r="C603" s="53"/>
      <c r="D603" s="57"/>
      <c r="E603" s="53"/>
      <c r="F603" s="53"/>
      <c r="G603" s="61"/>
      <c r="H603" s="61"/>
      <c r="I603" s="64"/>
      <c r="J603" s="67"/>
      <c r="K603" s="70"/>
      <c r="L603" s="61"/>
      <c r="M603" s="61"/>
      <c r="N603" s="64"/>
      <c r="O603" s="67"/>
      <c r="P603" s="73"/>
      <c r="Q603" s="64"/>
    </row>
    <row r="604" spans="2:17" x14ac:dyDescent="0.25">
      <c r="B604"/>
      <c r="C604" s="54"/>
      <c r="D604" s="58"/>
      <c r="E604" s="54"/>
      <c r="F604" s="54"/>
      <c r="G604" s="62"/>
      <c r="H604" s="62"/>
      <c r="I604" s="65"/>
      <c r="J604" s="68"/>
      <c r="K604" s="71"/>
      <c r="L604" s="62"/>
      <c r="M604" s="62"/>
      <c r="N604" s="65"/>
      <c r="O604" s="68"/>
      <c r="P604" s="74"/>
      <c r="Q604" s="65"/>
    </row>
    <row r="605" spans="2:17" x14ac:dyDescent="0.25">
      <c r="B605"/>
      <c r="C605" s="53"/>
      <c r="D605" s="57"/>
      <c r="E605" s="53"/>
      <c r="F605" s="53"/>
      <c r="G605" s="61"/>
      <c r="H605" s="61"/>
      <c r="I605" s="64"/>
      <c r="J605" s="67"/>
      <c r="K605" s="70"/>
      <c r="L605" s="61"/>
      <c r="M605" s="61"/>
      <c r="N605" s="64"/>
      <c r="O605" s="67"/>
      <c r="P605" s="73"/>
      <c r="Q605" s="64"/>
    </row>
    <row r="606" spans="2:17" x14ac:dyDescent="0.25">
      <c r="B606"/>
      <c r="C606" s="54"/>
      <c r="D606" s="58"/>
      <c r="E606" s="54"/>
      <c r="F606" s="54"/>
      <c r="G606" s="62"/>
      <c r="H606" s="62"/>
      <c r="I606" s="65"/>
      <c r="J606" s="68"/>
      <c r="K606" s="71"/>
      <c r="L606" s="62"/>
      <c r="M606" s="62"/>
      <c r="N606" s="65"/>
      <c r="O606" s="68"/>
      <c r="P606" s="74"/>
      <c r="Q606" s="65"/>
    </row>
    <row r="607" spans="2:17" x14ac:dyDescent="0.25">
      <c r="B607"/>
      <c r="C607" s="53"/>
      <c r="D607" s="57"/>
      <c r="E607" s="53"/>
      <c r="F607" s="53"/>
      <c r="G607" s="61"/>
      <c r="H607" s="61"/>
      <c r="I607" s="64"/>
      <c r="J607" s="67"/>
      <c r="K607" s="70"/>
      <c r="L607" s="61"/>
      <c r="M607" s="61"/>
      <c r="N607" s="64"/>
      <c r="O607" s="67"/>
      <c r="P607" s="73"/>
      <c r="Q607" s="64"/>
    </row>
    <row r="608" spans="2:17" x14ac:dyDescent="0.25">
      <c r="B608"/>
      <c r="C608" s="54"/>
      <c r="D608" s="58"/>
      <c r="E608" s="54"/>
      <c r="F608" s="54"/>
      <c r="G608" s="62"/>
      <c r="H608" s="62"/>
      <c r="I608" s="65"/>
      <c r="J608" s="68"/>
      <c r="K608" s="71"/>
      <c r="L608" s="62"/>
      <c r="M608" s="62"/>
      <c r="N608" s="65"/>
      <c r="O608" s="68"/>
      <c r="P608" s="74"/>
      <c r="Q608" s="65"/>
    </row>
    <row r="609" spans="2:17" x14ac:dyDescent="0.25">
      <c r="B609"/>
      <c r="C609" s="53"/>
      <c r="D609" s="57"/>
      <c r="E609" s="53"/>
      <c r="F609" s="53"/>
      <c r="G609" s="61"/>
      <c r="H609" s="61"/>
      <c r="I609" s="64"/>
      <c r="J609" s="67"/>
      <c r="K609" s="70"/>
      <c r="L609" s="61"/>
      <c r="M609" s="61"/>
      <c r="N609" s="64"/>
      <c r="O609" s="67"/>
      <c r="P609" s="73"/>
      <c r="Q609" s="64"/>
    </row>
    <row r="610" spans="2:17" x14ac:dyDescent="0.25">
      <c r="B610"/>
      <c r="C610" s="54"/>
      <c r="D610" s="58"/>
      <c r="E610" s="54"/>
      <c r="F610" s="54"/>
      <c r="G610" s="62"/>
      <c r="H610" s="62"/>
      <c r="I610" s="65"/>
      <c r="J610" s="68"/>
      <c r="K610" s="71"/>
      <c r="L610" s="62"/>
      <c r="M610" s="62"/>
      <c r="N610" s="65"/>
      <c r="O610" s="68"/>
      <c r="P610" s="74"/>
      <c r="Q610" s="65"/>
    </row>
    <row r="611" spans="2:17" x14ac:dyDescent="0.25">
      <c r="B611"/>
      <c r="C611" s="53"/>
      <c r="D611" s="57"/>
      <c r="E611" s="53"/>
      <c r="F611" s="53"/>
      <c r="G611" s="61"/>
      <c r="H611" s="61"/>
      <c r="I611" s="64"/>
      <c r="J611" s="67"/>
      <c r="K611" s="70"/>
      <c r="L611" s="61"/>
      <c r="M611" s="61"/>
      <c r="N611" s="64"/>
      <c r="O611" s="67"/>
      <c r="P611" s="73"/>
      <c r="Q611" s="64"/>
    </row>
    <row r="612" spans="2:17" x14ac:dyDescent="0.25">
      <c r="B612"/>
      <c r="C612" s="54"/>
      <c r="D612" s="58"/>
      <c r="E612" s="54"/>
      <c r="F612" s="54"/>
      <c r="G612" s="62"/>
      <c r="H612" s="62"/>
      <c r="I612" s="65"/>
      <c r="J612" s="68"/>
      <c r="K612" s="71"/>
      <c r="L612" s="62"/>
      <c r="M612" s="62"/>
      <c r="N612" s="65"/>
      <c r="O612" s="68"/>
      <c r="P612" s="74"/>
      <c r="Q612" s="65"/>
    </row>
    <row r="613" spans="2:17" x14ac:dyDescent="0.25">
      <c r="B613"/>
      <c r="C613" s="53"/>
      <c r="D613" s="57"/>
      <c r="E613" s="53"/>
      <c r="F613" s="53"/>
      <c r="G613" s="61"/>
      <c r="H613" s="61"/>
      <c r="I613" s="64"/>
      <c r="J613" s="67"/>
      <c r="K613" s="70"/>
      <c r="L613" s="61"/>
      <c r="M613" s="61"/>
      <c r="N613" s="64"/>
      <c r="O613" s="67"/>
      <c r="P613" s="73"/>
      <c r="Q613" s="64"/>
    </row>
    <row r="614" spans="2:17" x14ac:dyDescent="0.25">
      <c r="B614"/>
      <c r="C614" s="54"/>
      <c r="D614" s="58"/>
      <c r="E614" s="54"/>
      <c r="F614" s="54"/>
      <c r="G614" s="62"/>
      <c r="H614" s="62"/>
      <c r="I614" s="65"/>
      <c r="J614" s="68"/>
      <c r="K614" s="71"/>
      <c r="L614" s="62"/>
      <c r="M614" s="62"/>
      <c r="N614" s="65"/>
      <c r="O614" s="68"/>
      <c r="P614" s="74"/>
      <c r="Q614" s="65"/>
    </row>
    <row r="615" spans="2:17" x14ac:dyDescent="0.25">
      <c r="B615"/>
      <c r="C615" s="53"/>
      <c r="D615" s="57"/>
      <c r="E615" s="53"/>
      <c r="F615" s="53"/>
      <c r="G615" s="61"/>
      <c r="H615" s="61"/>
      <c r="I615" s="64"/>
      <c r="J615" s="67"/>
      <c r="K615" s="70"/>
      <c r="L615" s="61"/>
      <c r="M615" s="61"/>
      <c r="N615" s="64"/>
      <c r="O615" s="67"/>
      <c r="P615" s="73"/>
      <c r="Q615" s="64"/>
    </row>
    <row r="616" spans="2:17" x14ac:dyDescent="0.25">
      <c r="B616"/>
      <c r="C616" s="54"/>
      <c r="D616" s="58"/>
      <c r="E616" s="54"/>
      <c r="F616" s="54"/>
      <c r="G616" s="62"/>
      <c r="H616" s="62"/>
      <c r="I616" s="65"/>
      <c r="J616" s="68"/>
      <c r="K616" s="71"/>
      <c r="L616" s="62"/>
      <c r="M616" s="62"/>
      <c r="N616" s="65"/>
      <c r="O616" s="68"/>
      <c r="P616" s="74"/>
      <c r="Q616" s="65"/>
    </row>
    <row r="617" spans="2:17" x14ac:dyDescent="0.25">
      <c r="B617"/>
      <c r="C617" s="53"/>
      <c r="D617" s="57"/>
      <c r="E617" s="53"/>
      <c r="F617" s="53"/>
      <c r="G617" s="61"/>
      <c r="H617" s="61"/>
      <c r="I617" s="64"/>
      <c r="J617" s="67"/>
      <c r="K617" s="70"/>
      <c r="L617" s="61"/>
      <c r="M617" s="61"/>
      <c r="N617" s="64"/>
      <c r="O617" s="67"/>
      <c r="P617" s="73"/>
      <c r="Q617" s="64"/>
    </row>
    <row r="618" spans="2:17" x14ac:dyDescent="0.25">
      <c r="B618"/>
      <c r="C618" s="54"/>
      <c r="D618" s="58"/>
      <c r="E618" s="54"/>
      <c r="F618" s="54"/>
      <c r="G618" s="62"/>
      <c r="H618" s="62"/>
      <c r="I618" s="65"/>
      <c r="J618" s="68"/>
      <c r="K618" s="71"/>
      <c r="L618" s="62"/>
      <c r="M618" s="62"/>
      <c r="N618" s="65"/>
      <c r="O618" s="68"/>
      <c r="P618" s="74"/>
      <c r="Q618" s="65"/>
    </row>
    <row r="619" spans="2:17" x14ac:dyDescent="0.25">
      <c r="B619"/>
      <c r="C619" s="53"/>
      <c r="D619" s="57"/>
      <c r="E619" s="53"/>
      <c r="F619" s="53"/>
      <c r="G619" s="61"/>
      <c r="H619" s="61"/>
      <c r="I619" s="64"/>
      <c r="J619" s="67"/>
      <c r="K619" s="70"/>
      <c r="L619" s="61"/>
      <c r="M619" s="61"/>
      <c r="N619" s="64"/>
      <c r="O619" s="67"/>
      <c r="P619" s="73"/>
      <c r="Q619" s="64"/>
    </row>
    <row r="620" spans="2:17" x14ac:dyDescent="0.25">
      <c r="B620"/>
      <c r="C620" s="54"/>
      <c r="D620" s="58"/>
      <c r="E620" s="54"/>
      <c r="F620" s="54"/>
      <c r="G620" s="62"/>
      <c r="H620" s="62"/>
      <c r="I620" s="65"/>
      <c r="J620" s="68"/>
      <c r="K620" s="71"/>
      <c r="L620" s="62"/>
      <c r="M620" s="62"/>
      <c r="N620" s="65"/>
      <c r="O620" s="68"/>
      <c r="P620" s="74"/>
      <c r="Q620" s="65"/>
    </row>
    <row r="621" spans="2:17" x14ac:dyDescent="0.25">
      <c r="B621"/>
      <c r="C621" s="53"/>
      <c r="D621" s="57"/>
      <c r="E621" s="53"/>
      <c r="F621" s="53"/>
      <c r="G621" s="61"/>
      <c r="H621" s="61"/>
      <c r="I621" s="64"/>
      <c r="J621" s="67"/>
      <c r="K621" s="70"/>
      <c r="L621" s="61"/>
      <c r="M621" s="61"/>
      <c r="N621" s="64"/>
      <c r="O621" s="67"/>
      <c r="P621" s="73"/>
      <c r="Q621" s="64"/>
    </row>
    <row r="622" spans="2:17" x14ac:dyDescent="0.25">
      <c r="B622"/>
      <c r="C622" s="54"/>
      <c r="D622" s="58"/>
      <c r="E622" s="54"/>
      <c r="F622" s="54"/>
      <c r="G622" s="62"/>
      <c r="H622" s="62"/>
      <c r="I622" s="65"/>
      <c r="J622" s="68"/>
      <c r="K622" s="71"/>
      <c r="L622" s="62"/>
      <c r="M622" s="62"/>
      <c r="N622" s="65"/>
      <c r="O622" s="68"/>
      <c r="P622" s="74"/>
      <c r="Q622" s="65"/>
    </row>
    <row r="623" spans="2:17" x14ac:dyDescent="0.25">
      <c r="B623"/>
      <c r="C623" s="53"/>
      <c r="D623" s="57"/>
      <c r="E623" s="53"/>
      <c r="F623" s="53"/>
      <c r="G623" s="61"/>
      <c r="H623" s="61"/>
      <c r="I623" s="64"/>
      <c r="J623" s="67"/>
      <c r="K623" s="70"/>
      <c r="L623" s="61"/>
      <c r="M623" s="61"/>
      <c r="N623" s="64"/>
      <c r="O623" s="67"/>
      <c r="P623" s="73"/>
      <c r="Q623" s="64"/>
    </row>
    <row r="624" spans="2:17" x14ac:dyDescent="0.25">
      <c r="B624"/>
      <c r="C624" s="54"/>
      <c r="D624" s="58"/>
      <c r="E624" s="54"/>
      <c r="F624" s="54"/>
      <c r="G624" s="62"/>
      <c r="H624" s="62"/>
      <c r="I624" s="65"/>
      <c r="J624" s="68"/>
      <c r="K624" s="71"/>
      <c r="L624" s="62"/>
      <c r="M624" s="62"/>
      <c r="N624" s="65"/>
      <c r="O624" s="68"/>
      <c r="P624" s="74"/>
      <c r="Q624" s="65"/>
    </row>
    <row r="625" spans="2:17" x14ac:dyDescent="0.25">
      <c r="B625"/>
      <c r="C625" s="53"/>
      <c r="D625" s="57"/>
      <c r="E625" s="53"/>
      <c r="F625" s="53"/>
      <c r="G625" s="61"/>
      <c r="H625" s="61"/>
      <c r="I625" s="64"/>
      <c r="J625" s="67"/>
      <c r="K625" s="70"/>
      <c r="L625" s="61"/>
      <c r="M625" s="61"/>
      <c r="N625" s="64"/>
      <c r="O625" s="67"/>
      <c r="P625" s="73"/>
      <c r="Q625" s="64"/>
    </row>
    <row r="626" spans="2:17" x14ac:dyDescent="0.25">
      <c r="B626"/>
      <c r="C626" s="54"/>
      <c r="D626" s="58"/>
      <c r="E626" s="54"/>
      <c r="F626" s="54"/>
      <c r="G626" s="62"/>
      <c r="H626" s="62"/>
      <c r="I626" s="65"/>
      <c r="J626" s="68"/>
      <c r="K626" s="71"/>
      <c r="L626" s="62"/>
      <c r="M626" s="62"/>
      <c r="N626" s="65"/>
      <c r="O626" s="68"/>
      <c r="P626" s="74"/>
      <c r="Q626" s="65"/>
    </row>
    <row r="627" spans="2:17" x14ac:dyDescent="0.25">
      <c r="B627"/>
      <c r="C627" s="53"/>
      <c r="D627" s="57"/>
      <c r="E627" s="53"/>
      <c r="F627" s="53"/>
      <c r="G627" s="61"/>
      <c r="H627" s="61"/>
      <c r="I627" s="64"/>
      <c r="J627" s="67"/>
      <c r="K627" s="70"/>
      <c r="L627" s="61"/>
      <c r="M627" s="61"/>
      <c r="N627" s="64"/>
      <c r="O627" s="67"/>
      <c r="P627" s="73"/>
      <c r="Q627" s="64"/>
    </row>
    <row r="628" spans="2:17" x14ac:dyDescent="0.25">
      <c r="B628"/>
      <c r="C628" s="54"/>
      <c r="D628" s="58"/>
      <c r="E628" s="54"/>
      <c r="F628" s="54"/>
      <c r="G628" s="62"/>
      <c r="H628" s="62"/>
      <c r="I628" s="65"/>
      <c r="J628" s="68"/>
      <c r="K628" s="71"/>
      <c r="L628" s="62"/>
      <c r="M628" s="62"/>
      <c r="N628" s="65"/>
      <c r="O628" s="68"/>
      <c r="P628" s="74"/>
      <c r="Q628" s="65"/>
    </row>
    <row r="629" spans="2:17" x14ac:dyDescent="0.25">
      <c r="B629"/>
      <c r="C629" s="53"/>
      <c r="D629" s="57"/>
      <c r="E629" s="53"/>
      <c r="F629" s="53"/>
      <c r="G629" s="61"/>
      <c r="H629" s="61"/>
      <c r="I629" s="64"/>
      <c r="J629" s="67"/>
      <c r="K629" s="70"/>
      <c r="L629" s="61"/>
      <c r="M629" s="61"/>
      <c r="N629" s="64"/>
      <c r="O629" s="67"/>
      <c r="P629" s="73"/>
      <c r="Q629" s="64"/>
    </row>
    <row r="630" spans="2:17" x14ac:dyDescent="0.25">
      <c r="B630"/>
      <c r="C630" s="54"/>
      <c r="D630" s="58"/>
      <c r="E630" s="54"/>
      <c r="F630" s="54"/>
      <c r="G630" s="62"/>
      <c r="H630" s="62"/>
      <c r="I630" s="65"/>
      <c r="J630" s="68"/>
      <c r="K630" s="71"/>
      <c r="L630" s="62"/>
      <c r="M630" s="62"/>
      <c r="N630" s="65"/>
      <c r="O630" s="68"/>
      <c r="P630" s="74"/>
      <c r="Q630" s="65"/>
    </row>
    <row r="631" spans="2:17" x14ac:dyDescent="0.25">
      <c r="B631"/>
      <c r="C631" s="53"/>
      <c r="D631" s="57"/>
      <c r="E631" s="53"/>
      <c r="F631" s="53"/>
      <c r="G631" s="61"/>
      <c r="H631" s="61"/>
      <c r="I631" s="64"/>
      <c r="J631" s="67"/>
      <c r="K631" s="70"/>
      <c r="L631" s="61"/>
      <c r="M631" s="61"/>
      <c r="N631" s="64"/>
      <c r="O631" s="67"/>
      <c r="P631" s="73"/>
      <c r="Q631" s="64"/>
    </row>
    <row r="632" spans="2:17" x14ac:dyDescent="0.25">
      <c r="B632"/>
      <c r="C632" s="54"/>
      <c r="D632" s="58"/>
      <c r="E632" s="54"/>
      <c r="F632" s="54"/>
      <c r="G632" s="62"/>
      <c r="H632" s="62"/>
      <c r="I632" s="65"/>
      <c r="J632" s="68"/>
      <c r="K632" s="71"/>
      <c r="L632" s="62"/>
      <c r="M632" s="62"/>
      <c r="N632" s="65"/>
      <c r="O632" s="68"/>
      <c r="P632" s="74"/>
      <c r="Q632" s="65"/>
    </row>
    <row r="633" spans="2:17" x14ac:dyDescent="0.25">
      <c r="B633"/>
      <c r="C633" s="53"/>
      <c r="D633" s="57"/>
      <c r="E633" s="53"/>
      <c r="F633" s="53"/>
      <c r="G633" s="61"/>
      <c r="H633" s="61"/>
      <c r="I633" s="64"/>
      <c r="J633" s="67"/>
      <c r="K633" s="70"/>
      <c r="L633" s="61"/>
      <c r="M633" s="61"/>
      <c r="N633" s="64"/>
      <c r="O633" s="67"/>
      <c r="P633" s="73"/>
      <c r="Q633" s="64"/>
    </row>
    <row r="634" spans="2:17" x14ac:dyDescent="0.25">
      <c r="B634"/>
      <c r="C634" s="54"/>
      <c r="D634" s="58"/>
      <c r="E634" s="54"/>
      <c r="F634" s="54"/>
      <c r="G634" s="62"/>
      <c r="H634" s="62"/>
      <c r="I634" s="65"/>
      <c r="J634" s="68"/>
      <c r="K634" s="71"/>
      <c r="L634" s="62"/>
      <c r="M634" s="62"/>
      <c r="N634" s="65"/>
      <c r="O634" s="68"/>
      <c r="P634" s="74"/>
      <c r="Q634" s="65"/>
    </row>
    <row r="635" spans="2:17" x14ac:dyDescent="0.25">
      <c r="B635"/>
      <c r="C635" s="53"/>
      <c r="D635" s="57"/>
      <c r="E635" s="53"/>
      <c r="F635" s="53"/>
      <c r="G635" s="61"/>
      <c r="H635" s="61"/>
      <c r="I635" s="64"/>
      <c r="J635" s="67"/>
      <c r="K635" s="70"/>
      <c r="L635" s="61"/>
      <c r="M635" s="61"/>
      <c r="N635" s="64"/>
      <c r="O635" s="67"/>
      <c r="P635" s="73"/>
      <c r="Q635" s="64"/>
    </row>
    <row r="636" spans="2:17" x14ac:dyDescent="0.25">
      <c r="B636"/>
      <c r="C636" s="54"/>
      <c r="D636" s="58"/>
      <c r="E636" s="54"/>
      <c r="F636" s="54"/>
      <c r="G636" s="62"/>
      <c r="H636" s="62"/>
      <c r="I636" s="65"/>
      <c r="J636" s="68"/>
      <c r="K636" s="71"/>
      <c r="L636" s="62"/>
      <c r="M636" s="62"/>
      <c r="N636" s="65"/>
      <c r="O636" s="68"/>
      <c r="P636" s="74"/>
      <c r="Q636" s="65"/>
    </row>
    <row r="637" spans="2:17" x14ac:dyDescent="0.25">
      <c r="B637"/>
      <c r="C637" s="53"/>
      <c r="D637" s="57"/>
      <c r="E637" s="53"/>
      <c r="F637" s="53"/>
      <c r="G637" s="61"/>
      <c r="H637" s="61"/>
      <c r="I637" s="64"/>
      <c r="J637" s="67"/>
      <c r="K637" s="70"/>
      <c r="L637" s="61"/>
      <c r="M637" s="61"/>
      <c r="N637" s="64"/>
      <c r="O637" s="67"/>
      <c r="P637" s="73"/>
      <c r="Q637" s="64"/>
    </row>
    <row r="638" spans="2:17" x14ac:dyDescent="0.25">
      <c r="B638"/>
      <c r="C638" s="54"/>
      <c r="D638" s="58"/>
      <c r="E638" s="54"/>
      <c r="F638" s="54"/>
      <c r="G638" s="62"/>
      <c r="H638" s="62"/>
      <c r="I638" s="65"/>
      <c r="J638" s="68"/>
      <c r="K638" s="71"/>
      <c r="L638" s="62"/>
      <c r="M638" s="62"/>
      <c r="N638" s="65"/>
      <c r="O638" s="68"/>
      <c r="P638" s="74"/>
      <c r="Q638" s="65"/>
    </row>
    <row r="639" spans="2:17" x14ac:dyDescent="0.25">
      <c r="B639"/>
      <c r="C639" s="53"/>
      <c r="D639" s="57"/>
      <c r="E639" s="53"/>
      <c r="F639" s="53"/>
      <c r="G639" s="61"/>
      <c r="H639" s="61"/>
      <c r="I639" s="64"/>
      <c r="J639" s="67"/>
      <c r="K639" s="70"/>
      <c r="L639" s="61"/>
      <c r="M639" s="61"/>
      <c r="N639" s="64"/>
      <c r="O639" s="67"/>
      <c r="P639" s="73"/>
      <c r="Q639" s="64"/>
    </row>
    <row r="640" spans="2:17" x14ac:dyDescent="0.25">
      <c r="B640"/>
      <c r="C640" s="54"/>
      <c r="D640" s="58"/>
      <c r="E640" s="54"/>
      <c r="F640" s="54"/>
      <c r="G640" s="62"/>
      <c r="H640" s="62"/>
      <c r="I640" s="65"/>
      <c r="J640" s="68"/>
      <c r="K640" s="71"/>
      <c r="L640" s="62"/>
      <c r="M640" s="62"/>
      <c r="N640" s="65"/>
      <c r="O640" s="68"/>
      <c r="P640" s="74"/>
      <c r="Q640" s="65"/>
    </row>
    <row r="641" spans="2:17" x14ac:dyDescent="0.25">
      <c r="B641"/>
      <c r="C641" s="53"/>
      <c r="D641" s="57"/>
      <c r="E641" s="53"/>
      <c r="F641" s="53"/>
      <c r="G641" s="61"/>
      <c r="H641" s="61"/>
      <c r="I641" s="64"/>
      <c r="J641" s="67"/>
      <c r="K641" s="70"/>
      <c r="L641" s="61"/>
      <c r="M641" s="61"/>
      <c r="N641" s="64"/>
      <c r="O641" s="67"/>
      <c r="P641" s="73"/>
      <c r="Q641" s="64"/>
    </row>
    <row r="642" spans="2:17" x14ac:dyDescent="0.25">
      <c r="B642"/>
      <c r="C642" s="54"/>
      <c r="D642" s="58"/>
      <c r="E642" s="54"/>
      <c r="F642" s="54"/>
      <c r="G642" s="62"/>
      <c r="H642" s="62"/>
      <c r="I642" s="65"/>
      <c r="J642" s="68"/>
      <c r="K642" s="71"/>
      <c r="L642" s="62"/>
      <c r="M642" s="62"/>
      <c r="N642" s="65"/>
      <c r="O642" s="68"/>
      <c r="P642" s="74"/>
      <c r="Q642" s="65"/>
    </row>
    <row r="643" spans="2:17" x14ac:dyDescent="0.25">
      <c r="B643"/>
      <c r="C643" s="53"/>
      <c r="D643" s="57"/>
      <c r="E643" s="53"/>
      <c r="F643" s="53"/>
      <c r="G643" s="61"/>
      <c r="H643" s="61"/>
      <c r="I643" s="64"/>
      <c r="J643" s="67"/>
      <c r="K643" s="70"/>
      <c r="L643" s="61"/>
      <c r="M643" s="61"/>
      <c r="N643" s="64"/>
      <c r="O643" s="67"/>
      <c r="P643" s="73"/>
      <c r="Q643" s="64"/>
    </row>
    <row r="644" spans="2:17" x14ac:dyDescent="0.25">
      <c r="B644"/>
      <c r="C644" s="54"/>
      <c r="D644" s="58"/>
      <c r="E644" s="54"/>
      <c r="F644" s="54"/>
      <c r="G644" s="62"/>
      <c r="H644" s="62"/>
      <c r="I644" s="65"/>
      <c r="J644" s="68"/>
      <c r="K644" s="71"/>
      <c r="L644" s="62"/>
      <c r="M644" s="62"/>
      <c r="N644" s="65"/>
      <c r="O644" s="68"/>
      <c r="P644" s="74"/>
      <c r="Q644" s="65"/>
    </row>
    <row r="645" spans="2:17" x14ac:dyDescent="0.25">
      <c r="B645"/>
      <c r="C645" s="53"/>
      <c r="D645" s="57"/>
      <c r="E645" s="53"/>
      <c r="F645" s="53"/>
      <c r="G645" s="61"/>
      <c r="H645" s="61"/>
      <c r="I645" s="64"/>
      <c r="J645" s="67"/>
      <c r="K645" s="70"/>
      <c r="L645" s="61"/>
      <c r="M645" s="61"/>
      <c r="N645" s="64"/>
      <c r="O645" s="67"/>
      <c r="P645" s="73"/>
      <c r="Q645" s="64"/>
    </row>
    <row r="646" spans="2:17" x14ac:dyDescent="0.25">
      <c r="B646"/>
      <c r="C646" s="54"/>
      <c r="D646" s="58"/>
      <c r="E646" s="54"/>
      <c r="F646" s="54"/>
      <c r="G646" s="62"/>
      <c r="H646" s="62"/>
      <c r="I646" s="65"/>
      <c r="J646" s="68"/>
      <c r="K646" s="71"/>
      <c r="L646" s="62"/>
      <c r="M646" s="62"/>
      <c r="N646" s="65"/>
      <c r="O646" s="68"/>
      <c r="P646" s="74"/>
      <c r="Q646" s="65"/>
    </row>
    <row r="647" spans="2:17" x14ac:dyDescent="0.25">
      <c r="B647"/>
      <c r="C647" s="53"/>
      <c r="D647" s="57"/>
      <c r="E647" s="53"/>
      <c r="F647" s="53"/>
      <c r="G647" s="61"/>
      <c r="H647" s="61"/>
      <c r="I647" s="64"/>
      <c r="J647" s="67"/>
      <c r="K647" s="70"/>
      <c r="L647" s="61"/>
      <c r="M647" s="61"/>
      <c r="N647" s="64"/>
      <c r="O647" s="67"/>
      <c r="P647" s="73"/>
      <c r="Q647" s="64"/>
    </row>
    <row r="648" spans="2:17" x14ac:dyDescent="0.25">
      <c r="B648"/>
      <c r="C648" s="54"/>
      <c r="D648" s="58"/>
      <c r="E648" s="54"/>
      <c r="F648" s="54"/>
      <c r="G648" s="62"/>
      <c r="H648" s="62"/>
      <c r="I648" s="65"/>
      <c r="J648" s="68"/>
      <c r="K648" s="71"/>
      <c r="L648" s="62"/>
      <c r="M648" s="62"/>
      <c r="N648" s="65"/>
      <c r="O648" s="68"/>
      <c r="P648" s="74"/>
      <c r="Q648" s="65"/>
    </row>
    <row r="649" spans="2:17" x14ac:dyDescent="0.25">
      <c r="B649"/>
      <c r="C649" s="53"/>
      <c r="D649" s="57"/>
      <c r="E649" s="53"/>
      <c r="F649" s="53"/>
      <c r="G649" s="61"/>
      <c r="H649" s="61"/>
      <c r="I649" s="64"/>
      <c r="J649" s="67"/>
      <c r="K649" s="70"/>
      <c r="L649" s="61"/>
      <c r="M649" s="61"/>
      <c r="N649" s="64"/>
      <c r="O649" s="67"/>
      <c r="P649" s="73"/>
      <c r="Q649" s="64"/>
    </row>
    <row r="650" spans="2:17" x14ac:dyDescent="0.25">
      <c r="B650"/>
      <c r="C650" s="54"/>
      <c r="D650" s="58"/>
      <c r="E650" s="54"/>
      <c r="F650" s="54"/>
      <c r="G650" s="62"/>
      <c r="H650" s="62"/>
      <c r="I650" s="65"/>
      <c r="J650" s="68"/>
      <c r="K650" s="71"/>
      <c r="L650" s="62"/>
      <c r="M650" s="62"/>
      <c r="N650" s="65"/>
      <c r="O650" s="68"/>
      <c r="P650" s="74"/>
      <c r="Q650" s="65"/>
    </row>
    <row r="651" spans="2:17" x14ac:dyDescent="0.25">
      <c r="B651"/>
      <c r="C651" s="53"/>
      <c r="D651" s="57"/>
      <c r="E651" s="53"/>
      <c r="F651" s="53"/>
      <c r="G651" s="61"/>
      <c r="H651" s="61"/>
      <c r="I651" s="64"/>
      <c r="J651" s="67"/>
      <c r="K651" s="70"/>
      <c r="L651" s="61"/>
      <c r="M651" s="61"/>
      <c r="N651" s="64"/>
      <c r="O651" s="67"/>
      <c r="P651" s="73"/>
      <c r="Q651" s="64"/>
    </row>
    <row r="652" spans="2:17" x14ac:dyDescent="0.25">
      <c r="B652"/>
      <c r="C652" s="54"/>
      <c r="D652" s="58"/>
      <c r="E652" s="54"/>
      <c r="F652" s="54"/>
      <c r="G652" s="62"/>
      <c r="H652" s="62"/>
      <c r="I652" s="65"/>
      <c r="J652" s="68"/>
      <c r="K652" s="71"/>
      <c r="L652" s="62"/>
      <c r="M652" s="62"/>
      <c r="N652" s="65"/>
      <c r="O652" s="68"/>
      <c r="P652" s="74"/>
      <c r="Q652" s="65"/>
    </row>
    <row r="653" spans="2:17" x14ac:dyDescent="0.25">
      <c r="B653"/>
      <c r="C653" s="53"/>
      <c r="D653" s="57"/>
      <c r="E653" s="53"/>
      <c r="F653" s="53"/>
      <c r="G653" s="61"/>
      <c r="H653" s="61"/>
      <c r="I653" s="64"/>
      <c r="J653" s="67"/>
      <c r="K653" s="70"/>
      <c r="L653" s="61"/>
      <c r="M653" s="61"/>
      <c r="N653" s="64"/>
      <c r="O653" s="67"/>
      <c r="P653" s="73"/>
      <c r="Q653" s="64"/>
    </row>
    <row r="654" spans="2:17" x14ac:dyDescent="0.25">
      <c r="B654"/>
      <c r="C654" s="54"/>
      <c r="D654" s="58"/>
      <c r="E654" s="54"/>
      <c r="F654" s="54"/>
      <c r="G654" s="62"/>
      <c r="H654" s="62"/>
      <c r="I654" s="65"/>
      <c r="J654" s="68"/>
      <c r="K654" s="71"/>
      <c r="L654" s="62"/>
      <c r="M654" s="62"/>
      <c r="N654" s="65"/>
      <c r="O654" s="68"/>
      <c r="P654" s="74"/>
      <c r="Q654" s="65"/>
    </row>
    <row r="655" spans="2:17" x14ac:dyDescent="0.25">
      <c r="B655"/>
      <c r="C655" s="53"/>
      <c r="D655" s="57"/>
      <c r="E655" s="53"/>
      <c r="F655" s="53"/>
      <c r="G655" s="61"/>
      <c r="H655" s="61"/>
      <c r="I655" s="64"/>
      <c r="J655" s="67"/>
      <c r="K655" s="70"/>
      <c r="L655" s="61"/>
      <c r="M655" s="61"/>
      <c r="N655" s="64"/>
      <c r="O655" s="67"/>
      <c r="P655" s="73"/>
      <c r="Q655" s="64"/>
    </row>
    <row r="656" spans="2:17" x14ac:dyDescent="0.25">
      <c r="B656"/>
      <c r="C656" s="54"/>
      <c r="D656" s="58"/>
      <c r="E656" s="54"/>
      <c r="F656" s="54"/>
      <c r="G656" s="62"/>
      <c r="H656" s="62"/>
      <c r="I656" s="65"/>
      <c r="J656" s="68"/>
      <c r="K656" s="71"/>
      <c r="L656" s="62"/>
      <c r="M656" s="62"/>
      <c r="N656" s="65"/>
      <c r="O656" s="68"/>
      <c r="P656" s="74"/>
      <c r="Q656" s="65"/>
    </row>
    <row r="657" spans="2:17" x14ac:dyDescent="0.25">
      <c r="B657"/>
      <c r="C657" s="53"/>
      <c r="D657" s="57"/>
      <c r="E657" s="53"/>
      <c r="F657" s="53"/>
      <c r="G657" s="61"/>
      <c r="H657" s="61"/>
      <c r="I657" s="64"/>
      <c r="J657" s="67"/>
      <c r="K657" s="70"/>
      <c r="L657" s="61"/>
      <c r="M657" s="61"/>
      <c r="N657" s="64"/>
      <c r="O657" s="67"/>
      <c r="P657" s="73"/>
      <c r="Q657" s="64"/>
    </row>
    <row r="658" spans="2:17" x14ac:dyDescent="0.25">
      <c r="B658"/>
      <c r="C658" s="54"/>
      <c r="D658" s="58"/>
      <c r="E658" s="54"/>
      <c r="F658" s="54"/>
      <c r="G658" s="62"/>
      <c r="H658" s="62"/>
      <c r="I658" s="65"/>
      <c r="J658" s="68"/>
      <c r="K658" s="71"/>
      <c r="L658" s="62"/>
      <c r="M658" s="62"/>
      <c r="N658" s="65"/>
      <c r="O658" s="68"/>
      <c r="P658" s="74"/>
      <c r="Q658" s="65"/>
    </row>
    <row r="659" spans="2:17" x14ac:dyDescent="0.25">
      <c r="B659"/>
      <c r="C659" s="53"/>
      <c r="D659" s="57"/>
      <c r="E659" s="53"/>
      <c r="F659" s="53"/>
      <c r="G659" s="61"/>
      <c r="H659" s="61"/>
      <c r="I659" s="64"/>
      <c r="J659" s="67"/>
      <c r="K659" s="70"/>
      <c r="L659" s="61"/>
      <c r="M659" s="61"/>
      <c r="N659" s="64"/>
      <c r="O659" s="67"/>
      <c r="P659" s="73"/>
      <c r="Q659" s="64"/>
    </row>
    <row r="660" spans="2:17" x14ac:dyDescent="0.25">
      <c r="B660"/>
      <c r="C660" s="54"/>
      <c r="D660" s="58"/>
      <c r="E660" s="54"/>
      <c r="F660" s="54"/>
      <c r="G660" s="62"/>
      <c r="H660" s="62"/>
      <c r="I660" s="65"/>
      <c r="J660" s="68"/>
      <c r="K660" s="71"/>
      <c r="L660" s="62"/>
      <c r="M660" s="62"/>
      <c r="N660" s="65"/>
      <c r="O660" s="68"/>
      <c r="P660" s="74"/>
      <c r="Q660" s="65"/>
    </row>
    <row r="661" spans="2:17" x14ac:dyDescent="0.25">
      <c r="B661"/>
      <c r="C661" s="53"/>
      <c r="D661" s="57"/>
      <c r="E661" s="53"/>
      <c r="F661" s="53"/>
      <c r="G661" s="61"/>
      <c r="H661" s="61"/>
      <c r="I661" s="64"/>
      <c r="J661" s="67"/>
      <c r="K661" s="70"/>
      <c r="L661" s="61"/>
      <c r="M661" s="61"/>
      <c r="N661" s="64"/>
      <c r="O661" s="67"/>
      <c r="P661" s="73"/>
      <c r="Q661" s="64"/>
    </row>
    <row r="662" spans="2:17" x14ac:dyDescent="0.25">
      <c r="B662"/>
      <c r="C662" s="54"/>
      <c r="D662" s="58"/>
      <c r="E662" s="54"/>
      <c r="F662" s="54"/>
      <c r="G662" s="62"/>
      <c r="H662" s="62"/>
      <c r="I662" s="65"/>
      <c r="J662" s="68"/>
      <c r="K662" s="71"/>
      <c r="L662" s="62"/>
      <c r="M662" s="62"/>
      <c r="N662" s="65"/>
      <c r="O662" s="68"/>
      <c r="P662" s="74"/>
      <c r="Q662" s="65"/>
    </row>
    <row r="663" spans="2:17" x14ac:dyDescent="0.25">
      <c r="B663"/>
      <c r="C663" s="53"/>
      <c r="D663" s="57"/>
      <c r="E663" s="53"/>
      <c r="F663" s="53"/>
      <c r="G663" s="61"/>
      <c r="H663" s="61"/>
      <c r="I663" s="64"/>
      <c r="J663" s="67"/>
      <c r="K663" s="70"/>
      <c r="L663" s="61"/>
      <c r="M663" s="61"/>
      <c r="N663" s="64"/>
      <c r="O663" s="67"/>
      <c r="P663" s="73"/>
      <c r="Q663" s="64"/>
    </row>
    <row r="664" spans="2:17" x14ac:dyDescent="0.25">
      <c r="B664"/>
      <c r="C664" s="54"/>
      <c r="D664" s="58"/>
      <c r="E664" s="54"/>
      <c r="F664" s="54"/>
      <c r="G664" s="62"/>
      <c r="H664" s="62"/>
      <c r="I664" s="65"/>
      <c r="J664" s="68"/>
      <c r="K664" s="71"/>
      <c r="L664" s="62"/>
      <c r="M664" s="62"/>
      <c r="N664" s="65"/>
      <c r="O664" s="68"/>
      <c r="P664" s="74"/>
      <c r="Q664" s="65"/>
    </row>
    <row r="665" spans="2:17" x14ac:dyDescent="0.25">
      <c r="B665"/>
      <c r="C665" s="53"/>
      <c r="D665" s="57"/>
      <c r="E665" s="53"/>
      <c r="F665" s="53"/>
      <c r="G665" s="61"/>
      <c r="H665" s="61"/>
      <c r="I665" s="64"/>
      <c r="J665" s="67"/>
      <c r="K665" s="70"/>
      <c r="L665" s="61"/>
      <c r="M665" s="61"/>
      <c r="N665" s="64"/>
      <c r="O665" s="67"/>
      <c r="P665" s="73"/>
      <c r="Q665" s="64"/>
    </row>
    <row r="666" spans="2:17" x14ac:dyDescent="0.25">
      <c r="B666"/>
      <c r="C666" s="54"/>
      <c r="D666" s="58"/>
      <c r="E666" s="54"/>
      <c r="F666" s="54"/>
      <c r="G666" s="62"/>
      <c r="H666" s="62"/>
      <c r="I666" s="65"/>
      <c r="J666" s="68"/>
      <c r="K666" s="71"/>
      <c r="L666" s="62"/>
      <c r="M666" s="62"/>
      <c r="N666" s="65"/>
      <c r="O666" s="68"/>
      <c r="P666" s="74"/>
      <c r="Q666" s="65"/>
    </row>
    <row r="667" spans="2:17" x14ac:dyDescent="0.25">
      <c r="B667"/>
      <c r="C667" s="53"/>
      <c r="D667" s="57"/>
      <c r="E667" s="53"/>
      <c r="F667" s="53"/>
      <c r="G667" s="61"/>
      <c r="H667" s="61"/>
      <c r="I667" s="64"/>
      <c r="J667" s="67"/>
      <c r="K667" s="70"/>
      <c r="L667" s="61"/>
      <c r="M667" s="61"/>
      <c r="N667" s="64"/>
      <c r="O667" s="67"/>
      <c r="P667" s="73"/>
      <c r="Q667" s="64"/>
    </row>
    <row r="668" spans="2:17" x14ac:dyDescent="0.25">
      <c r="B668"/>
      <c r="C668" s="54"/>
      <c r="D668" s="58"/>
      <c r="E668" s="54"/>
      <c r="F668" s="54"/>
      <c r="G668" s="62"/>
      <c r="H668" s="62"/>
      <c r="I668" s="65"/>
      <c r="J668" s="68"/>
      <c r="K668" s="71"/>
      <c r="L668" s="62"/>
      <c r="M668" s="62"/>
      <c r="N668" s="65"/>
      <c r="O668" s="68"/>
      <c r="P668" s="74"/>
      <c r="Q668" s="65"/>
    </row>
    <row r="669" spans="2:17" x14ac:dyDescent="0.25">
      <c r="B669"/>
      <c r="C669" s="53"/>
      <c r="D669" s="57"/>
      <c r="E669" s="53"/>
      <c r="F669" s="53"/>
      <c r="G669" s="61"/>
      <c r="H669" s="61"/>
      <c r="I669" s="64"/>
      <c r="J669" s="67"/>
      <c r="K669" s="70"/>
      <c r="L669" s="61"/>
      <c r="M669" s="61"/>
      <c r="N669" s="64"/>
      <c r="O669" s="67"/>
      <c r="P669" s="73"/>
      <c r="Q669" s="64"/>
    </row>
    <row r="670" spans="2:17" x14ac:dyDescent="0.25">
      <c r="B670"/>
      <c r="C670" s="54"/>
      <c r="D670" s="58"/>
      <c r="E670" s="54"/>
      <c r="F670" s="54"/>
      <c r="G670" s="62"/>
      <c r="H670" s="62"/>
      <c r="I670" s="65"/>
      <c r="J670" s="68"/>
      <c r="K670" s="71"/>
      <c r="L670" s="62"/>
      <c r="M670" s="62"/>
      <c r="N670" s="65"/>
      <c r="O670" s="68"/>
      <c r="P670" s="74"/>
      <c r="Q670" s="65"/>
    </row>
    <row r="671" spans="2:17" x14ac:dyDescent="0.25">
      <c r="B671"/>
      <c r="C671" s="53"/>
      <c r="D671" s="57"/>
      <c r="E671" s="53"/>
      <c r="F671" s="53"/>
      <c r="G671" s="61"/>
      <c r="H671" s="61"/>
      <c r="I671" s="64"/>
      <c r="J671" s="67"/>
      <c r="K671" s="70"/>
      <c r="L671" s="61"/>
      <c r="M671" s="61"/>
      <c r="N671" s="64"/>
      <c r="O671" s="67"/>
      <c r="P671" s="73"/>
      <c r="Q671" s="64"/>
    </row>
    <row r="672" spans="2:17" x14ac:dyDescent="0.25">
      <c r="B672"/>
      <c r="C672" s="54"/>
      <c r="D672" s="58"/>
      <c r="E672" s="54"/>
      <c r="F672" s="54"/>
      <c r="G672" s="62"/>
      <c r="H672" s="62"/>
      <c r="I672" s="65"/>
      <c r="J672" s="68"/>
      <c r="K672" s="71"/>
      <c r="L672" s="62"/>
      <c r="M672" s="62"/>
      <c r="N672" s="65"/>
      <c r="O672" s="68"/>
      <c r="P672" s="74"/>
      <c r="Q672" s="65"/>
    </row>
    <row r="673" spans="2:17" x14ac:dyDescent="0.25">
      <c r="B673"/>
      <c r="C673" s="53"/>
      <c r="D673" s="57"/>
      <c r="E673" s="53"/>
      <c r="F673" s="53"/>
      <c r="G673" s="61"/>
      <c r="H673" s="61"/>
      <c r="I673" s="64"/>
      <c r="J673" s="67"/>
      <c r="K673" s="70"/>
      <c r="L673" s="61"/>
      <c r="M673" s="61"/>
      <c r="N673" s="64"/>
      <c r="O673" s="67"/>
      <c r="P673" s="73"/>
      <c r="Q673" s="64"/>
    </row>
    <row r="674" spans="2:17" x14ac:dyDescent="0.25">
      <c r="B674"/>
      <c r="C674" s="54"/>
      <c r="D674" s="58"/>
      <c r="E674" s="54"/>
      <c r="F674" s="54"/>
      <c r="G674" s="62"/>
      <c r="H674" s="62"/>
      <c r="I674" s="65"/>
      <c r="J674" s="68"/>
      <c r="K674" s="71"/>
      <c r="L674" s="62"/>
      <c r="M674" s="62"/>
      <c r="N674" s="65"/>
      <c r="O674" s="68"/>
      <c r="P674" s="74"/>
      <c r="Q674" s="65"/>
    </row>
    <row r="675" spans="2:17" x14ac:dyDescent="0.25">
      <c r="B675"/>
      <c r="C675" s="53"/>
      <c r="D675" s="57"/>
      <c r="E675" s="53"/>
      <c r="F675" s="53"/>
      <c r="G675" s="61"/>
      <c r="H675" s="61"/>
      <c r="I675" s="64"/>
      <c r="J675" s="67"/>
      <c r="K675" s="70"/>
      <c r="L675" s="61"/>
      <c r="M675" s="61"/>
      <c r="N675" s="64"/>
      <c r="O675" s="67"/>
      <c r="P675" s="73"/>
      <c r="Q675" s="64"/>
    </row>
    <row r="676" spans="2:17" x14ac:dyDescent="0.25">
      <c r="B676"/>
      <c r="C676" s="54"/>
      <c r="D676" s="58"/>
      <c r="E676" s="54"/>
      <c r="F676" s="54"/>
      <c r="G676" s="62"/>
      <c r="H676" s="62"/>
      <c r="I676" s="65"/>
      <c r="J676" s="68"/>
      <c r="K676" s="71"/>
      <c r="L676" s="62"/>
      <c r="M676" s="62"/>
      <c r="N676" s="65"/>
      <c r="O676" s="68"/>
      <c r="P676" s="74"/>
      <c r="Q676" s="65"/>
    </row>
    <row r="677" spans="2:17" x14ac:dyDescent="0.25">
      <c r="B677"/>
      <c r="C677" s="53"/>
      <c r="D677" s="57"/>
      <c r="E677" s="53"/>
      <c r="F677" s="53"/>
      <c r="G677" s="61"/>
      <c r="H677" s="61"/>
      <c r="I677" s="64"/>
      <c r="J677" s="67"/>
      <c r="K677" s="70"/>
      <c r="L677" s="61"/>
      <c r="M677" s="61"/>
      <c r="N677" s="64"/>
      <c r="O677" s="67"/>
      <c r="P677" s="73"/>
      <c r="Q677" s="64"/>
    </row>
    <row r="678" spans="2:17" x14ac:dyDescent="0.25">
      <c r="B678"/>
      <c r="C678" s="54"/>
      <c r="D678" s="58"/>
      <c r="E678" s="54"/>
      <c r="F678" s="54"/>
      <c r="G678" s="62"/>
      <c r="H678" s="62"/>
      <c r="I678" s="65"/>
      <c r="J678" s="68"/>
      <c r="K678" s="71"/>
      <c r="L678" s="62"/>
      <c r="M678" s="62"/>
      <c r="N678" s="65"/>
      <c r="O678" s="68"/>
      <c r="P678" s="74"/>
      <c r="Q678" s="65"/>
    </row>
    <row r="679" spans="2:17" x14ac:dyDescent="0.25">
      <c r="B679"/>
      <c r="C679" s="53"/>
      <c r="D679" s="57"/>
      <c r="E679" s="53"/>
      <c r="F679" s="53"/>
      <c r="G679" s="61"/>
      <c r="H679" s="61"/>
      <c r="I679" s="64"/>
      <c r="J679" s="67"/>
      <c r="K679" s="70"/>
      <c r="L679" s="61"/>
      <c r="M679" s="61"/>
      <c r="N679" s="64"/>
      <c r="O679" s="67"/>
      <c r="P679" s="73"/>
      <c r="Q679" s="64"/>
    </row>
    <row r="680" spans="2:17" x14ac:dyDescent="0.25">
      <c r="B680"/>
      <c r="C680" s="54"/>
      <c r="D680" s="58"/>
      <c r="E680" s="54"/>
      <c r="F680" s="54"/>
      <c r="G680" s="62"/>
      <c r="H680" s="62"/>
      <c r="I680" s="65"/>
      <c r="J680" s="68"/>
      <c r="K680" s="71"/>
      <c r="L680" s="62"/>
      <c r="M680" s="62"/>
      <c r="N680" s="65"/>
      <c r="O680" s="68"/>
      <c r="P680" s="74"/>
      <c r="Q680" s="65"/>
    </row>
    <row r="681" spans="2:17" x14ac:dyDescent="0.25">
      <c r="B681"/>
      <c r="C681" s="53"/>
      <c r="D681" s="57"/>
      <c r="E681" s="53"/>
      <c r="F681" s="53"/>
      <c r="G681" s="61"/>
      <c r="H681" s="61"/>
      <c r="I681" s="64"/>
      <c r="J681" s="67"/>
      <c r="K681" s="70"/>
      <c r="L681" s="61"/>
      <c r="M681" s="61"/>
      <c r="N681" s="64"/>
      <c r="O681" s="67"/>
      <c r="P681" s="73"/>
      <c r="Q681" s="64"/>
    </row>
    <row r="682" spans="2:17" x14ac:dyDescent="0.25">
      <c r="B682"/>
      <c r="C682" s="54"/>
      <c r="D682" s="58"/>
      <c r="E682" s="54"/>
      <c r="F682" s="54"/>
      <c r="G682" s="62"/>
      <c r="H682" s="62"/>
      <c r="I682" s="65"/>
      <c r="J682" s="68"/>
      <c r="K682" s="71"/>
      <c r="L682" s="62"/>
      <c r="M682" s="62"/>
      <c r="N682" s="65"/>
      <c r="O682" s="68"/>
      <c r="P682" s="74"/>
      <c r="Q682" s="65"/>
    </row>
    <row r="683" spans="2:17" x14ac:dyDescent="0.25">
      <c r="B683"/>
      <c r="C683" s="53"/>
      <c r="D683" s="57"/>
      <c r="E683" s="53"/>
      <c r="F683" s="53"/>
      <c r="G683" s="61"/>
      <c r="H683" s="61"/>
      <c r="I683" s="64"/>
      <c r="J683" s="67"/>
      <c r="K683" s="70"/>
      <c r="L683" s="61"/>
      <c r="M683" s="61"/>
      <c r="N683" s="64"/>
      <c r="O683" s="67"/>
      <c r="P683" s="73"/>
      <c r="Q683" s="64"/>
    </row>
    <row r="684" spans="2:17" x14ac:dyDescent="0.25">
      <c r="B684"/>
      <c r="C684" s="54"/>
      <c r="D684" s="58"/>
      <c r="E684" s="54"/>
      <c r="F684" s="54"/>
      <c r="G684" s="62"/>
      <c r="H684" s="62"/>
      <c r="I684" s="65"/>
      <c r="J684" s="68"/>
      <c r="K684" s="71"/>
      <c r="L684" s="62"/>
      <c r="M684" s="62"/>
      <c r="N684" s="65"/>
      <c r="O684" s="68"/>
      <c r="P684" s="74"/>
      <c r="Q684" s="65"/>
    </row>
    <row r="685" spans="2:17" x14ac:dyDescent="0.25">
      <c r="B685"/>
      <c r="C685" s="53"/>
      <c r="D685" s="57"/>
      <c r="E685" s="53"/>
      <c r="F685" s="53"/>
      <c r="G685" s="61"/>
      <c r="H685" s="61"/>
      <c r="I685" s="64"/>
      <c r="J685" s="67"/>
      <c r="K685" s="70"/>
      <c r="L685" s="61"/>
      <c r="M685" s="61"/>
      <c r="N685" s="64"/>
      <c r="O685" s="67"/>
      <c r="P685" s="73"/>
      <c r="Q685" s="64"/>
    </row>
    <row r="686" spans="2:17" x14ac:dyDescent="0.25">
      <c r="B686"/>
      <c r="C686" s="54"/>
      <c r="D686" s="58"/>
      <c r="E686" s="54"/>
      <c r="F686" s="54"/>
      <c r="G686" s="62"/>
      <c r="H686" s="62"/>
      <c r="I686" s="65"/>
      <c r="J686" s="68"/>
      <c r="K686" s="71"/>
      <c r="L686" s="62"/>
      <c r="M686" s="62"/>
      <c r="N686" s="65"/>
      <c r="O686" s="68"/>
      <c r="P686" s="74"/>
      <c r="Q686" s="65"/>
    </row>
    <row r="687" spans="2:17" x14ac:dyDescent="0.25">
      <c r="B687"/>
      <c r="C687" s="53"/>
      <c r="D687" s="57"/>
      <c r="E687" s="53"/>
      <c r="F687" s="53"/>
      <c r="G687" s="61"/>
      <c r="H687" s="61"/>
      <c r="I687" s="64"/>
      <c r="J687" s="67"/>
      <c r="K687" s="70"/>
      <c r="L687" s="61"/>
      <c r="M687" s="61"/>
      <c r="N687" s="64"/>
      <c r="O687" s="67"/>
      <c r="P687" s="73"/>
      <c r="Q687" s="64"/>
    </row>
    <row r="688" spans="2:17" x14ac:dyDescent="0.25">
      <c r="B688"/>
      <c r="C688" s="54"/>
      <c r="D688" s="58"/>
      <c r="E688" s="54"/>
      <c r="F688" s="54"/>
      <c r="G688" s="62"/>
      <c r="H688" s="62"/>
      <c r="I688" s="65"/>
      <c r="J688" s="68"/>
      <c r="K688" s="71"/>
      <c r="L688" s="62"/>
      <c r="M688" s="62"/>
      <c r="N688" s="65"/>
      <c r="O688" s="68"/>
      <c r="P688" s="74"/>
      <c r="Q688" s="65"/>
    </row>
    <row r="689" spans="2:17" x14ac:dyDescent="0.25">
      <c r="B689"/>
      <c r="C689" s="53"/>
      <c r="D689" s="57"/>
      <c r="E689" s="53"/>
      <c r="F689" s="53"/>
      <c r="G689" s="61"/>
      <c r="H689" s="61"/>
      <c r="I689" s="64"/>
      <c r="J689" s="67"/>
      <c r="K689" s="70"/>
      <c r="L689" s="61"/>
      <c r="M689" s="61"/>
      <c r="N689" s="64"/>
      <c r="O689" s="67"/>
      <c r="P689" s="73"/>
      <c r="Q689" s="64"/>
    </row>
    <row r="690" spans="2:17" x14ac:dyDescent="0.25">
      <c r="B690"/>
      <c r="C690" s="54"/>
      <c r="D690" s="58"/>
      <c r="E690" s="54"/>
      <c r="F690" s="54"/>
      <c r="G690" s="62"/>
      <c r="H690" s="62"/>
      <c r="I690" s="65"/>
      <c r="J690" s="68"/>
      <c r="K690" s="71"/>
      <c r="L690" s="62"/>
      <c r="M690" s="62"/>
      <c r="N690" s="65"/>
      <c r="O690" s="68"/>
      <c r="P690" s="74"/>
      <c r="Q690" s="65"/>
    </row>
    <row r="691" spans="2:17" x14ac:dyDescent="0.25">
      <c r="B691"/>
      <c r="C691" s="53"/>
      <c r="D691" s="57"/>
      <c r="E691" s="53"/>
      <c r="F691" s="53"/>
      <c r="G691" s="61"/>
      <c r="H691" s="61"/>
      <c r="I691" s="64"/>
      <c r="J691" s="67"/>
      <c r="K691" s="70"/>
      <c r="L691" s="61"/>
      <c r="M691" s="61"/>
      <c r="N691" s="64"/>
      <c r="O691" s="67"/>
      <c r="P691" s="73"/>
      <c r="Q691" s="64"/>
    </row>
    <row r="692" spans="2:17" x14ac:dyDescent="0.25">
      <c r="B692"/>
      <c r="C692" s="54"/>
      <c r="D692" s="58"/>
      <c r="E692" s="54"/>
      <c r="F692" s="54"/>
      <c r="G692" s="62"/>
      <c r="H692" s="62"/>
      <c r="I692" s="65"/>
      <c r="J692" s="68"/>
      <c r="K692" s="71"/>
      <c r="L692" s="62"/>
      <c r="M692" s="62"/>
      <c r="N692" s="65"/>
      <c r="O692" s="68"/>
      <c r="P692" s="74"/>
      <c r="Q692" s="65"/>
    </row>
    <row r="693" spans="2:17" x14ac:dyDescent="0.25">
      <c r="B693"/>
      <c r="C693" s="53"/>
      <c r="D693" s="57"/>
      <c r="E693" s="53"/>
      <c r="F693" s="53"/>
      <c r="G693" s="61"/>
      <c r="H693" s="61"/>
      <c r="I693" s="64"/>
      <c r="J693" s="67"/>
      <c r="K693" s="70"/>
      <c r="L693" s="61"/>
      <c r="M693" s="61"/>
      <c r="N693" s="64"/>
      <c r="O693" s="67"/>
      <c r="P693" s="73"/>
      <c r="Q693" s="64"/>
    </row>
    <row r="694" spans="2:17" x14ac:dyDescent="0.25">
      <c r="B694"/>
      <c r="C694" s="54"/>
      <c r="D694" s="58"/>
      <c r="E694" s="54"/>
      <c r="F694" s="54"/>
      <c r="G694" s="62"/>
      <c r="H694" s="62"/>
      <c r="I694" s="65"/>
      <c r="J694" s="68"/>
      <c r="K694" s="71"/>
      <c r="L694" s="62"/>
      <c r="M694" s="62"/>
      <c r="N694" s="65"/>
      <c r="O694" s="68"/>
      <c r="P694" s="74"/>
      <c r="Q694" s="65"/>
    </row>
    <row r="695" spans="2:17" x14ac:dyDescent="0.25">
      <c r="B695"/>
      <c r="C695" s="53"/>
      <c r="D695" s="57"/>
      <c r="E695" s="53"/>
      <c r="F695" s="53"/>
      <c r="G695" s="61"/>
      <c r="H695" s="61"/>
      <c r="I695" s="64"/>
      <c r="J695" s="67"/>
      <c r="K695" s="70"/>
      <c r="L695" s="61"/>
      <c r="M695" s="61"/>
      <c r="N695" s="64"/>
      <c r="O695" s="67"/>
      <c r="P695" s="73"/>
      <c r="Q695" s="64"/>
    </row>
    <row r="696" spans="2:17" x14ac:dyDescent="0.25">
      <c r="B696"/>
      <c r="C696" s="54"/>
      <c r="D696" s="58"/>
      <c r="E696" s="54"/>
      <c r="F696" s="54"/>
      <c r="G696" s="62"/>
      <c r="H696" s="62"/>
      <c r="I696" s="65"/>
      <c r="J696" s="68"/>
      <c r="K696" s="71"/>
      <c r="L696" s="62"/>
      <c r="M696" s="62"/>
      <c r="N696" s="65"/>
      <c r="O696" s="68"/>
      <c r="P696" s="74"/>
      <c r="Q696" s="65"/>
    </row>
    <row r="697" spans="2:17" x14ac:dyDescent="0.25">
      <c r="B697"/>
      <c r="C697" s="53"/>
      <c r="D697" s="57"/>
      <c r="E697" s="53"/>
      <c r="F697" s="53"/>
      <c r="G697" s="61"/>
      <c r="H697" s="61"/>
      <c r="I697" s="64"/>
      <c r="J697" s="67"/>
      <c r="K697" s="70"/>
      <c r="L697" s="61"/>
      <c r="M697" s="61"/>
      <c r="N697" s="64"/>
      <c r="O697" s="67"/>
      <c r="P697" s="73"/>
      <c r="Q697" s="64"/>
    </row>
    <row r="698" spans="2:17" x14ac:dyDescent="0.25">
      <c r="B698"/>
      <c r="C698" s="54"/>
      <c r="D698" s="58"/>
      <c r="E698" s="54"/>
      <c r="F698" s="54"/>
      <c r="G698" s="62"/>
      <c r="H698" s="62"/>
      <c r="I698" s="65"/>
      <c r="J698" s="68"/>
      <c r="K698" s="71"/>
      <c r="L698" s="62"/>
      <c r="M698" s="62"/>
      <c r="N698" s="65"/>
      <c r="O698" s="68"/>
      <c r="P698" s="74"/>
      <c r="Q698" s="65"/>
    </row>
    <row r="699" spans="2:17" x14ac:dyDescent="0.25">
      <c r="B699"/>
      <c r="C699" s="53"/>
      <c r="D699" s="57"/>
      <c r="E699" s="53"/>
      <c r="F699" s="53"/>
      <c r="G699" s="61"/>
      <c r="H699" s="61"/>
      <c r="I699" s="64"/>
      <c r="J699" s="67"/>
      <c r="K699" s="70"/>
      <c r="L699" s="61"/>
      <c r="M699" s="61"/>
      <c r="N699" s="64"/>
      <c r="O699" s="67"/>
      <c r="P699" s="73"/>
      <c r="Q699" s="64"/>
    </row>
    <row r="700" spans="2:17" x14ac:dyDescent="0.25">
      <c r="B700"/>
      <c r="C700" s="54"/>
      <c r="D700" s="58"/>
      <c r="E700" s="54"/>
      <c r="F700" s="54"/>
      <c r="G700" s="62"/>
      <c r="H700" s="62"/>
      <c r="I700" s="65"/>
      <c r="J700" s="68"/>
      <c r="K700" s="71"/>
      <c r="L700" s="62"/>
      <c r="M700" s="62"/>
      <c r="N700" s="65"/>
      <c r="O700" s="68"/>
      <c r="P700" s="74"/>
      <c r="Q700" s="65"/>
    </row>
    <row r="701" spans="2:17" x14ac:dyDescent="0.25">
      <c r="B701"/>
      <c r="C701" s="53"/>
      <c r="D701" s="57"/>
      <c r="E701" s="53"/>
      <c r="F701" s="53"/>
      <c r="G701" s="61"/>
      <c r="H701" s="61"/>
      <c r="I701" s="64"/>
      <c r="J701" s="67"/>
      <c r="K701" s="70"/>
      <c r="L701" s="61"/>
      <c r="M701" s="61"/>
      <c r="N701" s="64"/>
      <c r="O701" s="67"/>
      <c r="P701" s="73"/>
      <c r="Q701" s="64"/>
    </row>
    <row r="702" spans="2:17" x14ac:dyDescent="0.25">
      <c r="B702"/>
      <c r="C702" s="54"/>
      <c r="D702" s="58"/>
      <c r="E702" s="54"/>
      <c r="F702" s="54"/>
      <c r="G702" s="62"/>
      <c r="H702" s="62"/>
      <c r="I702" s="65"/>
      <c r="J702" s="68"/>
      <c r="K702" s="71"/>
      <c r="L702" s="62"/>
      <c r="M702" s="62"/>
      <c r="N702" s="65"/>
      <c r="O702" s="68"/>
      <c r="P702" s="74"/>
      <c r="Q702" s="65"/>
    </row>
    <row r="703" spans="2:17" x14ac:dyDescent="0.25">
      <c r="B703"/>
      <c r="C703" s="53"/>
      <c r="D703" s="57"/>
      <c r="E703" s="53"/>
      <c r="F703" s="53"/>
      <c r="G703" s="61"/>
      <c r="H703" s="61"/>
      <c r="I703" s="64"/>
      <c r="J703" s="67"/>
      <c r="K703" s="70"/>
      <c r="L703" s="61"/>
      <c r="M703" s="61"/>
      <c r="N703" s="64"/>
      <c r="O703" s="67"/>
      <c r="P703" s="73"/>
      <c r="Q703" s="64"/>
    </row>
    <row r="704" spans="2:17" x14ac:dyDescent="0.25">
      <c r="B704"/>
      <c r="C704" s="54"/>
      <c r="D704" s="58"/>
      <c r="E704" s="54"/>
      <c r="F704" s="54"/>
      <c r="G704" s="62"/>
      <c r="H704" s="62"/>
      <c r="I704" s="65"/>
      <c r="J704" s="68"/>
      <c r="K704" s="71"/>
      <c r="L704" s="62"/>
      <c r="M704" s="62"/>
      <c r="N704" s="65"/>
      <c r="O704" s="68"/>
      <c r="P704" s="74"/>
      <c r="Q704" s="65"/>
    </row>
    <row r="705" spans="2:17" x14ac:dyDescent="0.25">
      <c r="B705"/>
      <c r="C705" s="53"/>
      <c r="D705" s="57"/>
      <c r="E705" s="53"/>
      <c r="F705" s="53"/>
      <c r="G705" s="61"/>
      <c r="H705" s="61"/>
      <c r="I705" s="64"/>
      <c r="J705" s="67"/>
      <c r="K705" s="70"/>
      <c r="L705" s="61"/>
      <c r="M705" s="61"/>
      <c r="N705" s="64"/>
      <c r="O705" s="67"/>
      <c r="P705" s="73"/>
      <c r="Q705" s="64"/>
    </row>
    <row r="706" spans="2:17" x14ac:dyDescent="0.25">
      <c r="B706"/>
      <c r="C706" s="54"/>
      <c r="D706" s="58"/>
      <c r="E706" s="54"/>
      <c r="F706" s="54"/>
      <c r="G706" s="62"/>
      <c r="H706" s="62"/>
      <c r="I706" s="65"/>
      <c r="J706" s="68"/>
      <c r="K706" s="71"/>
      <c r="L706" s="62"/>
      <c r="M706" s="62"/>
      <c r="N706" s="65"/>
      <c r="O706" s="68"/>
      <c r="P706" s="74"/>
      <c r="Q706" s="65"/>
    </row>
    <row r="707" spans="2:17" x14ac:dyDescent="0.25">
      <c r="B707"/>
      <c r="C707" s="53"/>
      <c r="D707" s="57"/>
      <c r="E707" s="53"/>
      <c r="F707" s="53"/>
      <c r="G707" s="61"/>
      <c r="H707" s="61"/>
      <c r="I707" s="64"/>
      <c r="J707" s="67"/>
      <c r="K707" s="70"/>
      <c r="L707" s="61"/>
      <c r="M707" s="61"/>
      <c r="N707" s="64"/>
      <c r="O707" s="67"/>
      <c r="P707" s="73"/>
      <c r="Q707" s="64"/>
    </row>
    <row r="708" spans="2:17" x14ac:dyDescent="0.25">
      <c r="B708"/>
      <c r="C708" s="54"/>
      <c r="D708" s="58"/>
      <c r="E708" s="54"/>
      <c r="F708" s="54"/>
      <c r="G708" s="62"/>
      <c r="H708" s="62"/>
      <c r="I708" s="65"/>
      <c r="J708" s="68"/>
      <c r="K708" s="71"/>
      <c r="L708" s="62"/>
      <c r="M708" s="62"/>
      <c r="N708" s="65"/>
      <c r="O708" s="68"/>
      <c r="P708" s="74"/>
      <c r="Q708" s="65"/>
    </row>
    <row r="709" spans="2:17" x14ac:dyDescent="0.25">
      <c r="B709"/>
      <c r="C709" s="53"/>
      <c r="D709" s="57"/>
      <c r="E709" s="53"/>
      <c r="F709" s="53"/>
      <c r="G709" s="61"/>
      <c r="H709" s="61"/>
      <c r="I709" s="64"/>
      <c r="J709" s="67"/>
      <c r="K709" s="70"/>
      <c r="L709" s="61"/>
      <c r="M709" s="61"/>
      <c r="N709" s="64"/>
      <c r="O709" s="67"/>
      <c r="P709" s="73"/>
      <c r="Q709" s="64"/>
    </row>
    <row r="710" spans="2:17" x14ac:dyDescent="0.25">
      <c r="B710"/>
      <c r="C710" s="54"/>
      <c r="D710" s="58"/>
      <c r="E710" s="54"/>
      <c r="F710" s="54"/>
      <c r="G710" s="62"/>
      <c r="H710" s="62"/>
      <c r="I710" s="65"/>
      <c r="J710" s="68"/>
      <c r="K710" s="71"/>
      <c r="L710" s="62"/>
      <c r="M710" s="62"/>
      <c r="N710" s="65"/>
      <c r="O710" s="68"/>
      <c r="P710" s="74"/>
      <c r="Q710" s="65"/>
    </row>
    <row r="711" spans="2:17" x14ac:dyDescent="0.25">
      <c r="B711"/>
      <c r="C711" s="53"/>
      <c r="D711" s="57"/>
      <c r="E711" s="53"/>
      <c r="F711" s="53"/>
      <c r="G711" s="61"/>
      <c r="H711" s="61"/>
      <c r="I711" s="64"/>
      <c r="J711" s="67"/>
      <c r="K711" s="70"/>
      <c r="L711" s="61"/>
      <c r="M711" s="61"/>
      <c r="N711" s="64"/>
      <c r="O711" s="67"/>
      <c r="P711" s="73"/>
      <c r="Q711" s="64"/>
    </row>
    <row r="712" spans="2:17" x14ac:dyDescent="0.25">
      <c r="B712"/>
      <c r="C712" s="54"/>
      <c r="D712" s="58"/>
      <c r="E712" s="54"/>
      <c r="F712" s="54"/>
      <c r="G712" s="62"/>
      <c r="H712" s="62"/>
      <c r="I712" s="65"/>
      <c r="J712" s="68"/>
      <c r="K712" s="71"/>
      <c r="L712" s="62"/>
      <c r="M712" s="62"/>
      <c r="N712" s="65"/>
      <c r="O712" s="68"/>
      <c r="P712" s="74"/>
      <c r="Q712" s="65"/>
    </row>
    <row r="713" spans="2:17" x14ac:dyDescent="0.25">
      <c r="B713"/>
      <c r="C713" s="53"/>
      <c r="D713" s="57"/>
      <c r="E713" s="53"/>
      <c r="F713" s="53"/>
      <c r="G713" s="61"/>
      <c r="H713" s="61"/>
      <c r="I713" s="64"/>
      <c r="J713" s="67"/>
      <c r="K713" s="70"/>
      <c r="L713" s="61"/>
      <c r="M713" s="61"/>
      <c r="N713" s="64"/>
      <c r="O713" s="67"/>
      <c r="P713" s="73"/>
      <c r="Q713" s="64"/>
    </row>
    <row r="714" spans="2:17" x14ac:dyDescent="0.25">
      <c r="B714"/>
      <c r="C714" s="54"/>
      <c r="D714" s="58"/>
      <c r="E714" s="54"/>
      <c r="F714" s="54"/>
      <c r="G714" s="62"/>
      <c r="H714" s="62"/>
      <c r="I714" s="65"/>
      <c r="J714" s="68"/>
      <c r="K714" s="71"/>
      <c r="L714" s="62"/>
      <c r="M714" s="62"/>
      <c r="N714" s="65"/>
      <c r="O714" s="68"/>
      <c r="P714" s="74"/>
      <c r="Q714" s="65"/>
    </row>
    <row r="715" spans="2:17" x14ac:dyDescent="0.25">
      <c r="B715"/>
      <c r="C715" s="53"/>
      <c r="D715" s="57"/>
      <c r="E715" s="53"/>
      <c r="F715" s="53"/>
      <c r="G715" s="61"/>
      <c r="H715" s="61"/>
      <c r="I715" s="64"/>
      <c r="J715" s="67"/>
      <c r="K715" s="70"/>
      <c r="L715" s="61"/>
      <c r="M715" s="61"/>
      <c r="N715" s="64"/>
      <c r="O715" s="67"/>
      <c r="P715" s="73"/>
      <c r="Q715" s="64"/>
    </row>
    <row r="716" spans="2:17" x14ac:dyDescent="0.25">
      <c r="B716"/>
      <c r="C716" s="54"/>
      <c r="D716" s="58"/>
      <c r="E716" s="54"/>
      <c r="F716" s="54"/>
      <c r="G716" s="62"/>
      <c r="H716" s="62"/>
      <c r="I716" s="65"/>
      <c r="J716" s="68"/>
      <c r="K716" s="71"/>
      <c r="L716" s="62"/>
      <c r="M716" s="62"/>
      <c r="N716" s="65"/>
      <c r="O716" s="68"/>
      <c r="P716" s="74"/>
      <c r="Q716" s="65"/>
    </row>
    <row r="717" spans="2:17" x14ac:dyDescent="0.25">
      <c r="B717"/>
      <c r="C717" s="53"/>
      <c r="D717" s="57"/>
      <c r="E717" s="53"/>
      <c r="F717" s="53"/>
      <c r="G717" s="61"/>
      <c r="H717" s="61"/>
      <c r="I717" s="64"/>
      <c r="J717" s="67"/>
      <c r="K717" s="70"/>
      <c r="L717" s="61"/>
      <c r="M717" s="61"/>
      <c r="N717" s="64"/>
      <c r="O717" s="67"/>
      <c r="P717" s="73"/>
      <c r="Q717" s="64"/>
    </row>
    <row r="718" spans="2:17" x14ac:dyDescent="0.25">
      <c r="B718"/>
      <c r="C718" s="54"/>
      <c r="D718" s="58"/>
      <c r="E718" s="54"/>
      <c r="F718" s="54"/>
      <c r="G718" s="62"/>
      <c r="H718" s="62"/>
      <c r="I718" s="65"/>
      <c r="J718" s="68"/>
      <c r="K718" s="71"/>
      <c r="L718" s="62"/>
      <c r="M718" s="62"/>
      <c r="N718" s="65"/>
      <c r="O718" s="68"/>
      <c r="P718" s="74"/>
      <c r="Q718" s="65"/>
    </row>
    <row r="719" spans="2:17" x14ac:dyDescent="0.25">
      <c r="B719"/>
      <c r="C719" s="53"/>
      <c r="D719" s="57"/>
      <c r="E719" s="53"/>
      <c r="F719" s="53"/>
      <c r="G719" s="61"/>
      <c r="H719" s="61"/>
      <c r="I719" s="64"/>
      <c r="J719" s="67"/>
      <c r="K719" s="70"/>
      <c r="L719" s="61"/>
      <c r="M719" s="61"/>
      <c r="N719" s="64"/>
      <c r="O719" s="67"/>
      <c r="P719" s="73"/>
      <c r="Q719" s="64"/>
    </row>
    <row r="720" spans="2:17" x14ac:dyDescent="0.25">
      <c r="B720"/>
      <c r="C720" s="54"/>
      <c r="D720" s="58"/>
      <c r="E720" s="54"/>
      <c r="F720" s="54"/>
      <c r="G720" s="62"/>
      <c r="H720" s="62"/>
      <c r="I720" s="65"/>
      <c r="J720" s="68"/>
      <c r="K720" s="71"/>
      <c r="L720" s="62"/>
      <c r="M720" s="62"/>
      <c r="N720" s="65"/>
      <c r="O720" s="68"/>
      <c r="P720" s="74"/>
      <c r="Q720" s="65"/>
    </row>
    <row r="721" spans="2:17" x14ac:dyDescent="0.25">
      <c r="B721"/>
      <c r="C721" s="53"/>
      <c r="D721" s="57"/>
      <c r="E721" s="53"/>
      <c r="F721" s="53"/>
      <c r="G721" s="61"/>
      <c r="H721" s="61"/>
      <c r="I721" s="64"/>
      <c r="J721" s="67"/>
      <c r="K721" s="70"/>
      <c r="L721" s="61"/>
      <c r="M721" s="61"/>
      <c r="N721" s="64"/>
      <c r="O721" s="67"/>
      <c r="P721" s="73"/>
      <c r="Q721" s="64"/>
    </row>
    <row r="722" spans="2:17" x14ac:dyDescent="0.25">
      <c r="B722"/>
      <c r="C722" s="54"/>
      <c r="D722" s="58"/>
      <c r="E722" s="54"/>
      <c r="F722" s="54"/>
      <c r="G722" s="62"/>
      <c r="H722" s="62"/>
      <c r="I722" s="65"/>
      <c r="J722" s="68"/>
      <c r="K722" s="71"/>
      <c r="L722" s="62"/>
      <c r="M722" s="62"/>
      <c r="N722" s="65"/>
      <c r="O722" s="68"/>
      <c r="P722" s="74"/>
      <c r="Q722" s="65"/>
    </row>
    <row r="723" spans="2:17" x14ac:dyDescent="0.25">
      <c r="B723"/>
      <c r="C723" s="53"/>
      <c r="D723" s="57"/>
      <c r="E723" s="53"/>
      <c r="F723" s="53"/>
      <c r="G723" s="61"/>
      <c r="H723" s="61"/>
      <c r="I723" s="64"/>
      <c r="J723" s="67"/>
      <c r="K723" s="70"/>
      <c r="L723" s="61"/>
      <c r="M723" s="61"/>
      <c r="N723" s="64"/>
      <c r="O723" s="67"/>
      <c r="P723" s="73"/>
      <c r="Q723" s="64"/>
    </row>
    <row r="724" spans="2:17" x14ac:dyDescent="0.25">
      <c r="B724"/>
      <c r="C724" s="54"/>
      <c r="D724" s="58"/>
      <c r="E724" s="54"/>
      <c r="F724" s="54"/>
      <c r="G724" s="62"/>
      <c r="H724" s="62"/>
      <c r="I724" s="65"/>
      <c r="J724" s="68"/>
      <c r="K724" s="71"/>
      <c r="L724" s="62"/>
      <c r="M724" s="62"/>
      <c r="N724" s="65"/>
      <c r="O724" s="68"/>
      <c r="P724" s="74"/>
      <c r="Q724" s="65"/>
    </row>
    <row r="725" spans="2:17" x14ac:dyDescent="0.25">
      <c r="B725"/>
      <c r="C725" s="53"/>
      <c r="D725" s="57"/>
      <c r="E725" s="53"/>
      <c r="F725" s="53"/>
      <c r="G725" s="61"/>
      <c r="H725" s="61"/>
      <c r="I725" s="64"/>
      <c r="J725" s="67"/>
      <c r="K725" s="70"/>
      <c r="L725" s="61"/>
      <c r="M725" s="61"/>
      <c r="N725" s="64"/>
      <c r="O725" s="67"/>
      <c r="P725" s="73"/>
      <c r="Q725" s="64"/>
    </row>
    <row r="726" spans="2:17" x14ac:dyDescent="0.25">
      <c r="B726"/>
      <c r="C726" s="54"/>
      <c r="D726" s="58"/>
      <c r="E726" s="54"/>
      <c r="F726" s="54"/>
      <c r="G726" s="62"/>
      <c r="H726" s="62"/>
      <c r="I726" s="65"/>
      <c r="J726" s="68"/>
      <c r="K726" s="71"/>
      <c r="L726" s="62"/>
      <c r="M726" s="62"/>
      <c r="N726" s="65"/>
      <c r="O726" s="68"/>
      <c r="P726" s="74"/>
      <c r="Q726" s="65"/>
    </row>
    <row r="727" spans="2:17" x14ac:dyDescent="0.25">
      <c r="B727"/>
      <c r="C727" s="53"/>
      <c r="D727" s="57"/>
      <c r="E727" s="53"/>
      <c r="F727" s="53"/>
      <c r="G727" s="61"/>
      <c r="H727" s="61"/>
      <c r="I727" s="64"/>
      <c r="J727" s="67"/>
      <c r="K727" s="70"/>
      <c r="L727" s="61"/>
      <c r="M727" s="61"/>
      <c r="N727" s="64"/>
      <c r="O727" s="67"/>
      <c r="P727" s="73"/>
      <c r="Q727" s="64"/>
    </row>
    <row r="728" spans="2:17" x14ac:dyDescent="0.25">
      <c r="B728"/>
      <c r="C728" s="54"/>
      <c r="D728" s="58"/>
      <c r="E728" s="54"/>
      <c r="F728" s="54"/>
      <c r="G728" s="62"/>
      <c r="H728" s="62"/>
      <c r="I728" s="65"/>
      <c r="J728" s="68"/>
      <c r="K728" s="71"/>
      <c r="L728" s="62"/>
      <c r="M728" s="62"/>
      <c r="N728" s="65"/>
      <c r="O728" s="68"/>
      <c r="P728" s="74"/>
      <c r="Q728" s="65"/>
    </row>
    <row r="729" spans="2:17" x14ac:dyDescent="0.25">
      <c r="B729"/>
      <c r="C729" s="53"/>
      <c r="D729" s="57"/>
      <c r="E729" s="53"/>
      <c r="F729" s="53"/>
      <c r="G729" s="61"/>
      <c r="H729" s="61"/>
      <c r="I729" s="64"/>
      <c r="J729" s="67"/>
      <c r="K729" s="70"/>
      <c r="L729" s="61"/>
      <c r="M729" s="61"/>
      <c r="N729" s="64"/>
      <c r="O729" s="67"/>
      <c r="P729" s="73"/>
      <c r="Q729" s="64"/>
    </row>
    <row r="730" spans="2:17" x14ac:dyDescent="0.25">
      <c r="B730"/>
      <c r="C730" s="54"/>
      <c r="D730" s="58"/>
      <c r="E730" s="54"/>
      <c r="F730" s="54"/>
      <c r="G730" s="62"/>
      <c r="H730" s="62"/>
      <c r="I730" s="65"/>
      <c r="J730" s="68"/>
      <c r="K730" s="71"/>
      <c r="L730" s="62"/>
      <c r="M730" s="62"/>
      <c r="N730" s="65"/>
      <c r="O730" s="68"/>
      <c r="P730" s="74"/>
      <c r="Q730" s="65"/>
    </row>
    <row r="731" spans="2:17" x14ac:dyDescent="0.25">
      <c r="B731"/>
      <c r="C731" s="53"/>
      <c r="D731" s="57"/>
      <c r="E731" s="53"/>
      <c r="F731" s="53"/>
      <c r="G731" s="61"/>
      <c r="H731" s="61"/>
      <c r="I731" s="64"/>
      <c r="J731" s="67"/>
      <c r="K731" s="70"/>
      <c r="L731" s="61"/>
      <c r="M731" s="61"/>
      <c r="N731" s="64"/>
      <c r="O731" s="67"/>
      <c r="P731" s="73"/>
      <c r="Q731" s="64"/>
    </row>
    <row r="732" spans="2:17" x14ac:dyDescent="0.25">
      <c r="B732"/>
      <c r="C732" s="54"/>
      <c r="D732" s="58"/>
      <c r="E732" s="54"/>
      <c r="F732" s="54"/>
      <c r="G732" s="62"/>
      <c r="H732" s="62"/>
      <c r="I732" s="65"/>
      <c r="J732" s="68"/>
      <c r="K732" s="71"/>
      <c r="L732" s="62"/>
      <c r="M732" s="62"/>
      <c r="N732" s="65"/>
      <c r="O732" s="68"/>
      <c r="P732" s="74"/>
      <c r="Q732" s="65"/>
    </row>
    <row r="733" spans="2:17" x14ac:dyDescent="0.25">
      <c r="B733"/>
      <c r="C733" s="53"/>
      <c r="D733" s="57"/>
      <c r="E733" s="53"/>
      <c r="F733" s="53"/>
      <c r="G733" s="61"/>
      <c r="H733" s="61"/>
      <c r="I733" s="64"/>
      <c r="J733" s="67"/>
      <c r="K733" s="70"/>
      <c r="L733" s="61"/>
      <c r="M733" s="61"/>
      <c r="N733" s="64"/>
      <c r="O733" s="67"/>
      <c r="P733" s="73"/>
      <c r="Q733" s="64"/>
    </row>
    <row r="734" spans="2:17" x14ac:dyDescent="0.25">
      <c r="B734"/>
      <c r="C734" s="54"/>
      <c r="D734" s="58"/>
      <c r="E734" s="54"/>
      <c r="F734" s="54"/>
      <c r="G734" s="62"/>
      <c r="H734" s="62"/>
      <c r="I734" s="65"/>
      <c r="J734" s="68"/>
      <c r="K734" s="71"/>
      <c r="L734" s="62"/>
      <c r="M734" s="62"/>
      <c r="N734" s="65"/>
      <c r="O734" s="68"/>
      <c r="P734" s="74"/>
      <c r="Q734" s="65"/>
    </row>
    <row r="735" spans="2:17" x14ac:dyDescent="0.25">
      <c r="B735"/>
      <c r="C735" s="53"/>
      <c r="D735" s="57"/>
      <c r="E735" s="53"/>
      <c r="F735" s="53"/>
      <c r="G735" s="61"/>
      <c r="H735" s="61"/>
      <c r="I735" s="64"/>
      <c r="J735" s="67"/>
      <c r="K735" s="70"/>
      <c r="L735" s="61"/>
      <c r="M735" s="61"/>
      <c r="N735" s="64"/>
      <c r="O735" s="67"/>
      <c r="P735" s="73"/>
      <c r="Q735" s="64"/>
    </row>
    <row r="736" spans="2:17" x14ac:dyDescent="0.25">
      <c r="B736"/>
      <c r="C736" s="54"/>
      <c r="D736" s="58"/>
      <c r="E736" s="54"/>
      <c r="F736" s="54"/>
      <c r="G736" s="62"/>
      <c r="H736" s="62"/>
      <c r="I736" s="65"/>
      <c r="J736" s="68"/>
      <c r="K736" s="71"/>
      <c r="L736" s="62"/>
      <c r="M736" s="62"/>
      <c r="N736" s="65"/>
      <c r="O736" s="68"/>
      <c r="P736" s="74"/>
      <c r="Q736" s="65"/>
    </row>
    <row r="737" spans="2:17" x14ac:dyDescent="0.25">
      <c r="B737"/>
      <c r="C737" s="53"/>
      <c r="D737" s="57"/>
      <c r="E737" s="53"/>
      <c r="F737" s="53"/>
      <c r="G737" s="61"/>
      <c r="H737" s="61"/>
      <c r="I737" s="64"/>
      <c r="J737" s="67"/>
      <c r="K737" s="70"/>
      <c r="L737" s="61"/>
      <c r="M737" s="61"/>
      <c r="N737" s="64"/>
      <c r="O737" s="67"/>
      <c r="P737" s="73"/>
      <c r="Q737" s="64"/>
    </row>
    <row r="738" spans="2:17" x14ac:dyDescent="0.25">
      <c r="B738"/>
      <c r="C738" s="54"/>
      <c r="D738" s="58"/>
      <c r="E738" s="54"/>
      <c r="F738" s="54"/>
      <c r="G738" s="62"/>
      <c r="H738" s="62"/>
      <c r="I738" s="65"/>
      <c r="J738" s="68"/>
      <c r="K738" s="71"/>
      <c r="L738" s="62"/>
      <c r="M738" s="62"/>
      <c r="N738" s="65"/>
      <c r="O738" s="68"/>
      <c r="P738" s="74"/>
      <c r="Q738" s="65"/>
    </row>
    <row r="739" spans="2:17" x14ac:dyDescent="0.25">
      <c r="B739"/>
      <c r="C739" s="53"/>
      <c r="D739" s="57"/>
      <c r="E739" s="53"/>
      <c r="F739" s="53"/>
      <c r="G739" s="61"/>
      <c r="H739" s="61"/>
      <c r="I739" s="64"/>
      <c r="J739" s="67"/>
      <c r="K739" s="70"/>
      <c r="L739" s="61"/>
      <c r="M739" s="61"/>
      <c r="N739" s="64"/>
      <c r="O739" s="67"/>
      <c r="P739" s="73"/>
      <c r="Q739" s="64"/>
    </row>
    <row r="740" spans="2:17" x14ac:dyDescent="0.25">
      <c r="B740"/>
      <c r="C740" s="54"/>
      <c r="D740" s="58"/>
      <c r="E740" s="54"/>
      <c r="F740" s="54"/>
      <c r="G740" s="62"/>
      <c r="H740" s="62"/>
      <c r="I740" s="65"/>
      <c r="J740" s="68"/>
      <c r="K740" s="71"/>
      <c r="L740" s="62"/>
      <c r="M740" s="62"/>
      <c r="N740" s="65"/>
      <c r="O740" s="68"/>
      <c r="P740" s="74"/>
      <c r="Q740" s="65"/>
    </row>
    <row r="741" spans="2:17" x14ac:dyDescent="0.25">
      <c r="B741"/>
      <c r="C741" s="53"/>
      <c r="D741" s="57"/>
      <c r="E741" s="53"/>
      <c r="F741" s="53"/>
      <c r="G741" s="61"/>
      <c r="H741" s="61"/>
      <c r="I741" s="64"/>
      <c r="J741" s="67"/>
      <c r="K741" s="70"/>
      <c r="L741" s="61"/>
      <c r="M741" s="61"/>
      <c r="N741" s="64"/>
      <c r="O741" s="67"/>
      <c r="P741" s="73"/>
      <c r="Q741" s="64"/>
    </row>
    <row r="742" spans="2:17" x14ac:dyDescent="0.25">
      <c r="B742"/>
      <c r="C742" s="54"/>
      <c r="D742" s="58"/>
      <c r="E742" s="54"/>
      <c r="F742" s="54"/>
      <c r="G742" s="62"/>
      <c r="H742" s="62"/>
      <c r="I742" s="65"/>
      <c r="J742" s="68"/>
      <c r="K742" s="71"/>
      <c r="L742" s="62"/>
      <c r="M742" s="62"/>
      <c r="N742" s="65"/>
      <c r="O742" s="68"/>
      <c r="P742" s="74"/>
      <c r="Q742" s="65"/>
    </row>
    <row r="743" spans="2:17" x14ac:dyDescent="0.25">
      <c r="B743"/>
      <c r="C743" s="53"/>
      <c r="D743" s="57"/>
      <c r="E743" s="53"/>
      <c r="F743" s="53"/>
      <c r="G743" s="61"/>
      <c r="H743" s="61"/>
      <c r="I743" s="64"/>
      <c r="J743" s="67"/>
      <c r="K743" s="70"/>
      <c r="L743" s="61"/>
      <c r="M743" s="61"/>
      <c r="N743" s="64"/>
      <c r="O743" s="67"/>
      <c r="P743" s="73"/>
      <c r="Q743" s="64"/>
    </row>
    <row r="744" spans="2:17" x14ac:dyDescent="0.25">
      <c r="B744"/>
      <c r="C744" s="54"/>
      <c r="D744" s="58"/>
      <c r="E744" s="54"/>
      <c r="F744" s="54"/>
      <c r="G744" s="62"/>
      <c r="H744" s="62"/>
      <c r="I744" s="65"/>
      <c r="J744" s="68"/>
      <c r="K744" s="71"/>
      <c r="L744" s="62"/>
      <c r="M744" s="62"/>
      <c r="N744" s="65"/>
      <c r="O744" s="68"/>
      <c r="P744" s="74"/>
      <c r="Q744" s="65"/>
    </row>
    <row r="745" spans="2:17" x14ac:dyDescent="0.25">
      <c r="B745"/>
      <c r="C745" s="53"/>
      <c r="D745" s="57"/>
      <c r="E745" s="53"/>
      <c r="F745" s="53"/>
      <c r="G745" s="61"/>
      <c r="H745" s="61"/>
      <c r="I745" s="64"/>
      <c r="J745" s="67"/>
      <c r="K745" s="70"/>
      <c r="L745" s="61"/>
      <c r="M745" s="61"/>
      <c r="N745" s="64"/>
      <c r="O745" s="67"/>
      <c r="P745" s="73"/>
      <c r="Q745" s="64"/>
    </row>
    <row r="746" spans="2:17" x14ac:dyDescent="0.25">
      <c r="B746"/>
      <c r="C746" s="54"/>
      <c r="D746" s="58"/>
      <c r="E746" s="54"/>
      <c r="F746" s="54"/>
      <c r="G746" s="62"/>
      <c r="H746" s="62"/>
      <c r="I746" s="65"/>
      <c r="J746" s="68"/>
      <c r="K746" s="71"/>
      <c r="L746" s="62"/>
      <c r="M746" s="62"/>
      <c r="N746" s="65"/>
      <c r="O746" s="68"/>
      <c r="P746" s="74"/>
      <c r="Q746" s="65"/>
    </row>
    <row r="747" spans="2:17" x14ac:dyDescent="0.25">
      <c r="B747"/>
      <c r="C747" s="53"/>
      <c r="D747" s="57"/>
      <c r="E747" s="53"/>
      <c r="F747" s="53"/>
      <c r="G747" s="61"/>
      <c r="H747" s="61"/>
      <c r="I747" s="64"/>
      <c r="J747" s="67"/>
      <c r="K747" s="70"/>
      <c r="L747" s="61"/>
      <c r="M747" s="61"/>
      <c r="N747" s="64"/>
      <c r="O747" s="67"/>
      <c r="P747" s="73"/>
      <c r="Q747" s="64"/>
    </row>
    <row r="748" spans="2:17" x14ac:dyDescent="0.25">
      <c r="B748"/>
      <c r="C748" s="54"/>
      <c r="D748" s="58"/>
      <c r="E748" s="54"/>
      <c r="F748" s="54"/>
      <c r="G748" s="62"/>
      <c r="H748" s="62"/>
      <c r="I748" s="65"/>
      <c r="J748" s="68"/>
      <c r="K748" s="71"/>
      <c r="L748" s="62"/>
      <c r="M748" s="62"/>
      <c r="N748" s="65"/>
      <c r="O748" s="68"/>
      <c r="P748" s="74"/>
      <c r="Q748" s="65"/>
    </row>
    <row r="749" spans="2:17" x14ac:dyDescent="0.25">
      <c r="B749"/>
      <c r="C749" s="53"/>
      <c r="D749" s="57"/>
      <c r="E749" s="53"/>
      <c r="F749" s="53"/>
      <c r="G749" s="61"/>
      <c r="H749" s="61"/>
      <c r="I749" s="64"/>
      <c r="J749" s="67"/>
      <c r="K749" s="70"/>
      <c r="L749" s="61"/>
      <c r="M749" s="61"/>
      <c r="N749" s="64"/>
      <c r="O749" s="67"/>
      <c r="P749" s="73"/>
      <c r="Q749" s="64"/>
    </row>
    <row r="750" spans="2:17" x14ac:dyDescent="0.25">
      <c r="B750"/>
      <c r="C750" s="54"/>
      <c r="D750" s="58"/>
      <c r="E750" s="54"/>
      <c r="F750" s="54"/>
      <c r="G750" s="62"/>
      <c r="H750" s="62"/>
      <c r="I750" s="65"/>
      <c r="J750" s="68"/>
      <c r="K750" s="71"/>
      <c r="L750" s="62"/>
      <c r="M750" s="62"/>
      <c r="N750" s="65"/>
      <c r="O750" s="68"/>
      <c r="P750" s="74"/>
      <c r="Q750" s="65"/>
    </row>
    <row r="751" spans="2:17" x14ac:dyDescent="0.25">
      <c r="B751"/>
      <c r="C751" s="53"/>
      <c r="D751" s="57"/>
      <c r="E751" s="53"/>
      <c r="F751" s="53"/>
      <c r="G751" s="61"/>
      <c r="H751" s="61"/>
      <c r="I751" s="64"/>
      <c r="J751" s="67"/>
      <c r="K751" s="70"/>
      <c r="L751" s="61"/>
      <c r="M751" s="61"/>
      <c r="N751" s="64"/>
      <c r="O751" s="67"/>
      <c r="P751" s="73"/>
      <c r="Q751" s="64"/>
    </row>
    <row r="752" spans="2:17" x14ac:dyDescent="0.25">
      <c r="B752"/>
      <c r="C752" s="54"/>
      <c r="D752" s="58"/>
      <c r="E752" s="54"/>
      <c r="F752" s="54"/>
      <c r="G752" s="62"/>
      <c r="H752" s="62"/>
      <c r="I752" s="65"/>
      <c r="J752" s="68"/>
      <c r="K752" s="71"/>
      <c r="L752" s="62"/>
      <c r="M752" s="62"/>
      <c r="N752" s="65"/>
      <c r="O752" s="68"/>
      <c r="P752" s="74"/>
      <c r="Q752" s="65"/>
    </row>
    <row r="753" spans="2:17" x14ac:dyDescent="0.25">
      <c r="B753"/>
      <c r="C753" s="53"/>
      <c r="D753" s="57"/>
      <c r="E753" s="53"/>
      <c r="F753" s="53"/>
      <c r="G753" s="61"/>
      <c r="H753" s="61"/>
      <c r="I753" s="64"/>
      <c r="J753" s="67"/>
      <c r="K753" s="70"/>
      <c r="L753" s="61"/>
      <c r="M753" s="61"/>
      <c r="N753" s="64"/>
      <c r="O753" s="67"/>
      <c r="P753" s="73"/>
      <c r="Q753" s="64"/>
    </row>
    <row r="754" spans="2:17" x14ac:dyDescent="0.25">
      <c r="B754"/>
      <c r="C754" s="54"/>
      <c r="D754" s="58"/>
      <c r="E754" s="54"/>
      <c r="F754" s="54"/>
      <c r="G754" s="62"/>
      <c r="H754" s="62"/>
      <c r="I754" s="65"/>
      <c r="J754" s="68"/>
      <c r="K754" s="71"/>
      <c r="L754" s="62"/>
      <c r="M754" s="62"/>
      <c r="N754" s="65"/>
      <c r="O754" s="68"/>
      <c r="P754" s="74"/>
      <c r="Q754" s="65"/>
    </row>
    <row r="755" spans="2:17" x14ac:dyDescent="0.25">
      <c r="B755"/>
      <c r="C755" s="53"/>
      <c r="D755" s="57"/>
      <c r="E755" s="53"/>
      <c r="F755" s="53"/>
      <c r="G755" s="61"/>
      <c r="H755" s="61"/>
      <c r="I755" s="64"/>
      <c r="J755" s="67"/>
      <c r="K755" s="70"/>
      <c r="L755" s="61"/>
      <c r="M755" s="61"/>
      <c r="N755" s="64"/>
      <c r="O755" s="67"/>
      <c r="P755" s="73"/>
      <c r="Q755" s="64"/>
    </row>
    <row r="756" spans="2:17" x14ac:dyDescent="0.25">
      <c r="B756"/>
      <c r="C756" s="54"/>
      <c r="D756" s="58"/>
      <c r="E756" s="54"/>
      <c r="F756" s="54"/>
      <c r="G756" s="62"/>
      <c r="H756" s="62"/>
      <c r="I756" s="65"/>
      <c r="J756" s="68"/>
      <c r="K756" s="71"/>
      <c r="L756" s="62"/>
      <c r="M756" s="62"/>
      <c r="N756" s="65"/>
      <c r="O756" s="68"/>
      <c r="P756" s="74"/>
      <c r="Q756" s="65"/>
    </row>
    <row r="757" spans="2:17" x14ac:dyDescent="0.25">
      <c r="B757"/>
      <c r="C757" s="53"/>
      <c r="D757" s="57"/>
      <c r="E757" s="53"/>
      <c r="F757" s="53"/>
      <c r="G757" s="61"/>
      <c r="H757" s="61"/>
      <c r="I757" s="64"/>
      <c r="J757" s="67"/>
      <c r="K757" s="70"/>
      <c r="L757" s="61"/>
      <c r="M757" s="61"/>
      <c r="N757" s="64"/>
      <c r="O757" s="67"/>
      <c r="P757" s="73"/>
      <c r="Q757" s="64"/>
    </row>
    <row r="758" spans="2:17" x14ac:dyDescent="0.25">
      <c r="B758"/>
      <c r="C758" s="54"/>
      <c r="D758" s="58"/>
      <c r="E758" s="54"/>
      <c r="F758" s="54"/>
      <c r="G758" s="62"/>
      <c r="H758" s="62"/>
      <c r="I758" s="65"/>
      <c r="J758" s="68"/>
      <c r="K758" s="71"/>
      <c r="L758" s="62"/>
      <c r="M758" s="62"/>
      <c r="N758" s="65"/>
      <c r="O758" s="68"/>
      <c r="P758" s="74"/>
      <c r="Q758" s="65"/>
    </row>
    <row r="759" spans="2:17" x14ac:dyDescent="0.25">
      <c r="B759"/>
      <c r="C759" s="53"/>
      <c r="D759" s="57"/>
      <c r="E759" s="53"/>
      <c r="F759" s="53"/>
      <c r="G759" s="61"/>
      <c r="H759" s="61"/>
      <c r="I759" s="64"/>
      <c r="J759" s="67"/>
      <c r="K759" s="70"/>
      <c r="L759" s="61"/>
      <c r="M759" s="61"/>
      <c r="N759" s="64"/>
      <c r="O759" s="67"/>
      <c r="P759" s="73"/>
      <c r="Q759" s="64"/>
    </row>
    <row r="760" spans="2:17" x14ac:dyDescent="0.25">
      <c r="B760"/>
      <c r="C760" s="54"/>
      <c r="D760" s="58"/>
      <c r="E760" s="54"/>
      <c r="F760" s="54"/>
      <c r="G760" s="62"/>
      <c r="H760" s="62"/>
      <c r="I760" s="65"/>
      <c r="J760" s="68"/>
      <c r="K760" s="71"/>
      <c r="L760" s="62"/>
      <c r="M760" s="62"/>
      <c r="N760" s="65"/>
      <c r="O760" s="68"/>
      <c r="P760" s="74"/>
      <c r="Q760" s="65"/>
    </row>
    <row r="761" spans="2:17" x14ac:dyDescent="0.25">
      <c r="B761"/>
      <c r="C761" s="53"/>
      <c r="D761" s="57"/>
      <c r="E761" s="53"/>
      <c r="F761" s="53"/>
      <c r="G761" s="61"/>
      <c r="H761" s="61"/>
      <c r="I761" s="64"/>
      <c r="J761" s="67"/>
      <c r="K761" s="70"/>
      <c r="L761" s="61"/>
      <c r="M761" s="61"/>
      <c r="N761" s="64"/>
      <c r="O761" s="67"/>
      <c r="P761" s="73"/>
      <c r="Q761" s="64"/>
    </row>
    <row r="762" spans="2:17" x14ac:dyDescent="0.25">
      <c r="B762"/>
      <c r="C762" s="54"/>
      <c r="D762" s="58"/>
      <c r="E762" s="54"/>
      <c r="F762" s="54"/>
      <c r="G762" s="62"/>
      <c r="H762" s="62"/>
      <c r="I762" s="65"/>
      <c r="J762" s="68"/>
      <c r="K762" s="71"/>
      <c r="L762" s="62"/>
      <c r="M762" s="62"/>
      <c r="N762" s="65"/>
      <c r="O762" s="68"/>
      <c r="P762" s="74"/>
      <c r="Q762" s="65"/>
    </row>
    <row r="763" spans="2:17" x14ac:dyDescent="0.25">
      <c r="B763"/>
      <c r="C763" s="53"/>
      <c r="D763" s="57"/>
      <c r="E763" s="53"/>
      <c r="F763" s="53"/>
      <c r="G763" s="61"/>
      <c r="H763" s="61"/>
      <c r="I763" s="64"/>
      <c r="J763" s="67"/>
      <c r="K763" s="70"/>
      <c r="L763" s="61"/>
      <c r="M763" s="61"/>
      <c r="N763" s="64"/>
      <c r="O763" s="67"/>
      <c r="P763" s="73"/>
      <c r="Q763" s="64"/>
    </row>
    <row r="764" spans="2:17" x14ac:dyDescent="0.25">
      <c r="B764"/>
      <c r="C764" s="54"/>
      <c r="D764" s="58"/>
      <c r="E764" s="54"/>
      <c r="F764" s="54"/>
      <c r="G764" s="62"/>
      <c r="H764" s="62"/>
      <c r="I764" s="65"/>
      <c r="J764" s="68"/>
      <c r="K764" s="71"/>
      <c r="L764" s="62"/>
      <c r="M764" s="62"/>
      <c r="N764" s="65"/>
      <c r="O764" s="68"/>
      <c r="P764" s="74"/>
      <c r="Q764" s="65"/>
    </row>
    <row r="765" spans="2:17" x14ac:dyDescent="0.25">
      <c r="B765"/>
      <c r="C765" s="53"/>
      <c r="D765" s="57"/>
      <c r="E765" s="53"/>
      <c r="F765" s="53"/>
      <c r="G765" s="61"/>
      <c r="H765" s="61"/>
      <c r="I765" s="64"/>
      <c r="J765" s="67"/>
      <c r="K765" s="70"/>
      <c r="L765" s="61"/>
      <c r="M765" s="61"/>
      <c r="N765" s="64"/>
      <c r="O765" s="67"/>
      <c r="P765" s="73"/>
      <c r="Q765" s="64"/>
    </row>
    <row r="766" spans="2:17" x14ac:dyDescent="0.25">
      <c r="B766"/>
      <c r="C766" s="54"/>
      <c r="D766" s="58"/>
      <c r="E766" s="54"/>
      <c r="F766" s="54"/>
      <c r="G766" s="62"/>
      <c r="H766" s="62"/>
      <c r="I766" s="65"/>
      <c r="J766" s="68"/>
      <c r="K766" s="71"/>
      <c r="L766" s="62"/>
      <c r="M766" s="62"/>
      <c r="N766" s="65"/>
      <c r="O766" s="68"/>
      <c r="P766" s="74"/>
      <c r="Q766" s="65"/>
    </row>
    <row r="767" spans="2:17" x14ac:dyDescent="0.25">
      <c r="B767"/>
      <c r="C767" s="53"/>
      <c r="D767" s="57"/>
      <c r="E767" s="53"/>
      <c r="F767" s="53"/>
      <c r="G767" s="61"/>
      <c r="H767" s="61"/>
      <c r="I767" s="64"/>
      <c r="J767" s="67"/>
      <c r="K767" s="70"/>
      <c r="L767" s="61"/>
      <c r="M767" s="61"/>
      <c r="N767" s="64"/>
      <c r="O767" s="67"/>
      <c r="P767" s="73"/>
      <c r="Q767" s="64"/>
    </row>
    <row r="768" spans="2:17" x14ac:dyDescent="0.25">
      <c r="B768"/>
      <c r="C768" s="54"/>
      <c r="D768" s="58"/>
      <c r="E768" s="54"/>
      <c r="F768" s="54"/>
      <c r="G768" s="62"/>
      <c r="H768" s="62"/>
      <c r="I768" s="65"/>
      <c r="J768" s="68"/>
      <c r="K768" s="71"/>
      <c r="L768" s="62"/>
      <c r="M768" s="62"/>
      <c r="N768" s="65"/>
      <c r="O768" s="68"/>
      <c r="P768" s="74"/>
      <c r="Q768" s="65"/>
    </row>
    <row r="769" spans="2:17" x14ac:dyDescent="0.25">
      <c r="B769"/>
      <c r="C769" s="53"/>
      <c r="D769" s="57"/>
      <c r="E769" s="53"/>
      <c r="F769" s="53"/>
      <c r="G769" s="61"/>
      <c r="H769" s="61"/>
      <c r="I769" s="64"/>
      <c r="J769" s="67"/>
      <c r="K769" s="70"/>
      <c r="L769" s="61"/>
      <c r="M769" s="61"/>
      <c r="N769" s="64"/>
      <c r="O769" s="67"/>
      <c r="P769" s="73"/>
      <c r="Q769" s="64"/>
    </row>
    <row r="770" spans="2:17" x14ac:dyDescent="0.25">
      <c r="B770"/>
      <c r="C770" s="54"/>
      <c r="D770" s="58"/>
      <c r="E770" s="54"/>
      <c r="F770" s="54"/>
      <c r="G770" s="62"/>
      <c r="H770" s="62"/>
      <c r="I770" s="65"/>
      <c r="J770" s="68"/>
      <c r="K770" s="71"/>
      <c r="L770" s="62"/>
      <c r="M770" s="62"/>
      <c r="N770" s="65"/>
      <c r="O770" s="68"/>
      <c r="P770" s="74"/>
      <c r="Q770" s="65"/>
    </row>
    <row r="771" spans="2:17" x14ac:dyDescent="0.25">
      <c r="B771"/>
      <c r="C771" s="53"/>
      <c r="D771" s="57"/>
      <c r="E771" s="53"/>
      <c r="F771" s="53"/>
      <c r="G771" s="61"/>
      <c r="H771" s="61"/>
      <c r="I771" s="64"/>
      <c r="J771" s="67"/>
      <c r="K771" s="70"/>
      <c r="L771" s="61"/>
      <c r="M771" s="61"/>
      <c r="N771" s="64"/>
      <c r="O771" s="67"/>
      <c r="P771" s="73"/>
      <c r="Q771" s="64"/>
    </row>
    <row r="772" spans="2:17" x14ac:dyDescent="0.25">
      <c r="B772"/>
      <c r="C772" s="54"/>
      <c r="D772" s="58"/>
      <c r="E772" s="54"/>
      <c r="F772" s="54"/>
      <c r="G772" s="62"/>
      <c r="H772" s="62"/>
      <c r="I772" s="65"/>
      <c r="J772" s="68"/>
      <c r="K772" s="71"/>
      <c r="L772" s="62"/>
      <c r="M772" s="62"/>
      <c r="N772" s="65"/>
      <c r="O772" s="68"/>
      <c r="P772" s="74"/>
      <c r="Q772" s="65"/>
    </row>
    <row r="773" spans="2:17" x14ac:dyDescent="0.25">
      <c r="B773"/>
      <c r="C773" s="53"/>
      <c r="D773" s="57"/>
      <c r="E773" s="53"/>
      <c r="F773" s="53"/>
      <c r="G773" s="61"/>
      <c r="H773" s="61"/>
      <c r="I773" s="64"/>
      <c r="J773" s="67"/>
      <c r="K773" s="70"/>
      <c r="L773" s="61"/>
      <c r="M773" s="61"/>
      <c r="N773" s="64"/>
      <c r="O773" s="67"/>
      <c r="P773" s="73"/>
      <c r="Q773" s="64"/>
    </row>
    <row r="774" spans="2:17" x14ac:dyDescent="0.25">
      <c r="B774"/>
      <c r="C774" s="54"/>
      <c r="D774" s="58"/>
      <c r="E774" s="54"/>
      <c r="F774" s="54"/>
      <c r="G774" s="62"/>
      <c r="H774" s="62"/>
      <c r="I774" s="65"/>
      <c r="J774" s="68"/>
      <c r="K774" s="71"/>
      <c r="L774" s="62"/>
      <c r="M774" s="62"/>
      <c r="N774" s="65"/>
      <c r="O774" s="68"/>
      <c r="P774" s="74"/>
      <c r="Q774" s="65"/>
    </row>
    <row r="775" spans="2:17" x14ac:dyDescent="0.25">
      <c r="B775"/>
      <c r="C775" s="53"/>
      <c r="D775" s="57"/>
      <c r="E775" s="53"/>
      <c r="F775" s="53"/>
      <c r="G775" s="61"/>
      <c r="H775" s="61"/>
      <c r="I775" s="64"/>
      <c r="J775" s="67"/>
      <c r="K775" s="70"/>
      <c r="L775" s="61"/>
      <c r="M775" s="61"/>
      <c r="N775" s="64"/>
      <c r="O775" s="67"/>
      <c r="P775" s="73"/>
      <c r="Q775" s="64"/>
    </row>
    <row r="776" spans="2:17" x14ac:dyDescent="0.25">
      <c r="B776"/>
      <c r="C776" s="54"/>
      <c r="D776" s="58"/>
      <c r="E776" s="54"/>
      <c r="F776" s="54"/>
      <c r="G776" s="62"/>
      <c r="H776" s="62"/>
      <c r="I776" s="65"/>
      <c r="J776" s="68"/>
      <c r="K776" s="71"/>
      <c r="L776" s="62"/>
      <c r="M776" s="62"/>
      <c r="N776" s="65"/>
      <c r="O776" s="68"/>
      <c r="P776" s="74"/>
      <c r="Q776" s="65"/>
    </row>
    <row r="777" spans="2:17" x14ac:dyDescent="0.25">
      <c r="B777"/>
      <c r="C777" s="53"/>
      <c r="D777" s="57"/>
      <c r="E777" s="53"/>
      <c r="F777" s="53"/>
      <c r="G777" s="61"/>
      <c r="H777" s="61"/>
      <c r="I777" s="64"/>
      <c r="J777" s="67"/>
      <c r="K777" s="70"/>
      <c r="L777" s="61"/>
      <c r="M777" s="61"/>
      <c r="N777" s="64"/>
      <c r="O777" s="67"/>
      <c r="P777" s="73"/>
      <c r="Q777" s="64"/>
    </row>
    <row r="778" spans="2:17" x14ac:dyDescent="0.25">
      <c r="B778"/>
      <c r="C778" s="54"/>
      <c r="D778" s="58"/>
      <c r="E778" s="54"/>
      <c r="F778" s="54"/>
      <c r="G778" s="62"/>
      <c r="H778" s="62"/>
      <c r="I778" s="65"/>
      <c r="J778" s="68"/>
      <c r="K778" s="71"/>
      <c r="L778" s="62"/>
      <c r="M778" s="62"/>
      <c r="N778" s="65"/>
      <c r="O778" s="68"/>
      <c r="P778" s="74"/>
      <c r="Q778" s="65"/>
    </row>
    <row r="779" spans="2:17" x14ac:dyDescent="0.25">
      <c r="B779"/>
      <c r="C779" s="53"/>
      <c r="D779" s="57"/>
      <c r="E779" s="53"/>
      <c r="F779" s="53"/>
      <c r="G779" s="61"/>
      <c r="H779" s="61"/>
      <c r="I779" s="64"/>
      <c r="J779" s="67"/>
      <c r="K779" s="70"/>
      <c r="L779" s="61"/>
      <c r="M779" s="61"/>
      <c r="N779" s="64"/>
      <c r="O779" s="67"/>
      <c r="P779" s="73"/>
      <c r="Q779" s="64"/>
    </row>
    <row r="780" spans="2:17" x14ac:dyDescent="0.25">
      <c r="B780"/>
      <c r="C780" s="54"/>
      <c r="D780" s="58"/>
      <c r="E780" s="54"/>
      <c r="F780" s="54"/>
      <c r="G780" s="62"/>
      <c r="H780" s="62"/>
      <c r="I780" s="65"/>
      <c r="J780" s="68"/>
      <c r="K780" s="71"/>
      <c r="L780" s="62"/>
      <c r="M780" s="62"/>
      <c r="N780" s="65"/>
      <c r="O780" s="68"/>
      <c r="P780" s="74"/>
      <c r="Q780" s="65"/>
    </row>
    <row r="781" spans="2:17" x14ac:dyDescent="0.25">
      <c r="B781"/>
      <c r="C781" s="53"/>
      <c r="D781" s="57"/>
      <c r="E781" s="53"/>
      <c r="F781" s="53"/>
      <c r="G781" s="61"/>
      <c r="H781" s="61"/>
      <c r="I781" s="64"/>
      <c r="J781" s="67"/>
      <c r="K781" s="70"/>
      <c r="L781" s="61"/>
      <c r="M781" s="61"/>
      <c r="N781" s="64"/>
      <c r="O781" s="67"/>
      <c r="P781" s="73"/>
      <c r="Q781" s="64"/>
    </row>
    <row r="782" spans="2:17" x14ac:dyDescent="0.25">
      <c r="B782"/>
      <c r="C782" s="54"/>
      <c r="D782" s="58"/>
      <c r="E782" s="54"/>
      <c r="F782" s="54"/>
      <c r="G782" s="62"/>
      <c r="H782" s="62"/>
      <c r="I782" s="65"/>
      <c r="J782" s="68"/>
      <c r="K782" s="71"/>
      <c r="L782" s="62"/>
      <c r="M782" s="62"/>
      <c r="N782" s="65"/>
      <c r="O782" s="68"/>
      <c r="P782" s="74"/>
      <c r="Q782" s="65"/>
    </row>
    <row r="783" spans="2:17" x14ac:dyDescent="0.25">
      <c r="B783"/>
      <c r="C783" s="53"/>
      <c r="D783" s="57"/>
      <c r="E783" s="53"/>
      <c r="F783" s="53"/>
      <c r="G783" s="61"/>
      <c r="H783" s="61"/>
      <c r="I783" s="64"/>
      <c r="J783" s="67"/>
      <c r="K783" s="70"/>
      <c r="L783" s="61"/>
      <c r="M783" s="61"/>
      <c r="N783" s="64"/>
      <c r="O783" s="67"/>
      <c r="P783" s="73"/>
      <c r="Q783" s="64"/>
    </row>
    <row r="784" spans="2:17" x14ac:dyDescent="0.25">
      <c r="B784"/>
      <c r="C784" s="54"/>
      <c r="D784" s="58"/>
      <c r="E784" s="54"/>
      <c r="F784" s="54"/>
      <c r="G784" s="62"/>
      <c r="H784" s="62"/>
      <c r="I784" s="65"/>
      <c r="J784" s="68"/>
      <c r="K784" s="71"/>
      <c r="L784" s="62"/>
      <c r="M784" s="62"/>
      <c r="N784" s="65"/>
      <c r="O784" s="68"/>
      <c r="P784" s="74"/>
      <c r="Q784" s="65"/>
    </row>
    <row r="785" spans="2:17" x14ac:dyDescent="0.25">
      <c r="B785"/>
      <c r="C785" s="53"/>
      <c r="D785" s="57"/>
      <c r="E785" s="53"/>
      <c r="F785" s="53"/>
      <c r="G785" s="61"/>
      <c r="H785" s="61"/>
      <c r="I785" s="64"/>
      <c r="J785" s="67"/>
      <c r="K785" s="70"/>
      <c r="L785" s="61"/>
      <c r="M785" s="61"/>
      <c r="N785" s="64"/>
      <c r="O785" s="67"/>
      <c r="P785" s="73"/>
      <c r="Q785" s="64"/>
    </row>
    <row r="786" spans="2:17" x14ac:dyDescent="0.25">
      <c r="B786"/>
      <c r="C786" s="54"/>
      <c r="D786" s="58"/>
      <c r="E786" s="54"/>
      <c r="F786" s="54"/>
      <c r="G786" s="62"/>
      <c r="H786" s="62"/>
      <c r="I786" s="65"/>
      <c r="J786" s="68"/>
      <c r="K786" s="71"/>
      <c r="L786" s="62"/>
      <c r="M786" s="62"/>
      <c r="N786" s="65"/>
      <c r="O786" s="68"/>
      <c r="P786" s="74"/>
      <c r="Q786" s="65"/>
    </row>
    <row r="787" spans="2:17" x14ac:dyDescent="0.25">
      <c r="B787"/>
      <c r="C787" s="53"/>
      <c r="D787" s="57"/>
      <c r="E787" s="53"/>
      <c r="F787" s="53"/>
      <c r="G787" s="61"/>
      <c r="H787" s="61"/>
      <c r="I787" s="64"/>
      <c r="J787" s="67"/>
      <c r="K787" s="70"/>
      <c r="L787" s="61"/>
      <c r="M787" s="61"/>
      <c r="N787" s="64"/>
      <c r="O787" s="67"/>
      <c r="P787" s="73"/>
      <c r="Q787" s="64"/>
    </row>
    <row r="788" spans="2:17" x14ac:dyDescent="0.25">
      <c r="B788"/>
      <c r="C788" s="54"/>
      <c r="D788" s="58"/>
      <c r="E788" s="54"/>
      <c r="F788" s="54"/>
      <c r="G788" s="62"/>
      <c r="H788" s="62"/>
      <c r="I788" s="65"/>
      <c r="J788" s="68"/>
      <c r="K788" s="71"/>
      <c r="L788" s="62"/>
      <c r="M788" s="62"/>
      <c r="N788" s="65"/>
      <c r="O788" s="68"/>
      <c r="P788" s="74"/>
      <c r="Q788" s="65"/>
    </row>
    <row r="789" spans="2:17" x14ac:dyDescent="0.25">
      <c r="B789"/>
      <c r="C789" s="53"/>
      <c r="D789" s="57"/>
      <c r="E789" s="53"/>
      <c r="F789" s="53"/>
      <c r="G789" s="61"/>
      <c r="H789" s="61"/>
      <c r="I789" s="64"/>
      <c r="J789" s="67"/>
      <c r="K789" s="70"/>
      <c r="L789" s="61"/>
      <c r="M789" s="61"/>
      <c r="N789" s="64"/>
      <c r="O789" s="67"/>
      <c r="P789" s="73"/>
      <c r="Q789" s="64"/>
    </row>
    <row r="790" spans="2:17" x14ac:dyDescent="0.25">
      <c r="B790"/>
      <c r="C790" s="54"/>
      <c r="D790" s="58"/>
      <c r="E790" s="54"/>
      <c r="F790" s="54"/>
      <c r="G790" s="62"/>
      <c r="H790" s="62"/>
      <c r="I790" s="65"/>
      <c r="J790" s="68"/>
      <c r="K790" s="71"/>
      <c r="L790" s="62"/>
      <c r="M790" s="62"/>
      <c r="N790" s="65"/>
      <c r="O790" s="68"/>
      <c r="P790" s="74"/>
      <c r="Q790" s="65"/>
    </row>
    <row r="791" spans="2:17" x14ac:dyDescent="0.25">
      <c r="B791"/>
      <c r="C791" s="53"/>
      <c r="D791" s="57"/>
      <c r="E791" s="53"/>
      <c r="F791" s="53"/>
      <c r="G791" s="61"/>
      <c r="H791" s="61"/>
      <c r="I791" s="64"/>
      <c r="J791" s="67"/>
      <c r="K791" s="70"/>
      <c r="L791" s="61"/>
      <c r="M791" s="61"/>
      <c r="N791" s="64"/>
      <c r="O791" s="67"/>
      <c r="P791" s="73"/>
      <c r="Q791" s="64"/>
    </row>
    <row r="792" spans="2:17" x14ac:dyDescent="0.25">
      <c r="B792"/>
      <c r="C792" s="54"/>
      <c r="D792" s="58"/>
      <c r="E792" s="54"/>
      <c r="F792" s="54"/>
      <c r="G792" s="62"/>
      <c r="H792" s="62"/>
      <c r="I792" s="65"/>
      <c r="J792" s="68"/>
      <c r="K792" s="71"/>
      <c r="L792" s="62"/>
      <c r="M792" s="62"/>
      <c r="N792" s="65"/>
      <c r="O792" s="68"/>
      <c r="P792" s="74"/>
      <c r="Q792" s="65"/>
    </row>
    <row r="793" spans="2:17" x14ac:dyDescent="0.25">
      <c r="B793"/>
      <c r="C793" s="53"/>
      <c r="D793" s="57"/>
      <c r="E793" s="53"/>
      <c r="F793" s="53"/>
      <c r="G793" s="61"/>
      <c r="H793" s="61"/>
      <c r="I793" s="64"/>
      <c r="J793" s="67"/>
      <c r="K793" s="70"/>
      <c r="L793" s="61"/>
      <c r="M793" s="61"/>
      <c r="N793" s="64"/>
      <c r="O793" s="67"/>
      <c r="P793" s="73"/>
      <c r="Q793" s="64"/>
    </row>
    <row r="794" spans="2:17" x14ac:dyDescent="0.25">
      <c r="B794"/>
      <c r="C794" s="54"/>
      <c r="D794" s="58"/>
      <c r="E794" s="54"/>
      <c r="F794" s="54"/>
      <c r="G794" s="62"/>
      <c r="H794" s="62"/>
      <c r="I794" s="65"/>
      <c r="J794" s="68"/>
      <c r="K794" s="71"/>
      <c r="L794" s="62"/>
      <c r="M794" s="62"/>
      <c r="N794" s="65"/>
      <c r="O794" s="68"/>
      <c r="P794" s="74"/>
      <c r="Q794" s="65"/>
    </row>
    <row r="795" spans="2:17" x14ac:dyDescent="0.25">
      <c r="B795"/>
      <c r="C795" s="53"/>
      <c r="D795" s="57"/>
      <c r="E795" s="53"/>
      <c r="F795" s="53"/>
      <c r="G795" s="61"/>
      <c r="H795" s="61"/>
      <c r="I795" s="64"/>
      <c r="J795" s="67"/>
      <c r="K795" s="70"/>
      <c r="L795" s="61"/>
      <c r="M795" s="61"/>
      <c r="N795" s="64"/>
      <c r="O795" s="67"/>
      <c r="P795" s="73"/>
      <c r="Q795" s="64"/>
    </row>
    <row r="796" spans="2:17" x14ac:dyDescent="0.25">
      <c r="B796"/>
      <c r="C796" s="54"/>
      <c r="D796" s="58"/>
      <c r="E796" s="54"/>
      <c r="F796" s="54"/>
      <c r="G796" s="62"/>
      <c r="H796" s="62"/>
      <c r="I796" s="65"/>
      <c r="J796" s="68"/>
      <c r="K796" s="71"/>
      <c r="L796" s="62"/>
      <c r="M796" s="62"/>
      <c r="N796" s="65"/>
      <c r="O796" s="68"/>
      <c r="P796" s="74"/>
      <c r="Q796" s="65"/>
    </row>
    <row r="797" spans="2:17" x14ac:dyDescent="0.25">
      <c r="B797"/>
      <c r="C797" s="53"/>
      <c r="D797" s="57"/>
      <c r="E797" s="53"/>
      <c r="F797" s="53"/>
      <c r="G797" s="61"/>
      <c r="H797" s="61"/>
      <c r="I797" s="64"/>
      <c r="J797" s="67"/>
      <c r="K797" s="70"/>
      <c r="L797" s="61"/>
      <c r="M797" s="61"/>
      <c r="N797" s="64"/>
      <c r="O797" s="67"/>
      <c r="P797" s="73"/>
      <c r="Q797" s="64"/>
    </row>
    <row r="798" spans="2:17" x14ac:dyDescent="0.25">
      <c r="B798"/>
      <c r="C798" s="54"/>
      <c r="D798" s="58"/>
      <c r="E798" s="54"/>
      <c r="F798" s="54"/>
      <c r="G798" s="62"/>
      <c r="H798" s="62"/>
      <c r="I798" s="65"/>
      <c r="J798" s="68"/>
      <c r="K798" s="71"/>
      <c r="L798" s="62"/>
      <c r="M798" s="62"/>
      <c r="N798" s="65"/>
      <c r="O798" s="68"/>
      <c r="P798" s="74"/>
      <c r="Q798" s="65"/>
    </row>
    <row r="799" spans="2:17" x14ac:dyDescent="0.25">
      <c r="B799"/>
      <c r="C799" s="53"/>
      <c r="D799" s="57"/>
      <c r="E799" s="53"/>
      <c r="F799" s="53"/>
      <c r="G799" s="61"/>
      <c r="H799" s="61"/>
      <c r="I799" s="64"/>
      <c r="J799" s="67"/>
      <c r="K799" s="70"/>
      <c r="L799" s="61"/>
      <c r="M799" s="61"/>
      <c r="N799" s="64"/>
      <c r="O799" s="67"/>
      <c r="P799" s="73"/>
      <c r="Q799" s="64"/>
    </row>
    <row r="800" spans="2:17" x14ac:dyDescent="0.25">
      <c r="B800"/>
      <c r="C800" s="54"/>
      <c r="D800" s="58"/>
      <c r="E800" s="54"/>
      <c r="F800" s="54"/>
      <c r="G800" s="62"/>
      <c r="H800" s="62"/>
      <c r="I800" s="65"/>
      <c r="J800" s="68"/>
      <c r="K800" s="71"/>
      <c r="L800" s="62"/>
      <c r="M800" s="62"/>
      <c r="N800" s="65"/>
      <c r="O800" s="68"/>
      <c r="P800" s="74"/>
      <c r="Q800" s="65"/>
    </row>
    <row r="801" spans="2:17" x14ac:dyDescent="0.25">
      <c r="B801"/>
      <c r="C801" s="53"/>
      <c r="D801" s="57"/>
      <c r="E801" s="53"/>
      <c r="F801" s="53"/>
      <c r="G801" s="61"/>
      <c r="H801" s="61"/>
      <c r="I801" s="64"/>
      <c r="J801" s="67"/>
      <c r="K801" s="70"/>
      <c r="L801" s="61"/>
      <c r="M801" s="61"/>
      <c r="N801" s="64"/>
      <c r="O801" s="67"/>
      <c r="P801" s="73"/>
      <c r="Q801" s="64"/>
    </row>
    <row r="802" spans="2:17" x14ac:dyDescent="0.25">
      <c r="B802"/>
      <c r="C802" s="54"/>
      <c r="D802" s="58"/>
      <c r="E802" s="54"/>
      <c r="F802" s="54"/>
      <c r="G802" s="62"/>
      <c r="H802" s="62"/>
      <c r="I802" s="65"/>
      <c r="J802" s="68"/>
      <c r="K802" s="71"/>
      <c r="L802" s="62"/>
      <c r="M802" s="62"/>
      <c r="N802" s="65"/>
      <c r="O802" s="68"/>
      <c r="P802" s="74"/>
      <c r="Q802" s="65"/>
    </row>
    <row r="803" spans="2:17" x14ac:dyDescent="0.25">
      <c r="B803"/>
      <c r="C803" s="53"/>
      <c r="D803" s="57"/>
      <c r="E803" s="53"/>
      <c r="F803" s="53"/>
      <c r="G803" s="61"/>
      <c r="H803" s="61"/>
      <c r="I803" s="64"/>
      <c r="J803" s="67"/>
      <c r="K803" s="70"/>
      <c r="L803" s="61"/>
      <c r="M803" s="61"/>
      <c r="N803" s="64"/>
      <c r="O803" s="67"/>
      <c r="P803" s="73"/>
      <c r="Q803" s="64"/>
    </row>
    <row r="804" spans="2:17" x14ac:dyDescent="0.25">
      <c r="B804"/>
      <c r="C804" s="54"/>
      <c r="D804" s="58"/>
      <c r="E804" s="54"/>
      <c r="F804" s="54"/>
      <c r="G804" s="62"/>
      <c r="H804" s="62"/>
      <c r="I804" s="65"/>
      <c r="J804" s="68"/>
      <c r="K804" s="71"/>
      <c r="L804" s="62"/>
      <c r="M804" s="62"/>
      <c r="N804" s="65"/>
      <c r="O804" s="68"/>
      <c r="P804" s="74"/>
      <c r="Q804" s="65"/>
    </row>
    <row r="805" spans="2:17" x14ac:dyDescent="0.25">
      <c r="B805"/>
      <c r="C805" s="53"/>
      <c r="D805" s="57"/>
      <c r="E805" s="53"/>
      <c r="F805" s="53"/>
      <c r="G805" s="61"/>
      <c r="H805" s="61"/>
      <c r="I805" s="64"/>
      <c r="J805" s="67"/>
      <c r="K805" s="70"/>
      <c r="L805" s="61"/>
      <c r="M805" s="61"/>
      <c r="N805" s="64"/>
      <c r="O805" s="67"/>
      <c r="P805" s="73"/>
      <c r="Q805" s="64"/>
    </row>
    <row r="806" spans="2:17" x14ac:dyDescent="0.25">
      <c r="B806"/>
      <c r="C806" s="54"/>
      <c r="D806" s="58"/>
      <c r="E806" s="54"/>
      <c r="F806" s="54"/>
      <c r="G806" s="62"/>
      <c r="H806" s="62"/>
      <c r="I806" s="65"/>
      <c r="J806" s="68"/>
      <c r="K806" s="71"/>
      <c r="L806" s="62"/>
      <c r="M806" s="62"/>
      <c r="N806" s="65"/>
      <c r="O806" s="68"/>
      <c r="P806" s="74"/>
      <c r="Q806" s="65"/>
    </row>
    <row r="807" spans="2:17" x14ac:dyDescent="0.25">
      <c r="B807"/>
      <c r="C807" s="53"/>
      <c r="D807" s="57"/>
      <c r="E807" s="53"/>
      <c r="F807" s="53"/>
      <c r="G807" s="61"/>
      <c r="H807" s="61"/>
      <c r="I807" s="64"/>
      <c r="J807" s="67"/>
      <c r="K807" s="70"/>
      <c r="L807" s="61"/>
      <c r="M807" s="61"/>
      <c r="N807" s="64"/>
      <c r="O807" s="67"/>
      <c r="P807" s="73"/>
      <c r="Q807" s="64"/>
    </row>
    <row r="808" spans="2:17" x14ac:dyDescent="0.25">
      <c r="B808"/>
      <c r="C808" s="54"/>
      <c r="D808" s="58"/>
      <c r="E808" s="54"/>
      <c r="F808" s="54"/>
      <c r="G808" s="62"/>
      <c r="H808" s="62"/>
      <c r="I808" s="65"/>
      <c r="J808" s="68"/>
      <c r="K808" s="71"/>
      <c r="L808" s="62"/>
      <c r="M808" s="62"/>
      <c r="N808" s="65"/>
      <c r="O808" s="68"/>
      <c r="P808" s="74"/>
      <c r="Q808" s="65"/>
    </row>
    <row r="809" spans="2:17" x14ac:dyDescent="0.25">
      <c r="B809"/>
      <c r="C809" s="53"/>
      <c r="D809" s="57"/>
      <c r="E809" s="53"/>
      <c r="F809" s="53"/>
      <c r="G809" s="61"/>
      <c r="H809" s="61"/>
      <c r="I809" s="64"/>
      <c r="J809" s="67"/>
      <c r="K809" s="70"/>
      <c r="L809" s="61"/>
      <c r="M809" s="61"/>
      <c r="N809" s="64"/>
      <c r="O809" s="67"/>
      <c r="P809" s="73"/>
      <c r="Q809" s="64"/>
    </row>
    <row r="810" spans="2:17" x14ac:dyDescent="0.25">
      <c r="B810"/>
      <c r="C810" s="54"/>
      <c r="D810" s="58"/>
      <c r="E810" s="54"/>
      <c r="F810" s="54"/>
      <c r="G810" s="62"/>
      <c r="H810" s="62"/>
      <c r="I810" s="65"/>
      <c r="J810" s="68"/>
      <c r="K810" s="71"/>
      <c r="L810" s="62"/>
      <c r="M810" s="62"/>
      <c r="N810" s="65"/>
      <c r="O810" s="68"/>
      <c r="P810" s="74"/>
      <c r="Q810" s="65"/>
    </row>
    <row r="811" spans="2:17" x14ac:dyDescent="0.25">
      <c r="B811"/>
      <c r="C811" s="53"/>
      <c r="D811" s="57"/>
      <c r="E811" s="53"/>
      <c r="F811" s="53"/>
      <c r="G811" s="61"/>
      <c r="H811" s="61"/>
      <c r="I811" s="64"/>
      <c r="J811" s="67"/>
      <c r="K811" s="70"/>
      <c r="L811" s="61"/>
      <c r="M811" s="61"/>
      <c r="N811" s="64"/>
      <c r="O811" s="67"/>
      <c r="P811" s="73"/>
      <c r="Q811" s="64"/>
    </row>
    <row r="812" spans="2:17" x14ac:dyDescent="0.25">
      <c r="B812"/>
      <c r="C812" s="54"/>
      <c r="D812" s="58"/>
      <c r="E812" s="54"/>
      <c r="F812" s="54"/>
      <c r="G812" s="62"/>
      <c r="H812" s="62"/>
      <c r="I812" s="65"/>
      <c r="J812" s="68"/>
      <c r="K812" s="71"/>
      <c r="L812" s="62"/>
      <c r="M812" s="62"/>
      <c r="N812" s="65"/>
      <c r="O812" s="68"/>
      <c r="P812" s="74"/>
      <c r="Q812" s="65"/>
    </row>
    <row r="813" spans="2:17" x14ac:dyDescent="0.25">
      <c r="B813"/>
      <c r="C813" s="53"/>
      <c r="D813" s="57"/>
      <c r="E813" s="53"/>
      <c r="F813" s="53"/>
      <c r="G813" s="61"/>
      <c r="H813" s="61"/>
      <c r="I813" s="64"/>
      <c r="J813" s="67"/>
      <c r="K813" s="70"/>
      <c r="L813" s="61"/>
      <c r="M813" s="61"/>
      <c r="N813" s="64"/>
      <c r="O813" s="67"/>
      <c r="P813" s="73"/>
      <c r="Q813" s="64"/>
    </row>
    <row r="814" spans="2:17" x14ac:dyDescent="0.25">
      <c r="B814"/>
      <c r="C814" s="54"/>
      <c r="D814" s="58"/>
      <c r="E814" s="54"/>
      <c r="F814" s="54"/>
      <c r="G814" s="62"/>
      <c r="H814" s="62"/>
      <c r="I814" s="65"/>
      <c r="J814" s="68"/>
      <c r="K814" s="71"/>
      <c r="L814" s="62"/>
      <c r="M814" s="62"/>
      <c r="N814" s="65"/>
      <c r="O814" s="68"/>
      <c r="P814" s="74"/>
      <c r="Q814" s="65"/>
    </row>
    <row r="815" spans="2:17" x14ac:dyDescent="0.25">
      <c r="B815"/>
      <c r="C815" s="53"/>
      <c r="D815" s="57"/>
      <c r="E815" s="53"/>
      <c r="F815" s="53"/>
      <c r="G815" s="61"/>
      <c r="H815" s="61"/>
      <c r="I815" s="64"/>
      <c r="J815" s="67"/>
      <c r="K815" s="70"/>
      <c r="L815" s="61"/>
      <c r="M815" s="61"/>
      <c r="N815" s="64"/>
      <c r="O815" s="67"/>
      <c r="P815" s="73"/>
      <c r="Q815" s="64"/>
    </row>
    <row r="816" spans="2:17" x14ac:dyDescent="0.25">
      <c r="B816"/>
      <c r="C816" s="54"/>
      <c r="D816" s="58"/>
      <c r="E816" s="54"/>
      <c r="F816" s="54"/>
      <c r="G816" s="62"/>
      <c r="H816" s="62"/>
      <c r="I816" s="65"/>
      <c r="J816" s="68"/>
      <c r="K816" s="71"/>
      <c r="L816" s="62"/>
      <c r="M816" s="62"/>
      <c r="N816" s="65"/>
      <c r="O816" s="68"/>
      <c r="P816" s="74"/>
      <c r="Q816" s="65"/>
    </row>
    <row r="817" spans="2:17" x14ac:dyDescent="0.25">
      <c r="B817"/>
      <c r="C817" s="53"/>
      <c r="D817" s="57"/>
      <c r="E817" s="53"/>
      <c r="F817" s="53"/>
      <c r="G817" s="61"/>
      <c r="H817" s="61"/>
      <c r="I817" s="64"/>
      <c r="J817" s="67"/>
      <c r="K817" s="70"/>
      <c r="L817" s="61"/>
      <c r="M817" s="61"/>
      <c r="N817" s="64"/>
      <c r="O817" s="67"/>
      <c r="P817" s="73"/>
      <c r="Q817" s="64"/>
    </row>
    <row r="818" spans="2:17" x14ac:dyDescent="0.25">
      <c r="B818"/>
      <c r="C818" s="54"/>
      <c r="D818" s="58"/>
      <c r="E818" s="54"/>
      <c r="F818" s="54"/>
      <c r="G818" s="62"/>
      <c r="H818" s="62"/>
      <c r="I818" s="65"/>
      <c r="J818" s="68"/>
      <c r="K818" s="71"/>
      <c r="L818" s="62"/>
      <c r="M818" s="62"/>
      <c r="N818" s="65"/>
      <c r="O818" s="68"/>
      <c r="P818" s="74"/>
      <c r="Q818" s="65"/>
    </row>
    <row r="819" spans="2:17" x14ac:dyDescent="0.25">
      <c r="B819"/>
      <c r="C819" s="53"/>
      <c r="D819" s="57"/>
      <c r="E819" s="53"/>
      <c r="F819" s="53"/>
      <c r="G819" s="61"/>
      <c r="H819" s="61"/>
      <c r="I819" s="64"/>
      <c r="J819" s="67"/>
      <c r="K819" s="70"/>
      <c r="L819" s="61"/>
      <c r="M819" s="61"/>
      <c r="N819" s="64"/>
      <c r="O819" s="67"/>
      <c r="P819" s="73"/>
      <c r="Q819" s="64"/>
    </row>
    <row r="820" spans="2:17" x14ac:dyDescent="0.25">
      <c r="B820"/>
      <c r="C820" s="54"/>
      <c r="D820" s="58"/>
      <c r="E820" s="54"/>
      <c r="F820" s="54"/>
      <c r="G820" s="62"/>
      <c r="H820" s="62"/>
      <c r="I820" s="65"/>
      <c r="J820" s="68"/>
      <c r="K820" s="71"/>
      <c r="L820" s="62"/>
      <c r="M820" s="62"/>
      <c r="N820" s="65"/>
      <c r="O820" s="68"/>
      <c r="P820" s="74"/>
      <c r="Q820" s="65"/>
    </row>
    <row r="821" spans="2:17" x14ac:dyDescent="0.25">
      <c r="B821"/>
      <c r="C821" s="53"/>
      <c r="D821" s="57"/>
      <c r="E821" s="53"/>
      <c r="F821" s="53"/>
      <c r="G821" s="61"/>
      <c r="H821" s="61"/>
      <c r="I821" s="64"/>
      <c r="J821" s="67"/>
      <c r="K821" s="70"/>
      <c r="L821" s="61"/>
      <c r="M821" s="61"/>
      <c r="N821" s="64"/>
      <c r="O821" s="67"/>
      <c r="P821" s="73"/>
      <c r="Q821" s="64"/>
    </row>
    <row r="822" spans="2:17" x14ac:dyDescent="0.25">
      <c r="B822"/>
      <c r="C822" s="54"/>
      <c r="D822" s="58"/>
      <c r="E822" s="54"/>
      <c r="F822" s="54"/>
      <c r="G822" s="62"/>
      <c r="H822" s="62"/>
      <c r="I822" s="65"/>
      <c r="J822" s="68"/>
      <c r="K822" s="71"/>
      <c r="L822" s="62"/>
      <c r="M822" s="62"/>
      <c r="N822" s="65"/>
      <c r="O822" s="68"/>
      <c r="P822" s="74"/>
      <c r="Q822" s="65"/>
    </row>
    <row r="823" spans="2:17" x14ac:dyDescent="0.25">
      <c r="B823"/>
      <c r="C823" s="53"/>
      <c r="D823" s="57"/>
      <c r="E823" s="53"/>
      <c r="F823" s="53"/>
      <c r="G823" s="61"/>
      <c r="H823" s="61"/>
      <c r="I823" s="64"/>
      <c r="J823" s="67"/>
      <c r="K823" s="70"/>
      <c r="L823" s="61"/>
      <c r="M823" s="61"/>
      <c r="N823" s="64"/>
      <c r="O823" s="67"/>
      <c r="P823" s="73"/>
      <c r="Q823" s="64"/>
    </row>
    <row r="824" spans="2:17" x14ac:dyDescent="0.25">
      <c r="B824"/>
      <c r="C824" s="54"/>
      <c r="D824" s="58"/>
      <c r="E824" s="54"/>
      <c r="F824" s="54"/>
      <c r="G824" s="62"/>
      <c r="H824" s="62"/>
      <c r="I824" s="65"/>
      <c r="J824" s="68"/>
      <c r="K824" s="71"/>
      <c r="L824" s="62"/>
      <c r="M824" s="62"/>
      <c r="N824" s="65"/>
      <c r="O824" s="68"/>
      <c r="P824" s="74"/>
      <c r="Q824" s="65"/>
    </row>
    <row r="825" spans="2:17" x14ac:dyDescent="0.25">
      <c r="B825"/>
      <c r="C825" s="53"/>
      <c r="D825" s="57"/>
      <c r="E825" s="53"/>
      <c r="F825" s="53"/>
      <c r="G825" s="61"/>
      <c r="H825" s="61"/>
      <c r="I825" s="64"/>
      <c r="J825" s="67"/>
      <c r="K825" s="70"/>
      <c r="L825" s="61"/>
      <c r="M825" s="61"/>
      <c r="N825" s="64"/>
      <c r="O825" s="67"/>
      <c r="P825" s="73"/>
      <c r="Q825" s="64"/>
    </row>
    <row r="826" spans="2:17" x14ac:dyDescent="0.25">
      <c r="B826"/>
      <c r="C826" s="54"/>
      <c r="D826" s="58"/>
      <c r="E826" s="54"/>
      <c r="F826" s="54"/>
      <c r="G826" s="62"/>
      <c r="H826" s="62"/>
      <c r="I826" s="65"/>
      <c r="J826" s="68"/>
      <c r="K826" s="71"/>
      <c r="L826" s="62"/>
      <c r="M826" s="62"/>
      <c r="N826" s="65"/>
      <c r="O826" s="68"/>
      <c r="P826" s="74"/>
      <c r="Q826" s="65"/>
    </row>
    <row r="827" spans="2:17" x14ac:dyDescent="0.25">
      <c r="B827"/>
      <c r="C827" s="53"/>
      <c r="D827" s="57"/>
      <c r="E827" s="53"/>
      <c r="F827" s="53"/>
      <c r="G827" s="61"/>
      <c r="H827" s="61"/>
      <c r="I827" s="64"/>
      <c r="J827" s="67"/>
      <c r="K827" s="70"/>
      <c r="L827" s="61"/>
      <c r="M827" s="61"/>
      <c r="N827" s="64"/>
      <c r="O827" s="67"/>
      <c r="P827" s="73"/>
      <c r="Q827" s="64"/>
    </row>
    <row r="828" spans="2:17" x14ac:dyDescent="0.25">
      <c r="B828"/>
      <c r="C828" s="54"/>
      <c r="D828" s="58"/>
      <c r="E828" s="54"/>
      <c r="F828" s="54"/>
      <c r="G828" s="62"/>
      <c r="H828" s="62"/>
      <c r="I828" s="65"/>
      <c r="J828" s="68"/>
      <c r="K828" s="71"/>
      <c r="L828" s="62"/>
      <c r="M828" s="62"/>
      <c r="N828" s="65"/>
      <c r="O828" s="68"/>
      <c r="P828" s="74"/>
      <c r="Q828" s="65"/>
    </row>
    <row r="829" spans="2:17" x14ac:dyDescent="0.25">
      <c r="B829"/>
      <c r="C829" s="53"/>
      <c r="D829" s="57"/>
      <c r="E829" s="53"/>
      <c r="F829" s="53"/>
      <c r="G829" s="61"/>
      <c r="H829" s="61"/>
      <c r="I829" s="64"/>
      <c r="J829" s="67"/>
      <c r="K829" s="70"/>
      <c r="L829" s="61"/>
      <c r="M829" s="61"/>
      <c r="N829" s="64"/>
      <c r="O829" s="67"/>
      <c r="P829" s="73"/>
      <c r="Q829" s="64"/>
    </row>
    <row r="830" spans="2:17" x14ac:dyDescent="0.25">
      <c r="B830"/>
      <c r="C830" s="54"/>
      <c r="D830" s="58"/>
      <c r="E830" s="54"/>
      <c r="F830" s="54"/>
      <c r="G830" s="62"/>
      <c r="H830" s="62"/>
      <c r="I830" s="65"/>
      <c r="J830" s="68"/>
      <c r="K830" s="71"/>
      <c r="L830" s="62"/>
      <c r="M830" s="62"/>
      <c r="N830" s="65"/>
      <c r="O830" s="68"/>
      <c r="P830" s="74"/>
      <c r="Q830" s="65"/>
    </row>
    <row r="831" spans="2:17" x14ac:dyDescent="0.25">
      <c r="B831"/>
      <c r="C831" s="53"/>
      <c r="D831" s="57"/>
      <c r="E831" s="53"/>
      <c r="F831" s="53"/>
      <c r="G831" s="61"/>
      <c r="H831" s="61"/>
      <c r="I831" s="64"/>
      <c r="J831" s="67"/>
      <c r="K831" s="70"/>
      <c r="L831" s="61"/>
      <c r="M831" s="61"/>
      <c r="N831" s="64"/>
      <c r="O831" s="67"/>
      <c r="P831" s="73"/>
      <c r="Q831" s="64"/>
    </row>
    <row r="832" spans="2:17" x14ac:dyDescent="0.25">
      <c r="B832"/>
      <c r="C832" s="54"/>
      <c r="D832" s="58"/>
      <c r="E832" s="54"/>
      <c r="F832" s="54"/>
      <c r="G832" s="62"/>
      <c r="H832" s="62"/>
      <c r="I832" s="65"/>
      <c r="J832" s="68"/>
      <c r="K832" s="71"/>
      <c r="L832" s="62"/>
      <c r="M832" s="62"/>
      <c r="N832" s="65"/>
      <c r="O832" s="68"/>
      <c r="P832" s="74"/>
      <c r="Q832" s="65"/>
    </row>
    <row r="833" spans="2:17" x14ac:dyDescent="0.25">
      <c r="B833"/>
      <c r="C833" s="53"/>
      <c r="D833" s="57"/>
      <c r="E833" s="53"/>
      <c r="F833" s="53"/>
      <c r="G833" s="61"/>
      <c r="H833" s="61"/>
      <c r="I833" s="64"/>
      <c r="J833" s="67"/>
      <c r="K833" s="70"/>
      <c r="L833" s="61"/>
      <c r="M833" s="61"/>
      <c r="N833" s="64"/>
      <c r="O833" s="67"/>
      <c r="P833" s="73"/>
      <c r="Q833" s="64"/>
    </row>
    <row r="834" spans="2:17" x14ac:dyDescent="0.25">
      <c r="B834"/>
      <c r="C834" s="54"/>
      <c r="D834" s="58"/>
      <c r="E834" s="54"/>
      <c r="F834" s="54"/>
      <c r="G834" s="62"/>
      <c r="H834" s="62"/>
      <c r="I834" s="65"/>
      <c r="J834" s="68"/>
      <c r="K834" s="71"/>
      <c r="L834" s="62"/>
      <c r="M834" s="62"/>
      <c r="N834" s="65"/>
      <c r="O834" s="68"/>
      <c r="P834" s="74"/>
      <c r="Q834" s="65"/>
    </row>
    <row r="835" spans="2:17" x14ac:dyDescent="0.25">
      <c r="B835"/>
      <c r="C835" s="53"/>
      <c r="D835" s="57"/>
      <c r="E835" s="53"/>
      <c r="F835" s="53"/>
      <c r="G835" s="61"/>
      <c r="H835" s="61"/>
      <c r="I835" s="64"/>
      <c r="J835" s="67"/>
      <c r="K835" s="70"/>
      <c r="L835" s="61"/>
      <c r="M835" s="61"/>
      <c r="N835" s="64"/>
      <c r="O835" s="67"/>
      <c r="P835" s="73"/>
      <c r="Q835" s="64"/>
    </row>
    <row r="836" spans="2:17" x14ac:dyDescent="0.25">
      <c r="B836"/>
      <c r="C836" s="54"/>
      <c r="D836" s="58"/>
      <c r="E836" s="54"/>
      <c r="F836" s="54"/>
      <c r="G836" s="62"/>
      <c r="H836" s="62"/>
      <c r="I836" s="65"/>
      <c r="J836" s="68"/>
      <c r="K836" s="71"/>
      <c r="L836" s="62"/>
      <c r="M836" s="62"/>
      <c r="N836" s="65"/>
      <c r="O836" s="68"/>
      <c r="P836" s="74"/>
      <c r="Q836" s="65"/>
    </row>
    <row r="837" spans="2:17" x14ac:dyDescent="0.25">
      <c r="B837"/>
      <c r="C837" s="53"/>
      <c r="D837" s="57"/>
      <c r="E837" s="53"/>
      <c r="F837" s="53"/>
      <c r="G837" s="61"/>
      <c r="H837" s="61"/>
      <c r="I837" s="64"/>
      <c r="J837" s="67"/>
      <c r="K837" s="70"/>
      <c r="L837" s="61"/>
      <c r="M837" s="61"/>
      <c r="N837" s="64"/>
      <c r="O837" s="67"/>
      <c r="P837" s="73"/>
      <c r="Q837" s="64"/>
    </row>
    <row r="838" spans="2:17" x14ac:dyDescent="0.25">
      <c r="B838"/>
      <c r="C838" s="54"/>
      <c r="D838" s="58"/>
      <c r="E838" s="54"/>
      <c r="F838" s="54"/>
      <c r="G838" s="62"/>
      <c r="H838" s="62"/>
      <c r="I838" s="65"/>
      <c r="J838" s="68"/>
      <c r="K838" s="71"/>
      <c r="L838" s="62"/>
      <c r="M838" s="62"/>
      <c r="N838" s="65"/>
      <c r="O838" s="68"/>
      <c r="P838" s="74"/>
      <c r="Q838" s="65"/>
    </row>
    <row r="839" spans="2:17" x14ac:dyDescent="0.25">
      <c r="B839"/>
      <c r="C839" s="53"/>
      <c r="D839" s="57"/>
      <c r="E839" s="53"/>
      <c r="F839" s="53"/>
      <c r="G839" s="61"/>
      <c r="H839" s="61"/>
      <c r="I839" s="64"/>
      <c r="J839" s="67"/>
      <c r="K839" s="70"/>
      <c r="L839" s="61"/>
      <c r="M839" s="61"/>
      <c r="N839" s="64"/>
      <c r="O839" s="67"/>
      <c r="P839" s="73"/>
      <c r="Q839" s="64"/>
    </row>
    <row r="840" spans="2:17" x14ac:dyDescent="0.25">
      <c r="B840"/>
      <c r="C840" s="54"/>
      <c r="D840" s="58"/>
      <c r="E840" s="54"/>
      <c r="F840" s="54"/>
      <c r="G840" s="62"/>
      <c r="H840" s="62"/>
      <c r="I840" s="65"/>
      <c r="J840" s="68"/>
      <c r="K840" s="71"/>
      <c r="L840" s="62"/>
      <c r="M840" s="62"/>
      <c r="N840" s="65"/>
      <c r="O840" s="68"/>
      <c r="P840" s="74"/>
      <c r="Q840" s="65"/>
    </row>
    <row r="841" spans="2:17" x14ac:dyDescent="0.25">
      <c r="B841"/>
      <c r="C841" s="53"/>
      <c r="D841" s="57"/>
      <c r="E841" s="53"/>
      <c r="F841" s="53"/>
      <c r="G841" s="61"/>
      <c r="H841" s="61"/>
      <c r="I841" s="64"/>
      <c r="J841" s="67"/>
      <c r="K841" s="70"/>
      <c r="L841" s="61"/>
      <c r="M841" s="61"/>
      <c r="N841" s="64"/>
      <c r="O841" s="67"/>
      <c r="P841" s="73"/>
      <c r="Q841" s="64"/>
    </row>
    <row r="842" spans="2:17" x14ac:dyDescent="0.25">
      <c r="B842"/>
      <c r="C842" s="54"/>
      <c r="D842" s="58"/>
      <c r="E842" s="54"/>
      <c r="F842" s="54"/>
      <c r="G842" s="62"/>
      <c r="H842" s="62"/>
      <c r="I842" s="65"/>
      <c r="J842" s="68"/>
      <c r="K842" s="71"/>
      <c r="L842" s="62"/>
      <c r="M842" s="62"/>
      <c r="N842" s="65"/>
      <c r="O842" s="68"/>
      <c r="P842" s="74"/>
      <c r="Q842" s="65"/>
    </row>
    <row r="843" spans="2:17" x14ac:dyDescent="0.25">
      <c r="B843"/>
      <c r="C843" s="53"/>
      <c r="D843" s="57"/>
      <c r="E843" s="53"/>
      <c r="F843" s="53"/>
      <c r="G843" s="61"/>
      <c r="H843" s="61"/>
      <c r="I843" s="64"/>
      <c r="J843" s="67"/>
      <c r="K843" s="70"/>
      <c r="L843" s="61"/>
      <c r="M843" s="61"/>
      <c r="N843" s="64"/>
      <c r="O843" s="67"/>
      <c r="P843" s="73"/>
      <c r="Q843" s="64"/>
    </row>
    <row r="844" spans="2:17" x14ac:dyDescent="0.25">
      <c r="B844"/>
      <c r="C844" s="54"/>
      <c r="D844" s="58"/>
      <c r="E844" s="54"/>
      <c r="F844" s="54"/>
      <c r="G844" s="62"/>
      <c r="H844" s="62"/>
      <c r="I844" s="65"/>
      <c r="J844" s="68"/>
      <c r="K844" s="71"/>
      <c r="L844" s="62"/>
      <c r="M844" s="62"/>
      <c r="N844" s="65"/>
      <c r="O844" s="68"/>
      <c r="P844" s="74"/>
      <c r="Q844" s="65"/>
    </row>
    <row r="845" spans="2:17" x14ac:dyDescent="0.25">
      <c r="B845"/>
      <c r="C845" s="53"/>
      <c r="D845" s="57"/>
      <c r="E845" s="53"/>
      <c r="F845" s="53"/>
      <c r="G845" s="61"/>
      <c r="H845" s="61"/>
      <c r="I845" s="64"/>
      <c r="J845" s="67"/>
      <c r="K845" s="70"/>
      <c r="L845" s="61"/>
      <c r="M845" s="61"/>
      <c r="N845" s="64"/>
      <c r="O845" s="67"/>
      <c r="P845" s="73"/>
      <c r="Q845" s="64"/>
    </row>
    <row r="846" spans="2:17" x14ac:dyDescent="0.25">
      <c r="B846"/>
      <c r="C846" s="54"/>
      <c r="D846" s="58"/>
      <c r="E846" s="54"/>
      <c r="F846" s="54"/>
      <c r="G846" s="62"/>
      <c r="H846" s="62"/>
      <c r="I846" s="65"/>
      <c r="J846" s="68"/>
      <c r="K846" s="71"/>
      <c r="L846" s="62"/>
      <c r="M846" s="62"/>
      <c r="N846" s="65"/>
      <c r="O846" s="68"/>
      <c r="P846" s="74"/>
      <c r="Q846" s="65"/>
    </row>
    <row r="847" spans="2:17" x14ac:dyDescent="0.25">
      <c r="B847"/>
      <c r="C847" s="53"/>
      <c r="D847" s="57"/>
      <c r="E847" s="53"/>
      <c r="F847" s="53"/>
      <c r="G847" s="61"/>
      <c r="H847" s="61"/>
      <c r="I847" s="64"/>
      <c r="J847" s="67"/>
      <c r="K847" s="70"/>
      <c r="L847" s="61"/>
      <c r="M847" s="61"/>
      <c r="N847" s="64"/>
      <c r="O847" s="67"/>
      <c r="P847" s="73"/>
      <c r="Q847" s="64"/>
    </row>
    <row r="848" spans="2:17" x14ac:dyDescent="0.25">
      <c r="B848"/>
      <c r="C848" s="54"/>
      <c r="D848" s="58"/>
      <c r="E848" s="54"/>
      <c r="F848" s="54"/>
      <c r="G848" s="62"/>
      <c r="H848" s="62"/>
      <c r="I848" s="65"/>
      <c r="J848" s="68"/>
      <c r="K848" s="71"/>
      <c r="L848" s="62"/>
      <c r="M848" s="62"/>
      <c r="N848" s="65"/>
      <c r="O848" s="68"/>
      <c r="P848" s="74"/>
      <c r="Q848" s="65"/>
    </row>
    <row r="849" spans="2:17" x14ac:dyDescent="0.25">
      <c r="B849"/>
      <c r="C849" s="53"/>
      <c r="D849" s="57"/>
      <c r="E849" s="53"/>
      <c r="F849" s="53"/>
      <c r="G849" s="61"/>
      <c r="H849" s="61"/>
      <c r="I849" s="64"/>
      <c r="J849" s="67"/>
      <c r="K849" s="70"/>
      <c r="L849" s="61"/>
      <c r="M849" s="61"/>
      <c r="N849" s="64"/>
      <c r="O849" s="67"/>
      <c r="P849" s="73"/>
      <c r="Q849" s="64"/>
    </row>
    <row r="850" spans="2:17" x14ac:dyDescent="0.25">
      <c r="B850"/>
      <c r="C850" s="54"/>
      <c r="D850" s="58"/>
      <c r="E850" s="54"/>
      <c r="F850" s="54"/>
      <c r="G850" s="62"/>
      <c r="H850" s="62"/>
      <c r="I850" s="65"/>
      <c r="J850" s="68"/>
      <c r="K850" s="71"/>
      <c r="L850" s="62"/>
      <c r="M850" s="62"/>
      <c r="N850" s="65"/>
      <c r="O850" s="68"/>
      <c r="P850" s="74"/>
      <c r="Q850" s="65"/>
    </row>
    <row r="851" spans="2:17" x14ac:dyDescent="0.25">
      <c r="B851"/>
      <c r="C851" s="53"/>
      <c r="D851" s="57"/>
      <c r="E851" s="53"/>
      <c r="F851" s="53"/>
      <c r="G851" s="61"/>
      <c r="H851" s="61"/>
      <c r="I851" s="64"/>
      <c r="J851" s="67"/>
      <c r="K851" s="70"/>
      <c r="L851" s="61"/>
      <c r="M851" s="61"/>
      <c r="N851" s="64"/>
      <c r="O851" s="67"/>
      <c r="P851" s="73"/>
      <c r="Q851" s="64"/>
    </row>
    <row r="852" spans="2:17" x14ac:dyDescent="0.25">
      <c r="B852"/>
      <c r="C852" s="54"/>
      <c r="D852" s="58"/>
      <c r="E852" s="54"/>
      <c r="F852" s="54"/>
      <c r="G852" s="62"/>
      <c r="H852" s="62"/>
      <c r="I852" s="65"/>
      <c r="J852" s="68"/>
      <c r="K852" s="71"/>
      <c r="L852" s="62"/>
      <c r="M852" s="62"/>
      <c r="N852" s="65"/>
      <c r="O852" s="68"/>
      <c r="P852" s="74"/>
      <c r="Q852" s="65"/>
    </row>
    <row r="853" spans="2:17" x14ac:dyDescent="0.25">
      <c r="B853"/>
      <c r="C853" s="53"/>
      <c r="D853" s="57"/>
      <c r="E853" s="53"/>
      <c r="F853" s="53"/>
      <c r="G853" s="61"/>
      <c r="H853" s="61"/>
      <c r="I853" s="64"/>
      <c r="J853" s="67"/>
      <c r="K853" s="70"/>
      <c r="L853" s="61"/>
      <c r="M853" s="61"/>
      <c r="N853" s="64"/>
      <c r="O853" s="67"/>
      <c r="P853" s="73"/>
      <c r="Q853" s="64"/>
    </row>
    <row r="854" spans="2:17" x14ac:dyDescent="0.25">
      <c r="B854"/>
      <c r="C854" s="54"/>
      <c r="D854" s="58"/>
      <c r="E854" s="54"/>
      <c r="F854" s="54"/>
      <c r="G854" s="62"/>
      <c r="H854" s="62"/>
      <c r="I854" s="65"/>
      <c r="J854" s="68"/>
      <c r="K854" s="71"/>
      <c r="L854" s="62"/>
      <c r="M854" s="62"/>
      <c r="N854" s="65"/>
      <c r="O854" s="68"/>
      <c r="P854" s="74"/>
      <c r="Q854" s="65"/>
    </row>
    <row r="855" spans="2:17" x14ac:dyDescent="0.25">
      <c r="B855"/>
      <c r="C855" s="53"/>
      <c r="D855" s="57"/>
      <c r="E855" s="53"/>
      <c r="F855" s="53"/>
      <c r="G855" s="61"/>
      <c r="H855" s="61"/>
      <c r="I855" s="64"/>
      <c r="J855" s="67"/>
      <c r="K855" s="70"/>
      <c r="L855" s="61"/>
      <c r="M855" s="61"/>
      <c r="N855" s="64"/>
      <c r="O855" s="67"/>
      <c r="P855" s="73"/>
      <c r="Q855" s="64"/>
    </row>
    <row r="856" spans="2:17" x14ac:dyDescent="0.25">
      <c r="B856"/>
      <c r="C856" s="54"/>
      <c r="D856" s="58"/>
      <c r="E856" s="54"/>
      <c r="F856" s="54"/>
      <c r="G856" s="62"/>
      <c r="H856" s="62"/>
      <c r="I856" s="65"/>
      <c r="J856" s="68"/>
      <c r="K856" s="71"/>
      <c r="L856" s="62"/>
      <c r="M856" s="62"/>
      <c r="N856" s="65"/>
      <c r="O856" s="68"/>
      <c r="P856" s="74"/>
      <c r="Q856" s="65"/>
    </row>
    <row r="857" spans="2:17" x14ac:dyDescent="0.25">
      <c r="B857"/>
      <c r="C857" s="53"/>
      <c r="D857" s="57"/>
      <c r="E857" s="53"/>
      <c r="F857" s="53"/>
      <c r="G857" s="61"/>
      <c r="H857" s="61"/>
      <c r="I857" s="64"/>
      <c r="J857" s="67"/>
      <c r="K857" s="70"/>
      <c r="L857" s="61"/>
      <c r="M857" s="61"/>
      <c r="N857" s="64"/>
      <c r="O857" s="67"/>
      <c r="P857" s="73"/>
      <c r="Q857" s="64"/>
    </row>
    <row r="858" spans="2:17" x14ac:dyDescent="0.25">
      <c r="B858"/>
      <c r="C858" s="54"/>
      <c r="D858" s="58"/>
      <c r="E858" s="54"/>
      <c r="F858" s="54"/>
      <c r="G858" s="62"/>
      <c r="H858" s="62"/>
      <c r="I858" s="65"/>
      <c r="J858" s="68"/>
      <c r="K858" s="71"/>
      <c r="L858" s="62"/>
      <c r="M858" s="62"/>
      <c r="N858" s="65"/>
      <c r="O858" s="68"/>
      <c r="P858" s="74"/>
      <c r="Q858" s="65"/>
    </row>
    <row r="859" spans="2:17" x14ac:dyDescent="0.25">
      <c r="B859"/>
      <c r="C859" s="53"/>
      <c r="D859" s="57"/>
      <c r="E859" s="53"/>
      <c r="F859" s="53"/>
      <c r="G859" s="61"/>
      <c r="H859" s="61"/>
      <c r="I859" s="64"/>
      <c r="J859" s="67"/>
      <c r="K859" s="70"/>
      <c r="L859" s="61"/>
      <c r="M859" s="61"/>
      <c r="N859" s="64"/>
      <c r="O859" s="67"/>
      <c r="P859" s="73"/>
      <c r="Q859" s="64"/>
    </row>
    <row r="860" spans="2:17" x14ac:dyDescent="0.25">
      <c r="B860"/>
      <c r="C860" s="54"/>
      <c r="D860" s="58"/>
      <c r="E860" s="54"/>
      <c r="F860" s="54"/>
      <c r="G860" s="62"/>
      <c r="H860" s="62"/>
      <c r="I860" s="65"/>
      <c r="J860" s="68"/>
      <c r="K860" s="71"/>
      <c r="L860" s="62"/>
      <c r="M860" s="62"/>
      <c r="N860" s="65"/>
      <c r="O860" s="68"/>
      <c r="P860" s="74"/>
      <c r="Q860" s="65"/>
    </row>
    <row r="861" spans="2:17" x14ac:dyDescent="0.25">
      <c r="B861"/>
      <c r="C861" s="53"/>
      <c r="D861" s="57"/>
      <c r="E861" s="53"/>
      <c r="F861" s="53"/>
      <c r="G861" s="61"/>
      <c r="H861" s="61"/>
      <c r="I861" s="64"/>
      <c r="J861" s="67"/>
      <c r="K861" s="70"/>
      <c r="L861" s="61"/>
      <c r="M861" s="61"/>
      <c r="N861" s="64"/>
      <c r="O861" s="67"/>
      <c r="P861" s="73"/>
      <c r="Q861" s="64"/>
    </row>
    <row r="862" spans="2:17" x14ac:dyDescent="0.25">
      <c r="B862"/>
      <c r="C862" s="54"/>
      <c r="D862" s="58"/>
      <c r="E862" s="54"/>
      <c r="F862" s="54"/>
      <c r="G862" s="62"/>
      <c r="H862" s="62"/>
      <c r="I862" s="65"/>
      <c r="J862" s="68"/>
      <c r="K862" s="71"/>
      <c r="L862" s="62"/>
      <c r="M862" s="62"/>
      <c r="N862" s="65"/>
      <c r="O862" s="68"/>
      <c r="P862" s="74"/>
      <c r="Q862" s="65"/>
    </row>
    <row r="863" spans="2:17" x14ac:dyDescent="0.25">
      <c r="B863"/>
      <c r="C863" s="53"/>
      <c r="D863" s="57"/>
      <c r="E863" s="53"/>
      <c r="F863" s="53"/>
      <c r="G863" s="61"/>
      <c r="H863" s="61"/>
      <c r="I863" s="64"/>
      <c r="J863" s="67"/>
      <c r="K863" s="70"/>
      <c r="L863" s="61"/>
      <c r="M863" s="61"/>
      <c r="N863" s="64"/>
      <c r="O863" s="67"/>
      <c r="P863" s="73"/>
      <c r="Q863" s="64"/>
    </row>
    <row r="864" spans="2:17" x14ac:dyDescent="0.25">
      <c r="B864"/>
      <c r="C864" s="54"/>
      <c r="D864" s="58"/>
      <c r="E864" s="54"/>
      <c r="F864" s="54"/>
      <c r="G864" s="62"/>
      <c r="H864" s="62"/>
      <c r="I864" s="65"/>
      <c r="J864" s="68"/>
      <c r="K864" s="71"/>
      <c r="L864" s="62"/>
      <c r="M864" s="62"/>
      <c r="N864" s="65"/>
      <c r="O864" s="68"/>
      <c r="P864" s="74"/>
      <c r="Q864" s="65"/>
    </row>
    <row r="865" spans="2:17" x14ac:dyDescent="0.25">
      <c r="B865"/>
      <c r="C865" s="53"/>
      <c r="D865" s="57"/>
      <c r="E865" s="53"/>
      <c r="F865" s="53"/>
      <c r="G865" s="61"/>
      <c r="H865" s="61"/>
      <c r="I865" s="64"/>
      <c r="J865" s="67"/>
      <c r="K865" s="70"/>
      <c r="L865" s="61"/>
      <c r="M865" s="61"/>
      <c r="N865" s="64"/>
      <c r="O865" s="67"/>
      <c r="P865" s="73"/>
      <c r="Q865" s="64"/>
    </row>
    <row r="866" spans="2:17" x14ac:dyDescent="0.25">
      <c r="B866"/>
      <c r="C866" s="54"/>
      <c r="D866" s="58"/>
      <c r="E866" s="54"/>
      <c r="F866" s="54"/>
      <c r="G866" s="62"/>
      <c r="H866" s="62"/>
      <c r="I866" s="65"/>
      <c r="J866" s="68"/>
      <c r="K866" s="71"/>
      <c r="L866" s="62"/>
      <c r="M866" s="62"/>
      <c r="N866" s="65"/>
      <c r="O866" s="68"/>
      <c r="P866" s="74"/>
      <c r="Q866" s="65"/>
    </row>
    <row r="867" spans="2:17" x14ac:dyDescent="0.25">
      <c r="B867"/>
      <c r="C867" s="53"/>
      <c r="D867" s="57"/>
      <c r="E867" s="53"/>
      <c r="F867" s="53"/>
      <c r="G867" s="61"/>
      <c r="H867" s="61"/>
      <c r="I867" s="64"/>
      <c r="J867" s="67"/>
      <c r="K867" s="70"/>
      <c r="L867" s="61"/>
      <c r="M867" s="61"/>
      <c r="N867" s="64"/>
      <c r="O867" s="67"/>
      <c r="P867" s="73"/>
      <c r="Q867" s="64"/>
    </row>
    <row r="868" spans="2:17" x14ac:dyDescent="0.25">
      <c r="B868"/>
      <c r="C868" s="54"/>
      <c r="D868" s="58"/>
      <c r="E868" s="54"/>
      <c r="F868" s="54"/>
      <c r="G868" s="62"/>
      <c r="H868" s="62"/>
      <c r="I868" s="65"/>
      <c r="J868" s="68"/>
      <c r="K868" s="71"/>
      <c r="L868" s="62"/>
      <c r="M868" s="62"/>
      <c r="N868" s="65"/>
      <c r="O868" s="68"/>
      <c r="P868" s="74"/>
      <c r="Q868" s="65"/>
    </row>
    <row r="869" spans="2:17" x14ac:dyDescent="0.25">
      <c r="B869"/>
      <c r="C869" s="53"/>
      <c r="D869" s="57"/>
      <c r="E869" s="53"/>
      <c r="F869" s="53"/>
      <c r="G869" s="61"/>
      <c r="H869" s="61"/>
      <c r="I869" s="64"/>
      <c r="J869" s="67"/>
      <c r="K869" s="70"/>
      <c r="L869" s="61"/>
      <c r="M869" s="61"/>
      <c r="N869" s="64"/>
      <c r="O869" s="67"/>
      <c r="P869" s="73"/>
      <c r="Q869" s="64"/>
    </row>
    <row r="870" spans="2:17" x14ac:dyDescent="0.25">
      <c r="B870"/>
      <c r="C870" s="54"/>
      <c r="D870" s="58"/>
      <c r="E870" s="54"/>
      <c r="F870" s="54"/>
      <c r="G870" s="62"/>
      <c r="H870" s="62"/>
      <c r="I870" s="65"/>
      <c r="J870" s="68"/>
      <c r="K870" s="71"/>
      <c r="L870" s="62"/>
      <c r="M870" s="62"/>
      <c r="N870" s="65"/>
      <c r="O870" s="68"/>
      <c r="P870" s="74"/>
      <c r="Q870" s="65"/>
    </row>
    <row r="871" spans="2:17" x14ac:dyDescent="0.25">
      <c r="B871"/>
      <c r="C871" s="53"/>
      <c r="D871" s="57"/>
      <c r="E871" s="53"/>
      <c r="F871" s="53"/>
      <c r="G871" s="61"/>
      <c r="H871" s="61"/>
      <c r="I871" s="64"/>
      <c r="J871" s="67"/>
      <c r="K871" s="70"/>
      <c r="L871" s="61"/>
      <c r="M871" s="61"/>
      <c r="N871" s="64"/>
      <c r="O871" s="67"/>
      <c r="P871" s="73"/>
      <c r="Q871" s="64"/>
    </row>
    <row r="872" spans="2:17" x14ac:dyDescent="0.25">
      <c r="B872"/>
      <c r="C872" s="54"/>
      <c r="D872" s="58"/>
      <c r="E872" s="54"/>
      <c r="F872" s="54"/>
      <c r="G872" s="62"/>
      <c r="H872" s="62"/>
      <c r="I872" s="65"/>
      <c r="J872" s="68"/>
      <c r="K872" s="71"/>
      <c r="L872" s="62"/>
      <c r="M872" s="62"/>
      <c r="N872" s="65"/>
      <c r="O872" s="68"/>
      <c r="P872" s="74"/>
      <c r="Q872" s="65"/>
    </row>
    <row r="873" spans="2:17" x14ac:dyDescent="0.25">
      <c r="B873"/>
      <c r="C873" s="53"/>
      <c r="D873" s="57"/>
      <c r="E873" s="53"/>
      <c r="F873" s="53"/>
      <c r="G873" s="61"/>
      <c r="H873" s="61"/>
      <c r="I873" s="64"/>
      <c r="J873" s="67"/>
      <c r="K873" s="70"/>
      <c r="L873" s="61"/>
      <c r="M873" s="61"/>
      <c r="N873" s="64"/>
      <c r="O873" s="67"/>
      <c r="P873" s="73"/>
      <c r="Q873" s="64"/>
    </row>
    <row r="874" spans="2:17" x14ac:dyDescent="0.25">
      <c r="B874"/>
      <c r="C874" s="54"/>
      <c r="D874" s="58"/>
      <c r="E874" s="54"/>
      <c r="F874" s="54"/>
      <c r="G874" s="62"/>
      <c r="H874" s="62"/>
      <c r="I874" s="65"/>
      <c r="J874" s="68"/>
      <c r="K874" s="71"/>
      <c r="L874" s="62"/>
      <c r="M874" s="62"/>
      <c r="N874" s="65"/>
      <c r="O874" s="68"/>
      <c r="P874" s="74"/>
      <c r="Q874" s="65"/>
    </row>
    <row r="875" spans="2:17" x14ac:dyDescent="0.25">
      <c r="B875"/>
      <c r="C875" s="53"/>
      <c r="D875" s="57"/>
      <c r="E875" s="53"/>
      <c r="F875" s="53"/>
      <c r="G875" s="61"/>
      <c r="H875" s="61"/>
      <c r="I875" s="64"/>
      <c r="J875" s="67"/>
      <c r="K875" s="70"/>
      <c r="L875" s="61"/>
      <c r="M875" s="61"/>
      <c r="N875" s="64"/>
      <c r="O875" s="67"/>
      <c r="P875" s="73"/>
      <c r="Q875" s="64"/>
    </row>
    <row r="876" spans="2:17" x14ac:dyDescent="0.25">
      <c r="B876"/>
      <c r="C876" s="54"/>
      <c r="D876" s="58"/>
      <c r="E876" s="54"/>
      <c r="F876" s="54"/>
      <c r="G876" s="62"/>
      <c r="H876" s="62"/>
      <c r="I876" s="65"/>
      <c r="J876" s="68"/>
      <c r="K876" s="71"/>
      <c r="L876" s="62"/>
      <c r="M876" s="62"/>
      <c r="N876" s="65"/>
      <c r="O876" s="68"/>
      <c r="P876" s="74"/>
      <c r="Q876" s="65"/>
    </row>
    <row r="877" spans="2:17" x14ac:dyDescent="0.25">
      <c r="B877"/>
      <c r="C877" s="53"/>
      <c r="D877" s="57"/>
      <c r="E877" s="53"/>
      <c r="F877" s="53"/>
      <c r="G877" s="61"/>
      <c r="H877" s="61"/>
      <c r="I877" s="64"/>
      <c r="J877" s="67"/>
      <c r="K877" s="70"/>
      <c r="L877" s="61"/>
      <c r="M877" s="61"/>
      <c r="N877" s="64"/>
      <c r="O877" s="67"/>
      <c r="P877" s="73"/>
      <c r="Q877" s="64"/>
    </row>
    <row r="878" spans="2:17" x14ac:dyDescent="0.25">
      <c r="B878"/>
      <c r="C878" s="54"/>
      <c r="D878" s="58"/>
      <c r="E878" s="54"/>
      <c r="F878" s="54"/>
      <c r="G878" s="62"/>
      <c r="H878" s="62"/>
      <c r="I878" s="65"/>
      <c r="J878" s="68"/>
      <c r="K878" s="71"/>
      <c r="L878" s="62"/>
      <c r="M878" s="62"/>
      <c r="N878" s="65"/>
      <c r="O878" s="68"/>
      <c r="P878" s="74"/>
      <c r="Q878" s="65"/>
    </row>
    <row r="879" spans="2:17" x14ac:dyDescent="0.25">
      <c r="B879"/>
      <c r="C879" s="53"/>
      <c r="D879" s="57"/>
      <c r="E879" s="53"/>
      <c r="F879" s="53"/>
      <c r="G879" s="61"/>
      <c r="H879" s="61"/>
      <c r="I879" s="64"/>
      <c r="J879" s="67"/>
      <c r="K879" s="70"/>
      <c r="L879" s="61"/>
      <c r="M879" s="61"/>
      <c r="N879" s="64"/>
      <c r="O879" s="67"/>
      <c r="P879" s="73"/>
      <c r="Q879" s="64"/>
    </row>
    <row r="880" spans="2:17" x14ac:dyDescent="0.25">
      <c r="B880"/>
      <c r="C880" s="54"/>
      <c r="D880" s="58"/>
      <c r="E880" s="54"/>
      <c r="F880" s="54"/>
      <c r="G880" s="62"/>
      <c r="H880" s="62"/>
      <c r="I880" s="65"/>
      <c r="J880" s="68"/>
      <c r="K880" s="71"/>
      <c r="L880" s="62"/>
      <c r="M880" s="62"/>
      <c r="N880" s="65"/>
      <c r="O880" s="68"/>
      <c r="P880" s="74"/>
      <c r="Q880" s="65"/>
    </row>
    <row r="881" spans="2:17" x14ac:dyDescent="0.25">
      <c r="B881"/>
      <c r="C881" s="53"/>
      <c r="D881" s="57"/>
      <c r="E881" s="53"/>
      <c r="F881" s="53"/>
      <c r="G881" s="61"/>
      <c r="H881" s="61"/>
      <c r="I881" s="64"/>
      <c r="J881" s="67"/>
      <c r="K881" s="70"/>
      <c r="L881" s="61"/>
      <c r="M881" s="61"/>
      <c r="N881" s="64"/>
      <c r="O881" s="67"/>
      <c r="P881" s="73"/>
      <c r="Q881" s="64"/>
    </row>
    <row r="882" spans="2:17" x14ac:dyDescent="0.25">
      <c r="B882"/>
      <c r="C882" s="54"/>
      <c r="D882" s="58"/>
      <c r="E882" s="54"/>
      <c r="F882" s="54"/>
      <c r="G882" s="62"/>
      <c r="H882" s="62"/>
      <c r="I882" s="65"/>
      <c r="J882" s="68"/>
      <c r="K882" s="71"/>
      <c r="L882" s="62"/>
      <c r="M882" s="62"/>
      <c r="N882" s="65"/>
      <c r="O882" s="68"/>
      <c r="P882" s="74"/>
      <c r="Q882" s="65"/>
    </row>
    <row r="883" spans="2:17" x14ac:dyDescent="0.25">
      <c r="B883"/>
      <c r="C883" s="53"/>
      <c r="D883" s="57"/>
      <c r="E883" s="53"/>
      <c r="F883" s="53"/>
      <c r="G883" s="61"/>
      <c r="H883" s="61"/>
      <c r="I883" s="64"/>
      <c r="J883" s="67"/>
      <c r="K883" s="70"/>
      <c r="L883" s="61"/>
      <c r="M883" s="61"/>
      <c r="N883" s="64"/>
      <c r="O883" s="67"/>
      <c r="P883" s="73"/>
      <c r="Q883" s="64"/>
    </row>
    <row r="884" spans="2:17" x14ac:dyDescent="0.25">
      <c r="B884"/>
      <c r="C884" s="54"/>
      <c r="D884" s="58"/>
      <c r="E884" s="54"/>
      <c r="F884" s="54"/>
      <c r="G884" s="62"/>
      <c r="H884" s="62"/>
      <c r="I884" s="65"/>
      <c r="J884" s="68"/>
      <c r="K884" s="71"/>
      <c r="L884" s="62"/>
      <c r="M884" s="62"/>
      <c r="N884" s="65"/>
      <c r="O884" s="68"/>
      <c r="P884" s="74"/>
      <c r="Q884" s="65"/>
    </row>
    <row r="885" spans="2:17" x14ac:dyDescent="0.25">
      <c r="B885"/>
      <c r="C885" s="53"/>
      <c r="D885" s="57"/>
      <c r="E885" s="53"/>
      <c r="F885" s="53"/>
      <c r="G885" s="61"/>
      <c r="H885" s="61"/>
      <c r="I885" s="64"/>
      <c r="J885" s="67"/>
      <c r="K885" s="70"/>
      <c r="L885" s="61"/>
      <c r="M885" s="61"/>
      <c r="N885" s="64"/>
      <c r="O885" s="67"/>
      <c r="P885" s="73"/>
      <c r="Q885" s="64"/>
    </row>
    <row r="886" spans="2:17" x14ac:dyDescent="0.25">
      <c r="B886"/>
      <c r="C886" s="54"/>
      <c r="D886" s="58"/>
      <c r="E886" s="54"/>
      <c r="F886" s="54"/>
      <c r="G886" s="62"/>
      <c r="H886" s="62"/>
      <c r="I886" s="65"/>
      <c r="J886" s="68"/>
      <c r="K886" s="71"/>
      <c r="L886" s="62"/>
      <c r="M886" s="62"/>
      <c r="N886" s="65"/>
      <c r="O886" s="68"/>
      <c r="P886" s="74"/>
      <c r="Q886" s="65"/>
    </row>
    <row r="887" spans="2:17" x14ac:dyDescent="0.25">
      <c r="B887"/>
      <c r="C887" s="53"/>
      <c r="D887" s="57"/>
      <c r="E887" s="53"/>
      <c r="F887" s="53"/>
      <c r="G887" s="61"/>
      <c r="H887" s="61"/>
      <c r="I887" s="64"/>
      <c r="J887" s="67"/>
      <c r="K887" s="70"/>
      <c r="L887" s="61"/>
      <c r="M887" s="61"/>
      <c r="N887" s="64"/>
      <c r="O887" s="67"/>
      <c r="P887" s="73"/>
      <c r="Q887" s="64"/>
    </row>
    <row r="888" spans="2:17" x14ac:dyDescent="0.25">
      <c r="B888"/>
      <c r="C888" s="54"/>
      <c r="D888" s="58"/>
      <c r="E888" s="54"/>
      <c r="F888" s="54"/>
      <c r="G888" s="62"/>
      <c r="H888" s="62"/>
      <c r="I888" s="65"/>
      <c r="J888" s="68"/>
      <c r="K888" s="71"/>
      <c r="L888" s="62"/>
      <c r="M888" s="62"/>
      <c r="N888" s="65"/>
      <c r="O888" s="68"/>
      <c r="P888" s="74"/>
      <c r="Q888" s="65"/>
    </row>
    <row r="889" spans="2:17" x14ac:dyDescent="0.25">
      <c r="B889"/>
      <c r="C889" s="53"/>
      <c r="D889" s="57"/>
      <c r="E889" s="53"/>
      <c r="F889" s="53"/>
      <c r="G889" s="61"/>
      <c r="H889" s="61"/>
      <c r="I889" s="64"/>
      <c r="J889" s="67"/>
      <c r="K889" s="70"/>
      <c r="L889" s="61"/>
      <c r="M889" s="61"/>
      <c r="N889" s="64"/>
      <c r="O889" s="67"/>
      <c r="P889" s="73"/>
      <c r="Q889" s="64"/>
    </row>
    <row r="890" spans="2:17" x14ac:dyDescent="0.25">
      <c r="B890"/>
      <c r="C890" s="54"/>
      <c r="D890" s="58"/>
      <c r="E890" s="54"/>
      <c r="F890" s="54"/>
      <c r="G890" s="62"/>
      <c r="H890" s="62"/>
      <c r="I890" s="65"/>
      <c r="J890" s="68"/>
      <c r="K890" s="71"/>
      <c r="L890" s="62"/>
      <c r="M890" s="62"/>
      <c r="N890" s="65"/>
      <c r="O890" s="68"/>
      <c r="P890" s="74"/>
      <c r="Q890" s="65"/>
    </row>
    <row r="891" spans="2:17" x14ac:dyDescent="0.25">
      <c r="B891"/>
      <c r="C891" s="53"/>
      <c r="D891" s="57"/>
      <c r="E891" s="53"/>
      <c r="F891" s="53"/>
      <c r="G891" s="61"/>
      <c r="H891" s="61"/>
      <c r="I891" s="64"/>
      <c r="J891" s="67"/>
      <c r="K891" s="70"/>
      <c r="L891" s="61"/>
      <c r="M891" s="61"/>
      <c r="N891" s="64"/>
      <c r="O891" s="67"/>
      <c r="P891" s="73"/>
      <c r="Q891" s="64"/>
    </row>
    <row r="892" spans="2:17" x14ac:dyDescent="0.25">
      <c r="B892"/>
      <c r="C892" s="54"/>
      <c r="D892" s="58"/>
      <c r="E892" s="54"/>
      <c r="F892" s="54"/>
      <c r="G892" s="62"/>
      <c r="H892" s="62"/>
      <c r="I892" s="65"/>
      <c r="J892" s="68"/>
      <c r="K892" s="71"/>
      <c r="L892" s="62"/>
      <c r="M892" s="62"/>
      <c r="N892" s="65"/>
      <c r="O892" s="68"/>
      <c r="P892" s="74"/>
      <c r="Q892" s="65"/>
    </row>
    <row r="893" spans="2:17" x14ac:dyDescent="0.25">
      <c r="B893"/>
      <c r="C893" s="53"/>
      <c r="D893" s="57"/>
      <c r="E893" s="53"/>
      <c r="F893" s="53"/>
      <c r="G893" s="61"/>
      <c r="H893" s="61"/>
      <c r="I893" s="64"/>
      <c r="J893" s="67"/>
      <c r="K893" s="70"/>
      <c r="L893" s="61"/>
      <c r="M893" s="61"/>
      <c r="N893" s="64"/>
      <c r="O893" s="67"/>
      <c r="P893" s="73"/>
      <c r="Q893" s="64"/>
    </row>
    <row r="894" spans="2:17" x14ac:dyDescent="0.25">
      <c r="B894"/>
      <c r="C894" s="54"/>
      <c r="D894" s="58"/>
      <c r="E894" s="54"/>
      <c r="F894" s="54"/>
      <c r="G894" s="62"/>
      <c r="H894" s="62"/>
      <c r="I894" s="65"/>
      <c r="J894" s="68"/>
      <c r="K894" s="71"/>
      <c r="L894" s="62"/>
      <c r="M894" s="62"/>
      <c r="N894" s="65"/>
      <c r="O894" s="68"/>
      <c r="P894" s="74"/>
      <c r="Q894" s="65"/>
    </row>
    <row r="895" spans="2:17" x14ac:dyDescent="0.25">
      <c r="B895"/>
      <c r="C895" s="53"/>
      <c r="D895" s="57"/>
      <c r="E895" s="53"/>
      <c r="F895" s="53"/>
      <c r="G895" s="61"/>
      <c r="H895" s="61"/>
      <c r="I895" s="64"/>
      <c r="J895" s="67"/>
      <c r="K895" s="70"/>
      <c r="L895" s="61"/>
      <c r="M895" s="61"/>
      <c r="N895" s="64"/>
      <c r="O895" s="67"/>
      <c r="P895" s="73"/>
      <c r="Q895" s="64"/>
    </row>
    <row r="896" spans="2:17" x14ac:dyDescent="0.25">
      <c r="B896"/>
      <c r="C896" s="54"/>
      <c r="D896" s="58"/>
      <c r="E896" s="54"/>
      <c r="F896" s="54"/>
      <c r="G896" s="62"/>
      <c r="H896" s="62"/>
      <c r="I896" s="65"/>
      <c r="J896" s="68"/>
      <c r="K896" s="71"/>
      <c r="L896" s="62"/>
      <c r="M896" s="62"/>
      <c r="N896" s="65"/>
      <c r="O896" s="68"/>
      <c r="P896" s="74"/>
      <c r="Q896" s="65"/>
    </row>
    <row r="897" spans="2:17" x14ac:dyDescent="0.25">
      <c r="B897"/>
      <c r="C897" s="53"/>
      <c r="D897" s="57"/>
      <c r="E897" s="53"/>
      <c r="F897" s="53"/>
      <c r="G897" s="61"/>
      <c r="H897" s="61"/>
      <c r="I897" s="64"/>
      <c r="J897" s="67"/>
      <c r="K897" s="70"/>
      <c r="L897" s="61"/>
      <c r="M897" s="61"/>
      <c r="N897" s="64"/>
      <c r="O897" s="67"/>
      <c r="P897" s="73"/>
      <c r="Q897" s="64"/>
    </row>
    <row r="898" spans="2:17" x14ac:dyDescent="0.25">
      <c r="B898"/>
      <c r="C898" s="54"/>
      <c r="D898" s="58"/>
      <c r="E898" s="54"/>
      <c r="F898" s="54"/>
      <c r="G898" s="62"/>
      <c r="H898" s="62"/>
      <c r="I898" s="65"/>
      <c r="J898" s="68"/>
      <c r="K898" s="71"/>
      <c r="L898" s="62"/>
      <c r="M898" s="62"/>
      <c r="N898" s="65"/>
      <c r="O898" s="68"/>
      <c r="P898" s="74"/>
      <c r="Q898" s="65"/>
    </row>
    <row r="899" spans="2:17" x14ac:dyDescent="0.25">
      <c r="B899"/>
      <c r="C899" s="53"/>
      <c r="D899" s="57"/>
      <c r="E899" s="53"/>
      <c r="F899" s="53"/>
      <c r="G899" s="61"/>
      <c r="H899" s="61"/>
      <c r="I899" s="64"/>
      <c r="J899" s="67"/>
      <c r="K899" s="70"/>
      <c r="L899" s="61"/>
      <c r="M899" s="61"/>
      <c r="N899" s="64"/>
      <c r="O899" s="67"/>
      <c r="P899" s="73"/>
      <c r="Q899" s="64"/>
    </row>
    <row r="900" spans="2:17" x14ac:dyDescent="0.25">
      <c r="B900"/>
      <c r="C900" s="54"/>
      <c r="D900" s="58"/>
      <c r="E900" s="54"/>
      <c r="F900" s="54"/>
      <c r="G900" s="62"/>
      <c r="H900" s="62"/>
      <c r="I900" s="65"/>
      <c r="J900" s="68"/>
      <c r="K900" s="71"/>
      <c r="L900" s="62"/>
      <c r="M900" s="62"/>
      <c r="N900" s="65"/>
      <c r="O900" s="68"/>
      <c r="P900" s="74"/>
      <c r="Q900" s="65"/>
    </row>
    <row r="901" spans="2:17" x14ac:dyDescent="0.25">
      <c r="B901"/>
      <c r="C901" s="53"/>
      <c r="D901" s="57"/>
      <c r="E901" s="53"/>
      <c r="F901" s="53"/>
      <c r="G901" s="61"/>
      <c r="H901" s="61"/>
      <c r="I901" s="64"/>
      <c r="J901" s="67"/>
      <c r="K901" s="70"/>
      <c r="L901" s="61"/>
      <c r="M901" s="61"/>
      <c r="N901" s="64"/>
      <c r="O901" s="67"/>
      <c r="P901" s="73"/>
      <c r="Q901" s="64"/>
    </row>
    <row r="902" spans="2:17" x14ac:dyDescent="0.25">
      <c r="B902"/>
      <c r="C902" s="54"/>
      <c r="D902" s="58"/>
      <c r="E902" s="54"/>
      <c r="F902" s="54"/>
      <c r="G902" s="62"/>
      <c r="H902" s="62"/>
      <c r="I902" s="65"/>
      <c r="J902" s="68"/>
      <c r="K902" s="71"/>
      <c r="L902" s="62"/>
      <c r="M902" s="62"/>
      <c r="N902" s="65"/>
      <c r="O902" s="68"/>
      <c r="P902" s="74"/>
      <c r="Q902" s="65"/>
    </row>
    <row r="903" spans="2:17" x14ac:dyDescent="0.25">
      <c r="B903"/>
      <c r="C903" s="53"/>
      <c r="D903" s="57"/>
      <c r="E903" s="53"/>
      <c r="F903" s="53"/>
      <c r="G903" s="61"/>
      <c r="H903" s="61"/>
      <c r="I903" s="64"/>
      <c r="J903" s="67"/>
      <c r="K903" s="70"/>
      <c r="L903" s="61"/>
      <c r="M903" s="61"/>
      <c r="N903" s="64"/>
      <c r="O903" s="67"/>
      <c r="P903" s="73"/>
      <c r="Q903" s="64"/>
    </row>
    <row r="904" spans="2:17" x14ac:dyDescent="0.25">
      <c r="B904"/>
      <c r="C904" s="54"/>
      <c r="D904" s="58"/>
      <c r="E904" s="54"/>
      <c r="F904" s="54"/>
      <c r="G904" s="62"/>
      <c r="H904" s="62"/>
      <c r="I904" s="65"/>
      <c r="J904" s="68"/>
      <c r="K904" s="71"/>
      <c r="L904" s="62"/>
      <c r="M904" s="62"/>
      <c r="N904" s="65"/>
      <c r="O904" s="68"/>
      <c r="P904" s="74"/>
      <c r="Q904" s="65"/>
    </row>
    <row r="905" spans="2:17" x14ac:dyDescent="0.25">
      <c r="B905"/>
      <c r="C905" s="53"/>
      <c r="D905" s="57"/>
      <c r="E905" s="53"/>
      <c r="F905" s="53"/>
      <c r="G905" s="61"/>
      <c r="H905" s="61"/>
      <c r="I905" s="64"/>
      <c r="J905" s="67"/>
      <c r="K905" s="70"/>
      <c r="L905" s="61"/>
      <c r="M905" s="61"/>
      <c r="N905" s="64"/>
      <c r="O905" s="67"/>
      <c r="P905" s="73"/>
      <c r="Q905" s="64"/>
    </row>
    <row r="906" spans="2:17" x14ac:dyDescent="0.25">
      <c r="B906"/>
      <c r="C906" s="54"/>
      <c r="D906" s="58"/>
      <c r="E906" s="54"/>
      <c r="F906" s="54"/>
      <c r="G906" s="62"/>
      <c r="H906" s="62"/>
      <c r="I906" s="65"/>
      <c r="J906" s="68"/>
      <c r="K906" s="71"/>
      <c r="L906" s="62"/>
      <c r="M906" s="62"/>
      <c r="N906" s="65"/>
      <c r="O906" s="68"/>
      <c r="P906" s="74"/>
      <c r="Q906" s="65"/>
    </row>
    <row r="907" spans="2:17" x14ac:dyDescent="0.25">
      <c r="B907"/>
      <c r="C907" s="53"/>
      <c r="D907" s="57"/>
      <c r="E907" s="53"/>
      <c r="F907" s="53"/>
      <c r="G907" s="61"/>
      <c r="H907" s="61"/>
      <c r="I907" s="64"/>
      <c r="J907" s="67"/>
      <c r="K907" s="70"/>
      <c r="L907" s="61"/>
      <c r="M907" s="61"/>
      <c r="N907" s="64"/>
      <c r="O907" s="67"/>
      <c r="P907" s="73"/>
      <c r="Q907" s="64"/>
    </row>
    <row r="908" spans="2:17" x14ac:dyDescent="0.25">
      <c r="B908"/>
      <c r="C908" s="54"/>
      <c r="D908" s="58"/>
      <c r="E908" s="54"/>
      <c r="F908" s="54"/>
      <c r="G908" s="62"/>
      <c r="H908" s="62"/>
      <c r="I908" s="65"/>
      <c r="J908" s="68"/>
      <c r="K908" s="71"/>
      <c r="L908" s="62"/>
      <c r="M908" s="62"/>
      <c r="N908" s="65"/>
      <c r="O908" s="68"/>
      <c r="P908" s="74"/>
      <c r="Q908" s="65"/>
    </row>
    <row r="909" spans="2:17" x14ac:dyDescent="0.25">
      <c r="B909"/>
      <c r="C909" s="53"/>
      <c r="D909" s="57"/>
      <c r="E909" s="53"/>
      <c r="F909" s="53"/>
      <c r="G909" s="61"/>
      <c r="H909" s="61"/>
      <c r="I909" s="64"/>
      <c r="J909" s="67"/>
      <c r="K909" s="70"/>
      <c r="L909" s="61"/>
      <c r="M909" s="61"/>
      <c r="N909" s="64"/>
      <c r="O909" s="67"/>
      <c r="P909" s="73"/>
      <c r="Q909" s="64"/>
    </row>
    <row r="910" spans="2:17" x14ac:dyDescent="0.25">
      <c r="B910"/>
      <c r="C910" s="54"/>
      <c r="D910" s="58"/>
      <c r="E910" s="54"/>
      <c r="F910" s="54"/>
      <c r="G910" s="62"/>
      <c r="H910" s="62"/>
      <c r="I910" s="65"/>
      <c r="J910" s="68"/>
      <c r="K910" s="71"/>
      <c r="L910" s="62"/>
      <c r="M910" s="62"/>
      <c r="N910" s="65"/>
      <c r="O910" s="68"/>
      <c r="P910" s="74"/>
      <c r="Q910" s="65"/>
    </row>
    <row r="911" spans="2:17" x14ac:dyDescent="0.25">
      <c r="B911"/>
      <c r="C911" s="53"/>
      <c r="D911" s="57"/>
      <c r="E911" s="53"/>
      <c r="F911" s="53"/>
      <c r="G911" s="61"/>
      <c r="H911" s="61"/>
      <c r="I911" s="64"/>
      <c r="J911" s="67"/>
      <c r="K911" s="70"/>
      <c r="L911" s="61"/>
      <c r="M911" s="61"/>
      <c r="N911" s="64"/>
      <c r="O911" s="67"/>
      <c r="P911" s="73"/>
      <c r="Q911" s="64"/>
    </row>
    <row r="912" spans="2:17" x14ac:dyDescent="0.25">
      <c r="B912"/>
      <c r="C912" s="54"/>
      <c r="D912" s="58"/>
      <c r="E912" s="54"/>
      <c r="F912" s="54"/>
      <c r="G912" s="62"/>
      <c r="H912" s="62"/>
      <c r="I912" s="65"/>
      <c r="J912" s="68"/>
      <c r="K912" s="71"/>
      <c r="L912" s="62"/>
      <c r="M912" s="62"/>
      <c r="N912" s="65"/>
      <c r="O912" s="68"/>
      <c r="P912" s="74"/>
      <c r="Q912" s="65"/>
    </row>
    <row r="913" spans="2:17" x14ac:dyDescent="0.25">
      <c r="B913"/>
      <c r="C913" s="53"/>
      <c r="D913" s="57"/>
      <c r="E913" s="53"/>
      <c r="F913" s="53"/>
      <c r="G913" s="61"/>
      <c r="H913" s="61"/>
      <c r="I913" s="64"/>
      <c r="J913" s="67"/>
      <c r="K913" s="70"/>
      <c r="L913" s="61"/>
      <c r="M913" s="61"/>
      <c r="N913" s="64"/>
      <c r="O913" s="67"/>
      <c r="P913" s="73"/>
      <c r="Q913" s="64"/>
    </row>
    <row r="914" spans="2:17" x14ac:dyDescent="0.25">
      <c r="B914"/>
      <c r="C914" s="54"/>
      <c r="D914" s="58"/>
      <c r="E914" s="54"/>
      <c r="F914" s="54"/>
      <c r="G914" s="62"/>
      <c r="H914" s="62"/>
      <c r="I914" s="65"/>
      <c r="J914" s="68"/>
      <c r="K914" s="71"/>
      <c r="L914" s="62"/>
      <c r="M914" s="62"/>
      <c r="N914" s="65"/>
      <c r="O914" s="68"/>
      <c r="P914" s="74"/>
      <c r="Q914" s="65"/>
    </row>
    <row r="915" spans="2:17" x14ac:dyDescent="0.25">
      <c r="B915"/>
      <c r="C915" s="53"/>
      <c r="D915" s="57"/>
      <c r="E915" s="53"/>
      <c r="F915" s="53"/>
      <c r="G915" s="61"/>
      <c r="H915" s="61"/>
      <c r="I915" s="64"/>
      <c r="J915" s="67"/>
      <c r="K915" s="70"/>
      <c r="L915" s="61"/>
      <c r="M915" s="61"/>
      <c r="N915" s="64"/>
      <c r="O915" s="67"/>
      <c r="P915" s="73"/>
      <c r="Q915" s="64"/>
    </row>
    <row r="916" spans="2:17" x14ac:dyDescent="0.25">
      <c r="B916"/>
      <c r="C916" s="54"/>
      <c r="D916" s="58"/>
      <c r="E916" s="54"/>
      <c r="F916" s="54"/>
      <c r="G916" s="62"/>
      <c r="H916" s="62"/>
      <c r="I916" s="65"/>
      <c r="J916" s="68"/>
      <c r="K916" s="71"/>
      <c r="L916" s="62"/>
      <c r="M916" s="62"/>
      <c r="N916" s="65"/>
      <c r="O916" s="68"/>
      <c r="P916" s="74"/>
      <c r="Q916" s="65"/>
    </row>
    <row r="917" spans="2:17" x14ac:dyDescent="0.25">
      <c r="B917"/>
      <c r="C917" s="53"/>
      <c r="D917" s="57"/>
      <c r="E917" s="53"/>
      <c r="F917" s="53"/>
      <c r="G917" s="61"/>
      <c r="H917" s="61"/>
      <c r="I917" s="64"/>
      <c r="J917" s="67"/>
      <c r="K917" s="70"/>
      <c r="L917" s="61"/>
      <c r="M917" s="61"/>
      <c r="N917" s="64"/>
      <c r="O917" s="67"/>
      <c r="P917" s="73"/>
      <c r="Q917" s="64"/>
    </row>
    <row r="918" spans="2:17" x14ac:dyDescent="0.25">
      <c r="B918"/>
      <c r="C918" s="54"/>
      <c r="D918" s="58"/>
      <c r="E918" s="54"/>
      <c r="F918" s="54"/>
      <c r="G918" s="62"/>
      <c r="H918" s="62"/>
      <c r="I918" s="65"/>
      <c r="J918" s="68"/>
      <c r="K918" s="71"/>
      <c r="L918" s="62"/>
      <c r="M918" s="62"/>
      <c r="N918" s="65"/>
      <c r="O918" s="68"/>
      <c r="P918" s="74"/>
      <c r="Q918" s="65"/>
    </row>
    <row r="919" spans="2:17" x14ac:dyDescent="0.25">
      <c r="B919"/>
      <c r="C919" s="53"/>
      <c r="D919" s="57"/>
      <c r="E919" s="53"/>
      <c r="F919" s="53"/>
      <c r="G919" s="61"/>
      <c r="H919" s="61"/>
      <c r="I919" s="64"/>
      <c r="J919" s="67"/>
      <c r="K919" s="70"/>
      <c r="L919" s="61"/>
      <c r="M919" s="61"/>
      <c r="N919" s="64"/>
      <c r="O919" s="67"/>
      <c r="P919" s="73"/>
      <c r="Q919" s="64"/>
    </row>
    <row r="920" spans="2:17" x14ac:dyDescent="0.25">
      <c r="B920"/>
      <c r="C920" s="54"/>
      <c r="D920" s="58"/>
      <c r="E920" s="54"/>
      <c r="F920" s="54"/>
      <c r="G920" s="62"/>
      <c r="H920" s="62"/>
      <c r="I920" s="65"/>
      <c r="J920" s="68"/>
      <c r="K920" s="71"/>
      <c r="L920" s="62"/>
      <c r="M920" s="62"/>
      <c r="N920" s="65"/>
      <c r="O920" s="68"/>
      <c r="P920" s="74"/>
      <c r="Q920" s="65"/>
    </row>
    <row r="921" spans="2:17" x14ac:dyDescent="0.25">
      <c r="B921"/>
      <c r="C921" s="53"/>
      <c r="D921" s="57"/>
      <c r="E921" s="53"/>
      <c r="F921" s="53"/>
      <c r="G921" s="61"/>
      <c r="H921" s="61"/>
      <c r="I921" s="64"/>
      <c r="J921" s="67"/>
      <c r="K921" s="70"/>
      <c r="L921" s="61"/>
      <c r="M921" s="61"/>
      <c r="N921" s="64"/>
      <c r="O921" s="67"/>
      <c r="P921" s="73"/>
      <c r="Q921" s="64"/>
    </row>
    <row r="922" spans="2:17" x14ac:dyDescent="0.25">
      <c r="B922"/>
      <c r="C922" s="54"/>
      <c r="D922" s="58"/>
      <c r="E922" s="54"/>
      <c r="F922" s="54"/>
      <c r="G922" s="62"/>
      <c r="H922" s="62"/>
      <c r="I922" s="65"/>
      <c r="J922" s="68"/>
      <c r="K922" s="71"/>
      <c r="L922" s="62"/>
      <c r="M922" s="62"/>
      <c r="N922" s="65"/>
      <c r="O922" s="68"/>
      <c r="P922" s="74"/>
      <c r="Q922" s="65"/>
    </row>
    <row r="923" spans="2:17" x14ac:dyDescent="0.25">
      <c r="B923"/>
      <c r="C923" s="53"/>
      <c r="D923" s="57"/>
      <c r="E923" s="53"/>
      <c r="F923" s="53"/>
      <c r="G923" s="61"/>
      <c r="H923" s="61"/>
      <c r="I923" s="64"/>
      <c r="J923" s="67"/>
      <c r="K923" s="70"/>
      <c r="L923" s="61"/>
      <c r="M923" s="61"/>
      <c r="N923" s="64"/>
      <c r="O923" s="67"/>
      <c r="P923" s="73"/>
      <c r="Q923" s="64"/>
    </row>
    <row r="924" spans="2:17" x14ac:dyDescent="0.25">
      <c r="B924"/>
      <c r="C924" s="54"/>
      <c r="D924" s="58"/>
      <c r="E924" s="54"/>
      <c r="F924" s="54"/>
      <c r="G924" s="62"/>
      <c r="H924" s="62"/>
      <c r="I924" s="65"/>
      <c r="J924" s="68"/>
      <c r="K924" s="71"/>
      <c r="L924" s="62"/>
      <c r="M924" s="62"/>
      <c r="N924" s="65"/>
      <c r="O924" s="68"/>
      <c r="P924" s="74"/>
      <c r="Q924" s="65"/>
    </row>
    <row r="925" spans="2:17" x14ac:dyDescent="0.25">
      <c r="B925"/>
      <c r="C925" s="53"/>
      <c r="D925" s="57"/>
      <c r="E925" s="53"/>
      <c r="F925" s="53"/>
      <c r="G925" s="61"/>
      <c r="H925" s="61"/>
      <c r="I925" s="64"/>
      <c r="J925" s="67"/>
      <c r="K925" s="70"/>
      <c r="L925" s="61"/>
      <c r="M925" s="61"/>
      <c r="N925" s="64"/>
      <c r="O925" s="67"/>
      <c r="P925" s="73"/>
      <c r="Q925" s="64"/>
    </row>
    <row r="926" spans="2:17" x14ac:dyDescent="0.25">
      <c r="B926"/>
      <c r="C926" s="54"/>
      <c r="D926" s="58"/>
      <c r="E926" s="54"/>
      <c r="F926" s="54"/>
      <c r="G926" s="62"/>
      <c r="H926" s="62"/>
      <c r="I926" s="65"/>
      <c r="J926" s="68"/>
      <c r="K926" s="71"/>
      <c r="L926" s="62"/>
      <c r="M926" s="62"/>
      <c r="N926" s="65"/>
      <c r="O926" s="68"/>
      <c r="P926" s="74"/>
      <c r="Q926" s="65"/>
    </row>
    <row r="927" spans="2:17" x14ac:dyDescent="0.25">
      <c r="B927"/>
      <c r="C927" s="53"/>
      <c r="D927" s="57"/>
      <c r="E927" s="53"/>
      <c r="F927" s="53"/>
      <c r="G927" s="61"/>
      <c r="H927" s="61"/>
      <c r="I927" s="64"/>
      <c r="J927" s="67"/>
      <c r="K927" s="70"/>
      <c r="L927" s="61"/>
      <c r="M927" s="61"/>
      <c r="N927" s="64"/>
      <c r="O927" s="67"/>
      <c r="P927" s="73"/>
      <c r="Q927" s="64"/>
    </row>
    <row r="928" spans="2:17" x14ac:dyDescent="0.25">
      <c r="B928"/>
      <c r="C928" s="54"/>
      <c r="D928" s="58"/>
      <c r="E928" s="54"/>
      <c r="F928" s="54"/>
      <c r="G928" s="62"/>
      <c r="H928" s="62"/>
      <c r="I928" s="65"/>
      <c r="J928" s="68"/>
      <c r="K928" s="71"/>
      <c r="L928" s="62"/>
      <c r="M928" s="62"/>
      <c r="N928" s="65"/>
      <c r="O928" s="68"/>
      <c r="P928" s="74"/>
      <c r="Q928" s="65"/>
    </row>
    <row r="929" spans="2:17" x14ac:dyDescent="0.25">
      <c r="B929"/>
      <c r="C929" s="53"/>
      <c r="D929" s="57"/>
      <c r="E929" s="53"/>
      <c r="F929" s="53"/>
      <c r="G929" s="61"/>
      <c r="H929" s="61"/>
      <c r="I929" s="64"/>
      <c r="J929" s="67"/>
      <c r="K929" s="70"/>
      <c r="L929" s="61"/>
      <c r="M929" s="61"/>
      <c r="N929" s="64"/>
      <c r="O929" s="67"/>
      <c r="P929" s="73"/>
      <c r="Q929" s="64"/>
    </row>
    <row r="930" spans="2:17" x14ac:dyDescent="0.25">
      <c r="B930"/>
      <c r="C930" s="54"/>
      <c r="D930" s="58"/>
      <c r="E930" s="54"/>
      <c r="F930" s="54"/>
      <c r="G930" s="62"/>
      <c r="H930" s="62"/>
      <c r="I930" s="65"/>
      <c r="J930" s="68"/>
      <c r="K930" s="71"/>
      <c r="L930" s="62"/>
      <c r="M930" s="62"/>
      <c r="N930" s="65"/>
      <c r="O930" s="68"/>
      <c r="P930" s="74"/>
      <c r="Q930" s="65"/>
    </row>
    <row r="931" spans="2:17" x14ac:dyDescent="0.25">
      <c r="B931"/>
      <c r="C931" s="53"/>
      <c r="D931" s="57"/>
      <c r="E931" s="53"/>
      <c r="F931" s="53"/>
      <c r="G931" s="61"/>
      <c r="H931" s="61"/>
      <c r="I931" s="64"/>
      <c r="J931" s="67"/>
      <c r="K931" s="70"/>
      <c r="L931" s="61"/>
      <c r="M931" s="61"/>
      <c r="N931" s="64"/>
      <c r="O931" s="67"/>
      <c r="P931" s="73"/>
      <c r="Q931" s="64"/>
    </row>
    <row r="932" spans="2:17" x14ac:dyDescent="0.25">
      <c r="B932"/>
      <c r="C932" s="54"/>
      <c r="D932" s="58"/>
      <c r="E932" s="54"/>
      <c r="F932" s="54"/>
      <c r="G932" s="62"/>
      <c r="H932" s="62"/>
      <c r="I932" s="65"/>
      <c r="J932" s="68"/>
      <c r="K932" s="71"/>
      <c r="L932" s="62"/>
      <c r="M932" s="62"/>
      <c r="N932" s="65"/>
      <c r="O932" s="68"/>
      <c r="P932" s="74"/>
      <c r="Q932" s="65"/>
    </row>
    <row r="933" spans="2:17" x14ac:dyDescent="0.25">
      <c r="B933"/>
      <c r="C933" s="53"/>
      <c r="D933" s="57"/>
      <c r="E933" s="53"/>
      <c r="F933" s="53"/>
      <c r="G933" s="61"/>
      <c r="H933" s="61"/>
      <c r="I933" s="64"/>
      <c r="J933" s="67"/>
      <c r="K933" s="70"/>
      <c r="L933" s="61"/>
      <c r="M933" s="61"/>
      <c r="N933" s="64"/>
      <c r="O933" s="67"/>
      <c r="P933" s="73"/>
      <c r="Q933" s="64"/>
    </row>
    <row r="934" spans="2:17" x14ac:dyDescent="0.25">
      <c r="B934"/>
      <c r="C934" s="54"/>
      <c r="D934" s="58"/>
      <c r="E934" s="54"/>
      <c r="F934" s="54"/>
      <c r="G934" s="62"/>
      <c r="H934" s="62"/>
      <c r="I934" s="65"/>
      <c r="J934" s="68"/>
      <c r="K934" s="71"/>
      <c r="L934" s="62"/>
      <c r="M934" s="62"/>
      <c r="N934" s="65"/>
      <c r="O934" s="68"/>
      <c r="P934" s="74"/>
      <c r="Q934" s="65"/>
    </row>
    <row r="935" spans="2:17" x14ac:dyDescent="0.25">
      <c r="B935"/>
      <c r="C935" s="53"/>
      <c r="D935" s="57"/>
      <c r="E935" s="53"/>
      <c r="F935" s="53"/>
      <c r="G935" s="61"/>
      <c r="H935" s="61"/>
      <c r="I935" s="64"/>
      <c r="J935" s="67"/>
      <c r="K935" s="70"/>
      <c r="L935" s="61"/>
      <c r="M935" s="61"/>
      <c r="N935" s="64"/>
      <c r="O935" s="67"/>
      <c r="P935" s="73"/>
      <c r="Q935" s="64"/>
    </row>
    <row r="936" spans="2:17" x14ac:dyDescent="0.25">
      <c r="B936"/>
      <c r="C936" s="54"/>
      <c r="D936" s="58"/>
      <c r="E936" s="54"/>
      <c r="F936" s="54"/>
      <c r="G936" s="62"/>
      <c r="H936" s="62"/>
      <c r="I936" s="65"/>
      <c r="J936" s="68"/>
      <c r="K936" s="71"/>
      <c r="L936" s="62"/>
      <c r="M936" s="62"/>
      <c r="N936" s="65"/>
      <c r="O936" s="68"/>
      <c r="P936" s="74"/>
      <c r="Q936" s="65"/>
    </row>
    <row r="937" spans="2:17" x14ac:dyDescent="0.25">
      <c r="B937"/>
      <c r="C937" s="53"/>
      <c r="D937" s="57"/>
      <c r="E937" s="53"/>
      <c r="F937" s="53"/>
      <c r="G937" s="61"/>
      <c r="H937" s="61"/>
      <c r="I937" s="64"/>
      <c r="J937" s="67"/>
      <c r="K937" s="70"/>
      <c r="L937" s="61"/>
      <c r="M937" s="61"/>
      <c r="N937" s="64"/>
      <c r="O937" s="67"/>
      <c r="P937" s="73"/>
      <c r="Q937" s="64"/>
    </row>
    <row r="938" spans="2:17" x14ac:dyDescent="0.25">
      <c r="B938"/>
      <c r="C938" s="54"/>
      <c r="D938" s="58"/>
      <c r="E938" s="54"/>
      <c r="F938" s="54"/>
      <c r="G938" s="62"/>
      <c r="H938" s="62"/>
      <c r="I938" s="65"/>
      <c r="J938" s="68"/>
      <c r="K938" s="71"/>
      <c r="L938" s="62"/>
      <c r="M938" s="62"/>
      <c r="N938" s="65"/>
      <c r="O938" s="68"/>
      <c r="P938" s="74"/>
      <c r="Q938" s="65"/>
    </row>
    <row r="939" spans="2:17" x14ac:dyDescent="0.25">
      <c r="B939"/>
      <c r="C939" s="53"/>
      <c r="D939" s="57"/>
      <c r="E939" s="53"/>
      <c r="F939" s="53"/>
      <c r="G939" s="61"/>
      <c r="H939" s="61"/>
      <c r="I939" s="64"/>
      <c r="J939" s="67"/>
      <c r="K939" s="70"/>
      <c r="L939" s="61"/>
      <c r="M939" s="61"/>
      <c r="N939" s="64"/>
      <c r="O939" s="67"/>
      <c r="P939" s="73"/>
      <c r="Q939" s="64"/>
    </row>
    <row r="940" spans="2:17" x14ac:dyDescent="0.25">
      <c r="B940"/>
      <c r="C940" s="54"/>
      <c r="D940" s="58"/>
      <c r="E940" s="54"/>
      <c r="F940" s="54"/>
      <c r="G940" s="62"/>
      <c r="H940" s="62"/>
      <c r="I940" s="65"/>
      <c r="J940" s="68"/>
      <c r="K940" s="71"/>
      <c r="L940" s="62"/>
      <c r="M940" s="62"/>
      <c r="N940" s="65"/>
      <c r="O940" s="68"/>
      <c r="P940" s="74"/>
      <c r="Q940" s="65"/>
    </row>
    <row r="941" spans="2:17" x14ac:dyDescent="0.25">
      <c r="B941"/>
      <c r="C941" s="53"/>
      <c r="D941" s="57"/>
      <c r="E941" s="53"/>
      <c r="F941" s="53"/>
      <c r="G941" s="61"/>
      <c r="H941" s="61"/>
      <c r="I941" s="64"/>
      <c r="J941" s="67"/>
      <c r="K941" s="70"/>
      <c r="L941" s="61"/>
      <c r="M941" s="61"/>
      <c r="N941" s="64"/>
      <c r="O941" s="67"/>
      <c r="P941" s="73"/>
      <c r="Q941" s="64"/>
    </row>
    <row r="942" spans="2:17" x14ac:dyDescent="0.25">
      <c r="B942"/>
      <c r="C942" s="54"/>
      <c r="D942" s="58"/>
      <c r="E942" s="54"/>
      <c r="F942" s="54"/>
      <c r="G942" s="62"/>
      <c r="H942" s="62"/>
      <c r="I942" s="65"/>
      <c r="J942" s="68"/>
      <c r="K942" s="71"/>
      <c r="L942" s="62"/>
      <c r="M942" s="62"/>
      <c r="N942" s="65"/>
      <c r="O942" s="68"/>
      <c r="P942" s="74"/>
      <c r="Q942" s="65"/>
    </row>
    <row r="943" spans="2:17" x14ac:dyDescent="0.25">
      <c r="B943"/>
      <c r="C943" s="53"/>
      <c r="D943" s="57"/>
      <c r="E943" s="53"/>
      <c r="F943" s="53"/>
      <c r="G943" s="61"/>
      <c r="H943" s="61"/>
      <c r="I943" s="64"/>
      <c r="J943" s="67"/>
      <c r="K943" s="70"/>
      <c r="L943" s="61"/>
      <c r="M943" s="61"/>
      <c r="N943" s="64"/>
      <c r="O943" s="67"/>
      <c r="P943" s="73"/>
      <c r="Q943" s="64"/>
    </row>
    <row r="944" spans="2:17" x14ac:dyDescent="0.25">
      <c r="B944"/>
      <c r="C944" s="54"/>
      <c r="D944" s="58"/>
      <c r="E944" s="54"/>
      <c r="F944" s="54"/>
      <c r="G944" s="62"/>
      <c r="H944" s="62"/>
      <c r="I944" s="65"/>
      <c r="J944" s="68"/>
      <c r="K944" s="71"/>
      <c r="L944" s="62"/>
      <c r="M944" s="62"/>
      <c r="N944" s="65"/>
      <c r="O944" s="68"/>
      <c r="P944" s="74"/>
      <c r="Q944" s="65"/>
    </row>
    <row r="945" spans="2:17" x14ac:dyDescent="0.25">
      <c r="B945"/>
      <c r="C945" s="53"/>
      <c r="D945" s="57"/>
      <c r="E945" s="53"/>
      <c r="F945" s="53"/>
      <c r="G945" s="61"/>
      <c r="H945" s="61"/>
      <c r="I945" s="64"/>
      <c r="J945" s="67"/>
      <c r="K945" s="70"/>
      <c r="L945" s="61"/>
      <c r="M945" s="61"/>
      <c r="N945" s="64"/>
      <c r="O945" s="67"/>
      <c r="P945" s="73"/>
      <c r="Q945" s="64"/>
    </row>
    <row r="946" spans="2:17" x14ac:dyDescent="0.25">
      <c r="B946"/>
      <c r="C946" s="54"/>
      <c r="D946" s="58"/>
      <c r="E946" s="54"/>
      <c r="F946" s="54"/>
      <c r="G946" s="62"/>
      <c r="H946" s="62"/>
      <c r="I946" s="65"/>
      <c r="J946" s="68"/>
      <c r="K946" s="71"/>
      <c r="L946" s="62"/>
      <c r="M946" s="62"/>
      <c r="N946" s="65"/>
      <c r="O946" s="68"/>
      <c r="P946" s="74"/>
      <c r="Q946" s="65"/>
    </row>
    <row r="947" spans="2:17" x14ac:dyDescent="0.25">
      <c r="B947"/>
      <c r="C947" s="53"/>
      <c r="D947" s="57"/>
      <c r="E947" s="53"/>
      <c r="F947" s="53"/>
      <c r="G947" s="61"/>
      <c r="H947" s="61"/>
      <c r="I947" s="64"/>
      <c r="J947" s="67"/>
      <c r="K947" s="70"/>
      <c r="L947" s="61"/>
      <c r="M947" s="61"/>
      <c r="N947" s="64"/>
      <c r="O947" s="67"/>
      <c r="P947" s="73"/>
      <c r="Q947" s="64"/>
    </row>
    <row r="948" spans="2:17" x14ac:dyDescent="0.25">
      <c r="B948"/>
      <c r="C948" s="54"/>
      <c r="D948" s="58"/>
      <c r="E948" s="54"/>
      <c r="F948" s="54"/>
      <c r="G948" s="62"/>
      <c r="H948" s="62"/>
      <c r="I948" s="65"/>
      <c r="J948" s="68"/>
      <c r="K948" s="71"/>
      <c r="L948" s="62"/>
      <c r="M948" s="62"/>
      <c r="N948" s="65"/>
      <c r="O948" s="68"/>
      <c r="P948" s="74"/>
      <c r="Q948" s="65"/>
    </row>
    <row r="949" spans="2:17" x14ac:dyDescent="0.25">
      <c r="B949"/>
      <c r="C949" s="53"/>
      <c r="D949" s="57"/>
      <c r="E949" s="53"/>
      <c r="F949" s="53"/>
      <c r="G949" s="61"/>
      <c r="H949" s="61"/>
      <c r="I949" s="64"/>
      <c r="J949" s="67"/>
      <c r="K949" s="70"/>
      <c r="L949" s="61"/>
      <c r="M949" s="61"/>
      <c r="N949" s="64"/>
      <c r="O949" s="67"/>
      <c r="P949" s="73"/>
      <c r="Q949" s="64"/>
    </row>
    <row r="950" spans="2:17" x14ac:dyDescent="0.25">
      <c r="B950"/>
      <c r="C950" s="54"/>
      <c r="D950" s="58"/>
      <c r="E950" s="54"/>
      <c r="F950" s="54"/>
      <c r="G950" s="62"/>
      <c r="H950" s="62"/>
      <c r="I950" s="65"/>
      <c r="J950" s="68"/>
      <c r="K950" s="71"/>
      <c r="L950" s="62"/>
      <c r="M950" s="62"/>
      <c r="N950" s="65"/>
      <c r="O950" s="68"/>
      <c r="P950" s="74"/>
      <c r="Q950" s="65"/>
    </row>
    <row r="951" spans="2:17" x14ac:dyDescent="0.25">
      <c r="B951"/>
      <c r="C951" s="53"/>
      <c r="D951" s="57"/>
      <c r="E951" s="53"/>
      <c r="F951" s="53"/>
      <c r="G951" s="61"/>
      <c r="H951" s="61"/>
      <c r="I951" s="64"/>
      <c r="J951" s="67"/>
      <c r="K951" s="70"/>
      <c r="L951" s="61"/>
      <c r="M951" s="61"/>
      <c r="N951" s="64"/>
      <c r="O951" s="67"/>
      <c r="P951" s="73"/>
      <c r="Q951" s="64"/>
    </row>
    <row r="952" spans="2:17" x14ac:dyDescent="0.25">
      <c r="B952"/>
      <c r="C952" s="54"/>
      <c r="D952" s="58"/>
      <c r="E952" s="54"/>
      <c r="F952" s="54"/>
      <c r="G952" s="62"/>
      <c r="H952" s="62"/>
      <c r="I952" s="65"/>
      <c r="J952" s="68"/>
      <c r="K952" s="71"/>
      <c r="L952" s="62"/>
      <c r="M952" s="62"/>
      <c r="N952" s="65"/>
      <c r="O952" s="68"/>
      <c r="P952" s="74"/>
      <c r="Q952" s="65"/>
    </row>
    <row r="953" spans="2:17" x14ac:dyDescent="0.25">
      <c r="B953"/>
      <c r="C953" s="53"/>
      <c r="D953" s="57"/>
      <c r="E953" s="53"/>
      <c r="F953" s="53"/>
      <c r="G953" s="61"/>
      <c r="H953" s="61"/>
      <c r="I953" s="64"/>
      <c r="J953" s="67"/>
      <c r="K953" s="70"/>
      <c r="L953" s="61"/>
      <c r="M953" s="61"/>
      <c r="N953" s="64"/>
      <c r="O953" s="67"/>
      <c r="P953" s="73"/>
      <c r="Q953" s="64"/>
    </row>
    <row r="954" spans="2:17" x14ac:dyDescent="0.25">
      <c r="B954"/>
      <c r="C954" s="54"/>
      <c r="D954" s="58"/>
      <c r="E954" s="54"/>
      <c r="F954" s="54"/>
      <c r="G954" s="62"/>
      <c r="H954" s="62"/>
      <c r="I954" s="65"/>
      <c r="J954" s="68"/>
      <c r="K954" s="71"/>
      <c r="L954" s="62"/>
      <c r="M954" s="62"/>
      <c r="N954" s="65"/>
      <c r="O954" s="68"/>
      <c r="P954" s="74"/>
      <c r="Q954" s="65"/>
    </row>
    <row r="955" spans="2:17" x14ac:dyDescent="0.25">
      <c r="B955"/>
      <c r="C955" s="53"/>
      <c r="D955" s="57"/>
      <c r="E955" s="53"/>
      <c r="F955" s="53"/>
      <c r="G955" s="61"/>
      <c r="H955" s="61"/>
      <c r="I955" s="64"/>
      <c r="J955" s="67"/>
      <c r="K955" s="70"/>
      <c r="L955" s="61"/>
      <c r="M955" s="61"/>
      <c r="N955" s="64"/>
      <c r="O955" s="67"/>
      <c r="P955" s="73"/>
      <c r="Q955" s="64"/>
    </row>
    <row r="956" spans="2:17" x14ac:dyDescent="0.25">
      <c r="B956"/>
      <c r="C956" s="54"/>
      <c r="D956" s="58"/>
      <c r="E956" s="54"/>
      <c r="F956" s="54"/>
      <c r="G956" s="62"/>
      <c r="H956" s="62"/>
      <c r="I956" s="65"/>
      <c r="J956" s="68"/>
      <c r="K956" s="71"/>
      <c r="L956" s="62"/>
      <c r="M956" s="62"/>
      <c r="N956" s="65"/>
      <c r="O956" s="68"/>
      <c r="P956" s="74"/>
      <c r="Q956" s="65"/>
    </row>
    <row r="957" spans="2:17" x14ac:dyDescent="0.25">
      <c r="B957"/>
      <c r="C957" s="53"/>
      <c r="D957" s="57"/>
      <c r="E957" s="53"/>
      <c r="F957" s="53"/>
      <c r="G957" s="61"/>
      <c r="H957" s="61"/>
      <c r="I957" s="64"/>
      <c r="J957" s="67"/>
      <c r="K957" s="70"/>
      <c r="L957" s="61"/>
      <c r="M957" s="61"/>
      <c r="N957" s="64"/>
      <c r="O957" s="67"/>
      <c r="P957" s="73"/>
      <c r="Q957" s="64"/>
    </row>
    <row r="958" spans="2:17" x14ac:dyDescent="0.25">
      <c r="B958"/>
      <c r="C958" s="54"/>
      <c r="D958" s="58"/>
      <c r="E958" s="54"/>
      <c r="F958" s="54"/>
      <c r="G958" s="62"/>
      <c r="H958" s="62"/>
      <c r="I958" s="65"/>
      <c r="J958" s="68"/>
      <c r="K958" s="71"/>
      <c r="L958" s="62"/>
      <c r="M958" s="62"/>
      <c r="N958" s="65"/>
      <c r="O958" s="68"/>
      <c r="P958" s="74"/>
      <c r="Q958" s="65"/>
    </row>
    <row r="959" spans="2:17" x14ac:dyDescent="0.25">
      <c r="B959"/>
      <c r="C959" s="53"/>
      <c r="D959" s="57"/>
      <c r="E959" s="53"/>
      <c r="F959" s="53"/>
      <c r="G959" s="61"/>
      <c r="H959" s="61"/>
      <c r="I959" s="64"/>
      <c r="J959" s="67"/>
      <c r="K959" s="70"/>
      <c r="L959" s="61"/>
      <c r="M959" s="61"/>
      <c r="N959" s="64"/>
      <c r="O959" s="67"/>
      <c r="P959" s="73"/>
      <c r="Q959" s="64"/>
    </row>
    <row r="960" spans="2:17" x14ac:dyDescent="0.25">
      <c r="B960"/>
      <c r="C960" s="54"/>
      <c r="D960" s="58"/>
      <c r="E960" s="54"/>
      <c r="F960" s="54"/>
      <c r="G960" s="62"/>
      <c r="H960" s="62"/>
      <c r="I960" s="65"/>
      <c r="J960" s="68"/>
      <c r="K960" s="71"/>
      <c r="L960" s="62"/>
      <c r="M960" s="62"/>
      <c r="N960" s="65"/>
      <c r="O960" s="68"/>
      <c r="P960" s="74"/>
      <c r="Q960" s="65"/>
    </row>
    <row r="961" spans="2:17" x14ac:dyDescent="0.25">
      <c r="B961"/>
      <c r="C961" s="53"/>
      <c r="D961" s="57"/>
      <c r="E961" s="53"/>
      <c r="F961" s="53"/>
      <c r="G961" s="61"/>
      <c r="H961" s="61"/>
      <c r="I961" s="64"/>
      <c r="J961" s="67"/>
      <c r="K961" s="70"/>
      <c r="L961" s="61"/>
      <c r="M961" s="61"/>
      <c r="N961" s="64"/>
      <c r="O961" s="67"/>
      <c r="P961" s="73"/>
      <c r="Q961" s="64"/>
    </row>
    <row r="962" spans="2:17" x14ac:dyDescent="0.25">
      <c r="B962"/>
      <c r="C962" s="54"/>
      <c r="D962" s="58"/>
      <c r="E962" s="54"/>
      <c r="F962" s="54"/>
      <c r="G962" s="62"/>
      <c r="H962" s="62"/>
      <c r="I962" s="65"/>
      <c r="J962" s="68"/>
      <c r="K962" s="71"/>
      <c r="L962" s="62"/>
      <c r="M962" s="62"/>
      <c r="N962" s="65"/>
      <c r="O962" s="68"/>
      <c r="P962" s="74"/>
      <c r="Q962" s="65"/>
    </row>
    <row r="963" spans="2:17" x14ac:dyDescent="0.25">
      <c r="B963"/>
      <c r="C963" s="53"/>
      <c r="D963" s="57"/>
      <c r="E963" s="53"/>
      <c r="F963" s="53"/>
      <c r="G963" s="61"/>
      <c r="H963" s="61"/>
      <c r="I963" s="64"/>
      <c r="J963" s="67"/>
      <c r="K963" s="70"/>
      <c r="L963" s="61"/>
      <c r="M963" s="61"/>
      <c r="N963" s="64"/>
      <c r="O963" s="67"/>
      <c r="P963" s="73"/>
      <c r="Q963" s="64"/>
    </row>
    <row r="964" spans="2:17" x14ac:dyDescent="0.25">
      <c r="B964"/>
      <c r="C964" s="54"/>
      <c r="D964" s="58"/>
      <c r="E964" s="54"/>
      <c r="F964" s="54"/>
      <c r="G964" s="62"/>
      <c r="H964" s="62"/>
      <c r="I964" s="65"/>
      <c r="J964" s="68"/>
      <c r="K964" s="71"/>
      <c r="L964" s="62"/>
      <c r="M964" s="62"/>
      <c r="N964" s="65"/>
      <c r="O964" s="68"/>
      <c r="P964" s="74"/>
      <c r="Q964" s="65"/>
    </row>
    <row r="965" spans="2:17" x14ac:dyDescent="0.25">
      <c r="B965"/>
      <c r="C965" s="53"/>
      <c r="D965" s="57"/>
      <c r="E965" s="53"/>
      <c r="F965" s="53"/>
      <c r="G965" s="61"/>
      <c r="H965" s="61"/>
      <c r="I965" s="64"/>
      <c r="J965" s="67"/>
      <c r="K965" s="70"/>
      <c r="L965" s="61"/>
      <c r="M965" s="61"/>
      <c r="N965" s="64"/>
      <c r="O965" s="67"/>
      <c r="P965" s="73"/>
      <c r="Q965" s="64"/>
    </row>
    <row r="966" spans="2:17" x14ac:dyDescent="0.25">
      <c r="B966"/>
      <c r="C966" s="54"/>
      <c r="D966" s="58"/>
      <c r="E966" s="54"/>
      <c r="F966" s="54"/>
      <c r="G966" s="62"/>
      <c r="H966" s="62"/>
      <c r="I966" s="65"/>
      <c r="J966" s="68"/>
      <c r="K966" s="71"/>
      <c r="L966" s="62"/>
      <c r="M966" s="62"/>
      <c r="N966" s="65"/>
      <c r="O966" s="68"/>
      <c r="P966" s="74"/>
      <c r="Q966" s="65"/>
    </row>
    <row r="967" spans="2:17" x14ac:dyDescent="0.25">
      <c r="B967"/>
      <c r="C967" s="53"/>
      <c r="D967" s="57"/>
      <c r="E967" s="53"/>
      <c r="F967" s="53"/>
      <c r="G967" s="61"/>
      <c r="H967" s="61"/>
      <c r="I967" s="64"/>
      <c r="J967" s="67"/>
      <c r="K967" s="70"/>
      <c r="L967" s="61"/>
      <c r="M967" s="61"/>
      <c r="N967" s="64"/>
      <c r="O967" s="67"/>
      <c r="P967" s="73"/>
      <c r="Q967" s="64"/>
    </row>
    <row r="968" spans="2:17" x14ac:dyDescent="0.25">
      <c r="B968"/>
      <c r="C968" s="54"/>
      <c r="D968" s="58"/>
      <c r="E968" s="54"/>
      <c r="F968" s="54"/>
      <c r="G968" s="62"/>
      <c r="H968" s="62"/>
      <c r="I968" s="65"/>
      <c r="J968" s="68"/>
      <c r="K968" s="71"/>
      <c r="L968" s="62"/>
      <c r="M968" s="62"/>
      <c r="N968" s="65"/>
      <c r="O968" s="68"/>
      <c r="P968" s="74"/>
      <c r="Q968" s="65"/>
    </row>
    <row r="969" spans="2:17" x14ac:dyDescent="0.25">
      <c r="B969"/>
      <c r="C969" s="53"/>
      <c r="D969" s="57"/>
      <c r="E969" s="53"/>
      <c r="F969" s="53"/>
      <c r="G969" s="61"/>
      <c r="H969" s="61"/>
      <c r="I969" s="64"/>
      <c r="J969" s="67"/>
      <c r="K969" s="70"/>
      <c r="L969" s="61"/>
      <c r="M969" s="61"/>
      <c r="N969" s="64"/>
      <c r="O969" s="67"/>
      <c r="P969" s="73"/>
      <c r="Q969" s="64"/>
    </row>
    <row r="970" spans="2:17" x14ac:dyDescent="0.25">
      <c r="B970"/>
      <c r="C970" s="54"/>
      <c r="D970" s="58"/>
      <c r="E970" s="54"/>
      <c r="F970" s="54"/>
      <c r="G970" s="62"/>
      <c r="H970" s="62"/>
      <c r="I970" s="65"/>
      <c r="J970" s="68"/>
      <c r="K970" s="71"/>
      <c r="L970" s="62"/>
      <c r="M970" s="62"/>
      <c r="N970" s="65"/>
      <c r="O970" s="68"/>
      <c r="P970" s="74"/>
      <c r="Q970" s="65"/>
    </row>
    <row r="971" spans="2:17" x14ac:dyDescent="0.25">
      <c r="B971"/>
      <c r="C971" s="53"/>
      <c r="D971" s="57"/>
      <c r="E971" s="53"/>
      <c r="F971" s="53"/>
      <c r="G971" s="61"/>
      <c r="H971" s="61"/>
      <c r="I971" s="64"/>
      <c r="J971" s="67"/>
      <c r="K971" s="70"/>
      <c r="L971" s="61"/>
      <c r="M971" s="61"/>
      <c r="N971" s="64"/>
      <c r="O971" s="67"/>
      <c r="P971" s="73"/>
      <c r="Q971" s="64"/>
    </row>
    <row r="972" spans="2:17" x14ac:dyDescent="0.25">
      <c r="B972"/>
      <c r="C972" s="54"/>
      <c r="D972" s="58"/>
      <c r="E972" s="54"/>
      <c r="F972" s="54"/>
      <c r="G972" s="62"/>
      <c r="H972" s="62"/>
      <c r="I972" s="65"/>
      <c r="J972" s="68"/>
      <c r="K972" s="71"/>
      <c r="L972" s="62"/>
      <c r="M972" s="62"/>
      <c r="N972" s="65"/>
      <c r="O972" s="68"/>
      <c r="P972" s="74"/>
      <c r="Q972" s="65"/>
    </row>
    <row r="973" spans="2:17" x14ac:dyDescent="0.25">
      <c r="B973"/>
      <c r="C973" s="53"/>
      <c r="D973" s="57"/>
      <c r="E973" s="53"/>
      <c r="F973" s="53"/>
      <c r="G973" s="61"/>
      <c r="H973" s="61"/>
      <c r="I973" s="64"/>
      <c r="J973" s="67"/>
      <c r="K973" s="70"/>
      <c r="L973" s="61"/>
      <c r="M973" s="61"/>
      <c r="N973" s="64"/>
      <c r="O973" s="67"/>
      <c r="P973" s="73"/>
      <c r="Q973" s="64"/>
    </row>
    <row r="974" spans="2:17" x14ac:dyDescent="0.25">
      <c r="B974"/>
      <c r="C974" s="54"/>
      <c r="D974" s="58"/>
      <c r="E974" s="54"/>
      <c r="F974" s="54"/>
      <c r="G974" s="62"/>
      <c r="H974" s="62"/>
      <c r="I974" s="65"/>
      <c r="J974" s="68"/>
      <c r="K974" s="71"/>
      <c r="L974" s="62"/>
      <c r="M974" s="62"/>
      <c r="N974" s="65"/>
      <c r="O974" s="68"/>
      <c r="P974" s="74"/>
      <c r="Q974" s="65"/>
    </row>
    <row r="975" spans="2:17" x14ac:dyDescent="0.25">
      <c r="B975"/>
      <c r="C975" s="53"/>
      <c r="D975" s="57"/>
      <c r="E975" s="53"/>
      <c r="F975" s="53"/>
      <c r="G975" s="61"/>
      <c r="H975" s="61"/>
      <c r="I975" s="64"/>
      <c r="J975" s="67"/>
      <c r="K975" s="70"/>
      <c r="L975" s="61"/>
      <c r="M975" s="61"/>
      <c r="N975" s="64"/>
      <c r="O975" s="67"/>
      <c r="P975" s="73"/>
      <c r="Q975" s="64"/>
    </row>
    <row r="976" spans="2:17" x14ac:dyDescent="0.25">
      <c r="B976"/>
      <c r="C976" s="54"/>
      <c r="D976" s="58"/>
      <c r="E976" s="54"/>
      <c r="F976" s="54"/>
      <c r="G976" s="62"/>
      <c r="H976" s="62"/>
      <c r="I976" s="65"/>
      <c r="J976" s="68"/>
      <c r="K976" s="71"/>
      <c r="L976" s="62"/>
      <c r="M976" s="62"/>
      <c r="N976" s="65"/>
      <c r="O976" s="68"/>
      <c r="P976" s="74"/>
      <c r="Q976" s="65"/>
    </row>
    <row r="977" spans="2:17" x14ac:dyDescent="0.25">
      <c r="B977"/>
      <c r="C977" s="53"/>
      <c r="D977" s="57"/>
      <c r="E977" s="53"/>
      <c r="F977" s="53"/>
      <c r="G977" s="61"/>
      <c r="H977" s="61"/>
      <c r="I977" s="64"/>
      <c r="J977" s="67"/>
      <c r="K977" s="70"/>
      <c r="L977" s="61"/>
      <c r="M977" s="61"/>
      <c r="N977" s="64"/>
      <c r="O977" s="67"/>
      <c r="P977" s="73"/>
      <c r="Q977" s="64"/>
    </row>
    <row r="978" spans="2:17" x14ac:dyDescent="0.25">
      <c r="B978"/>
      <c r="C978" s="54"/>
      <c r="D978" s="58"/>
      <c r="E978" s="54"/>
      <c r="F978" s="54"/>
      <c r="G978" s="62"/>
      <c r="H978" s="62"/>
      <c r="I978" s="65"/>
      <c r="J978" s="68"/>
      <c r="K978" s="71"/>
      <c r="L978" s="62"/>
      <c r="M978" s="62"/>
      <c r="N978" s="65"/>
      <c r="O978" s="68"/>
      <c r="P978" s="74"/>
      <c r="Q978" s="65"/>
    </row>
    <row r="979" spans="2:17" x14ac:dyDescent="0.25">
      <c r="B979"/>
      <c r="C979" s="53"/>
      <c r="D979" s="57"/>
      <c r="E979" s="53"/>
      <c r="F979" s="53"/>
      <c r="G979" s="61"/>
      <c r="H979" s="61"/>
      <c r="I979" s="64"/>
      <c r="J979" s="67"/>
      <c r="K979" s="70"/>
      <c r="L979" s="61"/>
      <c r="M979" s="61"/>
      <c r="N979" s="64"/>
      <c r="O979" s="67"/>
      <c r="P979" s="73"/>
      <c r="Q979" s="64"/>
    </row>
    <row r="980" spans="2:17" x14ac:dyDescent="0.25">
      <c r="B980"/>
      <c r="C980" s="54"/>
      <c r="D980" s="58"/>
      <c r="E980" s="54"/>
      <c r="F980" s="54"/>
      <c r="G980" s="62"/>
      <c r="H980" s="62"/>
      <c r="I980" s="65"/>
      <c r="J980" s="68"/>
      <c r="K980" s="71"/>
      <c r="L980" s="62"/>
      <c r="M980" s="62"/>
      <c r="N980" s="65"/>
      <c r="O980" s="68"/>
      <c r="P980" s="74"/>
      <c r="Q980" s="65"/>
    </row>
    <row r="981" spans="2:17" x14ac:dyDescent="0.25">
      <c r="B981"/>
      <c r="C981" s="53"/>
      <c r="D981" s="57"/>
      <c r="E981" s="53"/>
      <c r="F981" s="53"/>
      <c r="G981" s="61"/>
      <c r="H981" s="61"/>
      <c r="I981" s="64"/>
      <c r="J981" s="67"/>
      <c r="K981" s="70"/>
      <c r="L981" s="61"/>
      <c r="M981" s="61"/>
      <c r="N981" s="64"/>
      <c r="O981" s="67"/>
      <c r="P981" s="73"/>
      <c r="Q981" s="64"/>
    </row>
    <row r="982" spans="2:17" x14ac:dyDescent="0.25">
      <c r="B982"/>
      <c r="C982" s="54"/>
      <c r="D982" s="58"/>
      <c r="E982" s="54"/>
      <c r="F982" s="54"/>
      <c r="G982" s="62"/>
      <c r="H982" s="62"/>
      <c r="I982" s="65"/>
      <c r="J982" s="68"/>
      <c r="K982" s="71"/>
      <c r="L982" s="62"/>
      <c r="M982" s="62"/>
      <c r="N982" s="65"/>
      <c r="O982" s="68"/>
      <c r="P982" s="74"/>
      <c r="Q982" s="65"/>
    </row>
    <row r="983" spans="2:17" x14ac:dyDescent="0.25">
      <c r="B983"/>
      <c r="C983" s="53"/>
      <c r="D983" s="57"/>
      <c r="E983" s="53"/>
      <c r="F983" s="53"/>
      <c r="G983" s="61"/>
      <c r="H983" s="61"/>
      <c r="I983" s="64"/>
      <c r="J983" s="67"/>
      <c r="K983" s="70"/>
      <c r="L983" s="61"/>
      <c r="M983" s="61"/>
      <c r="N983" s="64"/>
      <c r="O983" s="67"/>
      <c r="P983" s="73"/>
      <c r="Q983" s="64"/>
    </row>
    <row r="984" spans="2:17" x14ac:dyDescent="0.25">
      <c r="B984"/>
      <c r="C984" s="54"/>
      <c r="D984" s="58"/>
      <c r="E984" s="54"/>
      <c r="F984" s="54"/>
      <c r="G984" s="62"/>
      <c r="H984" s="62"/>
      <c r="I984" s="65"/>
      <c r="J984" s="68"/>
      <c r="K984" s="71"/>
      <c r="L984" s="62"/>
      <c r="M984" s="62"/>
      <c r="N984" s="65"/>
      <c r="O984" s="68"/>
      <c r="P984" s="74"/>
      <c r="Q984" s="65"/>
    </row>
    <row r="985" spans="2:17" x14ac:dyDescent="0.25">
      <c r="B985"/>
      <c r="C985" s="53"/>
      <c r="D985" s="57"/>
      <c r="E985" s="53"/>
      <c r="F985" s="53"/>
      <c r="G985" s="61"/>
      <c r="H985" s="61"/>
      <c r="I985" s="64"/>
      <c r="J985" s="67"/>
      <c r="K985" s="70"/>
      <c r="L985" s="61"/>
      <c r="M985" s="61"/>
      <c r="N985" s="64"/>
      <c r="O985" s="67"/>
      <c r="P985" s="73"/>
      <c r="Q985" s="64"/>
    </row>
    <row r="986" spans="2:17" x14ac:dyDescent="0.25">
      <c r="B986"/>
      <c r="C986" s="54"/>
      <c r="D986" s="58"/>
      <c r="E986" s="54"/>
      <c r="F986" s="54"/>
      <c r="G986" s="62"/>
      <c r="H986" s="62"/>
      <c r="I986" s="65"/>
      <c r="J986" s="68"/>
      <c r="K986" s="71"/>
      <c r="L986" s="62"/>
      <c r="M986" s="62"/>
      <c r="N986" s="65"/>
      <c r="O986" s="68"/>
      <c r="P986" s="74"/>
      <c r="Q986" s="65"/>
    </row>
    <row r="987" spans="2:17" x14ac:dyDescent="0.25">
      <c r="B987"/>
      <c r="C987" s="53"/>
      <c r="D987" s="57"/>
      <c r="E987" s="53"/>
      <c r="F987" s="53"/>
      <c r="G987" s="61"/>
      <c r="H987" s="61"/>
      <c r="I987" s="64"/>
      <c r="J987" s="67"/>
      <c r="K987" s="70"/>
      <c r="L987" s="61"/>
      <c r="M987" s="61"/>
      <c r="N987" s="64"/>
      <c r="O987" s="67"/>
      <c r="P987" s="73"/>
      <c r="Q987" s="64"/>
    </row>
    <row r="988" spans="2:17" x14ac:dyDescent="0.25">
      <c r="B988"/>
      <c r="C988" s="54"/>
      <c r="D988" s="58"/>
      <c r="E988" s="54"/>
      <c r="F988" s="54"/>
      <c r="G988" s="62"/>
      <c r="H988" s="62"/>
      <c r="I988" s="65"/>
      <c r="J988" s="68"/>
      <c r="K988" s="71"/>
      <c r="L988" s="62"/>
      <c r="M988" s="62"/>
      <c r="N988" s="65"/>
      <c r="O988" s="68"/>
      <c r="P988" s="74"/>
      <c r="Q988" s="65"/>
    </row>
    <row r="989" spans="2:17" x14ac:dyDescent="0.25">
      <c r="B989"/>
      <c r="C989" s="53"/>
      <c r="D989" s="57"/>
      <c r="E989" s="53"/>
      <c r="F989" s="53"/>
      <c r="G989" s="61"/>
      <c r="H989" s="61"/>
      <c r="I989" s="64"/>
      <c r="J989" s="67"/>
      <c r="K989" s="70"/>
      <c r="L989" s="61"/>
      <c r="M989" s="61"/>
      <c r="N989" s="64"/>
      <c r="O989" s="67"/>
      <c r="P989" s="73"/>
      <c r="Q989" s="64"/>
    </row>
    <row r="990" spans="2:17" x14ac:dyDescent="0.25">
      <c r="B990"/>
      <c r="C990" s="54"/>
      <c r="D990" s="58"/>
      <c r="E990" s="54"/>
      <c r="F990" s="54"/>
      <c r="G990" s="62"/>
      <c r="H990" s="62"/>
      <c r="I990" s="65"/>
      <c r="J990" s="68"/>
      <c r="K990" s="71"/>
      <c r="L990" s="62"/>
      <c r="M990" s="62"/>
      <c r="N990" s="65"/>
      <c r="O990" s="68"/>
      <c r="P990" s="74"/>
      <c r="Q990" s="65"/>
    </row>
    <row r="991" spans="2:17" x14ac:dyDescent="0.25">
      <c r="B991"/>
      <c r="C991" s="53"/>
      <c r="D991" s="57"/>
      <c r="E991" s="53"/>
      <c r="F991" s="53"/>
      <c r="G991" s="61"/>
      <c r="H991" s="61"/>
      <c r="I991" s="64"/>
      <c r="J991" s="67"/>
      <c r="K991" s="70"/>
      <c r="L991" s="61"/>
      <c r="M991" s="61"/>
      <c r="N991" s="64"/>
      <c r="O991" s="67"/>
      <c r="P991" s="73"/>
      <c r="Q991" s="64"/>
    </row>
    <row r="992" spans="2:17" x14ac:dyDescent="0.25">
      <c r="B992"/>
      <c r="C992" s="54"/>
      <c r="D992" s="58"/>
      <c r="E992" s="54"/>
      <c r="F992" s="54"/>
      <c r="G992" s="62"/>
      <c r="H992" s="62"/>
      <c r="I992" s="65"/>
      <c r="J992" s="68"/>
      <c r="K992" s="71"/>
      <c r="L992" s="62"/>
      <c r="M992" s="62"/>
      <c r="N992" s="65"/>
      <c r="O992" s="68"/>
      <c r="P992" s="74"/>
      <c r="Q992" s="65"/>
    </row>
    <row r="993" spans="2:17" x14ac:dyDescent="0.25">
      <c r="B993"/>
      <c r="C993" s="53"/>
      <c r="D993" s="57"/>
      <c r="E993" s="53"/>
      <c r="F993" s="53"/>
      <c r="G993" s="61"/>
      <c r="H993" s="61"/>
      <c r="I993" s="64"/>
      <c r="J993" s="67"/>
      <c r="K993" s="70"/>
      <c r="L993" s="61"/>
      <c r="M993" s="61"/>
      <c r="N993" s="64"/>
      <c r="O993" s="67"/>
      <c r="P993" s="73"/>
      <c r="Q993" s="64"/>
    </row>
    <row r="994" spans="2:17" x14ac:dyDescent="0.25">
      <c r="B994"/>
      <c r="C994" s="54"/>
      <c r="D994" s="58"/>
      <c r="E994" s="54"/>
      <c r="F994" s="54"/>
      <c r="G994" s="62"/>
      <c r="H994" s="62"/>
      <c r="I994" s="65"/>
      <c r="J994" s="68"/>
      <c r="K994" s="71"/>
      <c r="L994" s="62"/>
      <c r="M994" s="62"/>
      <c r="N994" s="65"/>
      <c r="O994" s="68"/>
      <c r="P994" s="74"/>
      <c r="Q994" s="65"/>
    </row>
    <row r="995" spans="2:17" x14ac:dyDescent="0.25">
      <c r="B995"/>
      <c r="C995" s="53"/>
      <c r="D995" s="57"/>
      <c r="E995" s="53"/>
      <c r="F995" s="53"/>
      <c r="G995" s="61"/>
      <c r="H995" s="61"/>
      <c r="I995" s="64"/>
      <c r="J995" s="67"/>
      <c r="K995" s="70"/>
      <c r="L995" s="61"/>
      <c r="M995" s="61"/>
      <c r="N995" s="64"/>
      <c r="O995" s="67"/>
      <c r="P995" s="73"/>
      <c r="Q995" s="64"/>
    </row>
    <row r="996" spans="2:17" x14ac:dyDescent="0.25">
      <c r="B996"/>
      <c r="C996" s="54"/>
      <c r="D996" s="58"/>
      <c r="E996" s="54"/>
      <c r="F996" s="54"/>
      <c r="G996" s="62"/>
      <c r="H996" s="62"/>
      <c r="I996" s="65"/>
      <c r="J996" s="68"/>
      <c r="K996" s="71"/>
      <c r="L996" s="62"/>
      <c r="M996" s="62"/>
      <c r="N996" s="65"/>
      <c r="O996" s="68"/>
      <c r="P996" s="74"/>
      <c r="Q996" s="65"/>
    </row>
    <row r="997" spans="2:17" x14ac:dyDescent="0.25">
      <c r="B997"/>
      <c r="C997" s="53"/>
      <c r="D997" s="57"/>
      <c r="E997" s="53"/>
      <c r="F997" s="53"/>
      <c r="G997" s="61"/>
      <c r="H997" s="61"/>
      <c r="I997" s="64"/>
      <c r="J997" s="67"/>
      <c r="K997" s="70"/>
      <c r="L997" s="61"/>
      <c r="M997" s="61"/>
      <c r="N997" s="64"/>
      <c r="O997" s="67"/>
      <c r="P997" s="73"/>
      <c r="Q997" s="64"/>
    </row>
    <row r="998" spans="2:17" x14ac:dyDescent="0.25">
      <c r="B998"/>
      <c r="C998" s="54"/>
      <c r="D998" s="58"/>
      <c r="E998" s="54"/>
      <c r="F998" s="54"/>
      <c r="G998" s="62"/>
      <c r="H998" s="62"/>
      <c r="I998" s="65"/>
      <c r="J998" s="68"/>
      <c r="K998" s="71"/>
      <c r="L998" s="62"/>
      <c r="M998" s="62"/>
      <c r="N998" s="65"/>
      <c r="O998" s="68"/>
      <c r="P998" s="74"/>
      <c r="Q998" s="65"/>
    </row>
    <row r="999" spans="2:17" x14ac:dyDescent="0.25">
      <c r="B999"/>
      <c r="C999" s="53"/>
      <c r="D999" s="57"/>
      <c r="E999" s="53"/>
      <c r="F999" s="53"/>
      <c r="G999" s="61"/>
      <c r="H999" s="61"/>
      <c r="I999" s="64"/>
      <c r="J999" s="67"/>
      <c r="K999" s="70"/>
      <c r="L999" s="61"/>
      <c r="M999" s="61"/>
      <c r="N999" s="64"/>
      <c r="O999" s="67"/>
      <c r="P999" s="73"/>
      <c r="Q999" s="64"/>
    </row>
    <row r="1000" spans="2:17" x14ac:dyDescent="0.25">
      <c r="B1000"/>
      <c r="C1000" s="54"/>
      <c r="D1000" s="58"/>
      <c r="E1000" s="54"/>
      <c r="F1000" s="54"/>
      <c r="G1000" s="62"/>
      <c r="H1000" s="62"/>
      <c r="I1000" s="65"/>
      <c r="J1000" s="68"/>
      <c r="K1000" s="71"/>
      <c r="L1000" s="62"/>
      <c r="M1000" s="62"/>
      <c r="N1000" s="65"/>
      <c r="O1000" s="68"/>
      <c r="P1000" s="74"/>
      <c r="Q1000" s="65"/>
    </row>
    <row r="1001" spans="2:17" x14ac:dyDescent="0.25">
      <c r="B1001"/>
      <c r="C1001" s="53"/>
      <c r="D1001" s="57"/>
      <c r="E1001" s="53"/>
      <c r="F1001" s="53"/>
      <c r="G1001" s="61"/>
      <c r="H1001" s="61"/>
      <c r="I1001" s="64"/>
      <c r="J1001" s="67"/>
      <c r="K1001" s="70"/>
      <c r="L1001" s="61"/>
      <c r="M1001" s="61"/>
      <c r="N1001" s="64"/>
      <c r="O1001" s="67"/>
      <c r="P1001" s="73"/>
      <c r="Q1001" s="64"/>
    </row>
    <row r="1002" spans="2:17" x14ac:dyDescent="0.25">
      <c r="B1002"/>
      <c r="C1002" s="54"/>
      <c r="D1002" s="58"/>
      <c r="E1002" s="54"/>
      <c r="F1002" s="54"/>
      <c r="G1002" s="62"/>
      <c r="H1002" s="62"/>
      <c r="I1002" s="65"/>
      <c r="J1002" s="68"/>
      <c r="K1002" s="71"/>
      <c r="L1002" s="62"/>
      <c r="M1002" s="62"/>
      <c r="N1002" s="65"/>
      <c r="O1002" s="68"/>
      <c r="P1002" s="74"/>
      <c r="Q1002" s="65"/>
    </row>
    <row r="1003" spans="2:17" x14ac:dyDescent="0.25">
      <c r="B1003"/>
      <c r="C1003" s="53"/>
      <c r="D1003" s="57"/>
      <c r="E1003" s="53"/>
      <c r="F1003" s="53"/>
      <c r="G1003" s="61"/>
      <c r="H1003" s="61"/>
      <c r="I1003" s="64"/>
      <c r="J1003" s="67"/>
      <c r="K1003" s="70"/>
      <c r="L1003" s="61"/>
      <c r="M1003" s="61"/>
      <c r="N1003" s="64"/>
      <c r="O1003" s="67"/>
      <c r="P1003" s="73"/>
      <c r="Q1003" s="64"/>
    </row>
    <row r="1004" spans="2:17" x14ac:dyDescent="0.25">
      <c r="B1004"/>
      <c r="C1004" s="54"/>
      <c r="D1004" s="58"/>
      <c r="E1004" s="54"/>
      <c r="F1004" s="54"/>
      <c r="G1004" s="62"/>
      <c r="H1004" s="62"/>
      <c r="I1004" s="65"/>
      <c r="J1004" s="68"/>
      <c r="K1004" s="71"/>
      <c r="L1004" s="62"/>
      <c r="M1004" s="62"/>
      <c r="N1004" s="65"/>
      <c r="O1004" s="68"/>
      <c r="P1004" s="74"/>
      <c r="Q1004" s="65"/>
    </row>
    <row r="1005" spans="2:17" x14ac:dyDescent="0.25">
      <c r="B1005"/>
      <c r="C1005" s="53"/>
      <c r="D1005" s="57"/>
      <c r="E1005" s="53"/>
      <c r="F1005" s="53"/>
      <c r="G1005" s="61"/>
      <c r="H1005" s="61"/>
      <c r="I1005" s="64"/>
      <c r="J1005" s="67"/>
      <c r="K1005" s="70"/>
      <c r="L1005" s="61"/>
      <c r="M1005" s="61"/>
      <c r="N1005" s="64"/>
      <c r="O1005" s="67"/>
      <c r="P1005" s="73"/>
      <c r="Q1005" s="64"/>
    </row>
    <row r="1006" spans="2:17" x14ac:dyDescent="0.25">
      <c r="B1006"/>
      <c r="C1006" s="54"/>
      <c r="D1006" s="58"/>
      <c r="E1006" s="54"/>
      <c r="F1006" s="54"/>
      <c r="G1006" s="62"/>
      <c r="H1006" s="62"/>
      <c r="I1006" s="65"/>
      <c r="J1006" s="68"/>
      <c r="K1006" s="71"/>
      <c r="L1006" s="62"/>
      <c r="M1006" s="62"/>
      <c r="N1006" s="65"/>
      <c r="O1006" s="68"/>
      <c r="P1006" s="74"/>
      <c r="Q1006" s="65"/>
    </row>
    <row r="1007" spans="2:17" x14ac:dyDescent="0.25">
      <c r="B1007"/>
      <c r="C1007" s="53"/>
      <c r="D1007" s="57"/>
      <c r="E1007" s="53"/>
      <c r="F1007" s="53"/>
      <c r="G1007" s="61"/>
      <c r="H1007" s="61"/>
      <c r="I1007" s="64"/>
      <c r="J1007" s="67"/>
      <c r="K1007" s="70"/>
      <c r="L1007" s="61"/>
      <c r="M1007" s="61"/>
      <c r="N1007" s="64"/>
      <c r="O1007" s="67"/>
      <c r="P1007" s="73"/>
      <c r="Q1007" s="64"/>
    </row>
    <row r="1008" spans="2:17" x14ac:dyDescent="0.25">
      <c r="B1008"/>
      <c r="C1008" s="54"/>
      <c r="D1008" s="58"/>
      <c r="E1008" s="54"/>
      <c r="F1008" s="54"/>
      <c r="G1008" s="62"/>
      <c r="H1008" s="62"/>
      <c r="I1008" s="65"/>
      <c r="J1008" s="68"/>
      <c r="K1008" s="71"/>
      <c r="L1008" s="62"/>
      <c r="M1008" s="62"/>
      <c r="N1008" s="65"/>
      <c r="O1008" s="68"/>
      <c r="P1008" s="74"/>
      <c r="Q1008" s="65"/>
    </row>
    <row r="1009" spans="2:17" x14ac:dyDescent="0.25">
      <c r="B1009"/>
      <c r="C1009" s="53"/>
      <c r="D1009" s="57"/>
      <c r="E1009" s="53"/>
      <c r="F1009" s="53"/>
      <c r="G1009" s="61"/>
      <c r="H1009" s="61"/>
      <c r="I1009" s="64"/>
      <c r="J1009" s="67"/>
      <c r="K1009" s="70"/>
      <c r="L1009" s="61"/>
      <c r="M1009" s="61"/>
      <c r="N1009" s="64"/>
      <c r="O1009" s="67"/>
      <c r="P1009" s="73"/>
      <c r="Q1009" s="64"/>
    </row>
    <row r="1010" spans="2:17" x14ac:dyDescent="0.25">
      <c r="B1010"/>
      <c r="C1010" s="54"/>
      <c r="D1010" s="58"/>
      <c r="E1010" s="54"/>
      <c r="F1010" s="54"/>
      <c r="G1010" s="62"/>
      <c r="H1010" s="62"/>
      <c r="I1010" s="65"/>
      <c r="J1010" s="68"/>
      <c r="K1010" s="71"/>
      <c r="L1010" s="62"/>
      <c r="M1010" s="62"/>
      <c r="N1010" s="65"/>
      <c r="O1010" s="68"/>
      <c r="P1010" s="74"/>
      <c r="Q1010" s="65"/>
    </row>
    <row r="1011" spans="2:17" x14ac:dyDescent="0.25">
      <c r="B1011"/>
      <c r="C1011" s="53"/>
      <c r="D1011" s="57"/>
      <c r="E1011" s="53"/>
      <c r="F1011" s="53"/>
      <c r="G1011" s="61"/>
      <c r="H1011" s="61"/>
      <c r="I1011" s="64"/>
      <c r="J1011" s="67"/>
      <c r="K1011" s="70"/>
      <c r="L1011" s="61"/>
      <c r="M1011" s="61"/>
      <c r="N1011" s="64"/>
      <c r="O1011" s="67"/>
      <c r="P1011" s="73"/>
      <c r="Q1011" s="64"/>
    </row>
    <row r="1012" spans="2:17" x14ac:dyDescent="0.25">
      <c r="B1012"/>
      <c r="C1012" s="54"/>
      <c r="D1012" s="58"/>
      <c r="E1012" s="54"/>
      <c r="F1012" s="54"/>
      <c r="G1012" s="62"/>
      <c r="H1012" s="62"/>
      <c r="I1012" s="65"/>
      <c r="J1012" s="68"/>
      <c r="K1012" s="71"/>
      <c r="L1012" s="62"/>
      <c r="M1012" s="62"/>
      <c r="N1012" s="65"/>
      <c r="O1012" s="68"/>
      <c r="P1012" s="74"/>
      <c r="Q1012" s="65"/>
    </row>
    <row r="1013" spans="2:17" x14ac:dyDescent="0.25">
      <c r="B1013"/>
      <c r="C1013" s="53"/>
      <c r="D1013" s="57"/>
      <c r="E1013" s="53"/>
      <c r="F1013" s="53"/>
      <c r="G1013" s="61"/>
      <c r="H1013" s="61"/>
      <c r="I1013" s="64"/>
      <c r="J1013" s="67"/>
      <c r="K1013" s="70"/>
      <c r="L1013" s="61"/>
      <c r="M1013" s="61"/>
      <c r="N1013" s="64"/>
      <c r="O1013" s="67"/>
      <c r="P1013" s="73"/>
      <c r="Q1013" s="64"/>
    </row>
    <row r="1014" spans="2:17" x14ac:dyDescent="0.25">
      <c r="B1014"/>
      <c r="C1014" s="54"/>
      <c r="D1014" s="58"/>
      <c r="E1014" s="54"/>
      <c r="F1014" s="54"/>
      <c r="G1014" s="62"/>
      <c r="H1014" s="62"/>
      <c r="I1014" s="65"/>
      <c r="J1014" s="68"/>
      <c r="K1014" s="71"/>
      <c r="L1014" s="62"/>
      <c r="M1014" s="62"/>
      <c r="N1014" s="65"/>
      <c r="O1014" s="68"/>
      <c r="P1014" s="74"/>
      <c r="Q1014" s="65"/>
    </row>
    <row r="1015" spans="2:17" x14ac:dyDescent="0.25">
      <c r="B1015"/>
      <c r="C1015" s="53"/>
      <c r="D1015" s="57"/>
      <c r="E1015" s="53"/>
      <c r="F1015" s="53"/>
      <c r="G1015" s="61"/>
      <c r="H1015" s="61"/>
      <c r="I1015" s="64"/>
      <c r="J1015" s="67"/>
      <c r="K1015" s="70"/>
      <c r="L1015" s="61"/>
      <c r="M1015" s="61"/>
      <c r="N1015" s="64"/>
      <c r="O1015" s="67"/>
      <c r="P1015" s="73"/>
      <c r="Q1015" s="64"/>
    </row>
    <row r="1016" spans="2:17" x14ac:dyDescent="0.25">
      <c r="B1016"/>
      <c r="C1016" s="54"/>
      <c r="D1016" s="58"/>
      <c r="E1016" s="54"/>
      <c r="F1016" s="54"/>
      <c r="G1016" s="62"/>
      <c r="H1016" s="62"/>
      <c r="I1016" s="65"/>
      <c r="J1016" s="68"/>
      <c r="K1016" s="71"/>
      <c r="L1016" s="62"/>
      <c r="M1016" s="62"/>
      <c r="N1016" s="65"/>
      <c r="O1016" s="68"/>
      <c r="P1016" s="74"/>
      <c r="Q1016" s="65"/>
    </row>
    <row r="1017" spans="2:17" x14ac:dyDescent="0.25">
      <c r="B1017"/>
      <c r="C1017" s="53"/>
      <c r="D1017" s="57"/>
      <c r="E1017" s="53"/>
      <c r="F1017" s="53"/>
      <c r="G1017" s="61"/>
      <c r="H1017" s="61"/>
      <c r="I1017" s="64"/>
      <c r="J1017" s="67"/>
      <c r="K1017" s="70"/>
      <c r="L1017" s="61"/>
      <c r="M1017" s="61"/>
      <c r="N1017" s="64"/>
      <c r="O1017" s="67"/>
      <c r="P1017" s="73"/>
      <c r="Q1017" s="64"/>
    </row>
    <row r="1018" spans="2:17" x14ac:dyDescent="0.25">
      <c r="B1018"/>
      <c r="C1018" s="54"/>
      <c r="D1018" s="58"/>
      <c r="E1018" s="54"/>
      <c r="F1018" s="54"/>
      <c r="G1018" s="62"/>
      <c r="H1018" s="62"/>
      <c r="I1018" s="65"/>
      <c r="J1018" s="68"/>
      <c r="K1018" s="71"/>
      <c r="L1018" s="62"/>
      <c r="M1018" s="62"/>
      <c r="N1018" s="65"/>
      <c r="O1018" s="68"/>
      <c r="P1018" s="74"/>
      <c r="Q1018" s="65"/>
    </row>
    <row r="1019" spans="2:17" x14ac:dyDescent="0.25">
      <c r="B1019"/>
      <c r="C1019" s="53"/>
      <c r="D1019" s="57"/>
      <c r="E1019" s="53"/>
      <c r="F1019" s="53"/>
      <c r="G1019" s="61"/>
      <c r="H1019" s="61"/>
      <c r="I1019" s="64"/>
      <c r="J1019" s="67"/>
      <c r="K1019" s="70"/>
      <c r="L1019" s="61"/>
      <c r="M1019" s="61"/>
      <c r="N1019" s="64"/>
      <c r="O1019" s="67"/>
      <c r="P1019" s="73"/>
      <c r="Q1019" s="64"/>
    </row>
    <row r="1020" spans="2:17" x14ac:dyDescent="0.25">
      <c r="B1020"/>
      <c r="C1020" s="54"/>
      <c r="D1020" s="58"/>
      <c r="E1020" s="54"/>
      <c r="F1020" s="54"/>
      <c r="G1020" s="62"/>
      <c r="H1020" s="62"/>
      <c r="I1020" s="65"/>
      <c r="J1020" s="68"/>
      <c r="K1020" s="71"/>
      <c r="L1020" s="62"/>
      <c r="M1020" s="62"/>
      <c r="N1020" s="65"/>
      <c r="O1020" s="68"/>
      <c r="P1020" s="74"/>
      <c r="Q1020" s="65"/>
    </row>
    <row r="1021" spans="2:17" x14ac:dyDescent="0.25">
      <c r="B1021"/>
      <c r="C1021" s="53"/>
      <c r="D1021" s="57"/>
      <c r="E1021" s="53"/>
      <c r="F1021" s="53"/>
      <c r="G1021" s="61"/>
      <c r="H1021" s="61"/>
      <c r="I1021" s="64"/>
      <c r="J1021" s="67"/>
      <c r="K1021" s="70"/>
      <c r="L1021" s="61"/>
      <c r="M1021" s="61"/>
      <c r="N1021" s="64"/>
      <c r="O1021" s="67"/>
      <c r="P1021" s="73"/>
      <c r="Q1021" s="64"/>
    </row>
    <row r="1022" spans="2:17" x14ac:dyDescent="0.25">
      <c r="B1022"/>
      <c r="C1022" s="54"/>
      <c r="D1022" s="58"/>
      <c r="E1022" s="54"/>
      <c r="F1022" s="54"/>
      <c r="G1022" s="62"/>
      <c r="H1022" s="62"/>
      <c r="I1022" s="65"/>
      <c r="J1022" s="68"/>
      <c r="K1022" s="71"/>
      <c r="L1022" s="62"/>
      <c r="M1022" s="62"/>
      <c r="N1022" s="65"/>
      <c r="O1022" s="68"/>
      <c r="P1022" s="74"/>
      <c r="Q1022" s="65"/>
    </row>
    <row r="1023" spans="2:17" x14ac:dyDescent="0.25">
      <c r="B1023"/>
      <c r="C1023" s="53"/>
      <c r="D1023" s="57"/>
      <c r="E1023" s="53"/>
      <c r="F1023" s="53"/>
      <c r="G1023" s="61"/>
      <c r="H1023" s="61"/>
      <c r="I1023" s="64"/>
      <c r="J1023" s="67"/>
      <c r="K1023" s="70"/>
      <c r="L1023" s="61"/>
      <c r="M1023" s="61"/>
      <c r="N1023" s="64"/>
      <c r="O1023" s="67"/>
      <c r="P1023" s="73"/>
      <c r="Q1023" s="64"/>
    </row>
    <row r="1024" spans="2:17" x14ac:dyDescent="0.25">
      <c r="B1024"/>
      <c r="C1024" s="54"/>
      <c r="D1024" s="58"/>
      <c r="E1024" s="54"/>
      <c r="F1024" s="54"/>
      <c r="G1024" s="62"/>
      <c r="H1024" s="62"/>
      <c r="I1024" s="65"/>
      <c r="J1024" s="68"/>
      <c r="K1024" s="71"/>
      <c r="L1024" s="62"/>
      <c r="M1024" s="62"/>
      <c r="N1024" s="65"/>
      <c r="O1024" s="68"/>
      <c r="P1024" s="74"/>
      <c r="Q1024" s="65"/>
    </row>
    <row r="1025" spans="2:17" x14ac:dyDescent="0.25">
      <c r="B1025"/>
      <c r="C1025" s="53"/>
      <c r="D1025" s="57"/>
      <c r="E1025" s="53"/>
      <c r="F1025" s="53"/>
      <c r="G1025" s="61"/>
      <c r="H1025" s="61"/>
      <c r="I1025" s="64"/>
      <c r="J1025" s="67"/>
      <c r="K1025" s="70"/>
      <c r="L1025" s="61"/>
      <c r="M1025" s="61"/>
      <c r="N1025" s="64"/>
      <c r="O1025" s="67"/>
      <c r="P1025" s="73"/>
      <c r="Q1025" s="64"/>
    </row>
    <row r="1026" spans="2:17" x14ac:dyDescent="0.25">
      <c r="B1026"/>
      <c r="C1026" s="54"/>
      <c r="D1026" s="58"/>
      <c r="E1026" s="54"/>
      <c r="F1026" s="54"/>
      <c r="G1026" s="62"/>
      <c r="H1026" s="62"/>
      <c r="I1026" s="65"/>
      <c r="J1026" s="68"/>
      <c r="K1026" s="71"/>
      <c r="L1026" s="62"/>
      <c r="M1026" s="62"/>
      <c r="N1026" s="65"/>
      <c r="O1026" s="68"/>
      <c r="P1026" s="74"/>
      <c r="Q1026" s="65"/>
    </row>
    <row r="1027" spans="2:17" x14ac:dyDescent="0.25">
      <c r="B1027"/>
      <c r="C1027" s="53"/>
      <c r="D1027" s="57"/>
      <c r="E1027" s="53"/>
      <c r="F1027" s="53"/>
      <c r="G1027" s="61"/>
      <c r="H1027" s="61"/>
      <c r="I1027" s="64"/>
      <c r="J1027" s="67"/>
      <c r="K1027" s="70"/>
      <c r="L1027" s="61"/>
      <c r="M1027" s="61"/>
      <c r="N1027" s="64"/>
      <c r="O1027" s="67"/>
      <c r="P1027" s="73"/>
      <c r="Q1027" s="64"/>
    </row>
    <row r="1028" spans="2:17" x14ac:dyDescent="0.25">
      <c r="B1028"/>
      <c r="C1028" s="54"/>
      <c r="D1028" s="58"/>
      <c r="E1028" s="54"/>
      <c r="F1028" s="54"/>
      <c r="G1028" s="62"/>
      <c r="H1028" s="62"/>
      <c r="I1028" s="65"/>
      <c r="J1028" s="68"/>
      <c r="K1028" s="71"/>
      <c r="L1028" s="62"/>
      <c r="M1028" s="62"/>
      <c r="N1028" s="65"/>
      <c r="O1028" s="68"/>
      <c r="P1028" s="74"/>
      <c r="Q1028" s="65"/>
    </row>
    <row r="1029" spans="2:17" x14ac:dyDescent="0.25">
      <c r="B1029"/>
      <c r="C1029" s="53"/>
      <c r="D1029" s="57"/>
      <c r="E1029" s="53"/>
      <c r="F1029" s="53"/>
      <c r="G1029" s="61"/>
      <c r="H1029" s="61"/>
      <c r="I1029" s="64"/>
      <c r="J1029" s="67"/>
      <c r="K1029" s="70"/>
      <c r="L1029" s="61"/>
      <c r="M1029" s="61"/>
      <c r="N1029" s="64"/>
      <c r="O1029" s="67"/>
      <c r="P1029" s="73"/>
      <c r="Q1029" s="64"/>
    </row>
    <row r="1030" spans="2:17" x14ac:dyDescent="0.25">
      <c r="B1030"/>
      <c r="C1030" s="54"/>
      <c r="D1030" s="58"/>
      <c r="E1030" s="54"/>
      <c r="F1030" s="54"/>
      <c r="G1030" s="62"/>
      <c r="H1030" s="62"/>
      <c r="I1030" s="65"/>
      <c r="J1030" s="68"/>
      <c r="K1030" s="71"/>
      <c r="L1030" s="62"/>
      <c r="M1030" s="62"/>
      <c r="N1030" s="65"/>
      <c r="O1030" s="68"/>
      <c r="P1030" s="74"/>
      <c r="Q1030" s="65"/>
    </row>
    <row r="1031" spans="2:17" x14ac:dyDescent="0.25">
      <c r="B1031"/>
      <c r="C1031" s="53"/>
      <c r="D1031" s="57"/>
      <c r="E1031" s="53"/>
      <c r="F1031" s="53"/>
      <c r="G1031" s="61"/>
      <c r="H1031" s="61"/>
      <c r="I1031" s="64"/>
      <c r="J1031" s="67"/>
      <c r="K1031" s="70"/>
      <c r="L1031" s="61"/>
      <c r="M1031" s="61"/>
      <c r="N1031" s="64"/>
      <c r="O1031" s="67"/>
      <c r="P1031" s="73"/>
      <c r="Q1031" s="64"/>
    </row>
    <row r="1032" spans="2:17" x14ac:dyDescent="0.25">
      <c r="B1032"/>
      <c r="C1032" s="54"/>
      <c r="D1032" s="58"/>
      <c r="E1032" s="54"/>
      <c r="F1032" s="54"/>
      <c r="G1032" s="62"/>
      <c r="H1032" s="62"/>
      <c r="I1032" s="65"/>
      <c r="J1032" s="68"/>
      <c r="K1032" s="71"/>
      <c r="L1032" s="62"/>
      <c r="M1032" s="62"/>
      <c r="N1032" s="65"/>
      <c r="O1032" s="68"/>
      <c r="P1032" s="74"/>
      <c r="Q1032" s="65"/>
    </row>
    <row r="1033" spans="2:17" x14ac:dyDescent="0.25">
      <c r="B1033"/>
      <c r="C1033" s="53"/>
      <c r="D1033" s="57"/>
      <c r="E1033" s="53"/>
      <c r="F1033" s="53"/>
      <c r="G1033" s="61"/>
      <c r="H1033" s="61"/>
      <c r="I1033" s="64"/>
      <c r="J1033" s="67"/>
      <c r="K1033" s="70"/>
      <c r="L1033" s="61"/>
      <c r="M1033" s="61"/>
      <c r="N1033" s="64"/>
      <c r="O1033" s="67"/>
      <c r="P1033" s="73"/>
      <c r="Q1033" s="64"/>
    </row>
    <row r="1034" spans="2:17" x14ac:dyDescent="0.25">
      <c r="B1034"/>
      <c r="C1034" s="54"/>
      <c r="D1034" s="58"/>
      <c r="E1034" s="54"/>
      <c r="F1034" s="54"/>
      <c r="G1034" s="62"/>
      <c r="H1034" s="62"/>
      <c r="I1034" s="65"/>
      <c r="J1034" s="68"/>
      <c r="K1034" s="71"/>
      <c r="L1034" s="62"/>
      <c r="M1034" s="62"/>
      <c r="N1034" s="65"/>
      <c r="O1034" s="68"/>
      <c r="P1034" s="74"/>
      <c r="Q1034" s="65"/>
    </row>
    <row r="1035" spans="2:17" x14ac:dyDescent="0.25">
      <c r="B1035"/>
      <c r="C1035" s="53"/>
      <c r="D1035" s="57"/>
      <c r="E1035" s="53"/>
      <c r="F1035" s="53"/>
      <c r="G1035" s="61"/>
      <c r="H1035" s="61"/>
      <c r="I1035" s="64"/>
      <c r="J1035" s="67"/>
      <c r="K1035" s="70"/>
      <c r="L1035" s="61"/>
      <c r="M1035" s="61"/>
      <c r="N1035" s="64"/>
      <c r="O1035" s="67"/>
      <c r="P1035" s="73"/>
      <c r="Q1035" s="64"/>
    </row>
    <row r="1036" spans="2:17" x14ac:dyDescent="0.25">
      <c r="B1036"/>
      <c r="C1036" s="54"/>
      <c r="D1036" s="58"/>
      <c r="E1036" s="54"/>
      <c r="F1036" s="54"/>
      <c r="G1036" s="62"/>
      <c r="H1036" s="62"/>
      <c r="I1036" s="65"/>
      <c r="J1036" s="68"/>
      <c r="K1036" s="71"/>
      <c r="L1036" s="62"/>
      <c r="M1036" s="62"/>
      <c r="N1036" s="65"/>
      <c r="O1036" s="68"/>
      <c r="P1036" s="74"/>
      <c r="Q1036" s="65"/>
    </row>
    <row r="1037" spans="2:17" x14ac:dyDescent="0.25">
      <c r="B1037"/>
      <c r="C1037" s="53"/>
      <c r="D1037" s="57"/>
      <c r="E1037" s="53"/>
      <c r="F1037" s="53"/>
      <c r="G1037" s="61"/>
      <c r="H1037" s="61"/>
      <c r="I1037" s="64"/>
      <c r="J1037" s="67"/>
      <c r="K1037" s="70"/>
      <c r="L1037" s="61"/>
      <c r="M1037" s="61"/>
      <c r="N1037" s="64"/>
      <c r="O1037" s="67"/>
      <c r="P1037" s="73"/>
      <c r="Q1037" s="64"/>
    </row>
    <row r="1038" spans="2:17" x14ac:dyDescent="0.25">
      <c r="B1038"/>
      <c r="C1038" s="54"/>
      <c r="D1038" s="58"/>
      <c r="E1038" s="54"/>
      <c r="F1038" s="54"/>
      <c r="G1038" s="62"/>
      <c r="H1038" s="62"/>
      <c r="I1038" s="65"/>
      <c r="J1038" s="68"/>
      <c r="K1038" s="71"/>
      <c r="L1038" s="62"/>
      <c r="M1038" s="62"/>
      <c r="N1038" s="65"/>
      <c r="O1038" s="68"/>
      <c r="P1038" s="74"/>
      <c r="Q1038" s="65"/>
    </row>
    <row r="1039" spans="2:17" x14ac:dyDescent="0.25">
      <c r="B1039"/>
      <c r="C1039" s="53"/>
      <c r="D1039" s="57"/>
      <c r="E1039" s="53"/>
      <c r="F1039" s="53"/>
      <c r="G1039" s="61"/>
      <c r="H1039" s="61"/>
      <c r="I1039" s="64"/>
      <c r="J1039" s="67"/>
      <c r="K1039" s="70"/>
      <c r="L1039" s="61"/>
      <c r="M1039" s="61"/>
      <c r="N1039" s="64"/>
      <c r="O1039" s="67"/>
      <c r="P1039" s="73"/>
      <c r="Q1039" s="64"/>
    </row>
    <row r="1040" spans="2:17" x14ac:dyDescent="0.25">
      <c r="B1040"/>
      <c r="C1040" s="54"/>
      <c r="D1040" s="58"/>
      <c r="E1040" s="54"/>
      <c r="F1040" s="54"/>
      <c r="G1040" s="62"/>
      <c r="H1040" s="62"/>
      <c r="I1040" s="65"/>
      <c r="J1040" s="68"/>
      <c r="K1040" s="71"/>
      <c r="L1040" s="62"/>
      <c r="M1040" s="62"/>
      <c r="N1040" s="65"/>
      <c r="O1040" s="68"/>
      <c r="P1040" s="74"/>
      <c r="Q1040" s="65"/>
    </row>
    <row r="1041" spans="2:17" x14ac:dyDescent="0.25">
      <c r="B1041"/>
      <c r="C1041" s="53"/>
      <c r="D1041" s="57"/>
      <c r="E1041" s="53"/>
      <c r="F1041" s="53"/>
      <c r="G1041" s="61"/>
      <c r="H1041" s="61"/>
      <c r="I1041" s="64"/>
      <c r="J1041" s="67"/>
      <c r="K1041" s="70"/>
      <c r="L1041" s="61"/>
      <c r="M1041" s="61"/>
      <c r="N1041" s="64"/>
      <c r="O1041" s="67"/>
      <c r="P1041" s="73"/>
      <c r="Q1041" s="64"/>
    </row>
    <row r="1042" spans="2:17" x14ac:dyDescent="0.25">
      <c r="B1042"/>
      <c r="C1042" s="54"/>
      <c r="D1042" s="58"/>
      <c r="E1042" s="54"/>
      <c r="F1042" s="54"/>
      <c r="G1042" s="62"/>
      <c r="H1042" s="62"/>
      <c r="I1042" s="65"/>
      <c r="J1042" s="68"/>
      <c r="K1042" s="71"/>
      <c r="L1042" s="62"/>
      <c r="M1042" s="62"/>
      <c r="N1042" s="65"/>
      <c r="O1042" s="68"/>
      <c r="P1042" s="74"/>
      <c r="Q1042" s="65"/>
    </row>
    <row r="1043" spans="2:17" x14ac:dyDescent="0.25">
      <c r="B1043"/>
      <c r="C1043" s="53"/>
      <c r="D1043" s="57"/>
      <c r="E1043" s="53"/>
      <c r="F1043" s="53"/>
      <c r="G1043" s="61"/>
      <c r="H1043" s="61"/>
      <c r="I1043" s="64"/>
      <c r="J1043" s="67"/>
      <c r="K1043" s="70"/>
      <c r="L1043" s="61"/>
      <c r="M1043" s="61"/>
      <c r="N1043" s="64"/>
      <c r="O1043" s="67"/>
      <c r="P1043" s="73"/>
      <c r="Q1043" s="64"/>
    </row>
    <row r="1044" spans="2:17" x14ac:dyDescent="0.25">
      <c r="B1044"/>
      <c r="C1044" s="54"/>
      <c r="D1044" s="58"/>
      <c r="E1044" s="54"/>
      <c r="F1044" s="54"/>
      <c r="G1044" s="62"/>
      <c r="H1044" s="62"/>
      <c r="I1044" s="65"/>
      <c r="J1044" s="68"/>
      <c r="K1044" s="71"/>
      <c r="L1044" s="62"/>
      <c r="M1044" s="62"/>
      <c r="N1044" s="65"/>
      <c r="O1044" s="68"/>
      <c r="P1044" s="74"/>
      <c r="Q1044" s="65"/>
    </row>
    <row r="1045" spans="2:17" x14ac:dyDescent="0.25">
      <c r="B1045"/>
      <c r="C1045" s="53"/>
      <c r="D1045" s="57"/>
      <c r="E1045" s="53"/>
      <c r="F1045" s="53"/>
      <c r="G1045" s="61"/>
      <c r="H1045" s="61"/>
      <c r="I1045" s="64"/>
      <c r="J1045" s="67"/>
      <c r="K1045" s="70"/>
      <c r="L1045" s="61"/>
      <c r="M1045" s="61"/>
      <c r="N1045" s="64"/>
      <c r="O1045" s="67"/>
      <c r="P1045" s="73"/>
      <c r="Q1045" s="64"/>
    </row>
    <row r="1046" spans="2:17" x14ac:dyDescent="0.25">
      <c r="B1046"/>
      <c r="C1046" s="54"/>
      <c r="D1046" s="58"/>
      <c r="E1046" s="54"/>
      <c r="F1046" s="54"/>
      <c r="G1046" s="62"/>
      <c r="H1046" s="62"/>
      <c r="I1046" s="65"/>
      <c r="J1046" s="68"/>
      <c r="K1046" s="71"/>
      <c r="L1046" s="62"/>
      <c r="M1046" s="62"/>
      <c r="N1046" s="65"/>
      <c r="O1046" s="68"/>
      <c r="P1046" s="74"/>
      <c r="Q1046" s="65"/>
    </row>
    <row r="1047" spans="2:17" x14ac:dyDescent="0.25">
      <c r="B1047"/>
      <c r="C1047" s="53"/>
      <c r="D1047" s="57"/>
      <c r="E1047" s="53"/>
      <c r="F1047" s="53"/>
      <c r="G1047" s="61"/>
      <c r="H1047" s="61"/>
      <c r="I1047" s="64"/>
      <c r="J1047" s="67"/>
      <c r="K1047" s="70"/>
      <c r="L1047" s="61"/>
      <c r="M1047" s="61"/>
      <c r="N1047" s="64"/>
      <c r="O1047" s="67"/>
      <c r="P1047" s="73"/>
      <c r="Q1047" s="64"/>
    </row>
    <row r="1048" spans="2:17" x14ac:dyDescent="0.25">
      <c r="B1048"/>
      <c r="C1048" s="54"/>
      <c r="D1048" s="58"/>
      <c r="E1048" s="54"/>
      <c r="F1048" s="54"/>
      <c r="G1048" s="62"/>
      <c r="H1048" s="62"/>
      <c r="I1048" s="65"/>
      <c r="J1048" s="68"/>
      <c r="K1048" s="71"/>
      <c r="L1048" s="62"/>
      <c r="M1048" s="62"/>
      <c r="N1048" s="65"/>
      <c r="O1048" s="68"/>
      <c r="P1048" s="74"/>
      <c r="Q1048" s="65"/>
    </row>
    <row r="1049" spans="2:17" x14ac:dyDescent="0.25">
      <c r="B1049"/>
      <c r="C1049" s="53"/>
      <c r="D1049" s="57"/>
      <c r="E1049" s="53"/>
      <c r="F1049" s="53"/>
      <c r="G1049" s="61"/>
      <c r="H1049" s="61"/>
      <c r="I1049" s="64"/>
      <c r="J1049" s="67"/>
      <c r="K1049" s="70"/>
      <c r="L1049" s="61"/>
      <c r="M1049" s="61"/>
      <c r="N1049" s="64"/>
      <c r="O1049" s="67"/>
      <c r="P1049" s="73"/>
      <c r="Q1049" s="64"/>
    </row>
    <row r="1050" spans="2:17" x14ac:dyDescent="0.25">
      <c r="B1050"/>
      <c r="C1050" s="54"/>
      <c r="D1050" s="58"/>
      <c r="E1050" s="54"/>
      <c r="F1050" s="54"/>
      <c r="G1050" s="62"/>
      <c r="H1050" s="62"/>
      <c r="I1050" s="65"/>
      <c r="J1050" s="68"/>
      <c r="K1050" s="71"/>
      <c r="L1050" s="62"/>
      <c r="M1050" s="62"/>
      <c r="N1050" s="65"/>
      <c r="O1050" s="68"/>
      <c r="P1050" s="74"/>
      <c r="Q1050" s="65"/>
    </row>
    <row r="1051" spans="2:17" x14ac:dyDescent="0.25">
      <c r="B1051"/>
      <c r="C1051" s="53"/>
      <c r="D1051" s="57"/>
      <c r="E1051" s="53"/>
      <c r="F1051" s="53"/>
      <c r="G1051" s="61"/>
      <c r="H1051" s="61"/>
      <c r="I1051" s="64"/>
      <c r="J1051" s="67"/>
      <c r="K1051" s="70"/>
      <c r="L1051" s="61"/>
      <c r="M1051" s="61"/>
      <c r="N1051" s="64"/>
      <c r="O1051" s="67"/>
      <c r="P1051" s="73"/>
      <c r="Q1051" s="64"/>
    </row>
    <row r="1052" spans="2:17" x14ac:dyDescent="0.25">
      <c r="B1052"/>
      <c r="C1052" s="54"/>
      <c r="D1052" s="58"/>
      <c r="E1052" s="54"/>
      <c r="F1052" s="54"/>
      <c r="G1052" s="62"/>
      <c r="H1052" s="62"/>
      <c r="I1052" s="65"/>
      <c r="J1052" s="68"/>
      <c r="K1052" s="71"/>
      <c r="L1052" s="62"/>
      <c r="M1052" s="62"/>
      <c r="N1052" s="65"/>
      <c r="O1052" s="68"/>
      <c r="P1052" s="74"/>
      <c r="Q1052" s="65"/>
    </row>
    <row r="1053" spans="2:17" x14ac:dyDescent="0.25">
      <c r="B1053"/>
      <c r="C1053" s="53"/>
      <c r="D1053" s="57"/>
      <c r="E1053" s="53"/>
      <c r="F1053" s="53"/>
      <c r="G1053" s="61"/>
      <c r="H1053" s="61"/>
      <c r="I1053" s="64"/>
      <c r="J1053" s="67"/>
      <c r="K1053" s="70"/>
      <c r="L1053" s="61"/>
      <c r="M1053" s="61"/>
      <c r="N1053" s="64"/>
      <c r="O1053" s="67"/>
      <c r="P1053" s="73"/>
      <c r="Q1053" s="64"/>
    </row>
    <row r="1054" spans="2:17" x14ac:dyDescent="0.25">
      <c r="B1054"/>
      <c r="C1054" s="54"/>
      <c r="D1054" s="58"/>
      <c r="E1054" s="54"/>
      <c r="F1054" s="54"/>
      <c r="G1054" s="62"/>
      <c r="H1054" s="62"/>
      <c r="I1054" s="65"/>
      <c r="J1054" s="68"/>
      <c r="K1054" s="71"/>
      <c r="L1054" s="62"/>
      <c r="M1054" s="62"/>
      <c r="N1054" s="65"/>
      <c r="O1054" s="68"/>
      <c r="P1054" s="74"/>
      <c r="Q1054" s="65"/>
    </row>
    <row r="1055" spans="2:17" x14ac:dyDescent="0.25">
      <c r="B1055"/>
      <c r="C1055" s="53"/>
      <c r="D1055" s="57"/>
      <c r="E1055" s="53"/>
      <c r="F1055" s="53"/>
      <c r="G1055" s="61"/>
      <c r="H1055" s="61"/>
      <c r="I1055" s="64"/>
      <c r="J1055" s="67"/>
      <c r="K1055" s="70"/>
      <c r="L1055" s="61"/>
      <c r="M1055" s="61"/>
      <c r="N1055" s="64"/>
      <c r="O1055" s="67"/>
      <c r="P1055" s="73"/>
      <c r="Q1055" s="64"/>
    </row>
    <row r="1056" spans="2:17" x14ac:dyDescent="0.25">
      <c r="B1056"/>
      <c r="C1056" s="54"/>
      <c r="D1056" s="58"/>
      <c r="E1056" s="54"/>
      <c r="F1056" s="54"/>
      <c r="G1056" s="62"/>
      <c r="H1056" s="62"/>
      <c r="I1056" s="65"/>
      <c r="J1056" s="68"/>
      <c r="K1056" s="71"/>
      <c r="L1056" s="62"/>
      <c r="M1056" s="62"/>
      <c r="N1056" s="65"/>
      <c r="O1056" s="68"/>
      <c r="P1056" s="74"/>
      <c r="Q1056" s="65"/>
    </row>
    <row r="1057" spans="2:17" x14ac:dyDescent="0.25">
      <c r="B1057"/>
      <c r="C1057" s="53"/>
      <c r="D1057" s="57"/>
      <c r="E1057" s="53"/>
      <c r="F1057" s="53"/>
      <c r="G1057" s="61"/>
      <c r="H1057" s="61"/>
      <c r="I1057" s="64"/>
      <c r="J1057" s="67"/>
      <c r="K1057" s="70"/>
      <c r="L1057" s="61"/>
      <c r="M1057" s="61"/>
      <c r="N1057" s="64"/>
      <c r="O1057" s="67"/>
      <c r="P1057" s="73"/>
      <c r="Q1057" s="64"/>
    </row>
    <row r="1058" spans="2:17" x14ac:dyDescent="0.25">
      <c r="B1058"/>
      <c r="C1058" s="54"/>
      <c r="D1058" s="58"/>
      <c r="E1058" s="54"/>
      <c r="F1058" s="54"/>
      <c r="G1058" s="62"/>
      <c r="H1058" s="62"/>
      <c r="I1058" s="65"/>
      <c r="J1058" s="68"/>
      <c r="K1058" s="71"/>
      <c r="L1058" s="62"/>
      <c r="M1058" s="62"/>
      <c r="N1058" s="65"/>
      <c r="O1058" s="68"/>
      <c r="P1058" s="74"/>
      <c r="Q1058" s="65"/>
    </row>
    <row r="1059" spans="2:17" x14ac:dyDescent="0.25">
      <c r="B1059"/>
      <c r="C1059" s="53"/>
      <c r="D1059" s="57"/>
      <c r="E1059" s="53"/>
      <c r="F1059" s="53"/>
      <c r="G1059" s="61"/>
      <c r="H1059" s="61"/>
      <c r="I1059" s="64"/>
      <c r="J1059" s="67"/>
      <c r="K1059" s="70"/>
      <c r="L1059" s="61"/>
      <c r="M1059" s="61"/>
      <c r="N1059" s="64"/>
      <c r="O1059" s="67"/>
      <c r="P1059" s="73"/>
      <c r="Q1059" s="64"/>
    </row>
    <row r="1060" spans="2:17" x14ac:dyDescent="0.25">
      <c r="B1060"/>
      <c r="C1060" s="54"/>
      <c r="D1060" s="58"/>
      <c r="E1060" s="54"/>
      <c r="F1060" s="54"/>
      <c r="G1060" s="62"/>
      <c r="H1060" s="62"/>
      <c r="I1060" s="65"/>
      <c r="J1060" s="68"/>
      <c r="K1060" s="71"/>
      <c r="L1060" s="62"/>
      <c r="M1060" s="62"/>
      <c r="N1060" s="65"/>
      <c r="O1060" s="68"/>
      <c r="P1060" s="74"/>
      <c r="Q1060" s="65"/>
    </row>
    <row r="1061" spans="2:17" x14ac:dyDescent="0.25">
      <c r="B1061"/>
      <c r="C1061" s="53"/>
      <c r="D1061" s="57"/>
      <c r="E1061" s="53"/>
      <c r="F1061" s="53"/>
      <c r="G1061" s="61"/>
      <c r="H1061" s="61"/>
      <c r="I1061" s="64"/>
      <c r="J1061" s="67"/>
      <c r="K1061" s="70"/>
      <c r="L1061" s="61"/>
      <c r="M1061" s="61"/>
      <c r="N1061" s="64"/>
      <c r="O1061" s="67"/>
      <c r="P1061" s="73"/>
      <c r="Q1061" s="64"/>
    </row>
    <row r="1062" spans="2:17" x14ac:dyDescent="0.25">
      <c r="B1062"/>
      <c r="C1062" s="54"/>
      <c r="D1062" s="58"/>
      <c r="E1062" s="54"/>
      <c r="F1062" s="54"/>
      <c r="G1062" s="62"/>
      <c r="H1062" s="62"/>
      <c r="I1062" s="65"/>
      <c r="J1062" s="68"/>
      <c r="K1062" s="71"/>
      <c r="L1062" s="62"/>
      <c r="M1062" s="62"/>
      <c r="N1062" s="65"/>
      <c r="O1062" s="68"/>
      <c r="P1062" s="74"/>
      <c r="Q1062" s="65"/>
    </row>
    <row r="1063" spans="2:17" x14ac:dyDescent="0.25">
      <c r="B1063"/>
      <c r="C1063" s="53"/>
      <c r="D1063" s="57"/>
      <c r="E1063" s="53"/>
      <c r="F1063" s="53"/>
      <c r="G1063" s="61"/>
      <c r="H1063" s="61"/>
      <c r="I1063" s="64"/>
      <c r="J1063" s="67"/>
      <c r="K1063" s="70"/>
      <c r="L1063" s="61"/>
      <c r="M1063" s="61"/>
      <c r="N1063" s="64"/>
      <c r="O1063" s="67"/>
      <c r="P1063" s="73"/>
      <c r="Q1063" s="64"/>
    </row>
    <row r="1064" spans="2:17" x14ac:dyDescent="0.25">
      <c r="B1064"/>
      <c r="C1064" s="54"/>
      <c r="D1064" s="58"/>
      <c r="E1064" s="54"/>
      <c r="F1064" s="54"/>
      <c r="G1064" s="62"/>
      <c r="H1064" s="62"/>
      <c r="I1064" s="65"/>
      <c r="J1064" s="68"/>
      <c r="K1064" s="71"/>
      <c r="L1064" s="62"/>
      <c r="M1064" s="62"/>
      <c r="N1064" s="65"/>
      <c r="O1064" s="68"/>
      <c r="P1064" s="74"/>
      <c r="Q1064" s="65"/>
    </row>
    <row r="1065" spans="2:17" x14ac:dyDescent="0.25">
      <c r="B1065"/>
      <c r="C1065" s="53"/>
      <c r="D1065" s="57"/>
      <c r="E1065" s="53"/>
      <c r="F1065" s="53"/>
      <c r="G1065" s="61"/>
      <c r="H1065" s="61"/>
      <c r="I1065" s="64"/>
      <c r="J1065" s="67"/>
      <c r="K1065" s="70"/>
      <c r="L1065" s="61"/>
      <c r="M1065" s="61"/>
      <c r="N1065" s="64"/>
      <c r="O1065" s="67"/>
      <c r="P1065" s="73"/>
      <c r="Q1065" s="64"/>
    </row>
    <row r="1066" spans="2:17" x14ac:dyDescent="0.25">
      <c r="B1066"/>
      <c r="C1066" s="54"/>
      <c r="D1066" s="58"/>
      <c r="E1066" s="54"/>
      <c r="F1066" s="54"/>
      <c r="G1066" s="62"/>
      <c r="H1066" s="62"/>
      <c r="I1066" s="65"/>
      <c r="J1066" s="68"/>
      <c r="K1066" s="71"/>
      <c r="L1066" s="62"/>
      <c r="M1066" s="62"/>
      <c r="N1066" s="65"/>
      <c r="O1066" s="68"/>
      <c r="P1066" s="74"/>
      <c r="Q1066" s="65"/>
    </row>
    <row r="1067" spans="2:17" x14ac:dyDescent="0.25">
      <c r="B1067"/>
      <c r="C1067" s="53"/>
      <c r="D1067" s="57"/>
      <c r="E1067" s="53"/>
      <c r="F1067" s="53"/>
      <c r="G1067" s="61"/>
      <c r="H1067" s="61"/>
      <c r="I1067" s="64"/>
      <c r="J1067" s="67"/>
      <c r="K1067" s="70"/>
      <c r="L1067" s="61"/>
      <c r="M1067" s="61"/>
      <c r="N1067" s="64"/>
      <c r="O1067" s="67"/>
      <c r="P1067" s="73"/>
      <c r="Q1067" s="64"/>
    </row>
    <row r="1068" spans="2:17" x14ac:dyDescent="0.25">
      <c r="B1068"/>
      <c r="C1068" s="54"/>
      <c r="D1068" s="58"/>
      <c r="E1068" s="54"/>
      <c r="F1068" s="54"/>
      <c r="G1068" s="62"/>
      <c r="H1068" s="62"/>
      <c r="I1068" s="65"/>
      <c r="J1068" s="68"/>
      <c r="K1068" s="71"/>
      <c r="L1068" s="62"/>
      <c r="M1068" s="62"/>
      <c r="N1068" s="65"/>
      <c r="O1068" s="68"/>
      <c r="P1068" s="74"/>
      <c r="Q1068" s="65"/>
    </row>
    <row r="1069" spans="2:17" x14ac:dyDescent="0.25">
      <c r="B1069"/>
      <c r="C1069" s="53"/>
      <c r="D1069" s="57"/>
      <c r="E1069" s="53"/>
      <c r="F1069" s="53"/>
      <c r="G1069" s="61"/>
      <c r="H1069" s="61"/>
      <c r="I1069" s="64"/>
      <c r="J1069" s="67"/>
      <c r="K1069" s="70"/>
      <c r="L1069" s="61"/>
      <c r="M1069" s="61"/>
      <c r="N1069" s="64"/>
      <c r="O1069" s="67"/>
      <c r="P1069" s="73"/>
      <c r="Q1069" s="64"/>
    </row>
    <row r="1070" spans="2:17" x14ac:dyDescent="0.25">
      <c r="B1070"/>
      <c r="C1070" s="54"/>
      <c r="D1070" s="58"/>
      <c r="E1070" s="54"/>
      <c r="F1070" s="54"/>
      <c r="G1070" s="62"/>
      <c r="H1070" s="62"/>
      <c r="I1070" s="65"/>
      <c r="J1070" s="68"/>
      <c r="K1070" s="71"/>
      <c r="L1070" s="62"/>
      <c r="M1070" s="62"/>
      <c r="N1070" s="65"/>
      <c r="O1070" s="68"/>
      <c r="P1070" s="74"/>
      <c r="Q1070" s="65"/>
    </row>
    <row r="1071" spans="2:17" x14ac:dyDescent="0.25">
      <c r="B1071"/>
      <c r="C1071" s="53"/>
      <c r="D1071" s="57"/>
      <c r="E1071" s="53"/>
      <c r="F1071" s="53"/>
      <c r="G1071" s="61"/>
      <c r="H1071" s="61"/>
      <c r="I1071" s="64"/>
      <c r="J1071" s="67"/>
      <c r="K1071" s="70"/>
      <c r="L1071" s="61"/>
      <c r="M1071" s="61"/>
      <c r="N1071" s="64"/>
      <c r="O1071" s="67"/>
      <c r="P1071" s="73"/>
      <c r="Q1071" s="64"/>
    </row>
    <row r="1072" spans="2:17" x14ac:dyDescent="0.25">
      <c r="B1072"/>
      <c r="C1072" s="54"/>
      <c r="D1072" s="58"/>
      <c r="E1072" s="54"/>
      <c r="F1072" s="54"/>
      <c r="G1072" s="62"/>
      <c r="H1072" s="62"/>
      <c r="I1072" s="65"/>
      <c r="J1072" s="68"/>
      <c r="K1072" s="71"/>
      <c r="L1072" s="62"/>
      <c r="M1072" s="62"/>
      <c r="N1072" s="65"/>
      <c r="O1072" s="68"/>
      <c r="P1072" s="74"/>
      <c r="Q1072" s="65"/>
    </row>
    <row r="1073" spans="2:17" x14ac:dyDescent="0.25">
      <c r="B1073"/>
      <c r="C1073" s="53"/>
      <c r="D1073" s="57"/>
      <c r="E1073" s="53"/>
      <c r="F1073" s="53"/>
      <c r="G1073" s="61"/>
      <c r="H1073" s="61"/>
      <c r="I1073" s="64"/>
      <c r="J1073" s="67"/>
      <c r="K1073" s="70"/>
      <c r="L1073" s="61"/>
      <c r="M1073" s="61"/>
      <c r="N1073" s="64"/>
      <c r="O1073" s="67"/>
      <c r="P1073" s="73"/>
      <c r="Q1073" s="64"/>
    </row>
    <row r="1074" spans="2:17" x14ac:dyDescent="0.25">
      <c r="B1074"/>
      <c r="C1074" s="54"/>
      <c r="D1074" s="58"/>
      <c r="E1074" s="54"/>
      <c r="F1074" s="54"/>
      <c r="G1074" s="62"/>
      <c r="H1074" s="62"/>
      <c r="I1074" s="65"/>
      <c r="J1074" s="68"/>
      <c r="K1074" s="71"/>
      <c r="L1074" s="62"/>
      <c r="M1074" s="62"/>
      <c r="N1074" s="65"/>
      <c r="O1074" s="68"/>
      <c r="P1074" s="74"/>
      <c r="Q1074" s="65"/>
    </row>
    <row r="1075" spans="2:17" x14ac:dyDescent="0.25">
      <c r="B1075"/>
      <c r="C1075" s="53"/>
      <c r="D1075" s="57"/>
      <c r="E1075" s="53"/>
      <c r="F1075" s="53"/>
      <c r="G1075" s="61"/>
      <c r="H1075" s="61"/>
      <c r="I1075" s="64"/>
      <c r="J1075" s="67"/>
      <c r="K1075" s="70"/>
      <c r="L1075" s="61"/>
      <c r="M1075" s="61"/>
      <c r="N1075" s="64"/>
      <c r="O1075" s="67"/>
      <c r="P1075" s="73"/>
      <c r="Q1075" s="64"/>
    </row>
    <row r="1076" spans="2:17" x14ac:dyDescent="0.25">
      <c r="B1076"/>
      <c r="C1076" s="54"/>
      <c r="D1076" s="58"/>
      <c r="E1076" s="54"/>
      <c r="F1076" s="54"/>
      <c r="G1076" s="62"/>
      <c r="H1076" s="62"/>
      <c r="I1076" s="65"/>
      <c r="J1076" s="68"/>
      <c r="K1076" s="71"/>
      <c r="L1076" s="62"/>
      <c r="M1076" s="62"/>
      <c r="N1076" s="65"/>
      <c r="O1076" s="68"/>
      <c r="P1076" s="74"/>
      <c r="Q1076" s="65"/>
    </row>
    <row r="1077" spans="2:17" x14ac:dyDescent="0.25">
      <c r="B1077"/>
      <c r="C1077" s="53"/>
      <c r="D1077" s="57"/>
      <c r="E1077" s="53"/>
      <c r="F1077" s="53"/>
      <c r="G1077" s="61"/>
      <c r="H1077" s="61"/>
      <c r="I1077" s="64"/>
      <c r="J1077" s="67"/>
      <c r="K1077" s="70"/>
      <c r="L1077" s="61"/>
      <c r="M1077" s="61"/>
      <c r="N1077" s="64"/>
      <c r="O1077" s="67"/>
      <c r="P1077" s="73"/>
      <c r="Q1077" s="64"/>
    </row>
    <row r="1078" spans="2:17" x14ac:dyDescent="0.25">
      <c r="B1078"/>
      <c r="C1078" s="54"/>
      <c r="D1078" s="58"/>
      <c r="E1078" s="54"/>
      <c r="F1078" s="54"/>
      <c r="G1078" s="62"/>
      <c r="H1078" s="62"/>
      <c r="I1078" s="65"/>
      <c r="J1078" s="68"/>
      <c r="K1078" s="71"/>
      <c r="L1078" s="62"/>
      <c r="M1078" s="62"/>
      <c r="N1078" s="65"/>
      <c r="O1078" s="68"/>
      <c r="P1078" s="74"/>
      <c r="Q1078" s="65"/>
    </row>
    <row r="1079" spans="2:17" x14ac:dyDescent="0.25">
      <c r="B1079"/>
      <c r="C1079" s="53"/>
      <c r="D1079" s="57"/>
      <c r="E1079" s="53"/>
      <c r="F1079" s="53"/>
      <c r="G1079" s="61"/>
      <c r="H1079" s="61"/>
      <c r="I1079" s="64"/>
      <c r="J1079" s="67"/>
      <c r="K1079" s="70"/>
      <c r="L1079" s="61"/>
      <c r="M1079" s="61"/>
      <c r="N1079" s="64"/>
      <c r="O1079" s="67"/>
      <c r="P1079" s="73"/>
      <c r="Q1079" s="64"/>
    </row>
    <row r="1080" spans="2:17" x14ac:dyDescent="0.25">
      <c r="B1080"/>
      <c r="C1080" s="54"/>
      <c r="D1080" s="58"/>
      <c r="E1080" s="54"/>
      <c r="F1080" s="54"/>
      <c r="G1080" s="62"/>
      <c r="H1080" s="62"/>
      <c r="I1080" s="65"/>
      <c r="J1080" s="68"/>
      <c r="K1080" s="71"/>
      <c r="L1080" s="62"/>
      <c r="M1080" s="62"/>
      <c r="N1080" s="65"/>
      <c r="O1080" s="68"/>
      <c r="P1080" s="74"/>
      <c r="Q1080" s="65"/>
    </row>
    <row r="1081" spans="2:17" x14ac:dyDescent="0.25">
      <c r="B1081"/>
      <c r="C1081" s="53"/>
      <c r="D1081" s="57"/>
      <c r="E1081" s="53"/>
      <c r="F1081" s="53"/>
      <c r="G1081" s="61"/>
      <c r="H1081" s="61"/>
      <c r="I1081" s="64"/>
      <c r="J1081" s="67"/>
      <c r="K1081" s="70"/>
      <c r="L1081" s="61"/>
      <c r="M1081" s="61"/>
      <c r="N1081" s="64"/>
      <c r="O1081" s="67"/>
      <c r="P1081" s="73"/>
      <c r="Q1081" s="64"/>
    </row>
    <row r="1082" spans="2:17" x14ac:dyDescent="0.25">
      <c r="B1082"/>
      <c r="C1082" s="54"/>
      <c r="D1082" s="58"/>
      <c r="E1082" s="54"/>
      <c r="F1082" s="54"/>
      <c r="G1082" s="62"/>
      <c r="H1082" s="62"/>
      <c r="I1082" s="65"/>
      <c r="J1082" s="68"/>
      <c r="K1082" s="71"/>
      <c r="L1082" s="62"/>
      <c r="M1082" s="62"/>
      <c r="N1082" s="65"/>
      <c r="O1082" s="68"/>
      <c r="P1082" s="74"/>
      <c r="Q1082" s="65"/>
    </row>
    <row r="1083" spans="2:17" x14ac:dyDescent="0.25">
      <c r="B1083"/>
      <c r="C1083" s="53"/>
      <c r="D1083" s="57"/>
      <c r="E1083" s="53"/>
      <c r="F1083" s="53"/>
      <c r="G1083" s="61"/>
      <c r="H1083" s="61"/>
      <c r="I1083" s="64"/>
      <c r="J1083" s="67"/>
      <c r="K1083" s="70"/>
      <c r="L1083" s="61"/>
      <c r="M1083" s="61"/>
      <c r="N1083" s="64"/>
      <c r="O1083" s="67"/>
      <c r="P1083" s="73"/>
      <c r="Q1083" s="64"/>
    </row>
    <row r="1084" spans="2:17" x14ac:dyDescent="0.25">
      <c r="B1084"/>
      <c r="C1084" s="54"/>
      <c r="D1084" s="58"/>
      <c r="E1084" s="54"/>
      <c r="F1084" s="54"/>
      <c r="G1084" s="62"/>
      <c r="H1084" s="62"/>
      <c r="I1084" s="65"/>
      <c r="J1084" s="68"/>
      <c r="K1084" s="71"/>
      <c r="L1084" s="62"/>
      <c r="M1084" s="62"/>
      <c r="N1084" s="65"/>
      <c r="O1084" s="68"/>
      <c r="P1084" s="74"/>
      <c r="Q1084" s="65"/>
    </row>
    <row r="1085" spans="2:17" x14ac:dyDescent="0.25">
      <c r="B1085"/>
      <c r="C1085" s="53"/>
      <c r="D1085" s="57"/>
      <c r="E1085" s="53"/>
      <c r="F1085" s="53"/>
      <c r="G1085" s="61"/>
      <c r="H1085" s="61"/>
      <c r="I1085" s="64"/>
      <c r="J1085" s="67"/>
      <c r="K1085" s="70"/>
      <c r="L1085" s="61"/>
      <c r="M1085" s="61"/>
      <c r="N1085" s="64"/>
      <c r="O1085" s="67"/>
      <c r="P1085" s="73"/>
      <c r="Q1085" s="64"/>
    </row>
    <row r="1086" spans="2:17" x14ac:dyDescent="0.25">
      <c r="B1086"/>
      <c r="C1086" s="54"/>
      <c r="D1086" s="58"/>
      <c r="E1086" s="54"/>
      <c r="F1086" s="54"/>
      <c r="G1086" s="62"/>
      <c r="H1086" s="62"/>
      <c r="I1086" s="65"/>
      <c r="J1086" s="68"/>
      <c r="K1086" s="71"/>
      <c r="L1086" s="62"/>
      <c r="M1086" s="62"/>
      <c r="N1086" s="65"/>
      <c r="O1086" s="68"/>
      <c r="P1086" s="74"/>
      <c r="Q1086" s="65"/>
    </row>
    <row r="1087" spans="2:17" x14ac:dyDescent="0.25">
      <c r="B1087"/>
      <c r="C1087" s="53"/>
      <c r="D1087" s="57"/>
      <c r="E1087" s="53"/>
      <c r="F1087" s="53"/>
      <c r="G1087" s="61"/>
      <c r="H1087" s="61"/>
      <c r="I1087" s="64"/>
      <c r="J1087" s="67"/>
      <c r="K1087" s="70"/>
      <c r="L1087" s="61"/>
      <c r="M1087" s="61"/>
      <c r="N1087" s="64"/>
      <c r="O1087" s="67"/>
      <c r="P1087" s="73"/>
      <c r="Q1087" s="64"/>
    </row>
    <row r="1088" spans="2:17" x14ac:dyDescent="0.25">
      <c r="B1088"/>
      <c r="C1088" s="54"/>
      <c r="D1088" s="58"/>
      <c r="E1088" s="54"/>
      <c r="F1088" s="54"/>
      <c r="G1088" s="62"/>
      <c r="H1088" s="62"/>
      <c r="I1088" s="65"/>
      <c r="J1088" s="68"/>
      <c r="K1088" s="71"/>
      <c r="L1088" s="62"/>
      <c r="M1088" s="62"/>
      <c r="N1088" s="65"/>
      <c r="O1088" s="68"/>
      <c r="P1088" s="74"/>
      <c r="Q1088" s="65"/>
    </row>
    <row r="1089" spans="2:17" x14ac:dyDescent="0.25">
      <c r="B1089"/>
      <c r="C1089" s="53"/>
      <c r="D1089" s="57"/>
      <c r="E1089" s="53"/>
      <c r="F1089" s="53"/>
      <c r="G1089" s="61"/>
      <c r="H1089" s="61"/>
      <c r="I1089" s="64"/>
      <c r="J1089" s="67"/>
      <c r="K1089" s="70"/>
      <c r="L1089" s="61"/>
      <c r="M1089" s="61"/>
      <c r="N1089" s="64"/>
      <c r="O1089" s="67"/>
      <c r="P1089" s="73"/>
      <c r="Q1089" s="64"/>
    </row>
    <row r="1090" spans="2:17" x14ac:dyDescent="0.25">
      <c r="B1090"/>
      <c r="C1090" s="54"/>
      <c r="D1090" s="58"/>
      <c r="E1090" s="54"/>
      <c r="F1090" s="54"/>
      <c r="G1090" s="62"/>
      <c r="H1090" s="62"/>
      <c r="I1090" s="65"/>
      <c r="J1090" s="68"/>
      <c r="K1090" s="71"/>
      <c r="L1090" s="62"/>
      <c r="M1090" s="62"/>
      <c r="N1090" s="65"/>
      <c r="O1090" s="68"/>
      <c r="P1090" s="74"/>
      <c r="Q1090" s="65"/>
    </row>
    <row r="1091" spans="2:17" x14ac:dyDescent="0.25">
      <c r="B1091"/>
      <c r="C1091" s="53"/>
      <c r="D1091" s="57"/>
      <c r="E1091" s="53"/>
      <c r="F1091" s="53"/>
      <c r="G1091" s="61"/>
      <c r="H1091" s="61"/>
      <c r="I1091" s="64"/>
      <c r="J1091" s="67"/>
      <c r="K1091" s="70"/>
      <c r="L1091" s="61"/>
      <c r="M1091" s="61"/>
      <c r="N1091" s="64"/>
      <c r="O1091" s="67"/>
      <c r="P1091" s="73"/>
      <c r="Q1091" s="64"/>
    </row>
    <row r="1092" spans="2:17" x14ac:dyDescent="0.25">
      <c r="B1092"/>
      <c r="C1092" s="54"/>
      <c r="D1092" s="58"/>
      <c r="E1092" s="54"/>
      <c r="F1092" s="54"/>
      <c r="G1092" s="62"/>
      <c r="H1092" s="62"/>
      <c r="I1092" s="65"/>
      <c r="J1092" s="68"/>
      <c r="K1092" s="71"/>
      <c r="L1092" s="62"/>
      <c r="M1092" s="62"/>
      <c r="N1092" s="65"/>
      <c r="O1092" s="68"/>
      <c r="P1092" s="74"/>
      <c r="Q1092" s="65"/>
    </row>
    <row r="1093" spans="2:17" x14ac:dyDescent="0.25">
      <c r="B1093"/>
      <c r="C1093" s="53"/>
      <c r="D1093" s="57"/>
      <c r="E1093" s="53"/>
      <c r="F1093" s="53"/>
      <c r="G1093" s="61"/>
      <c r="H1093" s="61"/>
      <c r="I1093" s="64"/>
      <c r="J1093" s="67"/>
      <c r="K1093" s="70"/>
      <c r="L1093" s="61"/>
      <c r="M1093" s="61"/>
      <c r="N1093" s="64"/>
      <c r="O1093" s="67"/>
      <c r="P1093" s="73"/>
      <c r="Q1093" s="64"/>
    </row>
    <row r="1094" spans="2:17" x14ac:dyDescent="0.25">
      <c r="B1094"/>
      <c r="C1094" s="54"/>
      <c r="D1094" s="58"/>
      <c r="E1094" s="54"/>
      <c r="F1094" s="54"/>
      <c r="G1094" s="62"/>
      <c r="H1094" s="62"/>
      <c r="I1094" s="65"/>
      <c r="J1094" s="68"/>
      <c r="K1094" s="71"/>
      <c r="L1094" s="62"/>
      <c r="M1094" s="62"/>
      <c r="N1094" s="65"/>
      <c r="O1094" s="68"/>
      <c r="P1094" s="74"/>
      <c r="Q1094" s="65"/>
    </row>
    <row r="1095" spans="2:17" x14ac:dyDescent="0.25">
      <c r="B1095"/>
      <c r="C1095" s="53"/>
      <c r="D1095" s="57"/>
      <c r="E1095" s="53"/>
      <c r="F1095" s="53"/>
      <c r="G1095" s="61"/>
      <c r="H1095" s="61"/>
      <c r="I1095" s="64"/>
      <c r="J1095" s="67"/>
      <c r="K1095" s="70"/>
      <c r="L1095" s="61"/>
      <c r="M1095" s="61"/>
      <c r="N1095" s="64"/>
      <c r="O1095" s="67"/>
      <c r="P1095" s="73"/>
      <c r="Q1095" s="64"/>
    </row>
    <row r="1096" spans="2:17" x14ac:dyDescent="0.25">
      <c r="B1096"/>
      <c r="C1096" s="54"/>
      <c r="D1096" s="58"/>
      <c r="E1096" s="54"/>
      <c r="F1096" s="54"/>
      <c r="G1096" s="62"/>
      <c r="H1096" s="62"/>
      <c r="I1096" s="65"/>
      <c r="J1096" s="68"/>
      <c r="K1096" s="71"/>
      <c r="L1096" s="62"/>
      <c r="M1096" s="62"/>
      <c r="N1096" s="65"/>
      <c r="O1096" s="68"/>
      <c r="P1096" s="74"/>
      <c r="Q1096" s="65"/>
    </row>
    <row r="1097" spans="2:17" x14ac:dyDescent="0.25">
      <c r="B1097"/>
      <c r="C1097" s="53"/>
      <c r="D1097" s="57"/>
      <c r="E1097" s="53"/>
      <c r="F1097" s="53"/>
      <c r="G1097" s="61"/>
      <c r="H1097" s="61"/>
      <c r="I1097" s="64"/>
      <c r="J1097" s="67"/>
      <c r="K1097" s="70"/>
      <c r="L1097" s="61"/>
      <c r="M1097" s="61"/>
      <c r="N1097" s="64"/>
      <c r="O1097" s="67"/>
      <c r="P1097" s="73"/>
      <c r="Q1097" s="64"/>
    </row>
    <row r="1098" spans="2:17" x14ac:dyDescent="0.25">
      <c r="B1098"/>
      <c r="C1098" s="54"/>
      <c r="D1098" s="58"/>
      <c r="E1098" s="54"/>
      <c r="F1098" s="54"/>
      <c r="G1098" s="62"/>
      <c r="H1098" s="62"/>
      <c r="I1098" s="65"/>
      <c r="J1098" s="68"/>
      <c r="K1098" s="71"/>
      <c r="L1098" s="62"/>
      <c r="M1098" s="62"/>
      <c r="N1098" s="65"/>
      <c r="O1098" s="68"/>
      <c r="P1098" s="74"/>
      <c r="Q1098" s="65"/>
    </row>
    <row r="1099" spans="2:17" x14ac:dyDescent="0.25">
      <c r="B1099"/>
      <c r="C1099" s="53"/>
      <c r="D1099" s="57"/>
      <c r="E1099" s="53"/>
      <c r="F1099" s="53"/>
      <c r="G1099" s="61"/>
      <c r="H1099" s="61"/>
      <c r="I1099" s="64"/>
      <c r="J1099" s="67"/>
      <c r="K1099" s="70"/>
      <c r="L1099" s="61"/>
      <c r="M1099" s="61"/>
      <c r="N1099" s="64"/>
      <c r="O1099" s="67"/>
      <c r="P1099" s="73"/>
      <c r="Q1099" s="64"/>
    </row>
    <row r="1100" spans="2:17" x14ac:dyDescent="0.25">
      <c r="B1100"/>
      <c r="C1100" s="54"/>
      <c r="D1100" s="58"/>
      <c r="E1100" s="54"/>
      <c r="F1100" s="54"/>
      <c r="G1100" s="62"/>
      <c r="H1100" s="62"/>
      <c r="I1100" s="65"/>
      <c r="J1100" s="68"/>
      <c r="K1100" s="71"/>
      <c r="L1100" s="62"/>
      <c r="M1100" s="62"/>
      <c r="N1100" s="65"/>
      <c r="O1100" s="68"/>
      <c r="P1100" s="74"/>
      <c r="Q1100" s="65"/>
    </row>
    <row r="1101" spans="2:17" x14ac:dyDescent="0.25">
      <c r="B1101"/>
      <c r="C1101" s="53"/>
      <c r="D1101" s="57"/>
      <c r="E1101" s="53"/>
      <c r="F1101" s="53"/>
      <c r="G1101" s="61"/>
      <c r="H1101" s="61"/>
      <c r="I1101" s="64"/>
      <c r="J1101" s="67"/>
      <c r="K1101" s="70"/>
      <c r="L1101" s="61"/>
      <c r="M1101" s="61"/>
      <c r="N1101" s="64"/>
      <c r="O1101" s="67"/>
      <c r="P1101" s="73"/>
      <c r="Q1101" s="64"/>
    </row>
    <row r="1102" spans="2:17" x14ac:dyDescent="0.25">
      <c r="B1102"/>
      <c r="C1102" s="54"/>
      <c r="D1102" s="58"/>
      <c r="E1102" s="54"/>
      <c r="F1102" s="54"/>
      <c r="G1102" s="62"/>
      <c r="H1102" s="62"/>
      <c r="I1102" s="65"/>
      <c r="J1102" s="68"/>
      <c r="K1102" s="71"/>
      <c r="L1102" s="62"/>
      <c r="M1102" s="62"/>
      <c r="N1102" s="65"/>
      <c r="O1102" s="68"/>
      <c r="P1102" s="74"/>
      <c r="Q1102" s="65"/>
    </row>
    <row r="1103" spans="2:17" x14ac:dyDescent="0.25">
      <c r="B1103"/>
      <c r="C1103" s="53"/>
      <c r="D1103" s="57"/>
      <c r="E1103" s="53"/>
      <c r="F1103" s="53"/>
      <c r="G1103" s="61"/>
      <c r="H1103" s="61"/>
      <c r="I1103" s="64"/>
      <c r="J1103" s="67"/>
      <c r="K1103" s="70"/>
      <c r="L1103" s="61"/>
      <c r="M1103" s="61"/>
      <c r="N1103" s="64"/>
      <c r="O1103" s="67"/>
      <c r="P1103" s="73"/>
      <c r="Q1103" s="64"/>
    </row>
    <row r="1104" spans="2:17" x14ac:dyDescent="0.25">
      <c r="B1104"/>
      <c r="C1104" s="54"/>
      <c r="D1104" s="58"/>
      <c r="E1104" s="54"/>
      <c r="F1104" s="54"/>
      <c r="G1104" s="62"/>
      <c r="H1104" s="62"/>
      <c r="I1104" s="65"/>
      <c r="J1104" s="68"/>
      <c r="K1104" s="71"/>
      <c r="L1104" s="62"/>
      <c r="M1104" s="62"/>
      <c r="N1104" s="65"/>
      <c r="O1104" s="68"/>
      <c r="P1104" s="74"/>
      <c r="Q1104" s="65"/>
    </row>
    <row r="1105" spans="2:17" x14ac:dyDescent="0.25">
      <c r="B1105"/>
      <c r="C1105" s="53"/>
      <c r="D1105" s="57"/>
      <c r="E1105" s="53"/>
      <c r="F1105" s="53"/>
      <c r="G1105" s="61"/>
      <c r="H1105" s="61"/>
      <c r="I1105" s="64"/>
      <c r="J1105" s="67"/>
      <c r="K1105" s="70"/>
      <c r="L1105" s="61"/>
      <c r="M1105" s="61"/>
      <c r="N1105" s="64"/>
      <c r="O1105" s="67"/>
      <c r="P1105" s="73"/>
      <c r="Q1105" s="64"/>
    </row>
    <row r="1106" spans="2:17" x14ac:dyDescent="0.25">
      <c r="B1106"/>
      <c r="C1106" s="54"/>
      <c r="D1106" s="58"/>
      <c r="E1106" s="54"/>
      <c r="F1106" s="54"/>
      <c r="G1106" s="62"/>
      <c r="H1106" s="62"/>
      <c r="I1106" s="65"/>
      <c r="J1106" s="68"/>
      <c r="K1106" s="71"/>
      <c r="L1106" s="62"/>
      <c r="M1106" s="62"/>
      <c r="N1106" s="65"/>
      <c r="O1106" s="68"/>
      <c r="P1106" s="74"/>
      <c r="Q1106" s="65"/>
    </row>
    <row r="1107" spans="2:17" x14ac:dyDescent="0.25">
      <c r="B1107"/>
      <c r="C1107" s="53"/>
      <c r="D1107" s="57"/>
      <c r="E1107" s="53"/>
      <c r="F1107" s="53"/>
      <c r="G1107" s="61"/>
      <c r="H1107" s="61"/>
      <c r="I1107" s="64"/>
      <c r="J1107" s="67"/>
      <c r="K1107" s="70"/>
      <c r="L1107" s="61"/>
      <c r="M1107" s="61"/>
      <c r="N1107" s="64"/>
      <c r="O1107" s="67"/>
      <c r="P1107" s="73"/>
      <c r="Q1107" s="64"/>
    </row>
    <row r="1108" spans="2:17" x14ac:dyDescent="0.25">
      <c r="B1108"/>
      <c r="C1108" s="54"/>
      <c r="D1108" s="58"/>
      <c r="E1108" s="54"/>
      <c r="F1108" s="54"/>
      <c r="G1108" s="62"/>
      <c r="H1108" s="62"/>
      <c r="I1108" s="65"/>
      <c r="J1108" s="68"/>
      <c r="K1108" s="71"/>
      <c r="L1108" s="62"/>
      <c r="M1108" s="62"/>
      <c r="N1108" s="65"/>
      <c r="O1108" s="68"/>
      <c r="P1108" s="74"/>
      <c r="Q1108" s="65"/>
    </row>
    <row r="1109" spans="2:17" x14ac:dyDescent="0.25">
      <c r="B1109"/>
      <c r="C1109" s="53"/>
      <c r="D1109" s="57"/>
      <c r="E1109" s="53"/>
      <c r="F1109" s="53"/>
      <c r="G1109" s="61"/>
      <c r="H1109" s="61"/>
      <c r="I1109" s="64"/>
      <c r="J1109" s="67"/>
      <c r="K1109" s="70"/>
      <c r="L1109" s="61"/>
      <c r="M1109" s="61"/>
      <c r="N1109" s="64"/>
      <c r="O1109" s="67"/>
      <c r="P1109" s="73"/>
      <c r="Q1109" s="64"/>
    </row>
    <row r="1110" spans="2:17" x14ac:dyDescent="0.25">
      <c r="B1110"/>
      <c r="C1110" s="54"/>
      <c r="D1110" s="58"/>
      <c r="E1110" s="54"/>
      <c r="F1110" s="54"/>
      <c r="G1110" s="62"/>
      <c r="H1110" s="62"/>
      <c r="I1110" s="65"/>
      <c r="J1110" s="68"/>
      <c r="K1110" s="71"/>
      <c r="L1110" s="62"/>
      <c r="M1110" s="62"/>
      <c r="N1110" s="65"/>
      <c r="O1110" s="68"/>
      <c r="P1110" s="74"/>
      <c r="Q1110" s="65"/>
    </row>
    <row r="1111" spans="2:17" x14ac:dyDescent="0.25">
      <c r="B1111"/>
      <c r="C1111" s="53"/>
      <c r="D1111" s="57"/>
      <c r="E1111" s="53"/>
      <c r="F1111" s="53"/>
      <c r="G1111" s="61"/>
      <c r="H1111" s="61"/>
      <c r="I1111" s="64"/>
      <c r="J1111" s="67"/>
      <c r="K1111" s="70"/>
      <c r="L1111" s="61"/>
      <c r="M1111" s="61"/>
      <c r="N1111" s="64"/>
      <c r="O1111" s="67"/>
      <c r="P1111" s="73"/>
      <c r="Q1111" s="64"/>
    </row>
    <row r="1112" spans="2:17" x14ac:dyDescent="0.25">
      <c r="B1112"/>
      <c r="C1112" s="54"/>
      <c r="D1112" s="58"/>
      <c r="E1112" s="54"/>
      <c r="F1112" s="54"/>
      <c r="G1112" s="62"/>
      <c r="H1112" s="62"/>
      <c r="I1112" s="65"/>
      <c r="J1112" s="68"/>
      <c r="K1112" s="71"/>
      <c r="L1112" s="62"/>
      <c r="M1112" s="62"/>
      <c r="N1112" s="65"/>
      <c r="O1112" s="68"/>
      <c r="P1112" s="74"/>
      <c r="Q1112" s="65"/>
    </row>
    <row r="1113" spans="2:17" x14ac:dyDescent="0.25">
      <c r="B1113"/>
      <c r="C1113" s="53"/>
      <c r="D1113" s="57"/>
      <c r="E1113" s="53"/>
      <c r="F1113" s="53"/>
      <c r="G1113" s="61"/>
      <c r="H1113" s="61"/>
      <c r="I1113" s="64"/>
      <c r="J1113" s="67"/>
      <c r="K1113" s="70"/>
      <c r="L1113" s="61"/>
      <c r="M1113" s="61"/>
      <c r="N1113" s="64"/>
      <c r="O1113" s="67"/>
      <c r="P1113" s="73"/>
      <c r="Q1113" s="64"/>
    </row>
    <row r="1114" spans="2:17" x14ac:dyDescent="0.25">
      <c r="B1114"/>
      <c r="C1114" s="54"/>
      <c r="D1114" s="58"/>
      <c r="E1114" s="54"/>
      <c r="F1114" s="54"/>
      <c r="G1114" s="62"/>
      <c r="H1114" s="62"/>
      <c r="I1114" s="65"/>
      <c r="J1114" s="68"/>
      <c r="K1114" s="71"/>
      <c r="L1114" s="62"/>
      <c r="M1114" s="62"/>
      <c r="N1114" s="65"/>
      <c r="O1114" s="68"/>
      <c r="P1114" s="74"/>
      <c r="Q1114" s="65"/>
    </row>
    <row r="1115" spans="2:17" x14ac:dyDescent="0.25">
      <c r="B1115"/>
      <c r="C1115" s="53"/>
      <c r="D1115" s="57"/>
      <c r="E1115" s="53"/>
      <c r="F1115" s="53"/>
      <c r="G1115" s="61"/>
      <c r="H1115" s="61"/>
      <c r="I1115" s="64"/>
      <c r="J1115" s="67"/>
      <c r="K1115" s="70"/>
      <c r="L1115" s="61"/>
      <c r="M1115" s="61"/>
      <c r="N1115" s="64"/>
      <c r="O1115" s="67"/>
      <c r="P1115" s="73"/>
      <c r="Q1115" s="64"/>
    </row>
    <row r="1116" spans="2:17" x14ac:dyDescent="0.25">
      <c r="B1116"/>
      <c r="C1116" s="54"/>
      <c r="D1116" s="58"/>
      <c r="E1116" s="54"/>
      <c r="F1116" s="54"/>
      <c r="G1116" s="62"/>
      <c r="H1116" s="62"/>
      <c r="I1116" s="65"/>
      <c r="J1116" s="68"/>
      <c r="K1116" s="71"/>
      <c r="L1116" s="62"/>
      <c r="M1116" s="62"/>
      <c r="N1116" s="65"/>
      <c r="O1116" s="68"/>
      <c r="P1116" s="74"/>
      <c r="Q1116" s="65"/>
    </row>
    <row r="1117" spans="2:17" x14ac:dyDescent="0.25">
      <c r="B1117"/>
      <c r="C1117" s="53"/>
      <c r="D1117" s="57"/>
      <c r="E1117" s="53"/>
      <c r="F1117" s="53"/>
      <c r="G1117" s="61"/>
      <c r="H1117" s="61"/>
      <c r="I1117" s="64"/>
      <c r="J1117" s="67"/>
      <c r="K1117" s="70"/>
      <c r="L1117" s="61"/>
      <c r="M1117" s="61"/>
      <c r="N1117" s="64"/>
      <c r="O1117" s="67"/>
      <c r="P1117" s="73"/>
      <c r="Q1117" s="64"/>
    </row>
    <row r="1118" spans="2:17" x14ac:dyDescent="0.25">
      <c r="B1118"/>
      <c r="C1118" s="54"/>
      <c r="D1118" s="58"/>
      <c r="E1118" s="54"/>
      <c r="F1118" s="54"/>
      <c r="G1118" s="62"/>
      <c r="H1118" s="62"/>
      <c r="I1118" s="65"/>
      <c r="J1118" s="68"/>
      <c r="K1118" s="71"/>
      <c r="L1118" s="62"/>
      <c r="M1118" s="62"/>
      <c r="N1118" s="65"/>
      <c r="O1118" s="68"/>
      <c r="P1118" s="74"/>
      <c r="Q1118" s="65"/>
    </row>
    <row r="1119" spans="2:17" x14ac:dyDescent="0.25">
      <c r="B1119"/>
      <c r="C1119" s="53"/>
      <c r="D1119" s="57"/>
      <c r="E1119" s="53"/>
      <c r="F1119" s="53"/>
      <c r="G1119" s="61"/>
      <c r="H1119" s="61"/>
      <c r="I1119" s="64"/>
      <c r="J1119" s="67"/>
      <c r="K1119" s="70"/>
      <c r="L1119" s="61"/>
      <c r="M1119" s="61"/>
      <c r="N1119" s="64"/>
      <c r="O1119" s="67"/>
      <c r="P1119" s="73"/>
      <c r="Q1119" s="64"/>
    </row>
    <row r="1120" spans="2:17" x14ac:dyDescent="0.25">
      <c r="B1120"/>
      <c r="C1120" s="54"/>
      <c r="D1120" s="58"/>
      <c r="E1120" s="54"/>
      <c r="F1120" s="54"/>
      <c r="G1120" s="62"/>
      <c r="H1120" s="62"/>
      <c r="I1120" s="65"/>
      <c r="J1120" s="68"/>
      <c r="K1120" s="71"/>
      <c r="L1120" s="62"/>
      <c r="M1120" s="62"/>
      <c r="N1120" s="65"/>
      <c r="O1120" s="68"/>
      <c r="P1120" s="74"/>
      <c r="Q1120" s="65"/>
    </row>
    <row r="1121" spans="2:17" x14ac:dyDescent="0.25">
      <c r="B1121"/>
      <c r="C1121" s="53"/>
      <c r="D1121" s="57"/>
      <c r="E1121" s="53"/>
      <c r="F1121" s="53"/>
      <c r="G1121" s="61"/>
      <c r="H1121" s="61"/>
      <c r="I1121" s="64"/>
      <c r="J1121" s="67"/>
      <c r="K1121" s="70"/>
      <c r="L1121" s="61"/>
      <c r="M1121" s="61"/>
      <c r="N1121" s="64"/>
      <c r="O1121" s="67"/>
      <c r="P1121" s="73"/>
      <c r="Q1121" s="64"/>
    </row>
    <row r="1122" spans="2:17" x14ac:dyDescent="0.25">
      <c r="B1122"/>
      <c r="C1122" s="54"/>
      <c r="D1122" s="58"/>
      <c r="E1122" s="54"/>
      <c r="F1122" s="54"/>
      <c r="G1122" s="62"/>
      <c r="H1122" s="62"/>
      <c r="I1122" s="65"/>
      <c r="J1122" s="68"/>
      <c r="K1122" s="71"/>
      <c r="L1122" s="62"/>
      <c r="M1122" s="62"/>
      <c r="N1122" s="65"/>
      <c r="O1122" s="68"/>
      <c r="P1122" s="74"/>
      <c r="Q1122" s="65"/>
    </row>
    <row r="1123" spans="2:17" x14ac:dyDescent="0.25">
      <c r="B1123"/>
      <c r="C1123" s="53"/>
      <c r="D1123" s="57"/>
      <c r="E1123" s="53"/>
      <c r="F1123" s="53"/>
      <c r="G1123" s="61"/>
      <c r="H1123" s="61"/>
      <c r="I1123" s="64"/>
      <c r="J1123" s="67"/>
      <c r="K1123" s="70"/>
      <c r="L1123" s="61"/>
      <c r="M1123" s="61"/>
      <c r="N1123" s="64"/>
      <c r="O1123" s="67"/>
      <c r="P1123" s="73"/>
      <c r="Q1123" s="64"/>
    </row>
    <row r="1124" spans="2:17" x14ac:dyDescent="0.25">
      <c r="B1124"/>
      <c r="C1124" s="54"/>
      <c r="D1124" s="58"/>
      <c r="E1124" s="54"/>
      <c r="F1124" s="54"/>
      <c r="G1124" s="62"/>
      <c r="H1124" s="62"/>
      <c r="I1124" s="65"/>
      <c r="J1124" s="68"/>
      <c r="K1124" s="71"/>
      <c r="L1124" s="62"/>
      <c r="M1124" s="62"/>
      <c r="N1124" s="65"/>
      <c r="O1124" s="68"/>
      <c r="P1124" s="74"/>
      <c r="Q1124" s="65"/>
    </row>
    <row r="1125" spans="2:17" x14ac:dyDescent="0.25">
      <c r="B1125"/>
      <c r="C1125" s="53"/>
      <c r="D1125" s="57"/>
      <c r="E1125" s="53"/>
      <c r="F1125" s="53"/>
      <c r="G1125" s="61"/>
      <c r="H1125" s="61"/>
      <c r="I1125" s="64"/>
      <c r="J1125" s="67"/>
      <c r="K1125" s="70"/>
      <c r="L1125" s="61"/>
      <c r="M1125" s="61"/>
      <c r="N1125" s="64"/>
      <c r="O1125" s="67"/>
      <c r="P1125" s="73"/>
      <c r="Q1125" s="64"/>
    </row>
    <row r="1126" spans="2:17" x14ac:dyDescent="0.25">
      <c r="B1126"/>
      <c r="C1126" s="54"/>
      <c r="D1126" s="58"/>
      <c r="E1126" s="54"/>
      <c r="F1126" s="54"/>
      <c r="G1126" s="62"/>
      <c r="H1126" s="62"/>
      <c r="I1126" s="65"/>
      <c r="J1126" s="68"/>
      <c r="K1126" s="71"/>
      <c r="L1126" s="62"/>
      <c r="M1126" s="62"/>
      <c r="N1126" s="65"/>
      <c r="O1126" s="68"/>
      <c r="P1126" s="74"/>
      <c r="Q1126" s="65"/>
    </row>
    <row r="1127" spans="2:17" x14ac:dyDescent="0.25">
      <c r="B1127"/>
      <c r="C1127" s="53"/>
      <c r="D1127" s="57"/>
      <c r="E1127" s="53"/>
      <c r="F1127" s="53"/>
      <c r="G1127" s="61"/>
      <c r="H1127" s="61"/>
      <c r="I1127" s="64"/>
      <c r="J1127" s="67"/>
      <c r="K1127" s="70"/>
      <c r="L1127" s="61"/>
      <c r="M1127" s="61"/>
      <c r="N1127" s="64"/>
      <c r="O1127" s="67"/>
      <c r="P1127" s="73"/>
      <c r="Q1127" s="64"/>
    </row>
    <row r="1128" spans="2:17" x14ac:dyDescent="0.25">
      <c r="B1128"/>
      <c r="C1128" s="54"/>
      <c r="D1128" s="58"/>
      <c r="E1128" s="54"/>
      <c r="F1128" s="54"/>
      <c r="G1128" s="62"/>
      <c r="H1128" s="62"/>
      <c r="I1128" s="65"/>
      <c r="J1128" s="68"/>
      <c r="K1128" s="71"/>
      <c r="L1128" s="62"/>
      <c r="M1128" s="62"/>
      <c r="N1128" s="65"/>
      <c r="O1128" s="68"/>
      <c r="P1128" s="74"/>
      <c r="Q1128" s="65"/>
    </row>
    <row r="1129" spans="2:17" x14ac:dyDescent="0.25">
      <c r="B1129"/>
      <c r="C1129" s="53"/>
      <c r="D1129" s="57"/>
      <c r="E1129" s="53"/>
      <c r="F1129" s="53"/>
      <c r="G1129" s="61"/>
      <c r="H1129" s="61"/>
      <c r="I1129" s="64"/>
      <c r="J1129" s="67"/>
      <c r="K1129" s="70"/>
      <c r="L1129" s="61"/>
      <c r="M1129" s="61"/>
      <c r="N1129" s="64"/>
      <c r="O1129" s="67"/>
      <c r="P1129" s="73"/>
      <c r="Q1129" s="64"/>
    </row>
    <row r="1130" spans="2:17" x14ac:dyDescent="0.25">
      <c r="B1130"/>
      <c r="C1130" s="54"/>
      <c r="D1130" s="58"/>
      <c r="E1130" s="54"/>
      <c r="F1130" s="54"/>
      <c r="G1130" s="62"/>
      <c r="H1130" s="62"/>
      <c r="I1130" s="65"/>
      <c r="J1130" s="68"/>
      <c r="K1130" s="71"/>
      <c r="L1130" s="62"/>
      <c r="M1130" s="62"/>
      <c r="N1130" s="65"/>
      <c r="O1130" s="68"/>
      <c r="P1130" s="74"/>
      <c r="Q1130" s="65"/>
    </row>
    <row r="1131" spans="2:17" x14ac:dyDescent="0.25">
      <c r="B1131"/>
      <c r="C1131" s="53"/>
      <c r="D1131" s="57"/>
      <c r="E1131" s="53"/>
      <c r="F1131" s="53"/>
      <c r="G1131" s="61"/>
      <c r="H1131" s="61"/>
      <c r="I1131" s="64"/>
      <c r="J1131" s="67"/>
      <c r="K1131" s="70"/>
      <c r="L1131" s="61"/>
      <c r="M1131" s="61"/>
      <c r="N1131" s="64"/>
      <c r="O1131" s="67"/>
      <c r="P1131" s="73"/>
      <c r="Q1131" s="64"/>
    </row>
    <row r="1132" spans="2:17" x14ac:dyDescent="0.25">
      <c r="B1132"/>
      <c r="C1132" s="54"/>
      <c r="D1132" s="58"/>
      <c r="E1132" s="54"/>
      <c r="F1132" s="54"/>
      <c r="G1132" s="62"/>
      <c r="H1132" s="62"/>
      <c r="I1132" s="65"/>
      <c r="J1132" s="68"/>
      <c r="K1132" s="71"/>
      <c r="L1132" s="62"/>
      <c r="M1132" s="62"/>
      <c r="N1132" s="65"/>
      <c r="O1132" s="68"/>
      <c r="P1132" s="74"/>
      <c r="Q1132" s="65"/>
    </row>
    <row r="1133" spans="2:17" x14ac:dyDescent="0.25">
      <c r="B1133"/>
      <c r="C1133" s="53"/>
      <c r="D1133" s="57"/>
      <c r="E1133" s="53"/>
      <c r="F1133" s="53"/>
      <c r="G1133" s="61"/>
      <c r="H1133" s="61"/>
      <c r="I1133" s="64"/>
      <c r="J1133" s="67"/>
      <c r="K1133" s="70"/>
      <c r="L1133" s="61"/>
      <c r="M1133" s="61"/>
      <c r="N1133" s="64"/>
      <c r="O1133" s="67"/>
      <c r="P1133" s="73"/>
      <c r="Q1133" s="64"/>
    </row>
    <row r="1134" spans="2:17" x14ac:dyDescent="0.25">
      <c r="B1134"/>
      <c r="C1134" s="54"/>
      <c r="D1134" s="58"/>
      <c r="E1134" s="54"/>
      <c r="F1134" s="54"/>
      <c r="G1134" s="62"/>
      <c r="H1134" s="62"/>
      <c r="I1134" s="65"/>
      <c r="J1134" s="68"/>
      <c r="K1134" s="71"/>
      <c r="L1134" s="62"/>
      <c r="M1134" s="62"/>
      <c r="N1134" s="65"/>
      <c r="O1134" s="68"/>
      <c r="P1134" s="74"/>
      <c r="Q1134" s="65"/>
    </row>
    <row r="1135" spans="2:17" x14ac:dyDescent="0.25">
      <c r="B1135"/>
      <c r="C1135" s="53"/>
      <c r="D1135" s="57"/>
      <c r="E1135" s="53"/>
      <c r="F1135" s="53"/>
      <c r="G1135" s="61"/>
      <c r="H1135" s="61"/>
      <c r="I1135" s="64"/>
      <c r="J1135" s="67"/>
      <c r="K1135" s="70"/>
      <c r="L1135" s="61"/>
      <c r="M1135" s="61"/>
      <c r="N1135" s="64"/>
      <c r="O1135" s="67"/>
      <c r="P1135" s="73"/>
      <c r="Q1135" s="64"/>
    </row>
    <row r="1136" spans="2:17" x14ac:dyDescent="0.25">
      <c r="B1136"/>
      <c r="C1136" s="54"/>
      <c r="D1136" s="58"/>
      <c r="E1136" s="54"/>
      <c r="F1136" s="54"/>
      <c r="G1136" s="62"/>
      <c r="H1136" s="62"/>
      <c r="I1136" s="65"/>
      <c r="J1136" s="68"/>
      <c r="K1136" s="71"/>
      <c r="L1136" s="62"/>
      <c r="M1136" s="62"/>
      <c r="N1136" s="65"/>
      <c r="O1136" s="68"/>
      <c r="P1136" s="74"/>
      <c r="Q1136" s="65"/>
    </row>
    <row r="1137" spans="2:17" x14ac:dyDescent="0.25">
      <c r="B1137"/>
      <c r="C1137" s="53"/>
      <c r="D1137" s="57"/>
      <c r="E1137" s="53"/>
      <c r="F1137" s="53"/>
      <c r="G1137" s="61"/>
      <c r="H1137" s="61"/>
      <c r="I1137" s="64"/>
      <c r="J1137" s="67"/>
      <c r="K1137" s="70"/>
      <c r="L1137" s="61"/>
      <c r="M1137" s="61"/>
      <c r="N1137" s="64"/>
      <c r="O1137" s="67"/>
      <c r="P1137" s="73"/>
      <c r="Q1137" s="64"/>
    </row>
    <row r="1138" spans="2:17" x14ac:dyDescent="0.25">
      <c r="B1138"/>
      <c r="C1138" s="54"/>
      <c r="D1138" s="58"/>
      <c r="E1138" s="54"/>
      <c r="F1138" s="54"/>
      <c r="G1138" s="62"/>
      <c r="H1138" s="62"/>
      <c r="I1138" s="65"/>
      <c r="J1138" s="68"/>
      <c r="K1138" s="71"/>
      <c r="L1138" s="62"/>
      <c r="M1138" s="62"/>
      <c r="N1138" s="65"/>
      <c r="O1138" s="68"/>
      <c r="P1138" s="74"/>
      <c r="Q1138" s="65"/>
    </row>
    <row r="1139" spans="2:17" x14ac:dyDescent="0.25">
      <c r="B1139"/>
      <c r="C1139" s="53"/>
      <c r="D1139" s="57"/>
      <c r="E1139" s="53"/>
      <c r="F1139" s="53"/>
      <c r="G1139" s="61"/>
      <c r="H1139" s="61"/>
      <c r="I1139" s="64"/>
      <c r="J1139" s="67"/>
      <c r="K1139" s="70"/>
      <c r="L1139" s="61"/>
      <c r="M1139" s="61"/>
      <c r="N1139" s="64"/>
      <c r="O1139" s="67"/>
      <c r="P1139" s="73"/>
      <c r="Q1139" s="64"/>
    </row>
    <row r="1140" spans="2:17" x14ac:dyDescent="0.25">
      <c r="B1140"/>
      <c r="C1140" s="54"/>
      <c r="D1140" s="58"/>
      <c r="E1140" s="54"/>
      <c r="F1140" s="54"/>
      <c r="G1140" s="62"/>
      <c r="H1140" s="62"/>
      <c r="I1140" s="65"/>
      <c r="J1140" s="68"/>
      <c r="K1140" s="71"/>
      <c r="L1140" s="62"/>
      <c r="M1140" s="62"/>
      <c r="N1140" s="65"/>
      <c r="O1140" s="68"/>
      <c r="P1140" s="74"/>
      <c r="Q1140" s="65"/>
    </row>
    <row r="1141" spans="2:17" x14ac:dyDescent="0.25">
      <c r="B1141"/>
      <c r="C1141" s="53"/>
      <c r="D1141" s="57"/>
      <c r="E1141" s="53"/>
      <c r="F1141" s="53"/>
      <c r="G1141" s="61"/>
      <c r="H1141" s="61"/>
      <c r="I1141" s="64"/>
      <c r="J1141" s="67"/>
      <c r="K1141" s="70"/>
      <c r="L1141" s="61"/>
      <c r="M1141" s="61"/>
      <c r="N1141" s="64"/>
      <c r="O1141" s="67"/>
      <c r="P1141" s="73"/>
      <c r="Q1141" s="64"/>
    </row>
    <row r="1142" spans="2:17" x14ac:dyDescent="0.25">
      <c r="B1142"/>
      <c r="C1142" s="54"/>
      <c r="D1142" s="58"/>
      <c r="E1142" s="54"/>
      <c r="F1142" s="54"/>
      <c r="G1142" s="62"/>
      <c r="H1142" s="62"/>
      <c r="I1142" s="65"/>
      <c r="J1142" s="68"/>
      <c r="K1142" s="71"/>
      <c r="L1142" s="62"/>
      <c r="M1142" s="62"/>
      <c r="N1142" s="65"/>
      <c r="O1142" s="68"/>
      <c r="P1142" s="74"/>
      <c r="Q1142" s="65"/>
    </row>
    <row r="1143" spans="2:17" x14ac:dyDescent="0.25">
      <c r="B1143"/>
      <c r="C1143" s="53"/>
      <c r="D1143" s="57"/>
      <c r="E1143" s="53"/>
      <c r="F1143" s="53"/>
      <c r="G1143" s="61"/>
      <c r="H1143" s="61"/>
      <c r="I1143" s="64"/>
      <c r="J1143" s="67"/>
      <c r="K1143" s="70"/>
      <c r="L1143" s="61"/>
      <c r="M1143" s="61"/>
      <c r="N1143" s="64"/>
      <c r="O1143" s="67"/>
      <c r="P1143" s="73"/>
      <c r="Q1143" s="64"/>
    </row>
    <row r="1144" spans="2:17" x14ac:dyDescent="0.25">
      <c r="B1144"/>
      <c r="C1144" s="54"/>
      <c r="D1144" s="58"/>
      <c r="E1144" s="54"/>
      <c r="F1144" s="54"/>
      <c r="G1144" s="62"/>
      <c r="H1144" s="62"/>
      <c r="I1144" s="65"/>
      <c r="J1144" s="68"/>
      <c r="K1144" s="71"/>
      <c r="L1144" s="62"/>
      <c r="M1144" s="62"/>
      <c r="N1144" s="65"/>
      <c r="O1144" s="68"/>
      <c r="P1144" s="74"/>
      <c r="Q1144" s="65"/>
    </row>
    <row r="1145" spans="2:17" x14ac:dyDescent="0.25">
      <c r="B1145"/>
      <c r="C1145" s="53"/>
      <c r="D1145" s="57"/>
      <c r="E1145" s="53"/>
      <c r="F1145" s="53"/>
      <c r="G1145" s="61"/>
      <c r="H1145" s="61"/>
      <c r="I1145" s="64"/>
      <c r="J1145" s="67"/>
      <c r="K1145" s="70"/>
      <c r="L1145" s="61"/>
      <c r="M1145" s="61"/>
      <c r="N1145" s="64"/>
      <c r="O1145" s="67"/>
      <c r="P1145" s="73"/>
      <c r="Q1145" s="64"/>
    </row>
    <row r="1146" spans="2:17" x14ac:dyDescent="0.25">
      <c r="B1146"/>
      <c r="C1146" s="54"/>
      <c r="D1146" s="58"/>
      <c r="E1146" s="54"/>
      <c r="F1146" s="54"/>
      <c r="G1146" s="62"/>
      <c r="H1146" s="62"/>
      <c r="I1146" s="65"/>
      <c r="J1146" s="68"/>
      <c r="K1146" s="71"/>
      <c r="L1146" s="62"/>
      <c r="M1146" s="62"/>
      <c r="N1146" s="65"/>
      <c r="O1146" s="68"/>
      <c r="P1146" s="74"/>
      <c r="Q1146" s="65"/>
    </row>
    <row r="1147" spans="2:17" x14ac:dyDescent="0.25">
      <c r="B1147"/>
      <c r="C1147" s="53"/>
      <c r="D1147" s="57"/>
      <c r="E1147" s="53"/>
      <c r="F1147" s="53"/>
      <c r="G1147" s="61"/>
      <c r="H1147" s="61"/>
      <c r="I1147" s="64"/>
      <c r="J1147" s="67"/>
      <c r="K1147" s="70"/>
      <c r="L1147" s="61"/>
      <c r="M1147" s="61"/>
      <c r="N1147" s="64"/>
      <c r="O1147" s="67"/>
      <c r="P1147" s="73"/>
      <c r="Q1147" s="64"/>
    </row>
    <row r="1148" spans="2:17" x14ac:dyDescent="0.25">
      <c r="B1148"/>
      <c r="C1148" s="54"/>
      <c r="D1148" s="58"/>
      <c r="E1148" s="54"/>
      <c r="F1148" s="54"/>
      <c r="G1148" s="62"/>
      <c r="H1148" s="62"/>
      <c r="I1148" s="65"/>
      <c r="J1148" s="68"/>
      <c r="K1148" s="71"/>
      <c r="L1148" s="62"/>
      <c r="M1148" s="62"/>
      <c r="N1148" s="65"/>
      <c r="O1148" s="68"/>
      <c r="P1148" s="74"/>
      <c r="Q1148" s="65"/>
    </row>
    <row r="1149" spans="2:17" x14ac:dyDescent="0.25">
      <c r="B1149"/>
      <c r="C1149" s="53"/>
      <c r="D1149" s="57"/>
      <c r="E1149" s="53"/>
      <c r="F1149" s="53"/>
      <c r="G1149" s="61"/>
      <c r="H1149" s="61"/>
      <c r="I1149" s="64"/>
      <c r="J1149" s="67"/>
      <c r="K1149" s="70"/>
      <c r="L1149" s="61"/>
      <c r="M1149" s="61"/>
      <c r="N1149" s="64"/>
      <c r="O1149" s="67"/>
      <c r="P1149" s="73"/>
      <c r="Q1149" s="64"/>
    </row>
    <row r="1150" spans="2:17" x14ac:dyDescent="0.25">
      <c r="B1150"/>
      <c r="C1150" s="54"/>
      <c r="D1150" s="58"/>
      <c r="E1150" s="54"/>
      <c r="F1150" s="54"/>
      <c r="G1150" s="62"/>
      <c r="H1150" s="62"/>
      <c r="I1150" s="65"/>
      <c r="J1150" s="68"/>
      <c r="K1150" s="71"/>
      <c r="L1150" s="62"/>
      <c r="M1150" s="62"/>
      <c r="N1150" s="65"/>
      <c r="O1150" s="68"/>
      <c r="P1150" s="74"/>
      <c r="Q1150" s="65"/>
    </row>
    <row r="1151" spans="2:17" x14ac:dyDescent="0.25">
      <c r="B1151"/>
      <c r="C1151" s="53"/>
      <c r="D1151" s="57"/>
      <c r="E1151" s="53"/>
      <c r="F1151" s="53"/>
      <c r="G1151" s="61"/>
      <c r="H1151" s="61"/>
      <c r="I1151" s="64"/>
      <c r="J1151" s="67"/>
      <c r="K1151" s="70"/>
      <c r="L1151" s="61"/>
      <c r="M1151" s="61"/>
      <c r="N1151" s="64"/>
      <c r="O1151" s="67"/>
      <c r="P1151" s="73"/>
      <c r="Q1151" s="64"/>
    </row>
    <row r="1152" spans="2:17" x14ac:dyDescent="0.25">
      <c r="B1152"/>
      <c r="C1152" s="54"/>
      <c r="D1152" s="58"/>
      <c r="E1152" s="54"/>
      <c r="F1152" s="54"/>
      <c r="G1152" s="62"/>
      <c r="H1152" s="62"/>
      <c r="I1152" s="65"/>
      <c r="J1152" s="68"/>
      <c r="K1152" s="71"/>
      <c r="L1152" s="62"/>
      <c r="M1152" s="62"/>
      <c r="N1152" s="65"/>
      <c r="O1152" s="68"/>
      <c r="P1152" s="74"/>
      <c r="Q1152" s="65"/>
    </row>
    <row r="1153" spans="2:17" x14ac:dyDescent="0.25">
      <c r="B1153"/>
      <c r="C1153" s="53"/>
      <c r="D1153" s="57"/>
      <c r="E1153" s="53"/>
      <c r="F1153" s="53"/>
      <c r="G1153" s="61"/>
      <c r="H1153" s="61"/>
      <c r="I1153" s="64"/>
      <c r="J1153" s="67"/>
      <c r="K1153" s="70"/>
      <c r="L1153" s="61"/>
      <c r="M1153" s="61"/>
      <c r="N1153" s="64"/>
      <c r="O1153" s="67"/>
      <c r="P1153" s="73"/>
      <c r="Q1153" s="64"/>
    </row>
    <row r="1154" spans="2:17" x14ac:dyDescent="0.25">
      <c r="B1154"/>
      <c r="C1154" s="54"/>
      <c r="D1154" s="58"/>
      <c r="E1154" s="54"/>
      <c r="F1154" s="54"/>
      <c r="G1154" s="62"/>
      <c r="H1154" s="62"/>
      <c r="I1154" s="65"/>
      <c r="J1154" s="68"/>
      <c r="K1154" s="71"/>
      <c r="L1154" s="62"/>
      <c r="M1154" s="62"/>
      <c r="N1154" s="65"/>
      <c r="O1154" s="68"/>
      <c r="P1154" s="74"/>
      <c r="Q1154" s="65"/>
    </row>
    <row r="1155" spans="2:17" x14ac:dyDescent="0.25">
      <c r="B1155"/>
      <c r="C1155" s="53"/>
      <c r="D1155" s="57"/>
      <c r="E1155" s="53"/>
      <c r="F1155" s="53"/>
      <c r="G1155" s="61"/>
      <c r="H1155" s="61"/>
      <c r="I1155" s="64"/>
      <c r="J1155" s="67"/>
      <c r="K1155" s="70"/>
      <c r="L1155" s="61"/>
      <c r="M1155" s="61"/>
      <c r="N1155" s="64"/>
      <c r="O1155" s="67"/>
      <c r="P1155" s="73"/>
      <c r="Q1155" s="64"/>
    </row>
    <row r="1156" spans="2:17" x14ac:dyDescent="0.25">
      <c r="B1156"/>
      <c r="C1156" s="54"/>
      <c r="D1156" s="58"/>
      <c r="E1156" s="54"/>
      <c r="F1156" s="54"/>
      <c r="G1156" s="62"/>
      <c r="H1156" s="62"/>
      <c r="I1156" s="65"/>
      <c r="J1156" s="68"/>
      <c r="K1156" s="71"/>
      <c r="L1156" s="62"/>
      <c r="M1156" s="62"/>
      <c r="N1156" s="65"/>
      <c r="O1156" s="68"/>
      <c r="P1156" s="74"/>
      <c r="Q1156" s="65"/>
    </row>
    <row r="1157" spans="2:17" x14ac:dyDescent="0.25">
      <c r="B1157"/>
      <c r="C1157" s="53"/>
      <c r="D1157" s="57"/>
      <c r="E1157" s="53"/>
      <c r="F1157" s="53"/>
      <c r="G1157" s="61"/>
      <c r="H1157" s="61"/>
      <c r="I1157" s="64"/>
      <c r="J1157" s="67"/>
      <c r="K1157" s="70"/>
      <c r="L1157" s="61"/>
      <c r="M1157" s="61"/>
      <c r="N1157" s="64"/>
      <c r="O1157" s="67"/>
      <c r="P1157" s="73"/>
      <c r="Q1157" s="64"/>
    </row>
    <row r="1158" spans="2:17" x14ac:dyDescent="0.25">
      <c r="B1158"/>
      <c r="C1158" s="54"/>
      <c r="D1158" s="58"/>
      <c r="E1158" s="54"/>
      <c r="F1158" s="54"/>
      <c r="G1158" s="62"/>
      <c r="H1158" s="62"/>
      <c r="I1158" s="65"/>
      <c r="J1158" s="68"/>
      <c r="K1158" s="71"/>
      <c r="L1158" s="62"/>
      <c r="M1158" s="62"/>
      <c r="N1158" s="65"/>
      <c r="O1158" s="68"/>
      <c r="P1158" s="74"/>
      <c r="Q1158" s="65"/>
    </row>
    <row r="1159" spans="2:17" x14ac:dyDescent="0.25">
      <c r="B1159"/>
      <c r="C1159" s="53"/>
      <c r="D1159" s="57"/>
      <c r="E1159" s="53"/>
      <c r="F1159" s="53"/>
      <c r="G1159" s="61"/>
      <c r="H1159" s="61"/>
      <c r="I1159" s="64"/>
      <c r="J1159" s="67"/>
      <c r="K1159" s="70"/>
      <c r="L1159" s="61"/>
      <c r="M1159" s="61"/>
      <c r="N1159" s="64"/>
      <c r="O1159" s="67"/>
      <c r="P1159" s="73"/>
      <c r="Q1159" s="64"/>
    </row>
    <row r="1160" spans="2:17" x14ac:dyDescent="0.25">
      <c r="B1160"/>
      <c r="C1160" s="54"/>
      <c r="D1160" s="58"/>
      <c r="E1160" s="54"/>
      <c r="F1160" s="54"/>
      <c r="G1160" s="62"/>
      <c r="H1160" s="62"/>
      <c r="I1160" s="65"/>
      <c r="J1160" s="68"/>
      <c r="K1160" s="71"/>
      <c r="L1160" s="62"/>
      <c r="M1160" s="62"/>
      <c r="N1160" s="65"/>
      <c r="O1160" s="68"/>
      <c r="P1160" s="74"/>
      <c r="Q1160" s="65"/>
    </row>
    <row r="1161" spans="2:17" x14ac:dyDescent="0.25">
      <c r="B1161"/>
      <c r="C1161" s="53"/>
      <c r="D1161" s="57"/>
      <c r="E1161" s="53"/>
      <c r="F1161" s="53"/>
      <c r="G1161" s="61"/>
      <c r="H1161" s="61"/>
      <c r="I1161" s="64"/>
      <c r="J1161" s="67"/>
      <c r="K1161" s="70"/>
      <c r="L1161" s="61"/>
      <c r="M1161" s="61"/>
      <c r="N1161" s="64"/>
      <c r="O1161" s="67"/>
      <c r="P1161" s="73"/>
      <c r="Q1161" s="64"/>
    </row>
    <row r="1162" spans="2:17" x14ac:dyDescent="0.25">
      <c r="B1162"/>
      <c r="C1162" s="54"/>
      <c r="D1162" s="58"/>
      <c r="E1162" s="54"/>
      <c r="F1162" s="54"/>
      <c r="G1162" s="62"/>
      <c r="H1162" s="62"/>
      <c r="I1162" s="65"/>
      <c r="J1162" s="68"/>
      <c r="K1162" s="71"/>
      <c r="L1162" s="62"/>
      <c r="M1162" s="62"/>
      <c r="N1162" s="65"/>
      <c r="O1162" s="68"/>
      <c r="P1162" s="74"/>
      <c r="Q1162" s="65"/>
    </row>
    <row r="1163" spans="2:17" x14ac:dyDescent="0.25">
      <c r="B1163"/>
      <c r="C1163" s="53"/>
      <c r="D1163" s="57"/>
      <c r="E1163" s="53"/>
      <c r="F1163" s="53"/>
      <c r="G1163" s="61"/>
      <c r="H1163" s="61"/>
      <c r="I1163" s="64"/>
      <c r="J1163" s="67"/>
      <c r="K1163" s="70"/>
      <c r="L1163" s="61"/>
      <c r="M1163" s="61"/>
      <c r="N1163" s="64"/>
      <c r="O1163" s="67"/>
      <c r="P1163" s="73"/>
      <c r="Q1163" s="64"/>
    </row>
    <row r="1164" spans="2:17" x14ac:dyDescent="0.25">
      <c r="B1164"/>
      <c r="C1164" s="54"/>
      <c r="D1164" s="58"/>
      <c r="E1164" s="54"/>
      <c r="F1164" s="54"/>
      <c r="G1164" s="62"/>
      <c r="H1164" s="62"/>
      <c r="I1164" s="65"/>
      <c r="J1164" s="68"/>
      <c r="K1164" s="71"/>
      <c r="L1164" s="62"/>
      <c r="M1164" s="62"/>
      <c r="N1164" s="65"/>
      <c r="O1164" s="68"/>
      <c r="P1164" s="74"/>
      <c r="Q1164" s="65"/>
    </row>
    <row r="1165" spans="2:17" x14ac:dyDescent="0.25">
      <c r="B1165"/>
      <c r="C1165" s="53"/>
      <c r="D1165" s="57"/>
      <c r="E1165" s="53"/>
      <c r="F1165" s="53"/>
      <c r="G1165" s="61"/>
      <c r="H1165" s="61"/>
      <c r="I1165" s="64"/>
      <c r="J1165" s="67"/>
      <c r="K1165" s="70"/>
      <c r="L1165" s="61"/>
      <c r="M1165" s="61"/>
      <c r="N1165" s="64"/>
      <c r="O1165" s="67"/>
      <c r="P1165" s="73"/>
      <c r="Q1165" s="64"/>
    </row>
    <row r="1166" spans="2:17" x14ac:dyDescent="0.25">
      <c r="B1166"/>
      <c r="C1166" s="54"/>
      <c r="D1166" s="58"/>
      <c r="E1166" s="54"/>
      <c r="F1166" s="54"/>
      <c r="G1166" s="62"/>
      <c r="H1166" s="62"/>
      <c r="I1166" s="65"/>
      <c r="J1166" s="68"/>
      <c r="K1166" s="71"/>
      <c r="L1166" s="62"/>
      <c r="M1166" s="62"/>
      <c r="N1166" s="65"/>
      <c r="O1166" s="68"/>
      <c r="P1166" s="74"/>
      <c r="Q1166" s="65"/>
    </row>
    <row r="1167" spans="2:17" x14ac:dyDescent="0.25">
      <c r="B1167"/>
      <c r="C1167" s="53"/>
      <c r="D1167" s="57"/>
      <c r="E1167" s="53"/>
      <c r="F1167" s="53"/>
      <c r="G1167" s="61"/>
      <c r="H1167" s="61"/>
      <c r="I1167" s="64"/>
      <c r="J1167" s="67"/>
      <c r="K1167" s="70"/>
      <c r="L1167" s="61"/>
      <c r="M1167" s="61"/>
      <c r="N1167" s="64"/>
      <c r="O1167" s="67"/>
      <c r="P1167" s="73"/>
      <c r="Q1167" s="64"/>
    </row>
    <row r="1168" spans="2:17" x14ac:dyDescent="0.25">
      <c r="B1168"/>
      <c r="C1168" s="54"/>
      <c r="D1168" s="58"/>
      <c r="E1168" s="54"/>
      <c r="F1168" s="54"/>
      <c r="G1168" s="62"/>
      <c r="H1168" s="62"/>
      <c r="I1168" s="65"/>
      <c r="J1168" s="68"/>
      <c r="K1168" s="71"/>
      <c r="L1168" s="62"/>
      <c r="M1168" s="62"/>
      <c r="N1168" s="65"/>
      <c r="O1168" s="68"/>
      <c r="P1168" s="74"/>
      <c r="Q1168" s="65"/>
    </row>
    <row r="1169" spans="2:17" x14ac:dyDescent="0.25">
      <c r="B1169"/>
      <c r="C1169" s="53"/>
      <c r="D1169" s="57"/>
      <c r="E1169" s="53"/>
      <c r="F1169" s="53"/>
      <c r="G1169" s="61"/>
      <c r="H1169" s="61"/>
      <c r="I1169" s="64"/>
      <c r="J1169" s="67"/>
      <c r="K1169" s="70"/>
      <c r="L1169" s="61"/>
      <c r="M1169" s="61"/>
      <c r="N1169" s="64"/>
      <c r="O1169" s="67"/>
      <c r="P1169" s="73"/>
      <c r="Q1169" s="64"/>
    </row>
    <row r="1170" spans="2:17" x14ac:dyDescent="0.25">
      <c r="B1170"/>
      <c r="C1170" s="54"/>
      <c r="D1170" s="58"/>
      <c r="E1170" s="54"/>
      <c r="F1170" s="54"/>
      <c r="G1170" s="62"/>
      <c r="H1170" s="62"/>
      <c r="I1170" s="65"/>
      <c r="J1170" s="68"/>
      <c r="K1170" s="71"/>
      <c r="L1170" s="62"/>
      <c r="M1170" s="62"/>
      <c r="N1170" s="65"/>
      <c r="O1170" s="68"/>
      <c r="P1170" s="74"/>
      <c r="Q1170" s="65"/>
    </row>
    <row r="1171" spans="2:17" x14ac:dyDescent="0.25">
      <c r="B1171"/>
      <c r="C1171" s="53"/>
      <c r="D1171" s="57"/>
      <c r="E1171" s="53"/>
      <c r="F1171" s="53"/>
      <c r="G1171" s="61"/>
      <c r="H1171" s="61"/>
      <c r="I1171" s="64"/>
      <c r="J1171" s="67"/>
      <c r="K1171" s="70"/>
      <c r="L1171" s="61"/>
      <c r="M1171" s="61"/>
      <c r="N1171" s="64"/>
      <c r="O1171" s="67"/>
      <c r="P1171" s="73"/>
      <c r="Q1171" s="64"/>
    </row>
    <row r="1172" spans="2:17" x14ac:dyDescent="0.25">
      <c r="B1172"/>
      <c r="C1172" s="54"/>
      <c r="D1172" s="58"/>
      <c r="E1172" s="54"/>
      <c r="F1172" s="54"/>
      <c r="G1172" s="62"/>
      <c r="H1172" s="62"/>
      <c r="I1172" s="65"/>
      <c r="J1172" s="68"/>
      <c r="K1172" s="71"/>
      <c r="L1172" s="62"/>
      <c r="M1172" s="62"/>
      <c r="N1172" s="65"/>
      <c r="O1172" s="68"/>
      <c r="P1172" s="74"/>
      <c r="Q1172" s="65"/>
    </row>
    <row r="1173" spans="2:17" x14ac:dyDescent="0.25">
      <c r="B1173"/>
      <c r="C1173" s="53"/>
      <c r="D1173" s="57"/>
      <c r="E1173" s="53"/>
      <c r="F1173" s="53"/>
      <c r="G1173" s="61"/>
      <c r="H1173" s="61"/>
      <c r="I1173" s="64"/>
      <c r="J1173" s="67"/>
      <c r="K1173" s="70"/>
      <c r="L1173" s="61"/>
      <c r="M1173" s="61"/>
      <c r="N1173" s="64"/>
      <c r="O1173" s="67"/>
      <c r="P1173" s="73"/>
      <c r="Q1173" s="64"/>
    </row>
    <row r="1174" spans="2:17" x14ac:dyDescent="0.25">
      <c r="B1174"/>
      <c r="C1174" s="54"/>
      <c r="D1174" s="58"/>
      <c r="E1174" s="54"/>
      <c r="F1174" s="54"/>
      <c r="G1174" s="62"/>
      <c r="H1174" s="62"/>
      <c r="I1174" s="65"/>
      <c r="J1174" s="68"/>
      <c r="K1174" s="71"/>
      <c r="L1174" s="62"/>
      <c r="M1174" s="62"/>
      <c r="N1174" s="65"/>
      <c r="O1174" s="68"/>
      <c r="P1174" s="74"/>
      <c r="Q1174" s="65"/>
    </row>
    <row r="1175" spans="2:17" x14ac:dyDescent="0.25">
      <c r="B1175"/>
      <c r="C1175" s="53"/>
      <c r="D1175" s="57"/>
      <c r="E1175" s="53"/>
      <c r="F1175" s="53"/>
      <c r="G1175" s="61"/>
      <c r="H1175" s="61"/>
      <c r="I1175" s="64"/>
      <c r="J1175" s="67"/>
      <c r="K1175" s="70"/>
      <c r="L1175" s="61"/>
      <c r="M1175" s="61"/>
      <c r="N1175" s="64"/>
      <c r="O1175" s="67"/>
      <c r="P1175" s="73"/>
      <c r="Q1175" s="64"/>
    </row>
    <row r="1176" spans="2:17" x14ac:dyDescent="0.25">
      <c r="B1176"/>
      <c r="C1176" s="54"/>
      <c r="D1176" s="58"/>
      <c r="E1176" s="54"/>
      <c r="F1176" s="54"/>
      <c r="G1176" s="62"/>
      <c r="H1176" s="62"/>
      <c r="I1176" s="65"/>
      <c r="J1176" s="68"/>
      <c r="K1176" s="71"/>
      <c r="L1176" s="62"/>
      <c r="M1176" s="62"/>
      <c r="N1176" s="65"/>
      <c r="O1176" s="68"/>
      <c r="P1176" s="74"/>
      <c r="Q1176" s="65"/>
    </row>
    <row r="1177" spans="2:17" x14ac:dyDescent="0.25">
      <c r="B1177"/>
      <c r="C1177" s="53"/>
      <c r="D1177" s="57"/>
      <c r="E1177" s="53"/>
      <c r="F1177" s="53"/>
      <c r="G1177" s="61"/>
      <c r="H1177" s="61"/>
      <c r="I1177" s="64"/>
      <c r="J1177" s="67"/>
      <c r="K1177" s="70"/>
      <c r="L1177" s="61"/>
      <c r="M1177" s="61"/>
      <c r="N1177" s="64"/>
      <c r="O1177" s="67"/>
      <c r="P1177" s="73"/>
      <c r="Q1177" s="64"/>
    </row>
    <row r="1178" spans="2:17" x14ac:dyDescent="0.25">
      <c r="B1178"/>
      <c r="C1178" s="54"/>
      <c r="D1178" s="58"/>
      <c r="E1178" s="54"/>
      <c r="F1178" s="54"/>
      <c r="G1178" s="62"/>
      <c r="H1178" s="62"/>
      <c r="I1178" s="65"/>
      <c r="J1178" s="68"/>
      <c r="K1178" s="71"/>
      <c r="L1178" s="62"/>
      <c r="M1178" s="62"/>
      <c r="N1178" s="65"/>
      <c r="O1178" s="68"/>
      <c r="P1178" s="74"/>
      <c r="Q1178" s="65"/>
    </row>
    <row r="1179" spans="2:17" x14ac:dyDescent="0.25">
      <c r="B1179"/>
      <c r="C1179" s="53"/>
      <c r="D1179" s="57"/>
      <c r="E1179" s="53"/>
      <c r="F1179" s="53"/>
      <c r="G1179" s="61"/>
      <c r="H1179" s="61"/>
      <c r="I1179" s="64"/>
      <c r="J1179" s="67"/>
      <c r="K1179" s="70"/>
      <c r="L1179" s="61"/>
      <c r="M1179" s="61"/>
      <c r="N1179" s="64"/>
      <c r="O1179" s="67"/>
      <c r="P1179" s="73"/>
      <c r="Q1179" s="64"/>
    </row>
    <row r="1180" spans="2:17" x14ac:dyDescent="0.25">
      <c r="B1180"/>
      <c r="C1180" s="54"/>
      <c r="D1180" s="58"/>
      <c r="E1180" s="54"/>
      <c r="F1180" s="54"/>
      <c r="G1180" s="62"/>
      <c r="H1180" s="62"/>
      <c r="I1180" s="65"/>
      <c r="J1180" s="68"/>
      <c r="K1180" s="71"/>
      <c r="L1180" s="62"/>
      <c r="M1180" s="62"/>
      <c r="N1180" s="65"/>
      <c r="O1180" s="68"/>
      <c r="P1180" s="74"/>
      <c r="Q1180" s="65"/>
    </row>
    <row r="1181" spans="2:17" x14ac:dyDescent="0.25">
      <c r="B1181"/>
      <c r="C1181" s="53"/>
      <c r="D1181" s="57"/>
      <c r="E1181" s="53"/>
      <c r="F1181" s="53"/>
      <c r="G1181" s="61"/>
      <c r="H1181" s="61"/>
      <c r="I1181" s="64"/>
      <c r="J1181" s="67"/>
      <c r="K1181" s="70"/>
      <c r="L1181" s="61"/>
      <c r="M1181" s="61"/>
      <c r="N1181" s="64"/>
      <c r="O1181" s="67"/>
      <c r="P1181" s="73"/>
      <c r="Q1181" s="64"/>
    </row>
    <row r="1182" spans="2:17" x14ac:dyDescent="0.25">
      <c r="B1182"/>
      <c r="C1182" s="54"/>
      <c r="D1182" s="58"/>
      <c r="E1182" s="54"/>
      <c r="F1182" s="54"/>
      <c r="G1182" s="62"/>
      <c r="H1182" s="62"/>
      <c r="I1182" s="65"/>
      <c r="J1182" s="68"/>
      <c r="K1182" s="71"/>
      <c r="L1182" s="62"/>
      <c r="M1182" s="62"/>
      <c r="N1182" s="65"/>
      <c r="O1182" s="68"/>
      <c r="P1182" s="74"/>
      <c r="Q1182" s="65"/>
    </row>
    <row r="1183" spans="2:17" x14ac:dyDescent="0.25">
      <c r="B1183"/>
      <c r="C1183" s="53"/>
      <c r="D1183" s="57"/>
      <c r="E1183" s="53"/>
      <c r="F1183" s="53"/>
      <c r="G1183" s="61"/>
      <c r="H1183" s="61"/>
      <c r="I1183" s="64"/>
      <c r="J1183" s="67"/>
      <c r="K1183" s="70"/>
      <c r="L1183" s="61"/>
      <c r="M1183" s="61"/>
      <c r="N1183" s="64"/>
      <c r="O1183" s="67"/>
      <c r="P1183" s="73"/>
      <c r="Q1183" s="64"/>
    </row>
    <row r="1184" spans="2:17" x14ac:dyDescent="0.25">
      <c r="B1184"/>
      <c r="C1184" s="54"/>
      <c r="D1184" s="58"/>
      <c r="E1184" s="54"/>
      <c r="F1184" s="54"/>
      <c r="G1184" s="62"/>
      <c r="H1184" s="62"/>
      <c r="I1184" s="65"/>
      <c r="J1184" s="68"/>
      <c r="K1184" s="71"/>
      <c r="L1184" s="62"/>
      <c r="M1184" s="62"/>
      <c r="N1184" s="65"/>
      <c r="O1184" s="68"/>
      <c r="P1184" s="74"/>
      <c r="Q1184" s="65"/>
    </row>
    <row r="1185" spans="2:17" x14ac:dyDescent="0.25">
      <c r="B1185"/>
      <c r="C1185" s="53"/>
      <c r="D1185" s="57"/>
      <c r="E1185" s="53"/>
      <c r="F1185" s="53"/>
      <c r="G1185" s="61"/>
      <c r="H1185" s="61"/>
      <c r="I1185" s="64"/>
      <c r="J1185" s="67"/>
      <c r="K1185" s="70"/>
      <c r="L1185" s="61"/>
      <c r="M1185" s="61"/>
      <c r="N1185" s="64"/>
      <c r="O1185" s="67"/>
      <c r="P1185" s="73"/>
      <c r="Q1185" s="64"/>
    </row>
    <row r="1186" spans="2:17" x14ac:dyDescent="0.25">
      <c r="B1186"/>
      <c r="C1186" s="54"/>
      <c r="D1186" s="58"/>
      <c r="E1186" s="54"/>
      <c r="F1186" s="54"/>
      <c r="G1186" s="62"/>
      <c r="H1186" s="62"/>
      <c r="I1186" s="65"/>
      <c r="J1186" s="68"/>
      <c r="K1186" s="71"/>
      <c r="L1186" s="62"/>
      <c r="M1186" s="62"/>
      <c r="N1186" s="65"/>
      <c r="O1186" s="68"/>
      <c r="P1186" s="74"/>
      <c r="Q1186" s="65"/>
    </row>
    <row r="1187" spans="2:17" x14ac:dyDescent="0.25">
      <c r="B1187"/>
      <c r="C1187" s="53"/>
      <c r="D1187" s="57"/>
      <c r="E1187" s="53"/>
      <c r="F1187" s="53"/>
      <c r="G1187" s="61"/>
      <c r="H1187" s="61"/>
      <c r="I1187" s="64"/>
      <c r="J1187" s="67"/>
      <c r="K1187" s="70"/>
      <c r="L1187" s="61"/>
      <c r="M1187" s="61"/>
      <c r="N1187" s="64"/>
      <c r="O1187" s="67"/>
      <c r="P1187" s="73"/>
      <c r="Q1187" s="64"/>
    </row>
    <row r="1188" spans="2:17" x14ac:dyDescent="0.25">
      <c r="B1188"/>
      <c r="C1188" s="54"/>
      <c r="D1188" s="58"/>
      <c r="E1188" s="54"/>
      <c r="F1188" s="54"/>
      <c r="G1188" s="62"/>
      <c r="H1188" s="62"/>
      <c r="I1188" s="65"/>
      <c r="J1188" s="68"/>
      <c r="K1188" s="71"/>
      <c r="L1188" s="62"/>
      <c r="M1188" s="62"/>
      <c r="N1188" s="65"/>
      <c r="O1188" s="68"/>
      <c r="P1188" s="74"/>
      <c r="Q1188" s="65"/>
    </row>
    <row r="1189" spans="2:17" x14ac:dyDescent="0.25">
      <c r="B1189"/>
      <c r="C1189" s="53"/>
      <c r="D1189" s="57"/>
      <c r="E1189" s="53"/>
      <c r="F1189" s="53"/>
      <c r="G1189" s="61"/>
      <c r="H1189" s="61"/>
      <c r="I1189" s="64"/>
      <c r="J1189" s="67"/>
      <c r="K1189" s="70"/>
      <c r="L1189" s="61"/>
      <c r="M1189" s="61"/>
      <c r="N1189" s="64"/>
      <c r="O1189" s="67"/>
      <c r="P1189" s="73"/>
      <c r="Q1189" s="64"/>
    </row>
    <row r="1190" spans="2:17" x14ac:dyDescent="0.25">
      <c r="B1190"/>
      <c r="C1190" s="54"/>
      <c r="D1190" s="58"/>
      <c r="E1190" s="54"/>
      <c r="F1190" s="54"/>
      <c r="G1190" s="62"/>
      <c r="H1190" s="62"/>
      <c r="I1190" s="65"/>
      <c r="J1190" s="68"/>
      <c r="K1190" s="71"/>
      <c r="L1190" s="62"/>
      <c r="M1190" s="62"/>
      <c r="N1190" s="65"/>
      <c r="O1190" s="68"/>
      <c r="P1190" s="74"/>
      <c r="Q1190" s="65"/>
    </row>
    <row r="1191" spans="2:17" x14ac:dyDescent="0.25">
      <c r="B1191"/>
      <c r="C1191" s="53"/>
      <c r="D1191" s="57"/>
      <c r="E1191" s="53"/>
      <c r="F1191" s="53"/>
      <c r="G1191" s="61"/>
      <c r="H1191" s="61"/>
      <c r="I1191" s="64"/>
      <c r="J1191" s="67"/>
      <c r="K1191" s="70"/>
      <c r="L1191" s="61"/>
      <c r="M1191" s="61"/>
      <c r="N1191" s="64"/>
      <c r="O1191" s="67"/>
      <c r="P1191" s="73"/>
      <c r="Q1191" s="64"/>
    </row>
    <row r="1192" spans="2:17" x14ac:dyDescent="0.25">
      <c r="B1192"/>
      <c r="C1192" s="54"/>
      <c r="D1192" s="58"/>
      <c r="E1192" s="54"/>
      <c r="F1192" s="54"/>
      <c r="G1192" s="62"/>
      <c r="H1192" s="62"/>
      <c r="I1192" s="65"/>
      <c r="J1192" s="68"/>
      <c r="K1192" s="71"/>
      <c r="L1192" s="62"/>
      <c r="M1192" s="62"/>
      <c r="N1192" s="65"/>
      <c r="O1192" s="68"/>
      <c r="P1192" s="74"/>
      <c r="Q1192" s="65"/>
    </row>
    <row r="1193" spans="2:17" x14ac:dyDescent="0.25">
      <c r="B1193"/>
      <c r="C1193" s="53"/>
      <c r="D1193" s="57"/>
      <c r="E1193" s="53"/>
      <c r="F1193" s="53"/>
      <c r="G1193" s="61"/>
      <c r="H1193" s="61"/>
      <c r="I1193" s="64"/>
      <c r="J1193" s="67"/>
      <c r="K1193" s="70"/>
      <c r="L1193" s="61"/>
      <c r="M1193" s="61"/>
      <c r="N1193" s="64"/>
      <c r="O1193" s="67"/>
      <c r="P1193" s="73"/>
      <c r="Q1193" s="64"/>
    </row>
    <row r="1194" spans="2:17" x14ac:dyDescent="0.25">
      <c r="B1194"/>
      <c r="C1194" s="54"/>
      <c r="D1194" s="58"/>
      <c r="E1194" s="54"/>
      <c r="F1194" s="54"/>
      <c r="G1194" s="62"/>
      <c r="H1194" s="62"/>
      <c r="I1194" s="65"/>
      <c r="J1194" s="68"/>
      <c r="K1194" s="71"/>
      <c r="L1194" s="62"/>
      <c r="M1194" s="62"/>
      <c r="N1194" s="65"/>
      <c r="O1194" s="68"/>
      <c r="P1194" s="74"/>
      <c r="Q1194" s="65"/>
    </row>
    <row r="1195" spans="2:17" x14ac:dyDescent="0.25">
      <c r="B1195"/>
      <c r="C1195" s="53"/>
      <c r="D1195" s="57"/>
      <c r="E1195" s="53"/>
      <c r="F1195" s="53"/>
      <c r="G1195" s="61"/>
      <c r="H1195" s="61"/>
      <c r="I1195" s="64"/>
      <c r="J1195" s="67"/>
      <c r="K1195" s="70"/>
      <c r="L1195" s="61"/>
      <c r="M1195" s="61"/>
      <c r="N1195" s="64"/>
      <c r="O1195" s="67"/>
      <c r="P1195" s="73"/>
      <c r="Q1195" s="64"/>
    </row>
    <row r="1196" spans="2:17" x14ac:dyDescent="0.25">
      <c r="B1196"/>
      <c r="C1196" s="54"/>
      <c r="D1196" s="58"/>
      <c r="E1196" s="54"/>
      <c r="F1196" s="54"/>
      <c r="G1196" s="62"/>
      <c r="H1196" s="62"/>
      <c r="I1196" s="65"/>
      <c r="J1196" s="68"/>
      <c r="K1196" s="71"/>
      <c r="L1196" s="62"/>
      <c r="M1196" s="62"/>
      <c r="N1196" s="65"/>
      <c r="O1196" s="68"/>
      <c r="P1196" s="74"/>
      <c r="Q1196" s="65"/>
    </row>
    <row r="1197" spans="2:17" x14ac:dyDescent="0.25">
      <c r="B1197"/>
      <c r="C1197" s="53"/>
      <c r="D1197" s="57"/>
      <c r="E1197" s="53"/>
      <c r="F1197" s="53"/>
      <c r="G1197" s="61"/>
      <c r="H1197" s="61"/>
      <c r="I1197" s="64"/>
      <c r="J1197" s="67"/>
      <c r="K1197" s="70"/>
      <c r="L1197" s="61"/>
      <c r="M1197" s="61"/>
      <c r="N1197" s="64"/>
      <c r="O1197" s="67"/>
      <c r="P1197" s="73"/>
      <c r="Q1197" s="64"/>
    </row>
    <row r="1198" spans="2:17" x14ac:dyDescent="0.25">
      <c r="B1198"/>
      <c r="C1198" s="54"/>
      <c r="D1198" s="58"/>
      <c r="E1198" s="54"/>
      <c r="F1198" s="54"/>
      <c r="G1198" s="62"/>
      <c r="H1198" s="62"/>
      <c r="I1198" s="65"/>
      <c r="J1198" s="68"/>
      <c r="K1198" s="71"/>
      <c r="L1198" s="62"/>
      <c r="M1198" s="62"/>
      <c r="N1198" s="65"/>
      <c r="O1198" s="68"/>
      <c r="P1198" s="74"/>
      <c r="Q1198" s="65"/>
    </row>
    <row r="1199" spans="2:17" x14ac:dyDescent="0.25">
      <c r="B1199"/>
      <c r="C1199" s="53"/>
      <c r="D1199" s="57"/>
      <c r="E1199" s="53"/>
      <c r="F1199" s="53"/>
      <c r="G1199" s="61"/>
      <c r="H1199" s="61"/>
      <c r="I1199" s="64"/>
      <c r="J1199" s="67"/>
      <c r="K1199" s="70"/>
      <c r="L1199" s="61"/>
      <c r="M1199" s="61"/>
      <c r="N1199" s="64"/>
      <c r="O1199" s="67"/>
      <c r="P1199" s="73"/>
      <c r="Q1199" s="64"/>
    </row>
    <row r="1200" spans="2:17" x14ac:dyDescent="0.25">
      <c r="B1200"/>
      <c r="C1200" s="54"/>
      <c r="D1200" s="58"/>
      <c r="E1200" s="54"/>
      <c r="F1200" s="54"/>
      <c r="G1200" s="62"/>
      <c r="H1200" s="62"/>
      <c r="I1200" s="65"/>
      <c r="J1200" s="68"/>
      <c r="K1200" s="71"/>
      <c r="L1200" s="62"/>
      <c r="M1200" s="62"/>
      <c r="N1200" s="65"/>
      <c r="O1200" s="68"/>
      <c r="P1200" s="74"/>
      <c r="Q1200" s="65"/>
    </row>
    <row r="1201" spans="2:17" x14ac:dyDescent="0.25">
      <c r="B1201"/>
      <c r="C1201" s="53"/>
      <c r="D1201" s="57"/>
      <c r="E1201" s="53"/>
      <c r="F1201" s="53"/>
      <c r="G1201" s="61"/>
      <c r="H1201" s="61"/>
      <c r="I1201" s="64"/>
      <c r="J1201" s="67"/>
      <c r="K1201" s="70"/>
      <c r="L1201" s="61"/>
      <c r="M1201" s="61"/>
      <c r="N1201" s="64"/>
      <c r="O1201" s="67"/>
      <c r="P1201" s="73"/>
      <c r="Q1201" s="64"/>
    </row>
    <row r="1202" spans="2:17" x14ac:dyDescent="0.25">
      <c r="B1202"/>
      <c r="C1202" s="54"/>
      <c r="D1202" s="58"/>
      <c r="E1202" s="54"/>
      <c r="F1202" s="55"/>
      <c r="G1202" s="62"/>
      <c r="H1202" s="62"/>
      <c r="I1202" s="65"/>
      <c r="J1202" s="68"/>
      <c r="K1202" s="71"/>
      <c r="L1202" s="62"/>
      <c r="M1202" s="62"/>
      <c r="N1202" s="65"/>
      <c r="O1202" s="68"/>
      <c r="P1202" s="74"/>
      <c r="Q1202" s="65"/>
    </row>
    <row r="1203" spans="2:17" x14ac:dyDescent="0.25">
      <c r="B1203"/>
      <c r="C1203" s="53"/>
      <c r="D1203" s="57"/>
      <c r="E1203" s="53"/>
      <c r="F1203" s="53"/>
      <c r="G1203" s="61"/>
      <c r="H1203" s="61"/>
      <c r="I1203" s="64"/>
      <c r="J1203" s="67"/>
      <c r="K1203" s="70"/>
      <c r="L1203" s="61"/>
      <c r="M1203" s="61"/>
      <c r="N1203" s="64"/>
      <c r="O1203" s="67"/>
      <c r="P1203" s="73"/>
      <c r="Q1203" s="64"/>
    </row>
    <row r="1204" spans="2:17" x14ac:dyDescent="0.25">
      <c r="B1204"/>
      <c r="C1204" s="54"/>
      <c r="D1204" s="58"/>
      <c r="E1204" s="54"/>
      <c r="F1204" s="54"/>
      <c r="G1204" s="62"/>
      <c r="H1204" s="62"/>
      <c r="I1204" s="65"/>
      <c r="J1204" s="68"/>
      <c r="K1204" s="71"/>
      <c r="L1204" s="62"/>
      <c r="M1204" s="62"/>
      <c r="N1204" s="65"/>
      <c r="O1204" s="68"/>
      <c r="P1204" s="74"/>
      <c r="Q1204" s="65"/>
    </row>
    <row r="1205" spans="2:17" x14ac:dyDescent="0.25">
      <c r="B1205"/>
      <c r="C1205" s="53"/>
      <c r="D1205" s="57"/>
      <c r="E1205" s="53"/>
      <c r="F1205" s="53"/>
      <c r="G1205" s="61"/>
      <c r="H1205" s="61"/>
      <c r="I1205" s="64"/>
      <c r="J1205" s="67"/>
      <c r="K1205" s="70"/>
      <c r="L1205" s="61"/>
      <c r="M1205" s="61"/>
      <c r="N1205" s="64"/>
      <c r="O1205" s="67"/>
      <c r="P1205" s="73"/>
      <c r="Q1205" s="64"/>
    </row>
    <row r="1206" spans="2:17" x14ac:dyDescent="0.25">
      <c r="B1206"/>
      <c r="C1206" s="54"/>
      <c r="D1206" s="58"/>
      <c r="E1206" s="54"/>
      <c r="F1206" s="54"/>
      <c r="G1206" s="62"/>
      <c r="H1206" s="62"/>
      <c r="I1206" s="65"/>
      <c r="J1206" s="68"/>
      <c r="K1206" s="71"/>
      <c r="L1206" s="62"/>
      <c r="M1206" s="62"/>
      <c r="N1206" s="65"/>
      <c r="O1206" s="68"/>
      <c r="P1206" s="74"/>
      <c r="Q1206" s="65"/>
    </row>
    <row r="1207" spans="2:17" x14ac:dyDescent="0.25">
      <c r="B1207"/>
      <c r="C1207" s="53"/>
      <c r="D1207" s="57"/>
      <c r="E1207" s="53"/>
      <c r="F1207" s="53"/>
      <c r="G1207" s="61"/>
      <c r="H1207" s="61"/>
      <c r="I1207" s="64"/>
      <c r="J1207" s="67"/>
      <c r="K1207" s="70"/>
      <c r="L1207" s="61"/>
      <c r="M1207" s="61"/>
      <c r="N1207" s="64"/>
      <c r="O1207" s="67"/>
      <c r="P1207" s="73"/>
      <c r="Q1207" s="64"/>
    </row>
    <row r="1208" spans="2:17" x14ac:dyDescent="0.25">
      <c r="B1208"/>
      <c r="C1208" s="54"/>
      <c r="D1208" s="58"/>
      <c r="E1208" s="54"/>
      <c r="F1208" s="54"/>
      <c r="G1208" s="62"/>
      <c r="H1208" s="62"/>
      <c r="I1208" s="65"/>
      <c r="J1208" s="68"/>
      <c r="K1208" s="71"/>
      <c r="L1208" s="62"/>
      <c r="M1208" s="62"/>
      <c r="N1208" s="65"/>
      <c r="O1208" s="68"/>
      <c r="P1208" s="74"/>
      <c r="Q1208" s="65"/>
    </row>
    <row r="1209" spans="2:17" x14ac:dyDescent="0.25">
      <c r="B1209"/>
      <c r="C1209" s="53"/>
      <c r="D1209" s="57"/>
      <c r="E1209" s="53"/>
      <c r="F1209" s="53"/>
      <c r="G1209" s="61"/>
      <c r="H1209" s="61"/>
      <c r="I1209" s="64"/>
      <c r="J1209" s="67"/>
      <c r="K1209" s="70"/>
      <c r="L1209" s="61"/>
      <c r="M1209" s="61"/>
      <c r="N1209" s="64"/>
      <c r="O1209" s="67"/>
      <c r="P1209" s="73"/>
      <c r="Q1209" s="64"/>
    </row>
    <row r="1210" spans="2:17" x14ac:dyDescent="0.25">
      <c r="B1210"/>
      <c r="C1210" s="54"/>
      <c r="D1210" s="58"/>
      <c r="E1210" s="54"/>
      <c r="F1210" s="54"/>
      <c r="G1210" s="62"/>
      <c r="H1210" s="62"/>
      <c r="I1210" s="65"/>
      <c r="J1210" s="68"/>
      <c r="K1210" s="71"/>
      <c r="L1210" s="62"/>
      <c r="M1210" s="62"/>
      <c r="N1210" s="65"/>
      <c r="O1210" s="68"/>
      <c r="P1210" s="74"/>
      <c r="Q1210" s="65"/>
    </row>
    <row r="1211" spans="2:17" x14ac:dyDescent="0.25">
      <c r="B1211"/>
      <c r="C1211" s="53"/>
      <c r="D1211" s="57"/>
      <c r="E1211" s="53"/>
      <c r="F1211" s="53"/>
      <c r="G1211" s="61"/>
      <c r="H1211" s="61"/>
      <c r="I1211" s="64"/>
      <c r="J1211" s="67"/>
      <c r="K1211" s="70"/>
      <c r="L1211" s="61"/>
      <c r="M1211" s="61"/>
      <c r="N1211" s="64"/>
      <c r="O1211" s="67"/>
      <c r="P1211" s="73"/>
      <c r="Q1211" s="64"/>
    </row>
    <row r="1212" spans="2:17" x14ac:dyDescent="0.25">
      <c r="B1212"/>
      <c r="C1212" s="54"/>
      <c r="D1212" s="58"/>
      <c r="E1212" s="54"/>
      <c r="F1212" s="54"/>
      <c r="G1212" s="62"/>
      <c r="H1212" s="62"/>
      <c r="I1212" s="65"/>
      <c r="J1212" s="68"/>
      <c r="K1212" s="71"/>
      <c r="L1212" s="62"/>
      <c r="M1212" s="62"/>
      <c r="N1212" s="65"/>
      <c r="O1212" s="68"/>
      <c r="P1212" s="74"/>
      <c r="Q1212" s="65"/>
    </row>
    <row r="1213" spans="2:17" x14ac:dyDescent="0.25">
      <c r="B1213"/>
      <c r="C1213" s="53"/>
      <c r="D1213" s="57"/>
      <c r="E1213" s="53"/>
      <c r="F1213" s="53"/>
      <c r="G1213" s="61"/>
      <c r="H1213" s="61"/>
      <c r="I1213" s="64"/>
      <c r="J1213" s="67"/>
      <c r="K1213" s="70"/>
      <c r="L1213" s="61"/>
      <c r="M1213" s="61"/>
      <c r="N1213" s="64"/>
      <c r="O1213" s="67"/>
      <c r="P1213" s="73"/>
      <c r="Q1213" s="64"/>
    </row>
    <row r="1214" spans="2:17" x14ac:dyDescent="0.25">
      <c r="B1214"/>
      <c r="C1214" s="54"/>
      <c r="D1214" s="58"/>
      <c r="E1214" s="54"/>
      <c r="F1214" s="54"/>
      <c r="G1214" s="62"/>
      <c r="H1214" s="62"/>
      <c r="I1214" s="65"/>
      <c r="J1214" s="68"/>
      <c r="K1214" s="71"/>
      <c r="L1214" s="62"/>
      <c r="M1214" s="62"/>
      <c r="N1214" s="65"/>
      <c r="O1214" s="68"/>
      <c r="P1214" s="74"/>
      <c r="Q1214" s="65"/>
    </row>
    <row r="1215" spans="2:17" x14ac:dyDescent="0.25">
      <c r="B1215"/>
      <c r="C1215" s="53"/>
      <c r="D1215" s="57"/>
      <c r="E1215" s="53"/>
      <c r="F1215" s="53"/>
      <c r="G1215" s="61"/>
      <c r="H1215" s="61"/>
      <c r="I1215" s="64"/>
      <c r="J1215" s="67"/>
      <c r="K1215" s="70"/>
      <c r="L1215" s="61"/>
      <c r="M1215" s="61"/>
      <c r="N1215" s="64"/>
      <c r="O1215" s="67"/>
      <c r="P1215" s="73"/>
      <c r="Q1215" s="64"/>
    </row>
    <row r="1216" spans="2:17" x14ac:dyDescent="0.25">
      <c r="B1216"/>
      <c r="C1216" s="54"/>
      <c r="D1216" s="58"/>
      <c r="E1216" s="54"/>
      <c r="F1216" s="54"/>
      <c r="G1216" s="62"/>
      <c r="H1216" s="62"/>
      <c r="I1216" s="65"/>
      <c r="J1216" s="68"/>
      <c r="K1216" s="71"/>
      <c r="L1216" s="62"/>
      <c r="M1216" s="62"/>
      <c r="N1216" s="65"/>
      <c r="O1216" s="68"/>
      <c r="P1216" s="74"/>
      <c r="Q1216" s="65"/>
    </row>
    <row r="1217" spans="2:17" x14ac:dyDescent="0.25">
      <c r="B1217"/>
      <c r="C1217" s="53"/>
      <c r="D1217" s="57"/>
      <c r="E1217" s="53"/>
      <c r="F1217" s="53"/>
      <c r="G1217" s="61"/>
      <c r="H1217" s="61"/>
      <c r="I1217" s="64"/>
      <c r="J1217" s="67"/>
      <c r="K1217" s="70"/>
      <c r="L1217" s="61"/>
      <c r="M1217" s="61"/>
      <c r="N1217" s="64"/>
      <c r="O1217" s="67"/>
      <c r="P1217" s="73"/>
      <c r="Q1217" s="64"/>
    </row>
    <row r="1218" spans="2:17" x14ac:dyDescent="0.25">
      <c r="B1218"/>
      <c r="C1218" s="54"/>
      <c r="D1218" s="58"/>
      <c r="E1218" s="54"/>
      <c r="F1218" s="54"/>
      <c r="G1218" s="62"/>
      <c r="H1218" s="62"/>
      <c r="I1218" s="65"/>
      <c r="J1218" s="68"/>
      <c r="K1218" s="71"/>
      <c r="L1218" s="62"/>
      <c r="M1218" s="62"/>
      <c r="N1218" s="65"/>
      <c r="O1218" s="68"/>
      <c r="P1218" s="74"/>
      <c r="Q1218" s="65"/>
    </row>
    <row r="1219" spans="2:17" x14ac:dyDescent="0.25">
      <c r="B1219"/>
      <c r="C1219" s="53"/>
      <c r="D1219" s="57"/>
      <c r="E1219" s="53"/>
      <c r="F1219" s="53"/>
      <c r="G1219" s="61"/>
      <c r="H1219" s="61"/>
      <c r="I1219" s="64"/>
      <c r="J1219" s="67"/>
      <c r="K1219" s="70"/>
      <c r="L1219" s="61"/>
      <c r="M1219" s="61"/>
      <c r="N1219" s="64"/>
      <c r="O1219" s="67"/>
      <c r="P1219" s="73"/>
      <c r="Q1219" s="64"/>
    </row>
    <row r="1220" spans="2:17" x14ac:dyDescent="0.25">
      <c r="B1220"/>
      <c r="C1220" s="54"/>
      <c r="D1220" s="58"/>
      <c r="E1220" s="54"/>
      <c r="F1220" s="54"/>
      <c r="G1220" s="62"/>
      <c r="H1220" s="62"/>
      <c r="I1220" s="65"/>
      <c r="J1220" s="68"/>
      <c r="K1220" s="71"/>
      <c r="L1220" s="62"/>
      <c r="M1220" s="62"/>
      <c r="N1220" s="65"/>
      <c r="O1220" s="68"/>
      <c r="P1220" s="74"/>
      <c r="Q1220" s="65"/>
    </row>
    <row r="1221" spans="2:17" x14ac:dyDescent="0.25">
      <c r="B1221"/>
      <c r="C1221" s="53"/>
      <c r="D1221" s="57"/>
      <c r="E1221" s="53"/>
      <c r="F1221" s="53"/>
      <c r="G1221" s="61"/>
      <c r="H1221" s="61"/>
      <c r="I1221" s="64"/>
      <c r="J1221" s="67"/>
      <c r="K1221" s="70"/>
      <c r="L1221" s="61"/>
      <c r="M1221" s="61"/>
      <c r="N1221" s="64"/>
      <c r="O1221" s="67"/>
      <c r="P1221" s="73"/>
      <c r="Q1221" s="64"/>
    </row>
    <row r="1222" spans="2:17" x14ac:dyDescent="0.25">
      <c r="B1222"/>
      <c r="C1222" s="54"/>
      <c r="D1222" s="58"/>
      <c r="E1222" s="54"/>
      <c r="F1222" s="54"/>
      <c r="G1222" s="62"/>
      <c r="H1222" s="62"/>
      <c r="I1222" s="65"/>
      <c r="J1222" s="68"/>
      <c r="K1222" s="71"/>
      <c r="L1222" s="62"/>
      <c r="M1222" s="62"/>
      <c r="N1222" s="65"/>
      <c r="O1222" s="68"/>
      <c r="P1222" s="74"/>
      <c r="Q1222" s="65"/>
    </row>
    <row r="1223" spans="2:17" x14ac:dyDescent="0.25">
      <c r="B1223"/>
      <c r="C1223" s="53"/>
      <c r="D1223" s="57"/>
      <c r="E1223" s="53"/>
      <c r="F1223" s="53"/>
      <c r="G1223" s="61"/>
      <c r="H1223" s="61"/>
      <c r="I1223" s="64"/>
      <c r="J1223" s="67"/>
      <c r="K1223" s="70"/>
      <c r="L1223" s="61"/>
      <c r="M1223" s="61"/>
      <c r="N1223" s="64"/>
      <c r="O1223" s="67"/>
      <c r="P1223" s="73"/>
      <c r="Q1223" s="64"/>
    </row>
    <row r="1224" spans="2:17" x14ac:dyDescent="0.25">
      <c r="B1224"/>
      <c r="C1224" s="54"/>
      <c r="D1224" s="58"/>
      <c r="E1224" s="54"/>
      <c r="F1224" s="54"/>
      <c r="G1224" s="62"/>
      <c r="H1224" s="62"/>
      <c r="I1224" s="65"/>
      <c r="J1224" s="68"/>
      <c r="K1224" s="71"/>
      <c r="L1224" s="62"/>
      <c r="M1224" s="62"/>
      <c r="N1224" s="65"/>
      <c r="O1224" s="68"/>
      <c r="P1224" s="74"/>
      <c r="Q1224" s="65"/>
    </row>
    <row r="1225" spans="2:17" x14ac:dyDescent="0.25">
      <c r="B1225"/>
      <c r="C1225" s="53"/>
      <c r="D1225" s="57"/>
      <c r="E1225" s="53"/>
      <c r="F1225" s="53"/>
      <c r="G1225" s="61"/>
      <c r="H1225" s="61"/>
      <c r="I1225" s="64"/>
      <c r="J1225" s="67"/>
      <c r="K1225" s="70"/>
      <c r="L1225" s="61"/>
      <c r="M1225" s="61"/>
      <c r="N1225" s="64"/>
      <c r="O1225" s="67"/>
      <c r="P1225" s="73"/>
      <c r="Q1225" s="64"/>
    </row>
    <row r="1226" spans="2:17" x14ac:dyDescent="0.25">
      <c r="B1226"/>
      <c r="C1226" s="54"/>
      <c r="D1226" s="58"/>
      <c r="E1226" s="54"/>
      <c r="F1226" s="54"/>
      <c r="G1226" s="62"/>
      <c r="H1226" s="62"/>
      <c r="I1226" s="65"/>
      <c r="J1226" s="68"/>
      <c r="K1226" s="71"/>
      <c r="L1226" s="62"/>
      <c r="M1226" s="62"/>
      <c r="N1226" s="65"/>
      <c r="O1226" s="68"/>
      <c r="P1226" s="74"/>
      <c r="Q1226" s="65"/>
    </row>
    <row r="1227" spans="2:17" x14ac:dyDescent="0.25">
      <c r="B1227"/>
      <c r="C1227" s="53"/>
      <c r="D1227" s="57"/>
      <c r="E1227" s="53"/>
      <c r="F1227" s="53"/>
      <c r="G1227" s="61"/>
      <c r="H1227" s="61"/>
      <c r="I1227" s="64"/>
      <c r="J1227" s="67"/>
      <c r="K1227" s="70"/>
      <c r="L1227" s="61"/>
      <c r="M1227" s="61"/>
      <c r="N1227" s="64"/>
      <c r="O1227" s="67"/>
      <c r="P1227" s="73"/>
      <c r="Q1227" s="64"/>
    </row>
    <row r="1228" spans="2:17" x14ac:dyDescent="0.25">
      <c r="B1228"/>
      <c r="C1228" s="54"/>
      <c r="D1228" s="58"/>
      <c r="E1228" s="54"/>
      <c r="F1228" s="54"/>
      <c r="G1228" s="62"/>
      <c r="H1228" s="62"/>
      <c r="I1228" s="65"/>
      <c r="J1228" s="68"/>
      <c r="K1228" s="71"/>
      <c r="L1228" s="62"/>
      <c r="M1228" s="62"/>
      <c r="N1228" s="65"/>
      <c r="O1228" s="68"/>
      <c r="P1228" s="74"/>
      <c r="Q1228" s="65"/>
    </row>
    <row r="1229" spans="2:17" x14ac:dyDescent="0.25">
      <c r="B1229"/>
      <c r="C1229" s="53"/>
      <c r="D1229" s="57"/>
      <c r="E1229" s="53"/>
      <c r="F1229" s="53"/>
      <c r="G1229" s="61"/>
      <c r="H1229" s="61"/>
      <c r="I1229" s="64"/>
      <c r="J1229" s="67"/>
      <c r="K1229" s="70"/>
      <c r="L1229" s="61"/>
      <c r="M1229" s="61"/>
      <c r="N1229" s="64"/>
      <c r="O1229" s="67"/>
      <c r="P1229" s="73"/>
      <c r="Q1229" s="64"/>
    </row>
    <row r="1230" spans="2:17" x14ac:dyDescent="0.25">
      <c r="B1230"/>
      <c r="C1230" s="54"/>
      <c r="D1230" s="58"/>
      <c r="E1230" s="54"/>
      <c r="F1230" s="54"/>
      <c r="G1230" s="62"/>
      <c r="H1230" s="62"/>
      <c r="I1230" s="65"/>
      <c r="J1230" s="68"/>
      <c r="K1230" s="71"/>
      <c r="L1230" s="62"/>
      <c r="M1230" s="62"/>
      <c r="N1230" s="65"/>
      <c r="O1230" s="68"/>
      <c r="P1230" s="74"/>
      <c r="Q1230" s="65"/>
    </row>
    <row r="1231" spans="2:17" x14ac:dyDescent="0.25">
      <c r="B1231"/>
      <c r="C1231" s="53"/>
      <c r="D1231" s="57"/>
      <c r="E1231" s="53"/>
      <c r="F1231" s="53"/>
      <c r="G1231" s="61"/>
      <c r="H1231" s="61"/>
      <c r="I1231" s="64"/>
      <c r="J1231" s="67"/>
      <c r="K1231" s="70"/>
      <c r="L1231" s="61"/>
      <c r="M1231" s="61"/>
      <c r="N1231" s="64"/>
      <c r="O1231" s="67"/>
      <c r="P1231" s="73"/>
      <c r="Q1231" s="64"/>
    </row>
    <row r="1232" spans="2:17" x14ac:dyDescent="0.25">
      <c r="B1232"/>
      <c r="C1232" s="54"/>
      <c r="D1232" s="58"/>
      <c r="E1232" s="54"/>
      <c r="F1232" s="54"/>
      <c r="G1232" s="62"/>
      <c r="H1232" s="62"/>
      <c r="I1232" s="65"/>
      <c r="J1232" s="68"/>
      <c r="K1232" s="71"/>
      <c r="L1232" s="62"/>
      <c r="M1232" s="62"/>
      <c r="N1232" s="65"/>
      <c r="O1232" s="68"/>
      <c r="P1232" s="74"/>
      <c r="Q1232" s="65"/>
    </row>
    <row r="1233" spans="2:17" x14ac:dyDescent="0.25">
      <c r="B1233"/>
      <c r="C1233" s="53"/>
      <c r="D1233" s="57"/>
      <c r="E1233" s="53"/>
      <c r="F1233" s="53"/>
      <c r="G1233" s="61"/>
      <c r="H1233" s="61"/>
      <c r="I1233" s="64"/>
      <c r="J1233" s="67"/>
      <c r="K1233" s="70"/>
      <c r="L1233" s="61"/>
      <c r="M1233" s="61"/>
      <c r="N1233" s="64"/>
      <c r="O1233" s="67"/>
      <c r="P1233" s="73"/>
      <c r="Q1233" s="64"/>
    </row>
    <row r="1234" spans="2:17" x14ac:dyDescent="0.25">
      <c r="B1234"/>
      <c r="C1234" s="54"/>
      <c r="D1234" s="58"/>
      <c r="E1234" s="54"/>
      <c r="F1234" s="54"/>
      <c r="G1234" s="62"/>
      <c r="H1234" s="62"/>
      <c r="I1234" s="65"/>
      <c r="J1234" s="68"/>
      <c r="K1234" s="71"/>
      <c r="L1234" s="62"/>
      <c r="M1234" s="62"/>
      <c r="N1234" s="65"/>
      <c r="O1234" s="68"/>
      <c r="P1234" s="74"/>
      <c r="Q1234" s="65"/>
    </row>
    <row r="1235" spans="2:17" x14ac:dyDescent="0.25">
      <c r="B1235"/>
      <c r="C1235" s="53"/>
      <c r="D1235" s="57"/>
      <c r="E1235" s="53"/>
      <c r="F1235" s="53"/>
      <c r="G1235" s="61"/>
      <c r="H1235" s="61"/>
      <c r="I1235" s="64"/>
      <c r="J1235" s="67"/>
      <c r="K1235" s="70"/>
      <c r="L1235" s="61"/>
      <c r="M1235" s="61"/>
      <c r="N1235" s="64"/>
      <c r="O1235" s="67"/>
      <c r="P1235" s="73"/>
      <c r="Q1235" s="64"/>
    </row>
    <row r="1236" spans="2:17" x14ac:dyDescent="0.25">
      <c r="B1236"/>
      <c r="C1236" s="54"/>
      <c r="D1236" s="58"/>
      <c r="E1236" s="54"/>
      <c r="F1236" s="54"/>
      <c r="G1236" s="62"/>
      <c r="H1236" s="62"/>
      <c r="I1236" s="65"/>
      <c r="J1236" s="68"/>
      <c r="K1236" s="71"/>
      <c r="L1236" s="62"/>
      <c r="M1236" s="62"/>
      <c r="N1236" s="65"/>
      <c r="O1236" s="68"/>
      <c r="P1236" s="74"/>
      <c r="Q1236" s="65"/>
    </row>
    <row r="1237" spans="2:17" x14ac:dyDescent="0.25">
      <c r="B1237"/>
      <c r="C1237" s="53"/>
      <c r="D1237" s="57"/>
      <c r="E1237" s="53"/>
      <c r="F1237" s="53"/>
      <c r="G1237" s="61"/>
      <c r="H1237" s="61"/>
      <c r="I1237" s="64"/>
      <c r="J1237" s="67"/>
      <c r="K1237" s="70"/>
      <c r="L1237" s="61"/>
      <c r="M1237" s="61"/>
      <c r="N1237" s="64"/>
      <c r="O1237" s="67"/>
      <c r="P1237" s="73"/>
      <c r="Q1237" s="64"/>
    </row>
    <row r="1238" spans="2:17" x14ac:dyDescent="0.25">
      <c r="B1238"/>
      <c r="C1238" s="54"/>
      <c r="D1238" s="58"/>
      <c r="E1238" s="54"/>
      <c r="F1238" s="54"/>
      <c r="G1238" s="62"/>
      <c r="H1238" s="62"/>
      <c r="I1238" s="65"/>
      <c r="J1238" s="68"/>
      <c r="K1238" s="71"/>
      <c r="L1238" s="62"/>
      <c r="M1238" s="62"/>
      <c r="N1238" s="65"/>
      <c r="O1238" s="68"/>
      <c r="P1238" s="74"/>
      <c r="Q1238" s="65"/>
    </row>
    <row r="1239" spans="2:17" x14ac:dyDescent="0.25">
      <c r="B1239"/>
      <c r="C1239" s="53"/>
      <c r="D1239" s="57"/>
      <c r="E1239" s="53"/>
      <c r="F1239" s="53"/>
      <c r="G1239" s="61"/>
      <c r="H1239" s="61"/>
      <c r="I1239" s="64"/>
      <c r="J1239" s="67"/>
      <c r="K1239" s="70"/>
      <c r="L1239" s="61"/>
      <c r="M1239" s="61"/>
      <c r="N1239" s="64"/>
      <c r="O1239" s="67"/>
      <c r="P1239" s="73"/>
      <c r="Q1239" s="64"/>
    </row>
    <row r="1240" spans="2:17" x14ac:dyDescent="0.25">
      <c r="B1240"/>
      <c r="C1240" s="54"/>
      <c r="D1240" s="58"/>
      <c r="E1240" s="54"/>
      <c r="F1240" s="54"/>
      <c r="G1240" s="62"/>
      <c r="H1240" s="62"/>
      <c r="I1240" s="65"/>
      <c r="J1240" s="68"/>
      <c r="K1240" s="71"/>
      <c r="L1240" s="62"/>
      <c r="M1240" s="62"/>
      <c r="N1240" s="65"/>
      <c r="O1240" s="68"/>
      <c r="P1240" s="74"/>
      <c r="Q1240" s="65"/>
    </row>
    <row r="1241" spans="2:17" x14ac:dyDescent="0.25">
      <c r="B1241"/>
      <c r="C1241" s="53"/>
      <c r="D1241" s="57"/>
      <c r="E1241" s="53"/>
      <c r="F1241" s="53"/>
      <c r="G1241" s="61"/>
      <c r="H1241" s="61"/>
      <c r="I1241" s="64"/>
      <c r="J1241" s="67"/>
      <c r="K1241" s="70"/>
      <c r="L1241" s="61"/>
      <c r="M1241" s="61"/>
      <c r="N1241" s="64"/>
      <c r="O1241" s="67"/>
      <c r="P1241" s="73"/>
      <c r="Q1241" s="64"/>
    </row>
    <row r="1242" spans="2:17" x14ac:dyDescent="0.25">
      <c r="B1242"/>
      <c r="C1242" s="54"/>
      <c r="D1242" s="58"/>
      <c r="E1242" s="54"/>
      <c r="F1242" s="54"/>
      <c r="G1242" s="62"/>
      <c r="H1242" s="62"/>
      <c r="I1242" s="65"/>
      <c r="J1242" s="68"/>
      <c r="K1242" s="71"/>
      <c r="L1242" s="62"/>
      <c r="M1242" s="62"/>
      <c r="N1242" s="65"/>
      <c r="O1242" s="68"/>
      <c r="P1242" s="74"/>
      <c r="Q1242" s="65"/>
    </row>
    <row r="1243" spans="2:17" x14ac:dyDescent="0.25">
      <c r="B1243"/>
      <c r="C1243" s="53"/>
      <c r="D1243" s="57"/>
      <c r="E1243" s="53"/>
      <c r="F1243" s="53"/>
      <c r="G1243" s="61"/>
      <c r="H1243" s="61"/>
      <c r="I1243" s="64"/>
      <c r="J1243" s="67"/>
      <c r="K1243" s="70"/>
      <c r="L1243" s="61"/>
      <c r="M1243" s="61"/>
      <c r="N1243" s="64"/>
      <c r="O1243" s="67"/>
      <c r="P1243" s="73"/>
      <c r="Q1243" s="64"/>
    </row>
    <row r="1244" spans="2:17" x14ac:dyDescent="0.25">
      <c r="B1244"/>
      <c r="C1244" s="54"/>
      <c r="D1244" s="58"/>
      <c r="E1244" s="54"/>
      <c r="F1244" s="54"/>
      <c r="G1244" s="62"/>
      <c r="H1244" s="62"/>
      <c r="I1244" s="65"/>
      <c r="J1244" s="68"/>
      <c r="K1244" s="71"/>
      <c r="L1244" s="62"/>
      <c r="M1244" s="62"/>
      <c r="N1244" s="65"/>
      <c r="O1244" s="68"/>
      <c r="P1244" s="74"/>
      <c r="Q1244" s="65"/>
    </row>
    <row r="1245" spans="2:17" x14ac:dyDescent="0.25">
      <c r="B1245"/>
      <c r="C1245" s="53"/>
      <c r="D1245" s="57"/>
      <c r="E1245" s="53"/>
      <c r="F1245" s="53"/>
      <c r="G1245" s="61"/>
      <c r="H1245" s="61"/>
      <c r="I1245" s="64"/>
      <c r="J1245" s="67"/>
      <c r="K1245" s="70"/>
      <c r="L1245" s="61"/>
      <c r="M1245" s="61"/>
      <c r="N1245" s="64"/>
      <c r="O1245" s="67"/>
      <c r="P1245" s="73"/>
      <c r="Q1245" s="64"/>
    </row>
    <row r="1246" spans="2:17" x14ac:dyDescent="0.25">
      <c r="B1246"/>
      <c r="C1246" s="54"/>
      <c r="D1246" s="58"/>
      <c r="E1246" s="54"/>
      <c r="F1246" s="54"/>
      <c r="G1246" s="62"/>
      <c r="H1246" s="62"/>
      <c r="I1246" s="65"/>
      <c r="J1246" s="68"/>
      <c r="K1246" s="71"/>
      <c r="L1246" s="62"/>
      <c r="M1246" s="62"/>
      <c r="N1246" s="65"/>
      <c r="O1246" s="68"/>
      <c r="P1246" s="74"/>
      <c r="Q1246" s="65"/>
    </row>
    <row r="1247" spans="2:17" x14ac:dyDescent="0.25">
      <c r="B1247"/>
      <c r="C1247" s="53"/>
      <c r="D1247" s="57"/>
      <c r="E1247" s="53"/>
      <c r="F1247" s="53"/>
      <c r="G1247" s="61"/>
      <c r="H1247" s="61"/>
      <c r="I1247" s="64"/>
      <c r="J1247" s="67"/>
      <c r="K1247" s="70"/>
      <c r="L1247" s="61"/>
      <c r="M1247" s="61"/>
      <c r="N1247" s="64"/>
      <c r="O1247" s="67"/>
      <c r="P1247" s="73"/>
      <c r="Q1247" s="64"/>
    </row>
    <row r="1248" spans="2:17" x14ac:dyDescent="0.25">
      <c r="B1248"/>
      <c r="C1248" s="54"/>
      <c r="D1248" s="58"/>
      <c r="E1248" s="54"/>
      <c r="F1248" s="54"/>
      <c r="G1248" s="62"/>
      <c r="H1248" s="62"/>
      <c r="I1248" s="65"/>
      <c r="J1248" s="68"/>
      <c r="K1248" s="71"/>
      <c r="L1248" s="62"/>
      <c r="M1248" s="62"/>
      <c r="N1248" s="65"/>
      <c r="O1248" s="68"/>
      <c r="P1248" s="74"/>
      <c r="Q1248" s="65"/>
    </row>
    <row r="1249" spans="2:17" x14ac:dyDescent="0.25">
      <c r="B1249"/>
      <c r="C1249" s="53"/>
      <c r="D1249" s="57"/>
      <c r="E1249" s="53"/>
      <c r="F1249" s="53"/>
      <c r="G1249" s="61"/>
      <c r="H1249" s="61"/>
      <c r="I1249" s="64"/>
      <c r="J1249" s="67"/>
      <c r="K1249" s="70"/>
      <c r="L1249" s="61"/>
      <c r="M1249" s="61"/>
      <c r="N1249" s="64"/>
      <c r="O1249" s="67"/>
      <c r="P1249" s="73"/>
      <c r="Q1249" s="64"/>
    </row>
    <row r="1250" spans="2:17" x14ac:dyDescent="0.25">
      <c r="B1250"/>
      <c r="C1250" s="54"/>
      <c r="D1250" s="58"/>
      <c r="E1250" s="54"/>
      <c r="F1250" s="54"/>
      <c r="G1250" s="62"/>
      <c r="H1250" s="62"/>
      <c r="I1250" s="65"/>
      <c r="J1250" s="68"/>
      <c r="K1250" s="71"/>
      <c r="L1250" s="62"/>
      <c r="M1250" s="62"/>
      <c r="N1250" s="65"/>
      <c r="O1250" s="68"/>
      <c r="P1250" s="74"/>
      <c r="Q1250" s="65"/>
    </row>
    <row r="1251" spans="2:17" x14ac:dyDescent="0.25">
      <c r="B1251"/>
      <c r="C1251" s="53"/>
      <c r="D1251" s="57"/>
      <c r="E1251" s="53"/>
      <c r="F1251" s="53"/>
      <c r="G1251" s="61"/>
      <c r="H1251" s="61"/>
      <c r="I1251" s="64"/>
      <c r="J1251" s="67"/>
      <c r="K1251" s="70"/>
      <c r="L1251" s="61"/>
      <c r="M1251" s="61"/>
      <c r="N1251" s="64"/>
      <c r="O1251" s="67"/>
      <c r="P1251" s="73"/>
      <c r="Q1251" s="64"/>
    </row>
    <row r="1252" spans="2:17" x14ac:dyDescent="0.25">
      <c r="B1252"/>
      <c r="C1252" s="54"/>
      <c r="D1252" s="58"/>
      <c r="E1252" s="54"/>
      <c r="F1252" s="54"/>
      <c r="G1252" s="62"/>
      <c r="H1252" s="62"/>
      <c r="I1252" s="65"/>
      <c r="J1252" s="68"/>
      <c r="K1252" s="71"/>
      <c r="L1252" s="62"/>
      <c r="M1252" s="62"/>
      <c r="N1252" s="65"/>
      <c r="O1252" s="68"/>
      <c r="P1252" s="74"/>
      <c r="Q1252" s="65"/>
    </row>
    <row r="1253" spans="2:17" x14ac:dyDescent="0.25">
      <c r="B1253"/>
      <c r="C1253" s="53"/>
      <c r="D1253" s="57"/>
      <c r="E1253" s="53"/>
      <c r="F1253" s="53"/>
      <c r="G1253" s="61"/>
      <c r="H1253" s="61"/>
      <c r="I1253" s="64"/>
      <c r="J1253" s="67"/>
      <c r="K1253" s="70"/>
      <c r="L1253" s="61"/>
      <c r="M1253" s="61"/>
      <c r="N1253" s="64"/>
      <c r="O1253" s="67"/>
      <c r="P1253" s="73"/>
      <c r="Q1253" s="64"/>
    </row>
    <row r="1254" spans="2:17" x14ac:dyDescent="0.25">
      <c r="B1254"/>
      <c r="C1254" s="54"/>
      <c r="D1254" s="58"/>
      <c r="E1254" s="54"/>
      <c r="F1254" s="54"/>
      <c r="G1254" s="62"/>
      <c r="H1254" s="62"/>
      <c r="I1254" s="65"/>
      <c r="J1254" s="68"/>
      <c r="K1254" s="71"/>
      <c r="L1254" s="62"/>
      <c r="M1254" s="62"/>
      <c r="N1254" s="65"/>
      <c r="O1254" s="68"/>
      <c r="P1254" s="74"/>
      <c r="Q1254" s="65"/>
    </row>
    <row r="1255" spans="2:17" x14ac:dyDescent="0.25">
      <c r="B1255"/>
      <c r="C1255" s="53"/>
      <c r="D1255" s="57"/>
      <c r="E1255" s="53"/>
      <c r="F1255" s="53"/>
      <c r="G1255" s="61"/>
      <c r="H1255" s="61"/>
      <c r="I1255" s="64"/>
      <c r="J1255" s="67"/>
      <c r="K1255" s="70"/>
      <c r="L1255" s="61"/>
      <c r="M1255" s="61"/>
      <c r="N1255" s="64"/>
      <c r="O1255" s="67"/>
      <c r="P1255" s="73"/>
      <c r="Q1255" s="64"/>
    </row>
    <row r="1256" spans="2:17" x14ac:dyDescent="0.25">
      <c r="B1256"/>
      <c r="C1256" s="54"/>
      <c r="D1256" s="58"/>
      <c r="E1256" s="54"/>
      <c r="F1256" s="54"/>
      <c r="G1256" s="62"/>
      <c r="H1256" s="62"/>
      <c r="I1256" s="65"/>
      <c r="J1256" s="68"/>
      <c r="K1256" s="71"/>
      <c r="L1256" s="62"/>
      <c r="M1256" s="62"/>
      <c r="N1256" s="65"/>
      <c r="O1256" s="68"/>
      <c r="P1256" s="74"/>
      <c r="Q1256" s="65"/>
    </row>
    <row r="1257" spans="2:17" x14ac:dyDescent="0.25">
      <c r="B1257"/>
      <c r="C1257" s="53"/>
      <c r="D1257" s="57"/>
      <c r="E1257" s="53"/>
      <c r="F1257" s="53"/>
      <c r="G1257" s="61"/>
      <c r="H1257" s="61"/>
      <c r="I1257" s="64"/>
      <c r="J1257" s="67"/>
      <c r="K1257" s="70"/>
      <c r="L1257" s="61"/>
      <c r="M1257" s="61"/>
      <c r="N1257" s="64"/>
      <c r="O1257" s="67"/>
      <c r="P1257" s="73"/>
      <c r="Q1257" s="64"/>
    </row>
    <row r="1258" spans="2:17" x14ac:dyDescent="0.25">
      <c r="B1258"/>
      <c r="C1258" s="54"/>
      <c r="D1258" s="58"/>
      <c r="E1258" s="54"/>
      <c r="F1258" s="54"/>
      <c r="G1258" s="62"/>
      <c r="H1258" s="62"/>
      <c r="I1258" s="65"/>
      <c r="J1258" s="68"/>
      <c r="K1258" s="71"/>
      <c r="L1258" s="62"/>
      <c r="M1258" s="62"/>
      <c r="N1258" s="65"/>
      <c r="O1258" s="68"/>
      <c r="P1258" s="74"/>
      <c r="Q1258" s="65"/>
    </row>
    <row r="1259" spans="2:17" x14ac:dyDescent="0.25">
      <c r="B1259"/>
      <c r="C1259" s="53"/>
      <c r="D1259" s="57"/>
      <c r="E1259" s="53"/>
      <c r="F1259" s="53"/>
      <c r="G1259" s="61"/>
      <c r="H1259" s="61"/>
      <c r="I1259" s="64"/>
      <c r="J1259" s="67"/>
      <c r="K1259" s="70"/>
      <c r="L1259" s="61"/>
      <c r="M1259" s="61"/>
      <c r="N1259" s="64"/>
      <c r="O1259" s="67"/>
      <c r="P1259" s="73"/>
      <c r="Q1259" s="64"/>
    </row>
    <row r="1260" spans="2:17" x14ac:dyDescent="0.25">
      <c r="B1260"/>
      <c r="C1260" s="54"/>
      <c r="D1260" s="58"/>
      <c r="E1260" s="54"/>
      <c r="F1260" s="54"/>
      <c r="G1260" s="62"/>
      <c r="H1260" s="62"/>
      <c r="I1260" s="65"/>
      <c r="J1260" s="68"/>
      <c r="K1260" s="71"/>
      <c r="L1260" s="62"/>
      <c r="M1260" s="62"/>
      <c r="N1260" s="65"/>
      <c r="O1260" s="68"/>
      <c r="P1260" s="74"/>
      <c r="Q1260" s="65"/>
    </row>
    <row r="1261" spans="2:17" x14ac:dyDescent="0.25">
      <c r="B1261"/>
      <c r="C1261" s="53"/>
      <c r="D1261" s="57"/>
      <c r="E1261" s="53"/>
      <c r="F1261" s="53"/>
      <c r="G1261" s="61"/>
      <c r="H1261" s="61"/>
      <c r="I1261" s="64"/>
      <c r="J1261" s="67"/>
      <c r="K1261" s="70"/>
      <c r="L1261" s="61"/>
      <c r="M1261" s="61"/>
      <c r="N1261" s="64"/>
      <c r="O1261" s="67"/>
      <c r="P1261" s="73"/>
      <c r="Q1261" s="64"/>
    </row>
    <row r="1262" spans="2:17" x14ac:dyDescent="0.25">
      <c r="B1262"/>
      <c r="C1262" s="54"/>
      <c r="D1262" s="58"/>
      <c r="E1262" s="54"/>
      <c r="F1262" s="54"/>
      <c r="G1262" s="62"/>
      <c r="H1262" s="62"/>
      <c r="I1262" s="65"/>
      <c r="J1262" s="68"/>
      <c r="K1262" s="71"/>
      <c r="L1262" s="62"/>
      <c r="M1262" s="62"/>
      <c r="N1262" s="65"/>
      <c r="O1262" s="68"/>
      <c r="P1262" s="74"/>
      <c r="Q1262" s="65"/>
    </row>
    <row r="1263" spans="2:17" x14ac:dyDescent="0.25">
      <c r="B1263"/>
      <c r="C1263" s="53"/>
      <c r="D1263" s="57"/>
      <c r="E1263" s="53"/>
      <c r="F1263" s="53"/>
      <c r="G1263" s="61"/>
      <c r="H1263" s="61"/>
      <c r="I1263" s="64"/>
      <c r="J1263" s="67"/>
      <c r="K1263" s="70"/>
      <c r="L1263" s="61"/>
      <c r="M1263" s="61"/>
      <c r="N1263" s="64"/>
      <c r="O1263" s="67"/>
      <c r="P1263" s="73"/>
      <c r="Q1263" s="64"/>
    </row>
    <row r="1264" spans="2:17" x14ac:dyDescent="0.25">
      <c r="B1264"/>
      <c r="C1264" s="54"/>
      <c r="D1264" s="58"/>
      <c r="E1264" s="54"/>
      <c r="F1264" s="54"/>
      <c r="G1264" s="62"/>
      <c r="H1264" s="62"/>
      <c r="I1264" s="65"/>
      <c r="J1264" s="68"/>
      <c r="K1264" s="71"/>
      <c r="L1264" s="62"/>
      <c r="M1264" s="62"/>
      <c r="N1264" s="65"/>
      <c r="O1264" s="68"/>
      <c r="P1264" s="74"/>
      <c r="Q1264" s="65"/>
    </row>
    <row r="1265" spans="2:17" x14ac:dyDescent="0.25">
      <c r="B1265"/>
      <c r="C1265" s="53"/>
      <c r="D1265" s="57"/>
      <c r="E1265" s="53"/>
      <c r="F1265" s="53"/>
      <c r="G1265" s="61"/>
      <c r="H1265" s="61"/>
      <c r="I1265" s="64"/>
      <c r="J1265" s="67"/>
      <c r="K1265" s="70"/>
      <c r="L1265" s="61"/>
      <c r="M1265" s="61"/>
      <c r="N1265" s="64"/>
      <c r="O1265" s="67"/>
      <c r="P1265" s="73"/>
      <c r="Q1265" s="64"/>
    </row>
    <row r="1266" spans="2:17" x14ac:dyDescent="0.25">
      <c r="B1266"/>
      <c r="C1266" s="54"/>
      <c r="D1266" s="58"/>
      <c r="E1266" s="54"/>
      <c r="F1266" s="54"/>
      <c r="G1266" s="62"/>
      <c r="H1266" s="62"/>
      <c r="I1266" s="65"/>
      <c r="J1266" s="68"/>
      <c r="K1266" s="71"/>
      <c r="L1266" s="62"/>
      <c r="M1266" s="62"/>
      <c r="N1266" s="65"/>
      <c r="O1266" s="68"/>
      <c r="P1266" s="74"/>
      <c r="Q1266" s="65"/>
    </row>
    <row r="1267" spans="2:17" x14ac:dyDescent="0.25">
      <c r="B1267"/>
      <c r="C1267" s="53"/>
      <c r="D1267" s="57"/>
      <c r="E1267" s="53"/>
      <c r="F1267" s="53"/>
      <c r="G1267" s="61"/>
      <c r="H1267" s="61"/>
      <c r="I1267" s="64"/>
      <c r="J1267" s="67"/>
      <c r="K1267" s="70"/>
      <c r="L1267" s="61"/>
      <c r="M1267" s="61"/>
      <c r="N1267" s="64"/>
      <c r="O1267" s="67"/>
      <c r="P1267" s="73"/>
      <c r="Q1267" s="64"/>
    </row>
    <row r="1268" spans="2:17" x14ac:dyDescent="0.25">
      <c r="B1268"/>
      <c r="C1268" s="54"/>
      <c r="D1268" s="58"/>
      <c r="E1268" s="54"/>
      <c r="F1268" s="54"/>
      <c r="G1268" s="62"/>
      <c r="H1268" s="62"/>
      <c r="I1268" s="65"/>
      <c r="J1268" s="68"/>
      <c r="K1268" s="71"/>
      <c r="L1268" s="62"/>
      <c r="M1268" s="62"/>
      <c r="N1268" s="65"/>
      <c r="O1268" s="68"/>
      <c r="P1268" s="74"/>
      <c r="Q1268" s="65"/>
    </row>
    <row r="1269" spans="2:17" x14ac:dyDescent="0.25">
      <c r="B1269"/>
      <c r="C1269" s="53"/>
      <c r="D1269" s="57"/>
      <c r="E1269" s="53"/>
      <c r="F1269" s="53"/>
      <c r="G1269" s="61"/>
      <c r="H1269" s="61"/>
      <c r="I1269" s="64"/>
      <c r="J1269" s="67"/>
      <c r="K1269" s="70"/>
      <c r="L1269" s="61"/>
      <c r="M1269" s="61"/>
      <c r="N1269" s="64"/>
      <c r="O1269" s="67"/>
      <c r="P1269" s="73"/>
      <c r="Q1269" s="64"/>
    </row>
    <row r="1270" spans="2:17" x14ac:dyDescent="0.25">
      <c r="B1270"/>
      <c r="C1270" s="54"/>
      <c r="D1270" s="58"/>
      <c r="E1270" s="54"/>
      <c r="F1270" s="54"/>
      <c r="G1270" s="62"/>
      <c r="H1270" s="62"/>
      <c r="I1270" s="65"/>
      <c r="J1270" s="68"/>
      <c r="K1270" s="71"/>
      <c r="L1270" s="62"/>
      <c r="M1270" s="62"/>
      <c r="N1270" s="65"/>
      <c r="O1270" s="68"/>
      <c r="P1270" s="74"/>
      <c r="Q1270" s="65"/>
    </row>
    <row r="1271" spans="2:17" x14ac:dyDescent="0.25">
      <c r="B1271"/>
      <c r="C1271" s="53"/>
      <c r="D1271" s="57"/>
      <c r="E1271" s="53"/>
      <c r="F1271" s="53"/>
      <c r="G1271" s="61"/>
      <c r="H1271" s="61"/>
      <c r="I1271" s="64"/>
      <c r="J1271" s="67"/>
      <c r="K1271" s="70"/>
      <c r="L1271" s="61"/>
      <c r="M1271" s="61"/>
      <c r="N1271" s="64"/>
      <c r="O1271" s="67"/>
      <c r="P1271" s="73"/>
      <c r="Q1271" s="64"/>
    </row>
    <row r="1272" spans="2:17" x14ac:dyDescent="0.25">
      <c r="B1272"/>
      <c r="C1272" s="54"/>
      <c r="D1272" s="58"/>
      <c r="E1272" s="54"/>
      <c r="F1272" s="54"/>
      <c r="G1272" s="62"/>
      <c r="H1272" s="62"/>
      <c r="I1272" s="65"/>
      <c r="J1272" s="68"/>
      <c r="K1272" s="71"/>
      <c r="L1272" s="62"/>
      <c r="M1272" s="62"/>
      <c r="N1272" s="65"/>
      <c r="O1272" s="68"/>
      <c r="P1272" s="74"/>
      <c r="Q1272" s="65"/>
    </row>
    <row r="1273" spans="2:17" x14ac:dyDescent="0.25">
      <c r="B1273"/>
      <c r="C1273" s="53"/>
      <c r="D1273" s="57"/>
      <c r="E1273" s="53"/>
      <c r="F1273" s="53"/>
      <c r="G1273" s="61"/>
      <c r="H1273" s="61"/>
      <c r="I1273" s="64"/>
      <c r="J1273" s="67"/>
      <c r="K1273" s="70"/>
      <c r="L1273" s="61"/>
      <c r="M1273" s="61"/>
      <c r="N1273" s="64"/>
      <c r="O1273" s="67"/>
      <c r="P1273" s="73"/>
      <c r="Q1273" s="64"/>
    </row>
    <row r="1274" spans="2:17" x14ac:dyDescent="0.25">
      <c r="B1274"/>
      <c r="C1274" s="54"/>
      <c r="D1274" s="58"/>
      <c r="E1274" s="54"/>
      <c r="F1274" s="54"/>
      <c r="G1274" s="62"/>
      <c r="H1274" s="62"/>
      <c r="I1274" s="65"/>
      <c r="J1274" s="68"/>
      <c r="K1274" s="71"/>
      <c r="L1274" s="62"/>
      <c r="M1274" s="62"/>
      <c r="N1274" s="65"/>
      <c r="O1274" s="68"/>
      <c r="P1274" s="74"/>
      <c r="Q1274" s="65"/>
    </row>
    <row r="1275" spans="2:17" x14ac:dyDescent="0.25">
      <c r="B1275"/>
      <c r="C1275" s="53"/>
      <c r="D1275" s="57"/>
      <c r="E1275" s="53"/>
      <c r="F1275" s="53"/>
      <c r="G1275" s="61"/>
      <c r="H1275" s="61"/>
      <c r="I1275" s="64"/>
      <c r="J1275" s="67"/>
      <c r="K1275" s="70"/>
      <c r="L1275" s="61"/>
      <c r="M1275" s="61"/>
      <c r="N1275" s="64"/>
      <c r="O1275" s="67"/>
      <c r="P1275" s="73"/>
      <c r="Q1275" s="64"/>
    </row>
    <row r="1276" spans="2:17" x14ac:dyDescent="0.25">
      <c r="B1276"/>
      <c r="C1276" s="54"/>
      <c r="D1276" s="58"/>
      <c r="E1276" s="54"/>
      <c r="F1276" s="54"/>
      <c r="G1276" s="62"/>
      <c r="H1276" s="62"/>
      <c r="I1276" s="65"/>
      <c r="J1276" s="68"/>
      <c r="K1276" s="71"/>
      <c r="L1276" s="62"/>
      <c r="M1276" s="62"/>
      <c r="N1276" s="65"/>
      <c r="O1276" s="68"/>
      <c r="P1276" s="74"/>
      <c r="Q1276" s="65"/>
    </row>
    <row r="1277" spans="2:17" x14ac:dyDescent="0.25">
      <c r="B1277"/>
      <c r="C1277" s="53"/>
      <c r="D1277" s="57"/>
      <c r="E1277" s="53"/>
      <c r="F1277" s="53"/>
      <c r="G1277" s="61"/>
      <c r="H1277" s="61"/>
      <c r="I1277" s="64"/>
      <c r="J1277" s="67"/>
      <c r="K1277" s="70"/>
      <c r="L1277" s="61"/>
      <c r="M1277" s="61"/>
      <c r="N1277" s="64"/>
      <c r="O1277" s="67"/>
      <c r="P1277" s="73"/>
      <c r="Q1277" s="64"/>
    </row>
    <row r="1278" spans="2:17" x14ac:dyDescent="0.25">
      <c r="B1278"/>
      <c r="C1278" s="54"/>
      <c r="D1278" s="58"/>
      <c r="E1278" s="54"/>
      <c r="F1278" s="54"/>
      <c r="G1278" s="62"/>
      <c r="H1278" s="62"/>
      <c r="I1278" s="65"/>
      <c r="J1278" s="68"/>
      <c r="K1278" s="71"/>
      <c r="L1278" s="62"/>
      <c r="M1278" s="62"/>
      <c r="N1278" s="65"/>
      <c r="O1278" s="68"/>
      <c r="P1278" s="74"/>
      <c r="Q1278" s="65"/>
    </row>
    <row r="1279" spans="2:17" x14ac:dyDescent="0.25">
      <c r="B1279"/>
      <c r="C1279" s="53"/>
      <c r="D1279" s="57"/>
      <c r="E1279" s="53"/>
      <c r="F1279" s="53"/>
      <c r="G1279" s="61"/>
      <c r="H1279" s="61"/>
      <c r="I1279" s="64"/>
      <c r="J1279" s="67"/>
      <c r="K1279" s="70"/>
      <c r="L1279" s="61"/>
      <c r="M1279" s="61"/>
      <c r="N1279" s="64"/>
      <c r="O1279" s="67"/>
      <c r="P1279" s="73"/>
      <c r="Q1279" s="64"/>
    </row>
    <row r="1280" spans="2:17" x14ac:dyDescent="0.25">
      <c r="B1280"/>
      <c r="C1280" s="54"/>
      <c r="D1280" s="58"/>
      <c r="E1280" s="54"/>
      <c r="F1280" s="54"/>
      <c r="G1280" s="62"/>
      <c r="H1280" s="62"/>
      <c r="I1280" s="65"/>
      <c r="J1280" s="68"/>
      <c r="K1280" s="71"/>
      <c r="L1280" s="62"/>
      <c r="M1280" s="62"/>
      <c r="N1280" s="65"/>
      <c r="O1280" s="68"/>
      <c r="P1280" s="74"/>
      <c r="Q1280" s="65"/>
    </row>
    <row r="1281" spans="2:17" x14ac:dyDescent="0.25">
      <c r="B1281"/>
      <c r="C1281" s="53"/>
      <c r="D1281" s="57"/>
      <c r="E1281" s="53"/>
      <c r="F1281" s="53"/>
      <c r="G1281" s="61"/>
      <c r="H1281" s="61"/>
      <c r="I1281" s="64"/>
      <c r="J1281" s="67"/>
      <c r="K1281" s="70"/>
      <c r="L1281" s="61"/>
      <c r="M1281" s="61"/>
      <c r="N1281" s="64"/>
      <c r="O1281" s="67"/>
      <c r="P1281" s="73"/>
      <c r="Q1281" s="64"/>
    </row>
    <row r="1282" spans="2:17" x14ac:dyDescent="0.25">
      <c r="B1282"/>
      <c r="C1282" s="54"/>
      <c r="D1282" s="58"/>
      <c r="E1282" s="54"/>
      <c r="F1282" s="54"/>
      <c r="G1282" s="62"/>
      <c r="H1282" s="62"/>
      <c r="I1282" s="65"/>
      <c r="J1282" s="68"/>
      <c r="K1282" s="71"/>
      <c r="L1282" s="62"/>
      <c r="M1282" s="62"/>
      <c r="N1282" s="65"/>
      <c r="O1282" s="68"/>
      <c r="P1282" s="74"/>
      <c r="Q1282" s="65"/>
    </row>
    <row r="1283" spans="2:17" x14ac:dyDescent="0.25">
      <c r="B1283"/>
      <c r="C1283" s="53"/>
      <c r="D1283" s="57"/>
      <c r="E1283" s="53"/>
      <c r="F1283" s="53"/>
      <c r="G1283" s="61"/>
      <c r="H1283" s="61"/>
      <c r="I1283" s="64"/>
      <c r="J1283" s="67"/>
      <c r="K1283" s="70"/>
      <c r="L1283" s="61"/>
      <c r="M1283" s="61"/>
      <c r="N1283" s="64"/>
      <c r="O1283" s="67"/>
      <c r="P1283" s="73"/>
      <c r="Q1283" s="64"/>
    </row>
    <row r="1284" spans="2:17" x14ac:dyDescent="0.25">
      <c r="B1284"/>
      <c r="C1284" s="54"/>
      <c r="D1284" s="58"/>
      <c r="E1284" s="54"/>
      <c r="F1284" s="54"/>
      <c r="G1284" s="62"/>
      <c r="H1284" s="62"/>
      <c r="I1284" s="65"/>
      <c r="J1284" s="68"/>
      <c r="K1284" s="71"/>
      <c r="L1284" s="62"/>
      <c r="M1284" s="62"/>
      <c r="N1284" s="65"/>
      <c r="O1284" s="68"/>
      <c r="P1284" s="74"/>
      <c r="Q1284" s="65"/>
    </row>
    <row r="1285" spans="2:17" x14ac:dyDescent="0.25">
      <c r="B1285"/>
      <c r="C1285" s="53"/>
      <c r="D1285" s="57"/>
      <c r="E1285" s="53"/>
      <c r="F1285" s="53"/>
      <c r="G1285" s="61"/>
      <c r="H1285" s="61"/>
      <c r="I1285" s="64"/>
      <c r="J1285" s="67"/>
      <c r="K1285" s="70"/>
      <c r="L1285" s="61"/>
      <c r="M1285" s="61"/>
      <c r="N1285" s="64"/>
      <c r="O1285" s="67"/>
      <c r="P1285" s="73"/>
      <c r="Q1285" s="64"/>
    </row>
    <row r="1286" spans="2:17" x14ac:dyDescent="0.25">
      <c r="B1286"/>
      <c r="C1286" s="54"/>
      <c r="D1286" s="58"/>
      <c r="E1286" s="54"/>
      <c r="F1286" s="54"/>
      <c r="G1286" s="62"/>
      <c r="H1286" s="62"/>
      <c r="I1286" s="65"/>
      <c r="J1286" s="68"/>
      <c r="K1286" s="71"/>
      <c r="L1286" s="62"/>
      <c r="M1286" s="62"/>
      <c r="N1286" s="65"/>
      <c r="O1286" s="68"/>
      <c r="P1286" s="74"/>
      <c r="Q1286" s="65"/>
    </row>
    <row r="1287" spans="2:17" x14ac:dyDescent="0.25">
      <c r="B1287"/>
      <c r="C1287" s="53"/>
      <c r="D1287" s="57"/>
      <c r="E1287" s="53"/>
      <c r="F1287" s="53"/>
      <c r="G1287" s="61"/>
      <c r="H1287" s="61"/>
      <c r="I1287" s="64"/>
      <c r="J1287" s="67"/>
      <c r="K1287" s="70"/>
      <c r="L1287" s="61"/>
      <c r="M1287" s="61"/>
      <c r="N1287" s="64"/>
      <c r="O1287" s="67"/>
      <c r="P1287" s="73"/>
      <c r="Q1287" s="64"/>
    </row>
    <row r="1288" spans="2:17" x14ac:dyDescent="0.25">
      <c r="B1288"/>
      <c r="C1288" s="54"/>
      <c r="D1288" s="58"/>
      <c r="E1288" s="54"/>
      <c r="F1288" s="54"/>
      <c r="G1288" s="62"/>
      <c r="H1288" s="62"/>
      <c r="I1288" s="65"/>
      <c r="J1288" s="68"/>
      <c r="K1288" s="71"/>
      <c r="L1288" s="62"/>
      <c r="M1288" s="62"/>
      <c r="N1288" s="65"/>
      <c r="O1288" s="68"/>
      <c r="P1288" s="74"/>
      <c r="Q1288" s="65"/>
    </row>
    <row r="1289" spans="2:17" x14ac:dyDescent="0.25">
      <c r="B1289"/>
      <c r="C1289" s="53"/>
      <c r="D1289" s="57"/>
      <c r="E1289" s="53"/>
      <c r="F1289" s="53"/>
      <c r="G1289" s="61"/>
      <c r="H1289" s="61"/>
      <c r="I1289" s="64"/>
      <c r="J1289" s="67"/>
      <c r="K1289" s="70"/>
      <c r="L1289" s="61"/>
      <c r="M1289" s="61"/>
      <c r="N1289" s="64"/>
      <c r="O1289" s="67"/>
      <c r="P1289" s="73"/>
      <c r="Q1289" s="64"/>
    </row>
    <row r="1290" spans="2:17" x14ac:dyDescent="0.25">
      <c r="B1290"/>
      <c r="C1290" s="54"/>
      <c r="D1290" s="58"/>
      <c r="E1290" s="54"/>
      <c r="F1290" s="54"/>
      <c r="G1290" s="62"/>
      <c r="H1290" s="62"/>
      <c r="I1290" s="65"/>
      <c r="J1290" s="68"/>
      <c r="K1290" s="71"/>
      <c r="L1290" s="62"/>
      <c r="M1290" s="62"/>
      <c r="N1290" s="65"/>
      <c r="O1290" s="68"/>
      <c r="P1290" s="74"/>
      <c r="Q1290" s="65"/>
    </row>
    <row r="1291" spans="2:17" x14ac:dyDescent="0.25">
      <c r="B1291"/>
      <c r="C1291" s="53"/>
      <c r="D1291" s="57"/>
      <c r="E1291" s="53"/>
      <c r="F1291" s="53"/>
      <c r="G1291" s="61"/>
      <c r="H1291" s="61"/>
      <c r="I1291" s="64"/>
      <c r="J1291" s="67"/>
      <c r="K1291" s="70"/>
      <c r="L1291" s="61"/>
      <c r="M1291" s="61"/>
      <c r="N1291" s="64"/>
      <c r="O1291" s="67"/>
      <c r="P1291" s="73"/>
      <c r="Q1291" s="64"/>
    </row>
    <row r="1292" spans="2:17" x14ac:dyDescent="0.25">
      <c r="B1292"/>
      <c r="C1292" s="54"/>
      <c r="D1292" s="58"/>
      <c r="E1292" s="54"/>
      <c r="F1292" s="54"/>
      <c r="G1292" s="62"/>
      <c r="H1292" s="62"/>
      <c r="I1292" s="65"/>
      <c r="J1292" s="68"/>
      <c r="K1292" s="71"/>
      <c r="L1292" s="62"/>
      <c r="M1292" s="62"/>
      <c r="N1292" s="65"/>
      <c r="O1292" s="68"/>
      <c r="P1292" s="74"/>
      <c r="Q1292" s="65"/>
    </row>
    <row r="1293" spans="2:17" x14ac:dyDescent="0.25">
      <c r="B1293"/>
      <c r="C1293" s="53"/>
      <c r="D1293" s="57"/>
      <c r="E1293" s="53"/>
      <c r="F1293" s="53"/>
      <c r="G1293" s="61"/>
      <c r="H1293" s="61"/>
      <c r="I1293" s="64"/>
      <c r="J1293" s="67"/>
      <c r="K1293" s="70"/>
      <c r="L1293" s="61"/>
      <c r="M1293" s="61"/>
      <c r="N1293" s="64"/>
      <c r="O1293" s="67"/>
      <c r="P1293" s="73"/>
      <c r="Q1293" s="64"/>
    </row>
    <row r="1294" spans="2:17" x14ac:dyDescent="0.25">
      <c r="B1294"/>
      <c r="C1294" s="54"/>
      <c r="D1294" s="58"/>
      <c r="E1294" s="54"/>
      <c r="F1294" s="54"/>
      <c r="G1294" s="62"/>
      <c r="H1294" s="62"/>
      <c r="I1294" s="65"/>
      <c r="J1294" s="68"/>
      <c r="K1294" s="71"/>
      <c r="L1294" s="62"/>
      <c r="M1294" s="62"/>
      <c r="N1294" s="65"/>
      <c r="O1294" s="68"/>
      <c r="P1294" s="74"/>
      <c r="Q1294" s="65"/>
    </row>
    <row r="1295" spans="2:17" x14ac:dyDescent="0.25">
      <c r="B1295"/>
      <c r="C1295" s="53"/>
      <c r="D1295" s="57"/>
      <c r="E1295" s="53"/>
      <c r="F1295" s="53"/>
      <c r="G1295" s="61"/>
      <c r="H1295" s="61"/>
      <c r="I1295" s="64"/>
      <c r="J1295" s="67"/>
      <c r="K1295" s="70"/>
      <c r="L1295" s="61"/>
      <c r="M1295" s="61"/>
      <c r="N1295" s="64"/>
      <c r="O1295" s="67"/>
      <c r="P1295" s="73"/>
      <c r="Q1295" s="64"/>
    </row>
    <row r="1296" spans="2:17" x14ac:dyDescent="0.25">
      <c r="B1296"/>
      <c r="C1296" s="54"/>
      <c r="D1296" s="58"/>
      <c r="E1296" s="54"/>
      <c r="F1296" s="54"/>
      <c r="G1296" s="62"/>
      <c r="H1296" s="62"/>
      <c r="I1296" s="65"/>
      <c r="J1296" s="68"/>
      <c r="K1296" s="71"/>
      <c r="L1296" s="62"/>
      <c r="M1296" s="62"/>
      <c r="N1296" s="65"/>
      <c r="O1296" s="68"/>
      <c r="P1296" s="74"/>
      <c r="Q1296" s="65"/>
    </row>
    <row r="1297" spans="2:17" x14ac:dyDescent="0.25">
      <c r="B1297"/>
      <c r="C1297" s="53"/>
      <c r="D1297" s="57"/>
      <c r="E1297" s="53"/>
      <c r="F1297" s="53"/>
      <c r="G1297" s="61"/>
      <c r="H1297" s="61"/>
      <c r="I1297" s="64"/>
      <c r="J1297" s="67"/>
      <c r="K1297" s="70"/>
      <c r="L1297" s="61"/>
      <c r="M1297" s="61"/>
      <c r="N1297" s="64"/>
      <c r="O1297" s="67"/>
      <c r="P1297" s="73"/>
      <c r="Q1297" s="64"/>
    </row>
    <row r="1298" spans="2:17" x14ac:dyDescent="0.25">
      <c r="B1298"/>
      <c r="C1298" s="54"/>
      <c r="D1298" s="58"/>
      <c r="E1298" s="54"/>
      <c r="F1298" s="54"/>
      <c r="G1298" s="62"/>
      <c r="H1298" s="62"/>
      <c r="I1298" s="65"/>
      <c r="J1298" s="68"/>
      <c r="K1298" s="71"/>
      <c r="L1298" s="62"/>
      <c r="M1298" s="62"/>
      <c r="N1298" s="65"/>
      <c r="O1298" s="68"/>
      <c r="P1298" s="74"/>
      <c r="Q1298" s="65"/>
    </row>
    <row r="1299" spans="2:17" x14ac:dyDescent="0.25">
      <c r="B1299"/>
      <c r="C1299" s="53"/>
      <c r="D1299" s="57"/>
      <c r="E1299" s="53"/>
      <c r="F1299" s="53"/>
      <c r="G1299" s="61"/>
      <c r="H1299" s="61"/>
      <c r="I1299" s="64"/>
      <c r="J1299" s="67"/>
      <c r="K1299" s="70"/>
      <c r="L1299" s="61"/>
      <c r="M1299" s="61"/>
      <c r="N1299" s="64"/>
      <c r="O1299" s="67"/>
      <c r="P1299" s="73"/>
      <c r="Q1299" s="64"/>
    </row>
    <row r="1300" spans="2:17" x14ac:dyDescent="0.25">
      <c r="B1300"/>
      <c r="C1300" s="54"/>
      <c r="D1300" s="58"/>
      <c r="E1300" s="54"/>
      <c r="F1300" s="54"/>
      <c r="G1300" s="62"/>
      <c r="H1300" s="62"/>
      <c r="I1300" s="65"/>
      <c r="J1300" s="68"/>
      <c r="K1300" s="71"/>
      <c r="L1300" s="62"/>
      <c r="M1300" s="62"/>
      <c r="N1300" s="65"/>
      <c r="O1300" s="68"/>
      <c r="P1300" s="74"/>
      <c r="Q1300" s="65"/>
    </row>
    <row r="1301" spans="2:17" x14ac:dyDescent="0.25">
      <c r="B1301"/>
      <c r="C1301" s="53"/>
      <c r="D1301" s="57"/>
      <c r="E1301" s="53"/>
      <c r="F1301" s="53"/>
      <c r="G1301" s="61"/>
      <c r="H1301" s="61"/>
      <c r="I1301" s="64"/>
      <c r="J1301" s="67"/>
      <c r="K1301" s="70"/>
      <c r="L1301" s="61"/>
      <c r="M1301" s="61"/>
      <c r="N1301" s="64"/>
      <c r="O1301" s="67"/>
      <c r="P1301" s="73"/>
      <c r="Q1301" s="64"/>
    </row>
    <row r="1302" spans="2:17" x14ac:dyDescent="0.25">
      <c r="B1302"/>
      <c r="C1302" s="54"/>
      <c r="D1302" s="58"/>
      <c r="E1302" s="54"/>
      <c r="F1302" s="54"/>
      <c r="G1302" s="62"/>
      <c r="H1302" s="62"/>
      <c r="I1302" s="65"/>
      <c r="J1302" s="68"/>
      <c r="K1302" s="71"/>
      <c r="L1302" s="62"/>
      <c r="M1302" s="62"/>
      <c r="N1302" s="65"/>
      <c r="O1302" s="68"/>
      <c r="P1302" s="74"/>
      <c r="Q1302" s="65"/>
    </row>
    <row r="1303" spans="2:17" x14ac:dyDescent="0.25">
      <c r="B1303"/>
      <c r="C1303" s="53"/>
      <c r="D1303" s="57"/>
      <c r="E1303" s="53"/>
      <c r="F1303" s="53"/>
      <c r="G1303" s="61"/>
      <c r="H1303" s="61"/>
      <c r="I1303" s="64"/>
      <c r="J1303" s="67"/>
      <c r="K1303" s="70"/>
      <c r="L1303" s="61"/>
      <c r="M1303" s="61"/>
      <c r="N1303" s="64"/>
      <c r="O1303" s="67"/>
      <c r="P1303" s="73"/>
      <c r="Q1303" s="64"/>
    </row>
    <row r="1304" spans="2:17" x14ac:dyDescent="0.25">
      <c r="B1304"/>
      <c r="C1304" s="54"/>
      <c r="D1304" s="58"/>
      <c r="E1304" s="54"/>
      <c r="F1304" s="54"/>
      <c r="G1304" s="62"/>
      <c r="H1304" s="62"/>
      <c r="I1304" s="65"/>
      <c r="J1304" s="68"/>
      <c r="K1304" s="71"/>
      <c r="L1304" s="62"/>
      <c r="M1304" s="62"/>
      <c r="N1304" s="65"/>
      <c r="O1304" s="68"/>
      <c r="P1304" s="74"/>
      <c r="Q1304" s="65"/>
    </row>
    <row r="1305" spans="2:17" x14ac:dyDescent="0.25">
      <c r="B1305"/>
      <c r="C1305" s="53"/>
      <c r="D1305" s="57"/>
      <c r="E1305" s="53"/>
      <c r="F1305" s="53"/>
      <c r="G1305" s="61"/>
      <c r="H1305" s="61"/>
      <c r="I1305" s="64"/>
      <c r="J1305" s="67"/>
      <c r="K1305" s="70"/>
      <c r="L1305" s="61"/>
      <c r="M1305" s="61"/>
      <c r="N1305" s="64"/>
      <c r="O1305" s="67"/>
      <c r="P1305" s="73"/>
      <c r="Q1305" s="64"/>
    </row>
    <row r="1306" spans="2:17" x14ac:dyDescent="0.25">
      <c r="B1306"/>
      <c r="C1306" s="54"/>
      <c r="D1306" s="58"/>
      <c r="E1306" s="54"/>
      <c r="F1306" s="54"/>
      <c r="G1306" s="62"/>
      <c r="H1306" s="62"/>
      <c r="I1306" s="65"/>
      <c r="J1306" s="68"/>
      <c r="K1306" s="71"/>
      <c r="L1306" s="62"/>
      <c r="M1306" s="62"/>
      <c r="N1306" s="65"/>
      <c r="O1306" s="68"/>
      <c r="P1306" s="74"/>
      <c r="Q1306" s="65"/>
    </row>
    <row r="1307" spans="2:17" x14ac:dyDescent="0.25">
      <c r="B1307"/>
      <c r="C1307" s="53"/>
      <c r="D1307" s="57"/>
      <c r="E1307" s="53"/>
      <c r="F1307" s="53"/>
      <c r="G1307" s="61"/>
      <c r="H1307" s="61"/>
      <c r="I1307" s="64"/>
      <c r="J1307" s="67"/>
      <c r="K1307" s="70"/>
      <c r="L1307" s="61"/>
      <c r="M1307" s="61"/>
      <c r="N1307" s="64"/>
      <c r="O1307" s="67"/>
      <c r="P1307" s="73"/>
      <c r="Q1307" s="64"/>
    </row>
    <row r="1308" spans="2:17" x14ac:dyDescent="0.25">
      <c r="B1308"/>
      <c r="C1308" s="54"/>
      <c r="D1308" s="58"/>
      <c r="E1308" s="54"/>
      <c r="F1308" s="54"/>
      <c r="G1308" s="62"/>
      <c r="H1308" s="62"/>
      <c r="I1308" s="65"/>
      <c r="J1308" s="68"/>
      <c r="K1308" s="71"/>
      <c r="L1308" s="62"/>
      <c r="M1308" s="62"/>
      <c r="N1308" s="65"/>
      <c r="O1308" s="68"/>
      <c r="P1308" s="74"/>
      <c r="Q1308" s="65"/>
    </row>
    <row r="1309" spans="2:17" x14ac:dyDescent="0.25">
      <c r="B1309"/>
      <c r="C1309" s="53"/>
      <c r="D1309" s="57"/>
      <c r="E1309" s="53"/>
      <c r="F1309" s="53"/>
      <c r="G1309" s="61"/>
      <c r="H1309" s="61"/>
      <c r="I1309" s="64"/>
      <c r="J1309" s="67"/>
      <c r="K1309" s="70"/>
      <c r="L1309" s="61"/>
      <c r="M1309" s="61"/>
      <c r="N1309" s="64"/>
      <c r="O1309" s="67"/>
      <c r="P1309" s="73"/>
      <c r="Q1309" s="64"/>
    </row>
    <row r="1310" spans="2:17" x14ac:dyDescent="0.25">
      <c r="B1310"/>
      <c r="C1310" s="54"/>
      <c r="D1310" s="58"/>
      <c r="E1310" s="54"/>
      <c r="F1310" s="54"/>
      <c r="G1310" s="62"/>
      <c r="H1310" s="62"/>
      <c r="I1310" s="65"/>
      <c r="J1310" s="68"/>
      <c r="K1310" s="71"/>
      <c r="L1310" s="62"/>
      <c r="M1310" s="62"/>
      <c r="N1310" s="65"/>
      <c r="O1310" s="68"/>
      <c r="P1310" s="74"/>
      <c r="Q1310" s="65"/>
    </row>
    <row r="1311" spans="2:17" x14ac:dyDescent="0.25">
      <c r="B1311"/>
      <c r="C1311" s="53"/>
      <c r="D1311" s="57"/>
      <c r="E1311" s="53"/>
      <c r="F1311" s="53"/>
      <c r="G1311" s="61"/>
      <c r="H1311" s="61"/>
      <c r="I1311" s="64"/>
      <c r="J1311" s="67"/>
      <c r="K1311" s="70"/>
      <c r="L1311" s="61"/>
      <c r="M1311" s="61"/>
      <c r="N1311" s="64"/>
      <c r="O1311" s="67"/>
      <c r="P1311" s="73"/>
      <c r="Q1311" s="64"/>
    </row>
    <row r="1312" spans="2:17" x14ac:dyDescent="0.25">
      <c r="B1312"/>
      <c r="C1312" s="54"/>
      <c r="D1312" s="58"/>
      <c r="E1312" s="54"/>
      <c r="F1312" s="54"/>
      <c r="G1312" s="62"/>
      <c r="H1312" s="62"/>
      <c r="I1312" s="65"/>
      <c r="J1312" s="68"/>
      <c r="K1312" s="71"/>
      <c r="L1312" s="62"/>
      <c r="M1312" s="62"/>
      <c r="N1312" s="65"/>
      <c r="O1312" s="68"/>
      <c r="P1312" s="74"/>
      <c r="Q1312" s="65"/>
    </row>
    <row r="1313" spans="2:17" x14ac:dyDescent="0.25">
      <c r="B1313"/>
      <c r="C1313" s="53"/>
      <c r="D1313" s="57"/>
      <c r="E1313" s="53"/>
      <c r="F1313" s="53"/>
      <c r="G1313" s="61"/>
      <c r="H1313" s="61"/>
      <c r="I1313" s="64"/>
      <c r="J1313" s="67"/>
      <c r="K1313" s="70"/>
      <c r="L1313" s="61"/>
      <c r="M1313" s="61"/>
      <c r="N1313" s="64"/>
      <c r="O1313" s="67"/>
      <c r="P1313" s="73"/>
      <c r="Q1313" s="64"/>
    </row>
    <row r="1314" spans="2:17" x14ac:dyDescent="0.25">
      <c r="B1314"/>
      <c r="C1314" s="54"/>
      <c r="D1314" s="58"/>
      <c r="E1314" s="54"/>
      <c r="F1314" s="54"/>
      <c r="G1314" s="62"/>
      <c r="H1314" s="62"/>
      <c r="I1314" s="65"/>
      <c r="J1314" s="68"/>
      <c r="K1314" s="71"/>
      <c r="L1314" s="62"/>
      <c r="M1314" s="62"/>
      <c r="N1314" s="65"/>
      <c r="O1314" s="68"/>
      <c r="P1314" s="74"/>
      <c r="Q1314" s="65"/>
    </row>
    <row r="1315" spans="2:17" x14ac:dyDescent="0.25">
      <c r="B1315"/>
      <c r="C1315" s="53"/>
      <c r="D1315" s="57"/>
      <c r="E1315" s="53"/>
      <c r="F1315" s="53"/>
      <c r="G1315" s="61"/>
      <c r="H1315" s="61"/>
      <c r="I1315" s="64"/>
      <c r="J1315" s="67"/>
      <c r="K1315" s="70"/>
      <c r="L1315" s="61"/>
      <c r="M1315" s="61"/>
      <c r="N1315" s="64"/>
      <c r="O1315" s="67"/>
      <c r="P1315" s="73"/>
      <c r="Q1315" s="64"/>
    </row>
    <row r="1316" spans="2:17" x14ac:dyDescent="0.25">
      <c r="B1316"/>
      <c r="C1316" s="54"/>
      <c r="D1316" s="58"/>
      <c r="E1316" s="54"/>
      <c r="F1316" s="54"/>
      <c r="G1316" s="62"/>
      <c r="H1316" s="62"/>
      <c r="I1316" s="65"/>
      <c r="J1316" s="68"/>
      <c r="K1316" s="71"/>
      <c r="L1316" s="62"/>
      <c r="M1316" s="62"/>
      <c r="N1316" s="65"/>
      <c r="O1316" s="68"/>
      <c r="P1316" s="74"/>
      <c r="Q1316" s="65"/>
    </row>
    <row r="1317" spans="2:17" x14ac:dyDescent="0.25">
      <c r="B1317"/>
      <c r="C1317" s="53"/>
      <c r="D1317" s="57"/>
      <c r="E1317" s="53"/>
      <c r="F1317" s="53"/>
      <c r="G1317" s="61"/>
      <c r="H1317" s="61"/>
      <c r="I1317" s="64"/>
      <c r="J1317" s="67"/>
      <c r="K1317" s="70"/>
      <c r="L1317" s="61"/>
      <c r="M1317" s="61"/>
      <c r="N1317" s="64"/>
      <c r="O1317" s="67"/>
      <c r="P1317" s="73"/>
      <c r="Q1317" s="64"/>
    </row>
    <row r="1318" spans="2:17" x14ac:dyDescent="0.25">
      <c r="B1318"/>
      <c r="C1318" s="54"/>
      <c r="D1318" s="58"/>
      <c r="E1318" s="54"/>
      <c r="F1318" s="54"/>
      <c r="G1318" s="62"/>
      <c r="H1318" s="62"/>
      <c r="I1318" s="65"/>
      <c r="J1318" s="68"/>
      <c r="K1318" s="71"/>
      <c r="L1318" s="62"/>
      <c r="M1318" s="62"/>
      <c r="N1318" s="65"/>
      <c r="O1318" s="68"/>
      <c r="P1318" s="74"/>
      <c r="Q1318" s="65"/>
    </row>
    <row r="1319" spans="2:17" x14ac:dyDescent="0.25">
      <c r="B1319"/>
      <c r="C1319" s="53"/>
      <c r="D1319" s="57"/>
      <c r="E1319" s="53"/>
      <c r="F1319" s="53"/>
      <c r="G1319" s="61"/>
      <c r="H1319" s="61"/>
      <c r="I1319" s="64"/>
      <c r="J1319" s="67"/>
      <c r="K1319" s="70"/>
      <c r="L1319" s="61"/>
      <c r="M1319" s="61"/>
      <c r="N1319" s="64"/>
      <c r="O1319" s="67"/>
      <c r="P1319" s="73"/>
      <c r="Q1319" s="64"/>
    </row>
    <row r="1320" spans="2:17" x14ac:dyDescent="0.25">
      <c r="B1320"/>
      <c r="C1320" s="54"/>
      <c r="D1320" s="58"/>
      <c r="E1320" s="54"/>
      <c r="F1320" s="54"/>
      <c r="G1320" s="62"/>
      <c r="H1320" s="62"/>
      <c r="I1320" s="65"/>
      <c r="J1320" s="68"/>
      <c r="K1320" s="71"/>
      <c r="L1320" s="62"/>
      <c r="M1320" s="62"/>
      <c r="N1320" s="65"/>
      <c r="O1320" s="68"/>
      <c r="P1320" s="74"/>
      <c r="Q1320" s="65"/>
    </row>
    <row r="1321" spans="2:17" x14ac:dyDescent="0.25">
      <c r="B1321"/>
      <c r="C1321" s="53"/>
      <c r="D1321" s="57"/>
      <c r="E1321" s="53"/>
      <c r="F1321" s="53"/>
      <c r="G1321" s="61"/>
      <c r="H1321" s="61"/>
      <c r="I1321" s="64"/>
      <c r="J1321" s="67"/>
      <c r="K1321" s="70"/>
      <c r="L1321" s="61"/>
      <c r="M1321" s="61"/>
      <c r="N1321" s="64"/>
      <c r="O1321" s="67"/>
      <c r="P1321" s="73"/>
      <c r="Q1321" s="64"/>
    </row>
    <row r="1322" spans="2:17" x14ac:dyDescent="0.25">
      <c r="B1322"/>
      <c r="C1322" s="54"/>
      <c r="D1322" s="58"/>
      <c r="E1322" s="54"/>
      <c r="F1322" s="54"/>
      <c r="G1322" s="62"/>
      <c r="H1322" s="62"/>
      <c r="I1322" s="65"/>
      <c r="J1322" s="68"/>
      <c r="K1322" s="71"/>
      <c r="L1322" s="62"/>
      <c r="M1322" s="62"/>
      <c r="N1322" s="65"/>
      <c r="O1322" s="68"/>
      <c r="P1322" s="74"/>
      <c r="Q1322" s="65"/>
    </row>
    <row r="1323" spans="2:17" x14ac:dyDescent="0.25">
      <c r="B1323"/>
      <c r="C1323" s="53"/>
      <c r="D1323" s="57"/>
      <c r="E1323" s="53"/>
      <c r="F1323" s="53"/>
      <c r="G1323" s="61"/>
      <c r="H1323" s="61"/>
      <c r="I1323" s="64"/>
      <c r="J1323" s="67"/>
      <c r="K1323" s="70"/>
      <c r="L1323" s="61"/>
      <c r="M1323" s="61"/>
      <c r="N1323" s="64"/>
      <c r="O1323" s="67"/>
      <c r="P1323" s="73"/>
      <c r="Q1323" s="64"/>
    </row>
    <row r="1324" spans="2:17" x14ac:dyDescent="0.25">
      <c r="B1324"/>
      <c r="C1324" s="54"/>
      <c r="D1324" s="58"/>
      <c r="E1324" s="54"/>
      <c r="F1324" s="54"/>
      <c r="G1324" s="62"/>
      <c r="H1324" s="62"/>
      <c r="I1324" s="65"/>
      <c r="J1324" s="68"/>
      <c r="K1324" s="71"/>
      <c r="L1324" s="62"/>
      <c r="M1324" s="62"/>
      <c r="N1324" s="65"/>
      <c r="O1324" s="68"/>
      <c r="P1324" s="74"/>
      <c r="Q1324" s="65"/>
    </row>
    <row r="1325" spans="2:17" x14ac:dyDescent="0.25">
      <c r="B1325"/>
      <c r="C1325" s="53"/>
      <c r="D1325" s="57"/>
      <c r="E1325" s="53"/>
      <c r="F1325" s="53"/>
      <c r="G1325" s="61"/>
      <c r="H1325" s="61"/>
      <c r="I1325" s="64"/>
      <c r="J1325" s="67"/>
      <c r="K1325" s="70"/>
      <c r="L1325" s="61"/>
      <c r="M1325" s="61"/>
      <c r="N1325" s="64"/>
      <c r="O1325" s="67"/>
      <c r="P1325" s="73"/>
      <c r="Q1325" s="64"/>
    </row>
    <row r="1326" spans="2:17" x14ac:dyDescent="0.25">
      <c r="B1326"/>
      <c r="C1326" s="54"/>
      <c r="D1326" s="58"/>
      <c r="E1326" s="54"/>
      <c r="F1326" s="54"/>
      <c r="G1326" s="62"/>
      <c r="H1326" s="62"/>
      <c r="I1326" s="65"/>
      <c r="J1326" s="68"/>
      <c r="K1326" s="71"/>
      <c r="L1326" s="62"/>
      <c r="M1326" s="62"/>
      <c r="N1326" s="65"/>
      <c r="O1326" s="68"/>
      <c r="P1326" s="74"/>
      <c r="Q1326" s="65"/>
    </row>
    <row r="1327" spans="2:17" x14ac:dyDescent="0.25">
      <c r="B1327"/>
      <c r="C1327" s="53"/>
      <c r="D1327" s="57"/>
      <c r="E1327" s="53"/>
      <c r="F1327" s="53"/>
      <c r="G1327" s="61"/>
      <c r="H1327" s="61"/>
      <c r="I1327" s="64"/>
      <c r="J1327" s="67"/>
      <c r="K1327" s="70"/>
      <c r="L1327" s="61"/>
      <c r="M1327" s="61"/>
      <c r="N1327" s="64"/>
      <c r="O1327" s="67"/>
      <c r="P1327" s="73"/>
      <c r="Q1327" s="64"/>
    </row>
    <row r="1328" spans="2:17" x14ac:dyDescent="0.25">
      <c r="B1328"/>
      <c r="C1328" s="55"/>
      <c r="D1328" s="59"/>
      <c r="E1328" s="54"/>
      <c r="F1328" s="54"/>
      <c r="G1328" s="62"/>
      <c r="H1328" s="62"/>
      <c r="I1328" s="65"/>
      <c r="J1328" s="68"/>
      <c r="K1328" s="71"/>
      <c r="L1328" s="62"/>
      <c r="M1328" s="62"/>
      <c r="N1328" s="65"/>
      <c r="O1328" s="68"/>
      <c r="P1328" s="74"/>
      <c r="Q1328" s="65"/>
    </row>
    <row r="1329" spans="2:17" x14ac:dyDescent="0.25">
      <c r="B1329"/>
      <c r="C1329" s="53"/>
      <c r="D1329" s="57"/>
      <c r="E1329" s="53"/>
      <c r="F1329" s="53"/>
      <c r="G1329" s="61"/>
      <c r="H1329" s="61"/>
      <c r="I1329" s="64"/>
      <c r="J1329" s="67"/>
      <c r="K1329" s="70"/>
      <c r="L1329" s="61"/>
      <c r="M1329" s="61"/>
      <c r="N1329" s="64"/>
      <c r="O1329" s="67"/>
      <c r="P1329" s="73"/>
      <c r="Q1329" s="64"/>
    </row>
    <row r="1330" spans="2:17" x14ac:dyDescent="0.25">
      <c r="B1330"/>
      <c r="C1330" s="54"/>
      <c r="D1330" s="58"/>
      <c r="E1330" s="54"/>
      <c r="F1330" s="54"/>
      <c r="G1330" s="62"/>
      <c r="H1330" s="62"/>
      <c r="I1330" s="65"/>
      <c r="J1330" s="68"/>
      <c r="K1330" s="71"/>
      <c r="L1330" s="62"/>
      <c r="M1330" s="62"/>
      <c r="N1330" s="65"/>
      <c r="O1330" s="68"/>
      <c r="P1330" s="74"/>
      <c r="Q1330" s="65"/>
    </row>
    <row r="1331" spans="2:17" x14ac:dyDescent="0.25">
      <c r="B1331"/>
      <c r="C1331" s="53"/>
      <c r="D1331" s="57"/>
      <c r="E1331" s="53"/>
      <c r="F1331" s="53"/>
      <c r="G1331" s="61"/>
      <c r="H1331" s="61"/>
      <c r="I1331" s="64"/>
      <c r="J1331" s="67"/>
      <c r="K1331" s="70"/>
      <c r="L1331" s="61"/>
      <c r="M1331" s="61"/>
      <c r="N1331" s="64"/>
      <c r="O1331" s="67"/>
      <c r="P1331" s="73"/>
      <c r="Q1331" s="64"/>
    </row>
    <row r="1332" spans="2:17" x14ac:dyDescent="0.25">
      <c r="B1332"/>
      <c r="C1332" s="54"/>
      <c r="D1332" s="58"/>
      <c r="E1332" s="54"/>
      <c r="F1332" s="54"/>
      <c r="G1332" s="62"/>
      <c r="H1332" s="62"/>
      <c r="I1332" s="65"/>
      <c r="J1332" s="68"/>
      <c r="K1332" s="71"/>
      <c r="L1332" s="62"/>
      <c r="M1332" s="62"/>
      <c r="N1332" s="65"/>
      <c r="O1332" s="68"/>
      <c r="P1332" s="74"/>
      <c r="Q1332" s="65"/>
    </row>
    <row r="1333" spans="2:17" x14ac:dyDescent="0.25">
      <c r="B1333"/>
      <c r="C1333" s="53"/>
      <c r="D1333" s="57"/>
      <c r="E1333" s="53"/>
      <c r="F1333" s="53"/>
      <c r="G1333" s="61"/>
      <c r="H1333" s="61"/>
      <c r="I1333" s="64"/>
      <c r="J1333" s="67"/>
      <c r="K1333" s="70"/>
      <c r="L1333" s="61"/>
      <c r="M1333" s="61"/>
      <c r="N1333" s="64"/>
      <c r="O1333" s="67"/>
      <c r="P1333" s="73"/>
      <c r="Q1333" s="64"/>
    </row>
    <row r="1334" spans="2:17" x14ac:dyDescent="0.25">
      <c r="B1334"/>
      <c r="C1334" s="54"/>
      <c r="D1334" s="58"/>
      <c r="E1334" s="54"/>
      <c r="F1334" s="54"/>
      <c r="G1334" s="62"/>
      <c r="H1334" s="62"/>
      <c r="I1334" s="65"/>
      <c r="J1334" s="68"/>
      <c r="K1334" s="71"/>
      <c r="L1334" s="62"/>
      <c r="M1334" s="62"/>
      <c r="N1334" s="65"/>
      <c r="O1334" s="68"/>
      <c r="P1334" s="74"/>
      <c r="Q1334" s="65"/>
    </row>
    <row r="1335" spans="2:17" x14ac:dyDescent="0.25">
      <c r="B1335"/>
      <c r="C1335" s="53"/>
      <c r="D1335" s="57"/>
      <c r="E1335" s="53"/>
      <c r="F1335" s="53"/>
      <c r="G1335" s="61"/>
      <c r="H1335" s="61"/>
      <c r="I1335" s="64"/>
      <c r="J1335" s="67"/>
      <c r="K1335" s="70"/>
      <c r="L1335" s="61"/>
      <c r="M1335" s="61"/>
      <c r="N1335" s="64"/>
      <c r="O1335" s="67"/>
      <c r="P1335" s="73"/>
      <c r="Q1335" s="64"/>
    </row>
    <row r="1336" spans="2:17" x14ac:dyDescent="0.25">
      <c r="B1336"/>
      <c r="C1336" s="54"/>
      <c r="D1336" s="58"/>
      <c r="E1336" s="54"/>
      <c r="F1336" s="54"/>
      <c r="G1336" s="62"/>
      <c r="H1336" s="62"/>
      <c r="I1336" s="65"/>
      <c r="J1336" s="68"/>
      <c r="K1336" s="71"/>
      <c r="L1336" s="62"/>
      <c r="M1336" s="62"/>
      <c r="N1336" s="65"/>
      <c r="O1336" s="68"/>
      <c r="P1336" s="74"/>
      <c r="Q1336" s="65"/>
    </row>
    <row r="1337" spans="2:17" x14ac:dyDescent="0.25">
      <c r="B1337"/>
      <c r="C1337" s="53"/>
      <c r="D1337" s="57"/>
      <c r="E1337" s="53"/>
      <c r="F1337" s="53"/>
      <c r="G1337" s="61"/>
      <c r="H1337" s="61"/>
      <c r="I1337" s="64"/>
      <c r="J1337" s="67"/>
      <c r="K1337" s="70"/>
      <c r="L1337" s="61"/>
      <c r="M1337" s="61"/>
      <c r="N1337" s="64"/>
      <c r="O1337" s="67"/>
      <c r="P1337" s="73"/>
      <c r="Q1337" s="64"/>
    </row>
    <row r="1338" spans="2:17" x14ac:dyDescent="0.25">
      <c r="B1338"/>
      <c r="C1338" s="54"/>
      <c r="D1338" s="58"/>
      <c r="E1338" s="54"/>
      <c r="F1338" s="54"/>
      <c r="G1338" s="62"/>
      <c r="H1338" s="62"/>
      <c r="I1338" s="65"/>
      <c r="J1338" s="68"/>
      <c r="K1338" s="71"/>
      <c r="L1338" s="62"/>
      <c r="M1338" s="62"/>
      <c r="N1338" s="65"/>
      <c r="O1338" s="68"/>
      <c r="P1338" s="74"/>
      <c r="Q1338" s="65"/>
    </row>
    <row r="1339" spans="2:17" x14ac:dyDescent="0.25">
      <c r="B1339"/>
      <c r="C1339" s="53"/>
      <c r="D1339" s="57"/>
      <c r="E1339" s="53"/>
      <c r="F1339" s="53"/>
      <c r="G1339" s="61"/>
      <c r="H1339" s="61"/>
      <c r="I1339" s="64"/>
      <c r="J1339" s="67"/>
      <c r="K1339" s="70"/>
      <c r="L1339" s="61"/>
      <c r="M1339" s="61"/>
      <c r="N1339" s="64"/>
      <c r="O1339" s="67"/>
      <c r="P1339" s="73"/>
      <c r="Q1339" s="64"/>
    </row>
    <row r="1340" spans="2:17" x14ac:dyDescent="0.25">
      <c r="B1340"/>
      <c r="C1340" s="54"/>
      <c r="D1340" s="58"/>
      <c r="E1340" s="54"/>
      <c r="F1340" s="54"/>
      <c r="G1340" s="62"/>
      <c r="H1340" s="62"/>
      <c r="I1340" s="65"/>
      <c r="J1340" s="68"/>
      <c r="K1340" s="71"/>
      <c r="L1340" s="62"/>
      <c r="M1340" s="62"/>
      <c r="N1340" s="65"/>
      <c r="O1340" s="68"/>
      <c r="P1340" s="74"/>
      <c r="Q1340" s="65"/>
    </row>
    <row r="1341" spans="2:17" x14ac:dyDescent="0.25">
      <c r="B1341"/>
      <c r="C1341" s="53"/>
      <c r="D1341" s="57"/>
      <c r="E1341" s="53"/>
      <c r="F1341" s="53"/>
      <c r="G1341" s="61"/>
      <c r="H1341" s="61"/>
      <c r="I1341" s="64"/>
      <c r="J1341" s="67"/>
      <c r="K1341" s="70"/>
      <c r="L1341" s="61"/>
      <c r="M1341" s="61"/>
      <c r="N1341" s="64"/>
      <c r="O1341" s="67"/>
      <c r="P1341" s="73"/>
      <c r="Q1341" s="64"/>
    </row>
    <row r="1342" spans="2:17" x14ac:dyDescent="0.25">
      <c r="B1342"/>
      <c r="C1342" s="54"/>
      <c r="D1342" s="58"/>
      <c r="E1342" s="54"/>
      <c r="F1342" s="54"/>
      <c r="G1342" s="62"/>
      <c r="H1342" s="62"/>
      <c r="I1342" s="65"/>
      <c r="J1342" s="68"/>
      <c r="K1342" s="71"/>
      <c r="L1342" s="62"/>
      <c r="M1342" s="62"/>
      <c r="N1342" s="65"/>
      <c r="O1342" s="68"/>
      <c r="P1342" s="74"/>
      <c r="Q1342" s="65"/>
    </row>
    <row r="1343" spans="2:17" x14ac:dyDescent="0.25">
      <c r="B1343"/>
      <c r="C1343" s="53"/>
      <c r="D1343" s="57"/>
      <c r="E1343" s="53"/>
      <c r="F1343" s="53"/>
      <c r="G1343" s="61"/>
      <c r="H1343" s="61"/>
      <c r="I1343" s="64"/>
      <c r="J1343" s="67"/>
      <c r="K1343" s="70"/>
      <c r="L1343" s="61"/>
      <c r="M1343" s="61"/>
      <c r="N1343" s="64"/>
      <c r="O1343" s="67"/>
      <c r="P1343" s="73"/>
      <c r="Q1343" s="64"/>
    </row>
    <row r="1344" spans="2:17" x14ac:dyDescent="0.25">
      <c r="B1344"/>
      <c r="C1344" s="54"/>
      <c r="D1344" s="58"/>
      <c r="E1344" s="54"/>
      <c r="F1344" s="54"/>
      <c r="G1344" s="62"/>
      <c r="H1344" s="62"/>
      <c r="I1344" s="65"/>
      <c r="J1344" s="68"/>
      <c r="K1344" s="71"/>
      <c r="L1344" s="62"/>
      <c r="M1344" s="62"/>
      <c r="N1344" s="65"/>
      <c r="O1344" s="68"/>
      <c r="P1344" s="74"/>
      <c r="Q1344" s="65"/>
    </row>
    <row r="1345" spans="2:17" x14ac:dyDescent="0.25">
      <c r="B1345"/>
      <c r="C1345" s="53"/>
      <c r="D1345" s="57"/>
      <c r="E1345" s="53"/>
      <c r="F1345" s="53"/>
      <c r="G1345" s="61"/>
      <c r="H1345" s="61"/>
      <c r="I1345" s="64"/>
      <c r="J1345" s="67"/>
      <c r="K1345" s="70"/>
      <c r="L1345" s="61"/>
      <c r="M1345" s="61"/>
      <c r="N1345" s="64"/>
      <c r="O1345" s="67"/>
      <c r="P1345" s="73"/>
      <c r="Q1345" s="64"/>
    </row>
    <row r="1346" spans="2:17" x14ac:dyDescent="0.25">
      <c r="B1346"/>
      <c r="C1346" s="54"/>
      <c r="D1346" s="58"/>
      <c r="E1346" s="54"/>
      <c r="F1346" s="54"/>
      <c r="G1346" s="62"/>
      <c r="H1346" s="62"/>
      <c r="I1346" s="65"/>
      <c r="J1346" s="68"/>
      <c r="K1346" s="71"/>
      <c r="L1346" s="62"/>
      <c r="M1346" s="62"/>
      <c r="N1346" s="65"/>
      <c r="O1346" s="68"/>
      <c r="P1346" s="74"/>
      <c r="Q1346" s="65"/>
    </row>
    <row r="1347" spans="2:17" x14ac:dyDescent="0.25">
      <c r="B1347"/>
      <c r="C1347" s="53"/>
      <c r="D1347" s="57"/>
      <c r="E1347" s="53"/>
      <c r="F1347" s="53"/>
      <c r="G1347" s="61"/>
      <c r="H1347" s="61"/>
      <c r="I1347" s="64"/>
      <c r="J1347" s="67"/>
      <c r="K1347" s="70"/>
      <c r="L1347" s="61"/>
      <c r="M1347" s="61"/>
      <c r="N1347" s="64"/>
      <c r="O1347" s="67"/>
      <c r="P1347" s="73"/>
      <c r="Q1347" s="64"/>
    </row>
    <row r="1348" spans="2:17" x14ac:dyDescent="0.25">
      <c r="B1348"/>
      <c r="C1348" s="54"/>
      <c r="D1348" s="58"/>
      <c r="E1348" s="54"/>
      <c r="F1348" s="54"/>
      <c r="G1348" s="62"/>
      <c r="H1348" s="62"/>
      <c r="I1348" s="65"/>
      <c r="J1348" s="68"/>
      <c r="K1348" s="71"/>
      <c r="L1348" s="62"/>
      <c r="M1348" s="62"/>
      <c r="N1348" s="65"/>
      <c r="O1348" s="68"/>
      <c r="P1348" s="74"/>
      <c r="Q1348" s="65"/>
    </row>
    <row r="1349" spans="2:17" x14ac:dyDescent="0.25">
      <c r="B1349"/>
      <c r="C1349" s="53"/>
      <c r="D1349" s="57"/>
      <c r="E1349" s="53"/>
      <c r="F1349" s="53"/>
      <c r="G1349" s="61"/>
      <c r="H1349" s="61"/>
      <c r="I1349" s="64"/>
      <c r="J1349" s="67"/>
      <c r="K1349" s="70"/>
      <c r="L1349" s="61"/>
      <c r="M1349" s="61"/>
      <c r="N1349" s="64"/>
      <c r="O1349" s="67"/>
      <c r="P1349" s="73"/>
      <c r="Q1349" s="64"/>
    </row>
    <row r="1350" spans="2:17" x14ac:dyDescent="0.25">
      <c r="B1350"/>
      <c r="C1350" s="54"/>
      <c r="D1350" s="58"/>
      <c r="E1350" s="54"/>
      <c r="F1350" s="54"/>
      <c r="G1350" s="62"/>
      <c r="H1350" s="62"/>
      <c r="I1350" s="65"/>
      <c r="J1350" s="68"/>
      <c r="K1350" s="71"/>
      <c r="L1350" s="62"/>
      <c r="M1350" s="62"/>
      <c r="N1350" s="65"/>
      <c r="O1350" s="68"/>
      <c r="P1350" s="74"/>
      <c r="Q1350" s="65"/>
    </row>
    <row r="1351" spans="2:17" x14ac:dyDescent="0.25">
      <c r="B1351"/>
      <c r="C1351" s="53"/>
      <c r="D1351" s="57"/>
      <c r="E1351" s="53"/>
      <c r="F1351" s="53"/>
      <c r="G1351" s="61"/>
      <c r="H1351" s="61"/>
      <c r="I1351" s="64"/>
      <c r="J1351" s="67"/>
      <c r="K1351" s="70"/>
      <c r="L1351" s="61"/>
      <c r="M1351" s="61"/>
      <c r="N1351" s="64"/>
      <c r="O1351" s="67"/>
      <c r="P1351" s="73"/>
      <c r="Q1351" s="64"/>
    </row>
    <row r="1352" spans="2:17" x14ac:dyDescent="0.25">
      <c r="B1352"/>
      <c r="C1352" s="54"/>
      <c r="D1352" s="58"/>
      <c r="E1352" s="54"/>
      <c r="F1352" s="54"/>
      <c r="G1352" s="62"/>
      <c r="H1352" s="62"/>
      <c r="I1352" s="65"/>
      <c r="J1352" s="68"/>
      <c r="K1352" s="71"/>
      <c r="L1352" s="62"/>
      <c r="M1352" s="62"/>
      <c r="N1352" s="65"/>
      <c r="O1352" s="68"/>
      <c r="P1352" s="74"/>
      <c r="Q1352" s="65"/>
    </row>
    <row r="1353" spans="2:17" x14ac:dyDescent="0.25">
      <c r="B1353"/>
      <c r="C1353" s="53"/>
      <c r="D1353" s="57"/>
      <c r="E1353" s="53"/>
      <c r="F1353" s="53"/>
      <c r="G1353" s="61"/>
      <c r="H1353" s="61"/>
      <c r="I1353" s="64"/>
      <c r="J1353" s="67"/>
      <c r="K1353" s="70"/>
      <c r="L1353" s="61"/>
      <c r="M1353" s="61"/>
      <c r="N1353" s="64"/>
      <c r="O1353" s="67"/>
      <c r="P1353" s="73"/>
      <c r="Q1353" s="64"/>
    </row>
    <row r="1354" spans="2:17" x14ac:dyDescent="0.25">
      <c r="B1354"/>
      <c r="C1354" s="54"/>
      <c r="D1354" s="58"/>
      <c r="E1354" s="54"/>
      <c r="F1354" s="54"/>
      <c r="G1354" s="62"/>
      <c r="H1354" s="62"/>
      <c r="I1354" s="65"/>
      <c r="J1354" s="68"/>
      <c r="K1354" s="71"/>
      <c r="L1354" s="62"/>
      <c r="M1354" s="62"/>
      <c r="N1354" s="65"/>
      <c r="O1354" s="68"/>
      <c r="P1354" s="74"/>
      <c r="Q1354" s="65"/>
    </row>
    <row r="1355" spans="2:17" x14ac:dyDescent="0.25">
      <c r="B1355"/>
      <c r="C1355" s="53"/>
      <c r="D1355" s="57"/>
      <c r="E1355" s="53"/>
      <c r="F1355" s="53"/>
      <c r="G1355" s="61"/>
      <c r="H1355" s="61"/>
      <c r="I1355" s="64"/>
      <c r="J1355" s="67"/>
      <c r="K1355" s="70"/>
      <c r="L1355" s="61"/>
      <c r="M1355" s="61"/>
      <c r="N1355" s="64"/>
      <c r="O1355" s="67"/>
      <c r="P1355" s="73"/>
      <c r="Q1355" s="64"/>
    </row>
    <row r="1356" spans="2:17" x14ac:dyDescent="0.25">
      <c r="B1356"/>
      <c r="C1356" s="54"/>
      <c r="D1356" s="58"/>
      <c r="E1356" s="54"/>
      <c r="F1356" s="54"/>
      <c r="G1356" s="62"/>
      <c r="H1356" s="62"/>
      <c r="I1356" s="65"/>
      <c r="J1356" s="68"/>
      <c r="K1356" s="71"/>
      <c r="L1356" s="62"/>
      <c r="M1356" s="62"/>
      <c r="N1356" s="65"/>
      <c r="O1356" s="68"/>
      <c r="P1356" s="74"/>
      <c r="Q1356" s="65"/>
    </row>
    <row r="1357" spans="2:17" x14ac:dyDescent="0.25">
      <c r="B1357"/>
      <c r="C1357" s="53"/>
      <c r="D1357" s="57"/>
      <c r="E1357" s="53"/>
      <c r="F1357" s="53"/>
      <c r="G1357" s="61"/>
      <c r="H1357" s="61"/>
      <c r="I1357" s="64"/>
      <c r="J1357" s="67"/>
      <c r="K1357" s="70"/>
      <c r="L1357" s="61"/>
      <c r="M1357" s="61"/>
      <c r="N1357" s="64"/>
      <c r="O1357" s="67"/>
      <c r="P1357" s="73"/>
      <c r="Q1357" s="64"/>
    </row>
    <row r="1358" spans="2:17" x14ac:dyDescent="0.25">
      <c r="B1358"/>
      <c r="C1358" s="54"/>
      <c r="D1358" s="58"/>
      <c r="E1358" s="54"/>
      <c r="F1358" s="54"/>
      <c r="G1358" s="62"/>
      <c r="H1358" s="62"/>
      <c r="I1358" s="65"/>
      <c r="J1358" s="68"/>
      <c r="K1358" s="71"/>
      <c r="L1358" s="62"/>
      <c r="M1358" s="62"/>
      <c r="N1358" s="65"/>
      <c r="O1358" s="68"/>
      <c r="P1358" s="74"/>
      <c r="Q1358" s="65"/>
    </row>
    <row r="1359" spans="2:17" x14ac:dyDescent="0.25">
      <c r="B1359"/>
      <c r="C1359" s="53"/>
      <c r="D1359" s="57"/>
      <c r="E1359" s="53"/>
      <c r="F1359" s="53"/>
      <c r="G1359" s="61"/>
      <c r="H1359" s="61"/>
      <c r="I1359" s="64"/>
      <c r="J1359" s="67"/>
      <c r="K1359" s="70"/>
      <c r="L1359" s="61"/>
      <c r="M1359" s="61"/>
      <c r="N1359" s="64"/>
      <c r="O1359" s="67"/>
      <c r="P1359" s="73"/>
      <c r="Q1359" s="64"/>
    </row>
    <row r="1360" spans="2:17" x14ac:dyDescent="0.25">
      <c r="B1360"/>
      <c r="C1360" s="54"/>
      <c r="D1360" s="58"/>
      <c r="E1360" s="54"/>
      <c r="F1360" s="54"/>
      <c r="G1360" s="62"/>
      <c r="H1360" s="62"/>
      <c r="I1360" s="65"/>
      <c r="J1360" s="68"/>
      <c r="K1360" s="71"/>
      <c r="L1360" s="62"/>
      <c r="M1360" s="62"/>
      <c r="N1360" s="65"/>
      <c r="O1360" s="68"/>
      <c r="P1360" s="74"/>
      <c r="Q1360" s="65"/>
    </row>
    <row r="1361" spans="2:17" x14ac:dyDescent="0.25">
      <c r="B1361"/>
      <c r="C1361" s="53"/>
      <c r="D1361" s="57"/>
      <c r="E1361" s="53"/>
      <c r="F1361" s="53"/>
      <c r="G1361" s="61"/>
      <c r="H1361" s="61"/>
      <c r="I1361" s="64"/>
      <c r="J1361" s="67"/>
      <c r="K1361" s="70"/>
      <c r="L1361" s="61"/>
      <c r="M1361" s="61"/>
      <c r="N1361" s="64"/>
      <c r="O1361" s="67"/>
      <c r="P1361" s="73"/>
      <c r="Q1361" s="64"/>
    </row>
    <row r="1362" spans="2:17" x14ac:dyDescent="0.25">
      <c r="B1362"/>
      <c r="C1362" s="54"/>
      <c r="D1362" s="58"/>
      <c r="E1362" s="54"/>
      <c r="F1362" s="54"/>
      <c r="G1362" s="62"/>
      <c r="H1362" s="62"/>
      <c r="I1362" s="65"/>
      <c r="J1362" s="68"/>
      <c r="K1362" s="71"/>
      <c r="L1362" s="62"/>
      <c r="M1362" s="62"/>
      <c r="N1362" s="65"/>
      <c r="O1362" s="68"/>
      <c r="P1362" s="74"/>
      <c r="Q1362" s="65"/>
    </row>
    <row r="1363" spans="2:17" x14ac:dyDescent="0.25">
      <c r="B1363"/>
      <c r="C1363" s="53"/>
      <c r="D1363" s="57"/>
      <c r="E1363" s="53"/>
      <c r="F1363" s="53"/>
      <c r="G1363" s="61"/>
      <c r="H1363" s="61"/>
      <c r="I1363" s="64"/>
      <c r="J1363" s="67"/>
      <c r="K1363" s="70"/>
      <c r="L1363" s="61"/>
      <c r="M1363" s="61"/>
      <c r="N1363" s="64"/>
      <c r="O1363" s="67"/>
      <c r="P1363" s="73"/>
      <c r="Q1363" s="64"/>
    </row>
    <row r="1364" spans="2:17" x14ac:dyDescent="0.25">
      <c r="B1364"/>
      <c r="C1364" s="54"/>
      <c r="D1364" s="58"/>
      <c r="E1364" s="54"/>
      <c r="F1364" s="54"/>
      <c r="G1364" s="62"/>
      <c r="H1364" s="62"/>
      <c r="I1364" s="65"/>
      <c r="J1364" s="68"/>
      <c r="K1364" s="71"/>
      <c r="L1364" s="62"/>
      <c r="M1364" s="62"/>
      <c r="N1364" s="65"/>
      <c r="O1364" s="68"/>
      <c r="P1364" s="74"/>
      <c r="Q1364" s="65"/>
    </row>
    <row r="1365" spans="2:17" x14ac:dyDescent="0.25">
      <c r="B1365"/>
      <c r="C1365" s="53"/>
      <c r="D1365" s="57"/>
      <c r="E1365" s="53"/>
      <c r="F1365" s="53"/>
      <c r="G1365" s="61"/>
      <c r="H1365" s="61"/>
      <c r="I1365" s="64"/>
      <c r="J1365" s="67"/>
      <c r="K1365" s="70"/>
      <c r="L1365" s="61"/>
      <c r="M1365" s="61"/>
      <c r="N1365" s="64"/>
      <c r="O1365" s="67"/>
      <c r="P1365" s="73"/>
      <c r="Q1365" s="64"/>
    </row>
    <row r="1366" spans="2:17" x14ac:dyDescent="0.25">
      <c r="B1366"/>
      <c r="C1366" s="54"/>
      <c r="D1366" s="58"/>
      <c r="E1366" s="54"/>
      <c r="F1366" s="54"/>
      <c r="G1366" s="62"/>
      <c r="H1366" s="62"/>
      <c r="I1366" s="65"/>
      <c r="J1366" s="68"/>
      <c r="K1366" s="71"/>
      <c r="L1366" s="62"/>
      <c r="M1366" s="62"/>
      <c r="N1366" s="65"/>
      <c r="O1366" s="68"/>
      <c r="P1366" s="74"/>
      <c r="Q1366" s="65"/>
    </row>
    <row r="1367" spans="2:17" x14ac:dyDescent="0.25">
      <c r="B1367"/>
      <c r="C1367" s="53"/>
      <c r="D1367" s="57"/>
      <c r="E1367" s="53"/>
      <c r="F1367" s="53"/>
      <c r="G1367" s="61"/>
      <c r="H1367" s="61"/>
      <c r="I1367" s="64"/>
      <c r="J1367" s="67"/>
      <c r="K1367" s="70"/>
      <c r="L1367" s="61"/>
      <c r="M1367" s="61"/>
      <c r="N1367" s="64"/>
      <c r="O1367" s="67"/>
      <c r="P1367" s="73"/>
      <c r="Q1367" s="64"/>
    </row>
    <row r="1368" spans="2:17" x14ac:dyDescent="0.25">
      <c r="B1368"/>
      <c r="C1368" s="54"/>
      <c r="D1368" s="58"/>
      <c r="E1368" s="54"/>
      <c r="F1368" s="54"/>
      <c r="G1368" s="62"/>
      <c r="H1368" s="62"/>
      <c r="I1368" s="65"/>
      <c r="J1368" s="68"/>
      <c r="K1368" s="71"/>
      <c r="L1368" s="62"/>
      <c r="M1368" s="62"/>
      <c r="N1368" s="65"/>
      <c r="O1368" s="68"/>
      <c r="P1368" s="74"/>
      <c r="Q1368" s="65"/>
    </row>
    <row r="1369" spans="2:17" x14ac:dyDescent="0.25">
      <c r="B1369"/>
      <c r="C1369" s="53"/>
      <c r="D1369" s="57"/>
      <c r="E1369" s="53"/>
      <c r="F1369" s="53"/>
      <c r="G1369" s="61"/>
      <c r="H1369" s="61"/>
      <c r="I1369" s="64"/>
      <c r="J1369" s="67"/>
      <c r="K1369" s="70"/>
      <c r="L1369" s="61"/>
      <c r="M1369" s="61"/>
      <c r="N1369" s="64"/>
      <c r="O1369" s="67"/>
      <c r="P1369" s="73"/>
      <c r="Q1369" s="64"/>
    </row>
    <row r="1370" spans="2:17" x14ac:dyDescent="0.25">
      <c r="B1370"/>
      <c r="C1370" s="54"/>
      <c r="D1370" s="58"/>
      <c r="E1370" s="54"/>
      <c r="F1370" s="54"/>
      <c r="G1370" s="62"/>
      <c r="H1370" s="62"/>
      <c r="I1370" s="65"/>
      <c r="J1370" s="68"/>
      <c r="K1370" s="71"/>
      <c r="L1370" s="62"/>
      <c r="M1370" s="62"/>
      <c r="N1370" s="65"/>
      <c r="O1370" s="68"/>
      <c r="P1370" s="74"/>
      <c r="Q1370" s="65"/>
    </row>
    <row r="1371" spans="2:17" x14ac:dyDescent="0.25">
      <c r="B1371"/>
      <c r="C1371" s="53"/>
      <c r="D1371" s="57"/>
      <c r="E1371" s="53"/>
      <c r="F1371" s="53"/>
      <c r="G1371" s="61"/>
      <c r="H1371" s="61"/>
      <c r="I1371" s="64"/>
      <c r="J1371" s="67"/>
      <c r="K1371" s="70"/>
      <c r="L1371" s="61"/>
      <c r="M1371" s="61"/>
      <c r="N1371" s="64"/>
      <c r="O1371" s="67"/>
      <c r="P1371" s="73"/>
      <c r="Q1371" s="64"/>
    </row>
    <row r="1372" spans="2:17" x14ac:dyDescent="0.25">
      <c r="B1372"/>
      <c r="C1372" s="54"/>
      <c r="D1372" s="58"/>
      <c r="E1372" s="54"/>
      <c r="F1372" s="54"/>
      <c r="G1372" s="62"/>
      <c r="H1372" s="62"/>
      <c r="I1372" s="65"/>
      <c r="J1372" s="68"/>
      <c r="K1372" s="71"/>
      <c r="L1372" s="62"/>
      <c r="M1372" s="62"/>
      <c r="N1372" s="65"/>
      <c r="O1372" s="68"/>
      <c r="P1372" s="74"/>
      <c r="Q1372" s="65"/>
    </row>
    <row r="1373" spans="2:17" x14ac:dyDescent="0.25">
      <c r="B1373"/>
      <c r="C1373" s="53"/>
      <c r="D1373" s="57"/>
      <c r="E1373" s="53"/>
      <c r="F1373" s="53"/>
      <c r="G1373" s="61"/>
      <c r="H1373" s="61"/>
      <c r="I1373" s="64"/>
      <c r="J1373" s="67"/>
      <c r="K1373" s="70"/>
      <c r="L1373" s="61"/>
      <c r="M1373" s="61"/>
      <c r="N1373" s="64"/>
      <c r="O1373" s="67"/>
      <c r="P1373" s="73"/>
      <c r="Q1373" s="64"/>
    </row>
    <row r="1374" spans="2:17" x14ac:dyDescent="0.25">
      <c r="B1374"/>
      <c r="C1374" s="54"/>
      <c r="D1374" s="58"/>
      <c r="E1374" s="54"/>
      <c r="F1374" s="54"/>
      <c r="G1374" s="62"/>
      <c r="H1374" s="62"/>
      <c r="I1374" s="65"/>
      <c r="J1374" s="68"/>
      <c r="K1374" s="71"/>
      <c r="L1374" s="62"/>
      <c r="M1374" s="62"/>
      <c r="N1374" s="65"/>
      <c r="O1374" s="68"/>
      <c r="P1374" s="74"/>
      <c r="Q1374" s="65"/>
    </row>
    <row r="1375" spans="2:17" x14ac:dyDescent="0.25">
      <c r="B1375"/>
      <c r="C1375" s="53"/>
      <c r="D1375" s="57"/>
      <c r="E1375" s="53"/>
      <c r="F1375" s="53"/>
      <c r="G1375" s="61"/>
      <c r="H1375" s="61"/>
      <c r="I1375" s="64"/>
      <c r="J1375" s="67"/>
      <c r="K1375" s="70"/>
      <c r="L1375" s="61"/>
      <c r="M1375" s="61"/>
      <c r="N1375" s="64"/>
      <c r="O1375" s="67"/>
      <c r="P1375" s="73"/>
      <c r="Q1375" s="64"/>
    </row>
    <row r="1376" spans="2:17" x14ac:dyDescent="0.25">
      <c r="B1376"/>
      <c r="C1376" s="54"/>
      <c r="D1376" s="58"/>
      <c r="E1376" s="54"/>
      <c r="F1376" s="54"/>
      <c r="G1376" s="62"/>
      <c r="H1376" s="62"/>
      <c r="I1376" s="65"/>
      <c r="J1376" s="68"/>
      <c r="K1376" s="71"/>
      <c r="L1376" s="62"/>
      <c r="M1376" s="62"/>
      <c r="N1376" s="65"/>
      <c r="O1376" s="68"/>
      <c r="P1376" s="74"/>
      <c r="Q1376" s="65"/>
    </row>
    <row r="1377" spans="2:17" x14ac:dyDescent="0.25">
      <c r="B1377"/>
      <c r="C1377" s="53"/>
      <c r="D1377" s="57"/>
      <c r="E1377" s="53"/>
      <c r="F1377" s="53"/>
      <c r="G1377" s="61"/>
      <c r="H1377" s="61"/>
      <c r="I1377" s="64"/>
      <c r="J1377" s="67"/>
      <c r="K1377" s="70"/>
      <c r="L1377" s="61"/>
      <c r="M1377" s="61"/>
      <c r="N1377" s="64"/>
      <c r="O1377" s="67"/>
      <c r="P1377" s="73"/>
      <c r="Q1377" s="64"/>
    </row>
    <row r="1378" spans="2:17" x14ac:dyDescent="0.25">
      <c r="B1378"/>
      <c r="C1378" s="54"/>
      <c r="D1378" s="58"/>
      <c r="E1378" s="54"/>
      <c r="F1378" s="54"/>
      <c r="G1378" s="62"/>
      <c r="H1378" s="62"/>
      <c r="I1378" s="65"/>
      <c r="J1378" s="68"/>
      <c r="K1378" s="71"/>
      <c r="L1378" s="62"/>
      <c r="M1378" s="62"/>
      <c r="N1378" s="65"/>
      <c r="O1378" s="68"/>
      <c r="P1378" s="74"/>
      <c r="Q1378" s="65"/>
    </row>
    <row r="1379" spans="2:17" x14ac:dyDescent="0.25">
      <c r="B1379"/>
      <c r="C1379" s="53"/>
      <c r="D1379" s="57"/>
      <c r="E1379" s="53"/>
      <c r="F1379" s="53"/>
      <c r="G1379" s="61"/>
      <c r="H1379" s="61"/>
      <c r="I1379" s="64"/>
      <c r="J1379" s="67"/>
      <c r="K1379" s="70"/>
      <c r="L1379" s="61"/>
      <c r="M1379" s="61"/>
      <c r="N1379" s="64"/>
      <c r="O1379" s="67"/>
      <c r="P1379" s="73"/>
      <c r="Q1379" s="64"/>
    </row>
    <row r="1380" spans="2:17" x14ac:dyDescent="0.25">
      <c r="B1380"/>
      <c r="C1380" s="54"/>
      <c r="D1380" s="58"/>
      <c r="E1380" s="54"/>
      <c r="F1380" s="54"/>
      <c r="G1380" s="62"/>
      <c r="H1380" s="62"/>
      <c r="I1380" s="65"/>
      <c r="J1380" s="68"/>
      <c r="K1380" s="71"/>
      <c r="L1380" s="62"/>
      <c r="M1380" s="62"/>
      <c r="N1380" s="65"/>
      <c r="O1380" s="68"/>
      <c r="P1380" s="74"/>
      <c r="Q1380" s="65"/>
    </row>
    <row r="1381" spans="2:17" x14ac:dyDescent="0.25">
      <c r="B1381"/>
      <c r="C1381" s="53"/>
      <c r="D1381" s="57"/>
      <c r="E1381" s="53"/>
      <c r="F1381" s="53"/>
      <c r="G1381" s="61"/>
      <c r="H1381" s="61"/>
      <c r="I1381" s="64"/>
      <c r="J1381" s="67"/>
      <c r="K1381" s="70"/>
      <c r="L1381" s="61"/>
      <c r="M1381" s="61"/>
      <c r="N1381" s="64"/>
      <c r="O1381" s="67"/>
      <c r="P1381" s="73"/>
      <c r="Q1381" s="64"/>
    </row>
    <row r="1382" spans="2:17" x14ac:dyDescent="0.25">
      <c r="B1382"/>
      <c r="C1382" s="54"/>
      <c r="D1382" s="58"/>
      <c r="E1382" s="54"/>
      <c r="F1382" s="54"/>
      <c r="G1382" s="62"/>
      <c r="H1382" s="62"/>
      <c r="I1382" s="65"/>
      <c r="J1382" s="68"/>
      <c r="K1382" s="71"/>
      <c r="L1382" s="62"/>
      <c r="M1382" s="62"/>
      <c r="N1382" s="65"/>
      <c r="O1382" s="68"/>
      <c r="P1382" s="74"/>
      <c r="Q1382" s="65"/>
    </row>
    <row r="1383" spans="2:17" x14ac:dyDescent="0.25">
      <c r="B1383"/>
      <c r="C1383" s="53"/>
      <c r="D1383" s="57"/>
      <c r="E1383" s="53"/>
      <c r="F1383" s="53"/>
      <c r="G1383" s="61"/>
      <c r="H1383" s="61"/>
      <c r="I1383" s="64"/>
      <c r="J1383" s="67"/>
      <c r="K1383" s="70"/>
      <c r="L1383" s="61"/>
      <c r="M1383" s="61"/>
      <c r="N1383" s="64"/>
      <c r="O1383" s="67"/>
      <c r="P1383" s="73"/>
      <c r="Q1383" s="64"/>
    </row>
    <row r="1384" spans="2:17" x14ac:dyDescent="0.25">
      <c r="B1384"/>
      <c r="C1384" s="54"/>
      <c r="D1384" s="58"/>
      <c r="E1384" s="54"/>
      <c r="F1384" s="54"/>
      <c r="G1384" s="62"/>
      <c r="H1384" s="62"/>
      <c r="I1384" s="65"/>
      <c r="J1384" s="68"/>
      <c r="K1384" s="71"/>
      <c r="L1384" s="62"/>
      <c r="M1384" s="62"/>
      <c r="N1384" s="65"/>
      <c r="O1384" s="68"/>
      <c r="P1384" s="74"/>
      <c r="Q1384" s="65"/>
    </row>
    <row r="1385" spans="2:17" x14ac:dyDescent="0.25">
      <c r="B1385"/>
      <c r="C1385" s="53"/>
      <c r="D1385" s="57"/>
      <c r="E1385" s="53"/>
      <c r="F1385" s="53"/>
      <c r="G1385" s="61"/>
      <c r="H1385" s="61"/>
      <c r="I1385" s="64"/>
      <c r="J1385" s="67"/>
      <c r="K1385" s="70"/>
      <c r="L1385" s="61"/>
      <c r="M1385" s="61"/>
      <c r="N1385" s="64"/>
      <c r="O1385" s="67"/>
      <c r="P1385" s="73"/>
      <c r="Q1385" s="64"/>
    </row>
    <row r="1386" spans="2:17" x14ac:dyDescent="0.25">
      <c r="B1386"/>
      <c r="C1386" s="54"/>
      <c r="D1386" s="58"/>
      <c r="E1386" s="54"/>
      <c r="F1386" s="54"/>
      <c r="G1386" s="62"/>
      <c r="H1386" s="62"/>
      <c r="I1386" s="65"/>
      <c r="J1386" s="68"/>
      <c r="K1386" s="71"/>
      <c r="L1386" s="62"/>
      <c r="M1386" s="62"/>
      <c r="N1386" s="65"/>
      <c r="O1386" s="68"/>
      <c r="P1386" s="74"/>
      <c r="Q1386" s="65"/>
    </row>
    <row r="1387" spans="2:17" x14ac:dyDescent="0.25">
      <c r="B1387"/>
      <c r="C1387" s="53"/>
      <c r="D1387" s="57"/>
      <c r="E1387" s="53"/>
      <c r="F1387" s="53"/>
      <c r="G1387" s="61"/>
      <c r="H1387" s="61"/>
      <c r="I1387" s="64"/>
      <c r="J1387" s="67"/>
      <c r="K1387" s="70"/>
      <c r="L1387" s="61"/>
      <c r="M1387" s="61"/>
      <c r="N1387" s="64"/>
      <c r="O1387" s="67"/>
      <c r="P1387" s="73"/>
      <c r="Q1387" s="64"/>
    </row>
    <row r="1388" spans="2:17" x14ac:dyDescent="0.25">
      <c r="B1388"/>
      <c r="C1388" s="54"/>
      <c r="D1388" s="58"/>
      <c r="E1388" s="54"/>
      <c r="F1388" s="54"/>
      <c r="G1388" s="62"/>
      <c r="H1388" s="62"/>
      <c r="I1388" s="65"/>
      <c r="J1388" s="68"/>
      <c r="K1388" s="71"/>
      <c r="L1388" s="62"/>
      <c r="M1388" s="62"/>
      <c r="N1388" s="65"/>
      <c r="O1388" s="68"/>
      <c r="P1388" s="74"/>
      <c r="Q1388" s="65"/>
    </row>
    <row r="1389" spans="2:17" x14ac:dyDescent="0.25">
      <c r="B1389"/>
      <c r="C1389" s="53"/>
      <c r="D1389" s="57"/>
      <c r="E1389" s="53"/>
      <c r="F1389" s="53"/>
      <c r="G1389" s="61"/>
      <c r="H1389" s="61"/>
      <c r="I1389" s="64"/>
      <c r="J1389" s="67"/>
      <c r="K1389" s="70"/>
      <c r="L1389" s="61"/>
      <c r="M1389" s="61"/>
      <c r="N1389" s="64"/>
      <c r="O1389" s="67"/>
      <c r="P1389" s="73"/>
      <c r="Q1389" s="64"/>
    </row>
    <row r="1390" spans="2:17" x14ac:dyDescent="0.25">
      <c r="B1390"/>
      <c r="C1390" s="54"/>
      <c r="D1390" s="58"/>
      <c r="E1390" s="54"/>
      <c r="F1390" s="54"/>
      <c r="G1390" s="62"/>
      <c r="H1390" s="62"/>
      <c r="I1390" s="65"/>
      <c r="J1390" s="68"/>
      <c r="K1390" s="71"/>
      <c r="L1390" s="62"/>
      <c r="M1390" s="62"/>
      <c r="N1390" s="65"/>
      <c r="O1390" s="68"/>
      <c r="P1390" s="74"/>
      <c r="Q1390" s="65"/>
    </row>
    <row r="1391" spans="2:17" x14ac:dyDescent="0.25">
      <c r="B1391"/>
      <c r="C1391" s="53"/>
      <c r="D1391" s="57"/>
      <c r="E1391" s="53"/>
      <c r="F1391" s="53"/>
      <c r="G1391" s="61"/>
      <c r="H1391" s="61"/>
      <c r="I1391" s="64"/>
      <c r="J1391" s="67"/>
      <c r="K1391" s="70"/>
      <c r="L1391" s="61"/>
      <c r="M1391" s="61"/>
      <c r="N1391" s="64"/>
      <c r="O1391" s="67"/>
      <c r="P1391" s="73"/>
      <c r="Q1391" s="64"/>
    </row>
    <row r="1392" spans="2:17" x14ac:dyDescent="0.25">
      <c r="B1392"/>
      <c r="C1392" s="54"/>
      <c r="D1392" s="58"/>
      <c r="E1392" s="54"/>
      <c r="F1392" s="54"/>
      <c r="G1392" s="62"/>
      <c r="H1392" s="62"/>
      <c r="I1392" s="65"/>
      <c r="J1392" s="68"/>
      <c r="K1392" s="71"/>
      <c r="L1392" s="62"/>
      <c r="M1392" s="62"/>
      <c r="N1392" s="65"/>
      <c r="O1392" s="68"/>
      <c r="P1392" s="74"/>
      <c r="Q1392" s="65"/>
    </row>
    <row r="1393" spans="2:17" x14ac:dyDescent="0.25">
      <c r="B1393"/>
      <c r="C1393" s="53"/>
      <c r="D1393" s="57"/>
      <c r="E1393" s="53"/>
      <c r="F1393" s="53"/>
      <c r="G1393" s="61"/>
      <c r="H1393" s="61"/>
      <c r="I1393" s="64"/>
      <c r="J1393" s="67"/>
      <c r="K1393" s="70"/>
      <c r="L1393" s="61"/>
      <c r="M1393" s="61"/>
      <c r="N1393" s="64"/>
      <c r="O1393" s="67"/>
      <c r="P1393" s="73"/>
      <c r="Q1393" s="64"/>
    </row>
    <row r="1394" spans="2:17" x14ac:dyDescent="0.25">
      <c r="B1394"/>
      <c r="C1394" s="54"/>
      <c r="D1394" s="58"/>
      <c r="E1394" s="54"/>
      <c r="F1394" s="54"/>
      <c r="G1394" s="62"/>
      <c r="H1394" s="62"/>
      <c r="I1394" s="65"/>
      <c r="J1394" s="68"/>
      <c r="K1394" s="71"/>
      <c r="L1394" s="62"/>
      <c r="M1394" s="62"/>
      <c r="N1394" s="65"/>
      <c r="O1394" s="68"/>
      <c r="P1394" s="74"/>
      <c r="Q1394" s="65"/>
    </row>
    <row r="1395" spans="2:17" x14ac:dyDescent="0.25">
      <c r="B1395"/>
      <c r="C1395" s="53"/>
      <c r="D1395" s="57"/>
      <c r="E1395" s="53"/>
      <c r="F1395" s="53"/>
      <c r="G1395" s="61"/>
      <c r="H1395" s="61"/>
      <c r="I1395" s="64"/>
      <c r="J1395" s="67"/>
      <c r="K1395" s="70"/>
      <c r="L1395" s="61"/>
      <c r="M1395" s="61"/>
      <c r="N1395" s="64"/>
      <c r="O1395" s="67"/>
      <c r="P1395" s="73"/>
      <c r="Q1395" s="64"/>
    </row>
    <row r="1396" spans="2:17" x14ac:dyDescent="0.25">
      <c r="B1396"/>
      <c r="C1396" s="54"/>
      <c r="D1396" s="58"/>
      <c r="E1396" s="54"/>
      <c r="F1396" s="54"/>
      <c r="G1396" s="62"/>
      <c r="H1396" s="62"/>
      <c r="I1396" s="65"/>
      <c r="J1396" s="68"/>
      <c r="K1396" s="71"/>
      <c r="L1396" s="62"/>
      <c r="M1396" s="62"/>
      <c r="N1396" s="65"/>
      <c r="O1396" s="68"/>
      <c r="P1396" s="74"/>
      <c r="Q1396" s="65"/>
    </row>
    <row r="1397" spans="2:17" x14ac:dyDescent="0.25">
      <c r="B1397"/>
      <c r="C1397" s="53"/>
      <c r="D1397" s="57"/>
      <c r="E1397" s="53"/>
      <c r="F1397" s="53"/>
      <c r="G1397" s="61"/>
      <c r="H1397" s="61"/>
      <c r="I1397" s="64"/>
      <c r="J1397" s="67"/>
      <c r="K1397" s="70"/>
      <c r="L1397" s="61"/>
      <c r="M1397" s="61"/>
      <c r="N1397" s="64"/>
      <c r="O1397" s="67"/>
      <c r="P1397" s="73"/>
      <c r="Q1397" s="64"/>
    </row>
    <row r="1398" spans="2:17" x14ac:dyDescent="0.25">
      <c r="B1398"/>
      <c r="C1398" s="54"/>
      <c r="D1398" s="58"/>
      <c r="E1398" s="54"/>
      <c r="F1398" s="54"/>
      <c r="G1398" s="62"/>
      <c r="H1398" s="62"/>
      <c r="I1398" s="65"/>
      <c r="J1398" s="68"/>
      <c r="K1398" s="71"/>
      <c r="L1398" s="62"/>
      <c r="M1398" s="62"/>
      <c r="N1398" s="65"/>
      <c r="O1398" s="68"/>
      <c r="P1398" s="74"/>
      <c r="Q1398" s="65"/>
    </row>
    <row r="1399" spans="2:17" x14ac:dyDescent="0.25">
      <c r="B1399"/>
      <c r="C1399" s="53"/>
      <c r="D1399" s="57"/>
      <c r="E1399" s="53"/>
      <c r="F1399" s="53"/>
      <c r="G1399" s="61"/>
      <c r="H1399" s="61"/>
      <c r="I1399" s="64"/>
      <c r="J1399" s="67"/>
      <c r="K1399" s="70"/>
      <c r="L1399" s="61"/>
      <c r="M1399" s="61"/>
      <c r="N1399" s="64"/>
      <c r="O1399" s="67"/>
      <c r="P1399" s="73"/>
      <c r="Q1399" s="64"/>
    </row>
    <row r="1400" spans="2:17" x14ac:dyDescent="0.25">
      <c r="B1400"/>
      <c r="C1400" s="54"/>
      <c r="D1400" s="58"/>
      <c r="E1400" s="54"/>
      <c r="F1400" s="54"/>
      <c r="G1400" s="62"/>
      <c r="H1400" s="62"/>
      <c r="I1400" s="65"/>
      <c r="J1400" s="68"/>
      <c r="K1400" s="71"/>
      <c r="L1400" s="62"/>
      <c r="M1400" s="62"/>
      <c r="N1400" s="65"/>
      <c r="O1400" s="68"/>
      <c r="P1400" s="74"/>
      <c r="Q1400" s="65"/>
    </row>
    <row r="1401" spans="2:17" x14ac:dyDescent="0.25">
      <c r="B1401"/>
      <c r="C1401" s="53"/>
      <c r="D1401" s="57"/>
      <c r="E1401" s="53"/>
      <c r="F1401" s="53"/>
      <c r="G1401" s="61"/>
      <c r="H1401" s="61"/>
      <c r="I1401" s="64"/>
      <c r="J1401" s="67"/>
      <c r="K1401" s="70"/>
      <c r="L1401" s="61"/>
      <c r="M1401" s="61"/>
      <c r="N1401" s="64"/>
      <c r="O1401" s="67"/>
      <c r="P1401" s="73"/>
      <c r="Q1401" s="64"/>
    </row>
    <row r="1402" spans="2:17" x14ac:dyDescent="0.25">
      <c r="B1402"/>
      <c r="C1402" s="54"/>
      <c r="D1402" s="58"/>
      <c r="E1402" s="54"/>
      <c r="F1402" s="54"/>
      <c r="G1402" s="62"/>
      <c r="H1402" s="62"/>
      <c r="I1402" s="65"/>
      <c r="J1402" s="68"/>
      <c r="K1402" s="71"/>
      <c r="L1402" s="62"/>
      <c r="M1402" s="62"/>
      <c r="N1402" s="65"/>
      <c r="O1402" s="68"/>
      <c r="P1402" s="74"/>
      <c r="Q1402" s="65"/>
    </row>
    <row r="1403" spans="2:17" x14ac:dyDescent="0.25">
      <c r="B1403"/>
      <c r="C1403" s="53"/>
      <c r="D1403" s="57"/>
      <c r="E1403" s="53"/>
      <c r="F1403" s="53"/>
      <c r="G1403" s="61"/>
      <c r="H1403" s="61"/>
      <c r="I1403" s="64"/>
      <c r="J1403" s="67"/>
      <c r="K1403" s="70"/>
      <c r="L1403" s="61"/>
      <c r="M1403" s="61"/>
      <c r="N1403" s="64"/>
      <c r="O1403" s="67"/>
      <c r="P1403" s="73"/>
      <c r="Q1403" s="64"/>
    </row>
    <row r="1404" spans="2:17" x14ac:dyDescent="0.25">
      <c r="B1404"/>
      <c r="C1404" s="54"/>
      <c r="D1404" s="58"/>
      <c r="E1404" s="54"/>
      <c r="F1404" s="54"/>
      <c r="G1404" s="62"/>
      <c r="H1404" s="62"/>
      <c r="I1404" s="65"/>
      <c r="J1404" s="68"/>
      <c r="K1404" s="71"/>
      <c r="L1404" s="62"/>
      <c r="M1404" s="62"/>
      <c r="N1404" s="65"/>
      <c r="O1404" s="68"/>
      <c r="P1404" s="74"/>
      <c r="Q1404" s="65"/>
    </row>
    <row r="1405" spans="2:17" x14ac:dyDescent="0.25">
      <c r="B1405"/>
      <c r="C1405" s="53"/>
      <c r="D1405" s="57"/>
      <c r="E1405" s="53"/>
      <c r="F1405" s="53"/>
      <c r="G1405" s="61"/>
      <c r="H1405" s="61"/>
      <c r="I1405" s="64"/>
      <c r="J1405" s="67"/>
      <c r="K1405" s="70"/>
      <c r="L1405" s="61"/>
      <c r="M1405" s="61"/>
      <c r="N1405" s="64"/>
      <c r="O1405" s="67"/>
      <c r="P1405" s="73"/>
      <c r="Q1405" s="64"/>
    </row>
    <row r="1406" spans="2:17" x14ac:dyDescent="0.25">
      <c r="B1406"/>
      <c r="C1406" s="54"/>
      <c r="D1406" s="58"/>
      <c r="E1406" s="54"/>
      <c r="F1406" s="54"/>
      <c r="G1406" s="62"/>
      <c r="H1406" s="62"/>
      <c r="I1406" s="65"/>
      <c r="J1406" s="68"/>
      <c r="K1406" s="71"/>
      <c r="L1406" s="62"/>
      <c r="M1406" s="62"/>
      <c r="N1406" s="65"/>
      <c r="O1406" s="68"/>
      <c r="P1406" s="74"/>
      <c r="Q1406" s="65"/>
    </row>
    <row r="1407" spans="2:17" x14ac:dyDescent="0.25">
      <c r="B1407"/>
      <c r="C1407" s="53"/>
      <c r="D1407" s="57"/>
      <c r="E1407" s="53"/>
      <c r="F1407" s="53"/>
      <c r="G1407" s="61"/>
      <c r="H1407" s="61"/>
      <c r="I1407" s="64"/>
      <c r="J1407" s="67"/>
      <c r="K1407" s="70"/>
      <c r="L1407" s="61"/>
      <c r="M1407" s="61"/>
      <c r="N1407" s="64"/>
      <c r="O1407" s="67"/>
      <c r="P1407" s="73"/>
      <c r="Q1407" s="64"/>
    </row>
    <row r="1408" spans="2:17" x14ac:dyDescent="0.25">
      <c r="B1408"/>
      <c r="C1408" s="54"/>
      <c r="D1408" s="58"/>
      <c r="E1408" s="54"/>
      <c r="F1408" s="54"/>
      <c r="G1408" s="62"/>
      <c r="H1408" s="62"/>
      <c r="I1408" s="65"/>
      <c r="J1408" s="68"/>
      <c r="K1408" s="71"/>
      <c r="L1408" s="62"/>
      <c r="M1408" s="62"/>
      <c r="N1408" s="65"/>
      <c r="O1408" s="68"/>
      <c r="P1408" s="74"/>
      <c r="Q1408" s="65"/>
    </row>
    <row r="1409" spans="2:17" x14ac:dyDescent="0.25">
      <c r="B1409"/>
      <c r="C1409" s="53"/>
      <c r="D1409" s="57"/>
      <c r="E1409" s="53"/>
      <c r="F1409" s="53"/>
      <c r="G1409" s="61"/>
      <c r="H1409" s="61"/>
      <c r="I1409" s="64"/>
      <c r="J1409" s="67"/>
      <c r="K1409" s="70"/>
      <c r="L1409" s="61"/>
      <c r="M1409" s="61"/>
      <c r="N1409" s="64"/>
      <c r="O1409" s="67"/>
      <c r="P1409" s="73"/>
      <c r="Q1409" s="64"/>
    </row>
    <row r="1410" spans="2:17" x14ac:dyDescent="0.25">
      <c r="B1410"/>
      <c r="C1410" s="54"/>
      <c r="D1410" s="58"/>
      <c r="E1410" s="54"/>
      <c r="F1410" s="54"/>
      <c r="G1410" s="62"/>
      <c r="H1410" s="62"/>
      <c r="I1410" s="65"/>
      <c r="J1410" s="68"/>
      <c r="K1410" s="71"/>
      <c r="L1410" s="62"/>
      <c r="M1410" s="62"/>
      <c r="N1410" s="65"/>
      <c r="O1410" s="68"/>
      <c r="P1410" s="74"/>
      <c r="Q1410" s="65"/>
    </row>
    <row r="1411" spans="2:17" x14ac:dyDescent="0.25">
      <c r="B1411"/>
      <c r="C1411" s="53"/>
      <c r="D1411" s="57"/>
      <c r="E1411" s="53"/>
      <c r="F1411" s="53"/>
      <c r="G1411" s="61"/>
      <c r="H1411" s="61"/>
      <c r="I1411" s="64"/>
      <c r="J1411" s="67"/>
      <c r="K1411" s="70"/>
      <c r="L1411" s="61"/>
      <c r="M1411" s="61"/>
      <c r="N1411" s="64"/>
      <c r="O1411" s="67"/>
      <c r="P1411" s="73"/>
      <c r="Q1411" s="64"/>
    </row>
    <row r="1412" spans="2:17" x14ac:dyDescent="0.25">
      <c r="B1412"/>
      <c r="C1412" s="54"/>
      <c r="D1412" s="58"/>
      <c r="E1412" s="54"/>
      <c r="F1412" s="54"/>
      <c r="G1412" s="62"/>
      <c r="H1412" s="62"/>
      <c r="I1412" s="65"/>
      <c r="J1412" s="68"/>
      <c r="K1412" s="71"/>
      <c r="L1412" s="62"/>
      <c r="M1412" s="62"/>
      <c r="N1412" s="65"/>
      <c r="O1412" s="68"/>
      <c r="P1412" s="74"/>
      <c r="Q1412" s="65"/>
    </row>
    <row r="1413" spans="2:17" x14ac:dyDescent="0.25">
      <c r="B1413"/>
      <c r="C1413" s="53"/>
      <c r="D1413" s="57"/>
      <c r="E1413" s="53"/>
      <c r="F1413" s="53"/>
      <c r="G1413" s="61"/>
      <c r="H1413" s="61"/>
      <c r="I1413" s="64"/>
      <c r="J1413" s="67"/>
      <c r="K1413" s="70"/>
      <c r="L1413" s="61"/>
      <c r="M1413" s="61"/>
      <c r="N1413" s="64"/>
      <c r="O1413" s="67"/>
      <c r="P1413" s="73"/>
      <c r="Q1413" s="64"/>
    </row>
    <row r="1414" spans="2:17" x14ac:dyDescent="0.25">
      <c r="B1414"/>
      <c r="C1414" s="54"/>
      <c r="D1414" s="58"/>
      <c r="E1414" s="54"/>
      <c r="F1414" s="54"/>
      <c r="G1414" s="62"/>
      <c r="H1414" s="62"/>
      <c r="I1414" s="65"/>
      <c r="J1414" s="68"/>
      <c r="K1414" s="71"/>
      <c r="L1414" s="62"/>
      <c r="M1414" s="62"/>
      <c r="N1414" s="65"/>
      <c r="O1414" s="68"/>
      <c r="P1414" s="74"/>
      <c r="Q1414" s="65"/>
    </row>
    <row r="1415" spans="2:17" x14ac:dyDescent="0.25">
      <c r="B1415"/>
      <c r="C1415" s="53"/>
      <c r="D1415" s="57"/>
      <c r="E1415" s="53"/>
      <c r="F1415" s="53"/>
      <c r="G1415" s="61"/>
      <c r="H1415" s="61"/>
      <c r="I1415" s="64"/>
      <c r="J1415" s="67"/>
      <c r="K1415" s="70"/>
      <c r="L1415" s="61"/>
      <c r="M1415" s="61"/>
      <c r="N1415" s="64"/>
      <c r="O1415" s="67"/>
      <c r="P1415" s="73"/>
      <c r="Q1415" s="64"/>
    </row>
    <row r="1416" spans="2:17" x14ac:dyDescent="0.25">
      <c r="B1416"/>
      <c r="C1416" s="54"/>
      <c r="D1416" s="58"/>
      <c r="E1416" s="54"/>
      <c r="F1416" s="54"/>
      <c r="G1416" s="62"/>
      <c r="H1416" s="62"/>
      <c r="I1416" s="65"/>
      <c r="J1416" s="68"/>
      <c r="K1416" s="71"/>
      <c r="L1416" s="62"/>
      <c r="M1416" s="62"/>
      <c r="N1416" s="65"/>
      <c r="O1416" s="68"/>
      <c r="P1416" s="74"/>
      <c r="Q1416" s="65"/>
    </row>
    <row r="1417" spans="2:17" x14ac:dyDescent="0.25">
      <c r="B1417"/>
      <c r="C1417" s="53"/>
      <c r="D1417" s="57"/>
      <c r="E1417" s="53"/>
      <c r="F1417" s="53"/>
      <c r="G1417" s="61"/>
      <c r="H1417" s="61"/>
      <c r="I1417" s="64"/>
      <c r="J1417" s="67"/>
      <c r="K1417" s="70"/>
      <c r="L1417" s="61"/>
      <c r="M1417" s="61"/>
      <c r="N1417" s="64"/>
      <c r="O1417" s="67"/>
      <c r="P1417" s="73"/>
      <c r="Q1417" s="64"/>
    </row>
    <row r="1418" spans="2:17" x14ac:dyDescent="0.25">
      <c r="B1418"/>
      <c r="C1418" s="54"/>
      <c r="D1418" s="58"/>
      <c r="E1418" s="54"/>
      <c r="F1418" s="54"/>
      <c r="G1418" s="62"/>
      <c r="H1418" s="62"/>
      <c r="I1418" s="65"/>
      <c r="J1418" s="68"/>
      <c r="K1418" s="71"/>
      <c r="L1418" s="62"/>
      <c r="M1418" s="62"/>
      <c r="N1418" s="65"/>
      <c r="O1418" s="68"/>
      <c r="P1418" s="74"/>
      <c r="Q1418" s="65"/>
    </row>
    <row r="1419" spans="2:17" x14ac:dyDescent="0.25">
      <c r="B1419"/>
      <c r="C1419" s="53"/>
      <c r="D1419" s="57"/>
      <c r="E1419" s="53"/>
      <c r="F1419" s="53"/>
      <c r="G1419" s="61"/>
      <c r="H1419" s="61"/>
      <c r="I1419" s="64"/>
      <c r="J1419" s="67"/>
      <c r="K1419" s="70"/>
      <c r="L1419" s="61"/>
      <c r="M1419" s="61"/>
      <c r="N1419" s="64"/>
      <c r="O1419" s="67"/>
      <c r="P1419" s="73"/>
      <c r="Q1419" s="64"/>
    </row>
    <row r="1420" spans="2:17" x14ac:dyDescent="0.25">
      <c r="B1420"/>
      <c r="C1420" s="54"/>
      <c r="D1420" s="58"/>
      <c r="E1420" s="54"/>
      <c r="F1420" s="54"/>
      <c r="G1420" s="62"/>
      <c r="H1420" s="62"/>
      <c r="I1420" s="65"/>
      <c r="J1420" s="68"/>
      <c r="K1420" s="71"/>
      <c r="L1420" s="62"/>
      <c r="M1420" s="62"/>
      <c r="N1420" s="65"/>
      <c r="O1420" s="68"/>
      <c r="P1420" s="74"/>
      <c r="Q1420" s="65"/>
    </row>
    <row r="1421" spans="2:17" x14ac:dyDescent="0.25">
      <c r="B1421"/>
      <c r="C1421" s="53"/>
      <c r="D1421" s="57"/>
      <c r="E1421" s="53"/>
      <c r="F1421" s="53"/>
      <c r="G1421" s="61"/>
      <c r="H1421" s="61"/>
      <c r="I1421" s="64"/>
      <c r="J1421" s="67"/>
      <c r="K1421" s="70"/>
      <c r="L1421" s="61"/>
      <c r="M1421" s="61"/>
      <c r="N1421" s="64"/>
      <c r="O1421" s="67"/>
      <c r="P1421" s="73"/>
      <c r="Q1421" s="64"/>
    </row>
    <row r="1422" spans="2:17" x14ac:dyDescent="0.25">
      <c r="B1422"/>
      <c r="C1422" s="54"/>
      <c r="D1422" s="58"/>
      <c r="E1422" s="54"/>
      <c r="F1422" s="54"/>
      <c r="G1422" s="62"/>
      <c r="H1422" s="62"/>
      <c r="I1422" s="65"/>
      <c r="J1422" s="68"/>
      <c r="K1422" s="71"/>
      <c r="L1422" s="62"/>
      <c r="M1422" s="62"/>
      <c r="N1422" s="65"/>
      <c r="O1422" s="68"/>
      <c r="P1422" s="74"/>
      <c r="Q1422" s="65"/>
    </row>
    <row r="1423" spans="2:17" x14ac:dyDescent="0.25">
      <c r="B1423"/>
      <c r="C1423" s="53"/>
      <c r="D1423" s="57"/>
      <c r="E1423" s="53"/>
      <c r="F1423" s="53"/>
      <c r="G1423" s="61"/>
      <c r="H1423" s="61"/>
      <c r="I1423" s="64"/>
      <c r="J1423" s="67"/>
      <c r="K1423" s="70"/>
      <c r="L1423" s="61"/>
      <c r="M1423" s="61"/>
      <c r="N1423" s="64"/>
      <c r="O1423" s="67"/>
      <c r="P1423" s="73"/>
      <c r="Q1423" s="64"/>
    </row>
    <row r="1424" spans="2:17" x14ac:dyDescent="0.25">
      <c r="B1424"/>
      <c r="C1424" s="54"/>
      <c r="D1424" s="58"/>
      <c r="E1424" s="54"/>
      <c r="F1424" s="54"/>
      <c r="G1424" s="62"/>
      <c r="H1424" s="62"/>
      <c r="I1424" s="65"/>
      <c r="J1424" s="68"/>
      <c r="K1424" s="71"/>
      <c r="L1424" s="62"/>
      <c r="M1424" s="62"/>
      <c r="N1424" s="65"/>
      <c r="O1424" s="68"/>
      <c r="P1424" s="74"/>
      <c r="Q1424" s="65"/>
    </row>
    <row r="1425" spans="2:17" x14ac:dyDescent="0.25">
      <c r="B1425"/>
      <c r="C1425" s="53"/>
      <c r="D1425" s="57"/>
      <c r="E1425" s="53"/>
      <c r="F1425" s="53"/>
      <c r="G1425" s="61"/>
      <c r="H1425" s="61"/>
      <c r="I1425" s="64"/>
      <c r="J1425" s="67"/>
      <c r="K1425" s="70"/>
      <c r="L1425" s="61"/>
      <c r="M1425" s="61"/>
      <c r="N1425" s="64"/>
      <c r="O1425" s="67"/>
      <c r="P1425" s="73"/>
      <c r="Q1425" s="64"/>
    </row>
    <row r="1426" spans="2:17" x14ac:dyDescent="0.25">
      <c r="B1426"/>
      <c r="C1426" s="54"/>
      <c r="D1426" s="58"/>
      <c r="E1426" s="54"/>
      <c r="F1426" s="54"/>
      <c r="G1426" s="62"/>
      <c r="H1426" s="62"/>
      <c r="I1426" s="65"/>
      <c r="J1426" s="68"/>
      <c r="K1426" s="71"/>
      <c r="L1426" s="62"/>
      <c r="M1426" s="62"/>
      <c r="N1426" s="65"/>
      <c r="O1426" s="68"/>
      <c r="P1426" s="74"/>
      <c r="Q1426" s="65"/>
    </row>
    <row r="1427" spans="2:17" x14ac:dyDescent="0.25">
      <c r="B1427"/>
      <c r="C1427" s="53"/>
      <c r="D1427" s="57"/>
      <c r="E1427" s="53"/>
      <c r="F1427" s="53"/>
      <c r="G1427" s="61"/>
      <c r="H1427" s="61"/>
      <c r="I1427" s="64"/>
      <c r="J1427" s="67"/>
      <c r="K1427" s="70"/>
      <c r="L1427" s="61"/>
      <c r="M1427" s="61"/>
      <c r="N1427" s="64"/>
      <c r="O1427" s="67"/>
      <c r="P1427" s="73"/>
      <c r="Q1427" s="64"/>
    </row>
    <row r="1428" spans="2:17" x14ac:dyDescent="0.25">
      <c r="B1428"/>
      <c r="C1428" s="54"/>
      <c r="D1428" s="58"/>
      <c r="E1428" s="54"/>
      <c r="F1428" s="54"/>
      <c r="G1428" s="62"/>
      <c r="H1428" s="62"/>
      <c r="I1428" s="65"/>
      <c r="J1428" s="68"/>
      <c r="K1428" s="71"/>
      <c r="L1428" s="62"/>
      <c r="M1428" s="62"/>
      <c r="N1428" s="65"/>
      <c r="O1428" s="68"/>
      <c r="P1428" s="74"/>
      <c r="Q1428" s="65"/>
    </row>
    <row r="1429" spans="2:17" x14ac:dyDescent="0.25">
      <c r="B1429"/>
      <c r="C1429" s="53"/>
      <c r="D1429" s="57"/>
      <c r="E1429" s="53"/>
      <c r="F1429" s="53"/>
      <c r="G1429" s="61"/>
      <c r="H1429" s="61"/>
      <c r="I1429" s="64"/>
      <c r="J1429" s="67"/>
      <c r="K1429" s="70"/>
      <c r="L1429" s="61"/>
      <c r="M1429" s="61"/>
      <c r="N1429" s="64"/>
      <c r="O1429" s="67"/>
      <c r="P1429" s="73"/>
      <c r="Q1429" s="64"/>
    </row>
    <row r="1430" spans="2:17" x14ac:dyDescent="0.25">
      <c r="B1430"/>
      <c r="C1430" s="54"/>
      <c r="D1430" s="58"/>
      <c r="E1430" s="54"/>
      <c r="F1430" s="54"/>
      <c r="G1430" s="62"/>
      <c r="H1430" s="62"/>
      <c r="I1430" s="65"/>
      <c r="J1430" s="68"/>
      <c r="K1430" s="71"/>
      <c r="L1430" s="62"/>
      <c r="M1430" s="62"/>
      <c r="N1430" s="65"/>
      <c r="O1430" s="68"/>
      <c r="P1430" s="74"/>
      <c r="Q1430" s="65"/>
    </row>
    <row r="1431" spans="2:17" x14ac:dyDescent="0.25">
      <c r="B1431"/>
      <c r="C1431" s="53"/>
      <c r="D1431" s="57"/>
      <c r="E1431" s="53"/>
      <c r="F1431" s="53"/>
      <c r="G1431" s="61"/>
      <c r="H1431" s="61"/>
      <c r="I1431" s="64"/>
      <c r="J1431" s="67"/>
      <c r="K1431" s="70"/>
      <c r="L1431" s="61"/>
      <c r="M1431" s="61"/>
      <c r="N1431" s="64"/>
      <c r="O1431" s="67"/>
      <c r="P1431" s="73"/>
      <c r="Q1431" s="64"/>
    </row>
    <row r="1432" spans="2:17" x14ac:dyDescent="0.25">
      <c r="B1432"/>
      <c r="C1432" s="54"/>
      <c r="D1432" s="58"/>
      <c r="E1432" s="54"/>
      <c r="F1432" s="54"/>
      <c r="G1432" s="62"/>
      <c r="H1432" s="62"/>
      <c r="I1432" s="65"/>
      <c r="J1432" s="68"/>
      <c r="K1432" s="71"/>
      <c r="L1432" s="62"/>
      <c r="M1432" s="62"/>
      <c r="N1432" s="65"/>
      <c r="O1432" s="68"/>
      <c r="P1432" s="74"/>
      <c r="Q1432" s="65"/>
    </row>
    <row r="1433" spans="2:17" x14ac:dyDescent="0.25">
      <c r="B1433"/>
      <c r="C1433" s="53"/>
      <c r="D1433" s="57"/>
      <c r="E1433" s="53"/>
      <c r="F1433" s="53"/>
      <c r="G1433" s="61"/>
      <c r="H1433" s="61"/>
      <c r="I1433" s="64"/>
      <c r="J1433" s="67"/>
      <c r="K1433" s="70"/>
      <c r="L1433" s="61"/>
      <c r="M1433" s="61"/>
      <c r="N1433" s="64"/>
      <c r="O1433" s="67"/>
      <c r="P1433" s="73"/>
      <c r="Q1433" s="64"/>
    </row>
    <row r="1434" spans="2:17" x14ac:dyDescent="0.25">
      <c r="B1434"/>
      <c r="C1434" s="54"/>
      <c r="D1434" s="58"/>
      <c r="E1434" s="54"/>
      <c r="F1434" s="54"/>
      <c r="G1434" s="62"/>
      <c r="H1434" s="62"/>
      <c r="I1434" s="65"/>
      <c r="J1434" s="68"/>
      <c r="K1434" s="71"/>
      <c r="L1434" s="62"/>
      <c r="M1434" s="62"/>
      <c r="N1434" s="65"/>
      <c r="O1434" s="68"/>
      <c r="P1434" s="74"/>
      <c r="Q1434" s="65"/>
    </row>
    <row r="1435" spans="2:17" x14ac:dyDescent="0.25">
      <c r="B1435"/>
      <c r="C1435" s="53"/>
      <c r="D1435" s="57"/>
      <c r="E1435" s="53"/>
      <c r="F1435" s="53"/>
      <c r="G1435" s="61"/>
      <c r="H1435" s="61"/>
      <c r="I1435" s="64"/>
      <c r="J1435" s="67"/>
      <c r="K1435" s="70"/>
      <c r="L1435" s="61"/>
      <c r="M1435" s="61"/>
      <c r="N1435" s="64"/>
      <c r="O1435" s="67"/>
      <c r="P1435" s="73"/>
      <c r="Q1435" s="64"/>
    </row>
    <row r="1436" spans="2:17" x14ac:dyDescent="0.25">
      <c r="B1436"/>
      <c r="C1436" s="54"/>
      <c r="D1436" s="58"/>
      <c r="E1436" s="54"/>
      <c r="F1436" s="54"/>
      <c r="G1436" s="62"/>
      <c r="H1436" s="62"/>
      <c r="I1436" s="65"/>
      <c r="J1436" s="68"/>
      <c r="K1436" s="71"/>
      <c r="L1436" s="62"/>
      <c r="M1436" s="62"/>
      <c r="N1436" s="65"/>
      <c r="O1436" s="68"/>
      <c r="P1436" s="74"/>
      <c r="Q1436" s="65"/>
    </row>
    <row r="1437" spans="2:17" x14ac:dyDescent="0.25">
      <c r="B1437"/>
      <c r="C1437" s="53"/>
      <c r="D1437" s="57"/>
      <c r="E1437" s="53"/>
      <c r="F1437" s="53"/>
      <c r="G1437" s="61"/>
      <c r="H1437" s="61"/>
      <c r="I1437" s="64"/>
      <c r="J1437" s="67"/>
      <c r="K1437" s="70"/>
      <c r="L1437" s="61"/>
      <c r="M1437" s="61"/>
      <c r="N1437" s="64"/>
      <c r="O1437" s="67"/>
      <c r="P1437" s="73"/>
      <c r="Q1437" s="64"/>
    </row>
    <row r="1438" spans="2:17" x14ac:dyDescent="0.25">
      <c r="B1438"/>
      <c r="C1438" s="54"/>
      <c r="D1438" s="58"/>
      <c r="E1438" s="54"/>
      <c r="F1438" s="54"/>
      <c r="G1438" s="62"/>
      <c r="H1438" s="62"/>
      <c r="I1438" s="65"/>
      <c r="J1438" s="68"/>
      <c r="K1438" s="71"/>
      <c r="L1438" s="62"/>
      <c r="M1438" s="62"/>
      <c r="N1438" s="65"/>
      <c r="O1438" s="68"/>
      <c r="P1438" s="74"/>
      <c r="Q1438" s="65"/>
    </row>
    <row r="1439" spans="2:17" x14ac:dyDescent="0.25">
      <c r="B1439"/>
      <c r="C1439" s="53"/>
      <c r="D1439" s="57"/>
      <c r="E1439" s="53"/>
      <c r="F1439" s="53"/>
      <c r="G1439" s="61"/>
      <c r="H1439" s="61"/>
      <c r="I1439" s="64"/>
      <c r="J1439" s="67"/>
      <c r="K1439" s="70"/>
      <c r="L1439" s="61"/>
      <c r="M1439" s="61"/>
      <c r="N1439" s="64"/>
      <c r="O1439" s="67"/>
      <c r="P1439" s="73"/>
      <c r="Q1439" s="64"/>
    </row>
    <row r="1440" spans="2:17" x14ac:dyDescent="0.25">
      <c r="B1440"/>
      <c r="C1440" s="54"/>
      <c r="D1440" s="58"/>
      <c r="E1440" s="54"/>
      <c r="F1440" s="54"/>
      <c r="G1440" s="62"/>
      <c r="H1440" s="62"/>
      <c r="I1440" s="65"/>
      <c r="J1440" s="68"/>
      <c r="K1440" s="71"/>
      <c r="L1440" s="62"/>
      <c r="M1440" s="62"/>
      <c r="N1440" s="65"/>
      <c r="O1440" s="68"/>
      <c r="P1440" s="74"/>
      <c r="Q1440" s="65"/>
    </row>
    <row r="1441" spans="2:17" x14ac:dyDescent="0.25">
      <c r="B1441"/>
      <c r="C1441" s="53"/>
      <c r="D1441" s="57"/>
      <c r="E1441" s="53"/>
      <c r="F1441" s="53"/>
      <c r="G1441" s="61"/>
      <c r="H1441" s="61"/>
      <c r="I1441" s="64"/>
      <c r="J1441" s="67"/>
      <c r="K1441" s="70"/>
      <c r="L1441" s="61"/>
      <c r="M1441" s="61"/>
      <c r="N1441" s="64"/>
      <c r="O1441" s="67"/>
      <c r="P1441" s="73"/>
      <c r="Q1441" s="64"/>
    </row>
    <row r="1442" spans="2:17" x14ac:dyDescent="0.25">
      <c r="B1442"/>
      <c r="C1442" s="54"/>
      <c r="D1442" s="58"/>
      <c r="E1442" s="54"/>
      <c r="F1442" s="54"/>
      <c r="G1442" s="62"/>
      <c r="H1442" s="62"/>
      <c r="I1442" s="65"/>
      <c r="J1442" s="68"/>
      <c r="K1442" s="71"/>
      <c r="L1442" s="62"/>
      <c r="M1442" s="62"/>
      <c r="N1442" s="65"/>
      <c r="O1442" s="68"/>
      <c r="P1442" s="74"/>
      <c r="Q1442" s="65"/>
    </row>
    <row r="1443" spans="2:17" x14ac:dyDescent="0.25">
      <c r="B1443"/>
      <c r="C1443" s="53"/>
      <c r="D1443" s="57"/>
      <c r="E1443" s="53"/>
      <c r="F1443" s="53"/>
      <c r="G1443" s="61"/>
      <c r="H1443" s="61"/>
      <c r="I1443" s="64"/>
      <c r="J1443" s="67"/>
      <c r="K1443" s="70"/>
      <c r="L1443" s="61"/>
      <c r="M1443" s="61"/>
      <c r="N1443" s="64"/>
      <c r="O1443" s="67"/>
      <c r="P1443" s="73"/>
      <c r="Q1443" s="64"/>
    </row>
    <row r="1444" spans="2:17" x14ac:dyDescent="0.25">
      <c r="B1444"/>
      <c r="C1444" s="54"/>
      <c r="D1444" s="58"/>
      <c r="E1444" s="54"/>
      <c r="F1444" s="54"/>
      <c r="G1444" s="62"/>
      <c r="H1444" s="62"/>
      <c r="I1444" s="65"/>
      <c r="J1444" s="68"/>
      <c r="K1444" s="71"/>
      <c r="L1444" s="62"/>
      <c r="M1444" s="62"/>
      <c r="N1444" s="65"/>
      <c r="O1444" s="68"/>
      <c r="P1444" s="74"/>
      <c r="Q1444" s="65"/>
    </row>
    <row r="1445" spans="2:17" x14ac:dyDescent="0.25">
      <c r="B1445"/>
      <c r="C1445" s="53"/>
      <c r="D1445" s="57"/>
      <c r="E1445" s="53"/>
      <c r="F1445" s="53"/>
      <c r="G1445" s="61"/>
      <c r="H1445" s="61"/>
      <c r="I1445" s="64"/>
      <c r="J1445" s="67"/>
      <c r="K1445" s="70"/>
      <c r="L1445" s="61"/>
      <c r="M1445" s="61"/>
      <c r="N1445" s="64"/>
      <c r="O1445" s="67"/>
      <c r="P1445" s="73"/>
      <c r="Q1445" s="64"/>
    </row>
    <row r="1446" spans="2:17" x14ac:dyDescent="0.25">
      <c r="B1446"/>
      <c r="C1446" s="54"/>
      <c r="D1446" s="58"/>
      <c r="E1446" s="54"/>
      <c r="F1446" s="54"/>
      <c r="G1446" s="62"/>
      <c r="H1446" s="62"/>
      <c r="I1446" s="65"/>
      <c r="J1446" s="68"/>
      <c r="K1446" s="71"/>
      <c r="L1446" s="62"/>
      <c r="M1446" s="62"/>
      <c r="N1446" s="65"/>
      <c r="O1446" s="68"/>
      <c r="P1446" s="74"/>
      <c r="Q1446" s="65"/>
    </row>
    <row r="1447" spans="2:17" x14ac:dyDescent="0.25">
      <c r="B1447"/>
      <c r="C1447" s="53"/>
      <c r="D1447" s="57"/>
      <c r="E1447" s="53"/>
      <c r="F1447" s="53"/>
      <c r="G1447" s="61"/>
      <c r="H1447" s="61"/>
      <c r="I1447" s="64"/>
      <c r="J1447" s="67"/>
      <c r="K1447" s="70"/>
      <c r="L1447" s="61"/>
      <c r="M1447" s="61"/>
      <c r="N1447" s="64"/>
      <c r="O1447" s="67"/>
      <c r="P1447" s="73"/>
      <c r="Q1447" s="64"/>
    </row>
    <row r="1448" spans="2:17" x14ac:dyDescent="0.25">
      <c r="B1448"/>
      <c r="C1448" s="54"/>
      <c r="D1448" s="58"/>
      <c r="E1448" s="54"/>
      <c r="F1448" s="54"/>
      <c r="G1448" s="62"/>
      <c r="H1448" s="62"/>
      <c r="I1448" s="65"/>
      <c r="J1448" s="68"/>
      <c r="K1448" s="71"/>
      <c r="L1448" s="62"/>
      <c r="M1448" s="62"/>
      <c r="N1448" s="65"/>
      <c r="O1448" s="68"/>
      <c r="P1448" s="74"/>
      <c r="Q1448" s="65"/>
    </row>
    <row r="1449" spans="2:17" x14ac:dyDescent="0.25">
      <c r="B1449"/>
      <c r="C1449" s="53"/>
      <c r="D1449" s="57"/>
      <c r="E1449" s="53"/>
      <c r="F1449" s="53"/>
      <c r="G1449" s="61"/>
      <c r="H1449" s="61"/>
      <c r="I1449" s="64"/>
      <c r="J1449" s="67"/>
      <c r="K1449" s="70"/>
      <c r="L1449" s="61"/>
      <c r="M1449" s="61"/>
      <c r="N1449" s="64"/>
      <c r="O1449" s="67"/>
      <c r="P1449" s="73"/>
      <c r="Q1449" s="64"/>
    </row>
    <row r="1450" spans="2:17" x14ac:dyDescent="0.25">
      <c r="B1450"/>
      <c r="C1450" s="54"/>
      <c r="D1450" s="58"/>
      <c r="E1450" s="54"/>
      <c r="F1450" s="54"/>
      <c r="G1450" s="62"/>
      <c r="H1450" s="62"/>
      <c r="I1450" s="65"/>
      <c r="J1450" s="68"/>
      <c r="K1450" s="71"/>
      <c r="L1450" s="62"/>
      <c r="M1450" s="62"/>
      <c r="N1450" s="65"/>
      <c r="O1450" s="68"/>
      <c r="P1450" s="74"/>
      <c r="Q1450" s="65"/>
    </row>
    <row r="1451" spans="2:17" x14ac:dyDescent="0.25">
      <c r="B1451"/>
      <c r="C1451" s="53"/>
      <c r="D1451" s="57"/>
      <c r="E1451" s="53"/>
      <c r="F1451" s="53"/>
      <c r="G1451" s="61"/>
      <c r="H1451" s="61"/>
      <c r="I1451" s="64"/>
      <c r="J1451" s="67"/>
      <c r="K1451" s="70"/>
      <c r="L1451" s="61"/>
      <c r="M1451" s="61"/>
      <c r="N1451" s="64"/>
      <c r="O1451" s="67"/>
      <c r="P1451" s="73"/>
      <c r="Q1451" s="64"/>
    </row>
    <row r="1452" spans="2:17" x14ac:dyDescent="0.25">
      <c r="B1452"/>
      <c r="C1452" s="54"/>
      <c r="D1452" s="58"/>
      <c r="E1452" s="54"/>
      <c r="F1452" s="54"/>
      <c r="G1452" s="62"/>
      <c r="H1452" s="62"/>
      <c r="I1452" s="65"/>
      <c r="J1452" s="68"/>
      <c r="K1452" s="71"/>
      <c r="L1452" s="62"/>
      <c r="M1452" s="62"/>
      <c r="N1452" s="65"/>
      <c r="O1452" s="68"/>
      <c r="P1452" s="74"/>
      <c r="Q1452" s="65"/>
    </row>
    <row r="1453" spans="2:17" x14ac:dyDescent="0.25">
      <c r="B1453"/>
      <c r="C1453" s="53"/>
      <c r="D1453" s="57"/>
      <c r="E1453" s="53"/>
      <c r="F1453" s="53"/>
      <c r="G1453" s="61"/>
      <c r="H1453" s="61"/>
      <c r="I1453" s="64"/>
      <c r="J1453" s="67"/>
      <c r="K1453" s="70"/>
      <c r="L1453" s="61"/>
      <c r="M1453" s="61"/>
      <c r="N1453" s="64"/>
      <c r="O1453" s="67"/>
      <c r="P1453" s="73"/>
      <c r="Q1453" s="64"/>
    </row>
    <row r="1454" spans="2:17" x14ac:dyDescent="0.25">
      <c r="B1454"/>
      <c r="C1454" s="54"/>
      <c r="D1454" s="58"/>
      <c r="E1454" s="54"/>
      <c r="F1454" s="54"/>
      <c r="G1454" s="62"/>
      <c r="H1454" s="62"/>
      <c r="I1454" s="65"/>
      <c r="J1454" s="68"/>
      <c r="K1454" s="71"/>
      <c r="L1454" s="62"/>
      <c r="M1454" s="62"/>
      <c r="N1454" s="65"/>
      <c r="O1454" s="68"/>
      <c r="P1454" s="74"/>
      <c r="Q1454" s="65"/>
    </row>
    <row r="1455" spans="2:17" x14ac:dyDescent="0.25">
      <c r="B1455"/>
      <c r="C1455" s="53"/>
      <c r="D1455" s="57"/>
      <c r="E1455" s="53"/>
      <c r="F1455" s="53"/>
      <c r="G1455" s="61"/>
      <c r="H1455" s="61"/>
      <c r="I1455" s="64"/>
      <c r="J1455" s="67"/>
      <c r="K1455" s="70"/>
      <c r="L1455" s="61"/>
      <c r="M1455" s="61"/>
      <c r="N1455" s="64"/>
      <c r="O1455" s="67"/>
      <c r="P1455" s="73"/>
      <c r="Q1455" s="64"/>
    </row>
    <row r="1456" spans="2:17" x14ac:dyDescent="0.25">
      <c r="B1456"/>
      <c r="C1456" s="54"/>
      <c r="D1456" s="58"/>
      <c r="E1456" s="54"/>
      <c r="F1456" s="54"/>
      <c r="G1456" s="62"/>
      <c r="H1456" s="62"/>
      <c r="I1456" s="65"/>
      <c r="J1456" s="68"/>
      <c r="K1456" s="71"/>
      <c r="L1456" s="62"/>
      <c r="M1456" s="62"/>
      <c r="N1456" s="65"/>
      <c r="O1456" s="68"/>
      <c r="P1456" s="74"/>
      <c r="Q1456" s="65"/>
    </row>
    <row r="1457" spans="2:17" x14ac:dyDescent="0.25">
      <c r="B1457"/>
      <c r="C1457" s="53"/>
      <c r="D1457" s="57"/>
      <c r="E1457" s="53"/>
      <c r="F1457" s="53"/>
      <c r="G1457" s="61"/>
      <c r="H1457" s="61"/>
      <c r="I1457" s="64"/>
      <c r="J1457" s="67"/>
      <c r="K1457" s="70"/>
      <c r="L1457" s="61"/>
      <c r="M1457" s="61"/>
      <c r="N1457" s="64"/>
      <c r="O1457" s="67"/>
      <c r="P1457" s="73"/>
      <c r="Q1457" s="64"/>
    </row>
    <row r="1458" spans="2:17" x14ac:dyDescent="0.25">
      <c r="B1458"/>
      <c r="C1458" s="54"/>
      <c r="D1458" s="58"/>
      <c r="E1458" s="54"/>
      <c r="F1458" s="54"/>
      <c r="G1458" s="62"/>
      <c r="H1458" s="62"/>
      <c r="I1458" s="65"/>
      <c r="J1458" s="68"/>
      <c r="K1458" s="71"/>
      <c r="L1458" s="62"/>
      <c r="M1458" s="62"/>
      <c r="N1458" s="65"/>
      <c r="O1458" s="68"/>
      <c r="P1458" s="74"/>
      <c r="Q1458" s="65"/>
    </row>
    <row r="1459" spans="2:17" x14ac:dyDescent="0.25">
      <c r="B1459"/>
      <c r="C1459" s="53"/>
      <c r="D1459" s="57"/>
      <c r="E1459" s="53"/>
      <c r="F1459" s="53"/>
      <c r="G1459" s="61"/>
      <c r="H1459" s="61"/>
      <c r="I1459" s="64"/>
      <c r="J1459" s="67"/>
      <c r="K1459" s="70"/>
      <c r="L1459" s="61"/>
      <c r="M1459" s="61"/>
      <c r="N1459" s="64"/>
      <c r="O1459" s="67"/>
      <c r="P1459" s="73"/>
      <c r="Q1459" s="64"/>
    </row>
    <row r="1460" spans="2:17" x14ac:dyDescent="0.25">
      <c r="B1460"/>
      <c r="C1460" s="54"/>
      <c r="D1460" s="58"/>
      <c r="E1460" s="54"/>
      <c r="F1460" s="54"/>
      <c r="G1460" s="62"/>
      <c r="H1460" s="62"/>
      <c r="I1460" s="65"/>
      <c r="J1460" s="68"/>
      <c r="K1460" s="71"/>
      <c r="L1460" s="62"/>
      <c r="M1460" s="62"/>
      <c r="N1460" s="65"/>
      <c r="O1460" s="68"/>
      <c r="P1460" s="74"/>
      <c r="Q1460" s="65"/>
    </row>
    <row r="1461" spans="2:17" x14ac:dyDescent="0.25">
      <c r="B1461"/>
      <c r="C1461" s="53"/>
      <c r="D1461" s="57"/>
      <c r="E1461" s="53"/>
      <c r="F1461" s="53"/>
      <c r="G1461" s="61"/>
      <c r="H1461" s="61"/>
      <c r="I1461" s="64"/>
      <c r="J1461" s="67"/>
      <c r="K1461" s="70"/>
      <c r="L1461" s="61"/>
      <c r="M1461" s="61"/>
      <c r="N1461" s="64"/>
      <c r="O1461" s="67"/>
      <c r="P1461" s="73"/>
      <c r="Q1461" s="64"/>
    </row>
    <row r="1462" spans="2:17" x14ac:dyDescent="0.25">
      <c r="B1462"/>
      <c r="C1462" s="54"/>
      <c r="D1462" s="58"/>
      <c r="E1462" s="54"/>
      <c r="F1462" s="54"/>
      <c r="G1462" s="62"/>
      <c r="H1462" s="62"/>
      <c r="I1462" s="65"/>
      <c r="J1462" s="68"/>
      <c r="K1462" s="71"/>
      <c r="L1462" s="62"/>
      <c r="M1462" s="62"/>
      <c r="N1462" s="65"/>
      <c r="O1462" s="68"/>
      <c r="P1462" s="74"/>
      <c r="Q1462" s="65"/>
    </row>
    <row r="1463" spans="2:17" x14ac:dyDescent="0.25">
      <c r="B1463"/>
      <c r="C1463" s="53"/>
      <c r="D1463" s="57"/>
      <c r="E1463" s="53"/>
      <c r="F1463" s="53"/>
      <c r="G1463" s="61"/>
      <c r="H1463" s="61"/>
      <c r="I1463" s="64"/>
      <c r="J1463" s="67"/>
      <c r="K1463" s="70"/>
      <c r="L1463" s="61"/>
      <c r="M1463" s="61"/>
      <c r="N1463" s="64"/>
      <c r="O1463" s="67"/>
      <c r="P1463" s="73"/>
      <c r="Q1463" s="64"/>
    </row>
    <row r="1464" spans="2:17" x14ac:dyDescent="0.25">
      <c r="B1464"/>
      <c r="C1464" s="54"/>
      <c r="D1464" s="58"/>
      <c r="E1464" s="54"/>
      <c r="F1464" s="54"/>
      <c r="G1464" s="62"/>
      <c r="H1464" s="62"/>
      <c r="I1464" s="65"/>
      <c r="J1464" s="68"/>
      <c r="K1464" s="71"/>
      <c r="L1464" s="62"/>
      <c r="M1464" s="62"/>
      <c r="N1464" s="65"/>
      <c r="O1464" s="68"/>
      <c r="P1464" s="74"/>
      <c r="Q1464" s="65"/>
    </row>
    <row r="1465" spans="2:17" x14ac:dyDescent="0.25">
      <c r="B1465"/>
      <c r="C1465" s="53"/>
      <c r="D1465" s="57"/>
      <c r="E1465" s="53"/>
      <c r="F1465" s="53"/>
      <c r="G1465" s="61"/>
      <c r="H1465" s="61"/>
      <c r="I1465" s="64"/>
      <c r="J1465" s="67"/>
      <c r="K1465" s="70"/>
      <c r="L1465" s="61"/>
      <c r="M1465" s="61"/>
      <c r="N1465" s="64"/>
      <c r="O1465" s="67"/>
      <c r="P1465" s="73"/>
      <c r="Q1465" s="64"/>
    </row>
    <row r="1466" spans="2:17" x14ac:dyDescent="0.25">
      <c r="B1466"/>
      <c r="C1466" s="54"/>
      <c r="D1466" s="58"/>
      <c r="E1466" s="54"/>
      <c r="F1466" s="54"/>
      <c r="G1466" s="62"/>
      <c r="H1466" s="62"/>
      <c r="I1466" s="65"/>
      <c r="J1466" s="68"/>
      <c r="K1466" s="71"/>
      <c r="L1466" s="62"/>
      <c r="M1466" s="62"/>
      <c r="N1466" s="65"/>
      <c r="O1466" s="68"/>
      <c r="P1466" s="74"/>
      <c r="Q1466" s="65"/>
    </row>
    <row r="1467" spans="2:17" x14ac:dyDescent="0.25">
      <c r="B1467"/>
      <c r="C1467" s="53"/>
      <c r="D1467" s="57"/>
      <c r="E1467" s="53"/>
      <c r="F1467" s="53"/>
      <c r="G1467" s="61"/>
      <c r="H1467" s="61"/>
      <c r="I1467" s="64"/>
      <c r="J1467" s="67"/>
      <c r="K1467" s="70"/>
      <c r="L1467" s="61"/>
      <c r="M1467" s="61"/>
      <c r="N1467" s="64"/>
      <c r="O1467" s="67"/>
      <c r="P1467" s="73"/>
      <c r="Q1467" s="64"/>
    </row>
    <row r="1468" spans="2:17" x14ac:dyDescent="0.25">
      <c r="B1468"/>
      <c r="C1468" s="54"/>
      <c r="D1468" s="58"/>
      <c r="E1468" s="54"/>
      <c r="F1468" s="54"/>
      <c r="G1468" s="62"/>
      <c r="H1468" s="62"/>
      <c r="I1468" s="65"/>
      <c r="J1468" s="68"/>
      <c r="K1468" s="71"/>
      <c r="L1468" s="62"/>
      <c r="M1468" s="62"/>
      <c r="N1468" s="65"/>
      <c r="O1468" s="68"/>
      <c r="P1468" s="74"/>
      <c r="Q1468" s="65"/>
    </row>
    <row r="1469" spans="2:17" x14ac:dyDescent="0.25">
      <c r="B1469"/>
      <c r="C1469" s="53"/>
      <c r="D1469" s="57"/>
      <c r="E1469" s="53"/>
      <c r="F1469" s="53"/>
      <c r="G1469" s="61"/>
      <c r="H1469" s="61"/>
      <c r="I1469" s="64"/>
      <c r="J1469" s="67"/>
      <c r="K1469" s="70"/>
      <c r="L1469" s="61"/>
      <c r="M1469" s="61"/>
      <c r="N1469" s="64"/>
      <c r="O1469" s="67"/>
      <c r="P1469" s="73"/>
      <c r="Q1469" s="64"/>
    </row>
    <row r="1470" spans="2:17" x14ac:dyDescent="0.25">
      <c r="B1470"/>
      <c r="C1470" s="54"/>
      <c r="D1470" s="58"/>
      <c r="E1470" s="54"/>
      <c r="F1470" s="54"/>
      <c r="G1470" s="62"/>
      <c r="H1470" s="62"/>
      <c r="I1470" s="65"/>
      <c r="J1470" s="68"/>
      <c r="K1470" s="71"/>
      <c r="L1470" s="62"/>
      <c r="M1470" s="62"/>
      <c r="N1470" s="65"/>
      <c r="O1470" s="68"/>
      <c r="P1470" s="74"/>
      <c r="Q1470" s="65"/>
    </row>
    <row r="1471" spans="2:17" x14ac:dyDescent="0.25">
      <c r="B1471"/>
      <c r="C1471" s="53"/>
      <c r="D1471" s="57"/>
      <c r="E1471" s="53"/>
      <c r="F1471" s="53"/>
      <c r="G1471" s="61"/>
      <c r="H1471" s="61"/>
      <c r="I1471" s="64"/>
      <c r="J1471" s="67"/>
      <c r="K1471" s="70"/>
      <c r="L1471" s="61"/>
      <c r="M1471" s="61"/>
      <c r="N1471" s="64"/>
      <c r="O1471" s="67"/>
      <c r="P1471" s="73"/>
      <c r="Q1471" s="64"/>
    </row>
    <row r="1472" spans="2:17" x14ac:dyDescent="0.25">
      <c r="B1472"/>
      <c r="C1472" s="54"/>
      <c r="D1472" s="58"/>
      <c r="E1472" s="54"/>
      <c r="F1472" s="54"/>
      <c r="G1472" s="62"/>
      <c r="H1472" s="62"/>
      <c r="I1472" s="65"/>
      <c r="J1472" s="68"/>
      <c r="K1472" s="71"/>
      <c r="L1472" s="62"/>
      <c r="M1472" s="62"/>
      <c r="N1472" s="65"/>
      <c r="O1472" s="68"/>
      <c r="P1472" s="74"/>
      <c r="Q1472" s="65"/>
    </row>
    <row r="1473" spans="2:17" x14ac:dyDescent="0.25">
      <c r="B1473"/>
      <c r="C1473" s="53"/>
      <c r="D1473" s="57"/>
      <c r="E1473" s="53"/>
      <c r="F1473" s="53"/>
      <c r="G1473" s="61"/>
      <c r="H1473" s="61"/>
      <c r="I1473" s="64"/>
      <c r="J1473" s="67"/>
      <c r="K1473" s="70"/>
      <c r="L1473" s="61"/>
      <c r="M1473" s="61"/>
      <c r="N1473" s="64"/>
      <c r="O1473" s="67"/>
      <c r="P1473" s="73"/>
      <c r="Q1473" s="64"/>
    </row>
    <row r="1474" spans="2:17" x14ac:dyDescent="0.25">
      <c r="B1474"/>
      <c r="C1474" s="54"/>
      <c r="D1474" s="58"/>
      <c r="E1474" s="54"/>
      <c r="F1474" s="54"/>
      <c r="G1474" s="62"/>
      <c r="H1474" s="62"/>
      <c r="I1474" s="65"/>
      <c r="J1474" s="68"/>
      <c r="K1474" s="71"/>
      <c r="L1474" s="62"/>
      <c r="M1474" s="62"/>
      <c r="N1474" s="65"/>
      <c r="O1474" s="68"/>
      <c r="P1474" s="74"/>
      <c r="Q1474" s="65"/>
    </row>
    <row r="1475" spans="2:17" x14ac:dyDescent="0.25">
      <c r="B1475"/>
      <c r="C1475" s="53"/>
      <c r="D1475" s="57"/>
      <c r="E1475" s="53"/>
      <c r="F1475" s="53"/>
      <c r="G1475" s="61"/>
      <c r="H1475" s="61"/>
      <c r="I1475" s="64"/>
      <c r="J1475" s="67"/>
      <c r="K1475" s="70"/>
      <c r="L1475" s="61"/>
      <c r="M1475" s="61"/>
      <c r="N1475" s="64"/>
      <c r="O1475" s="67"/>
      <c r="P1475" s="73"/>
      <c r="Q1475" s="64"/>
    </row>
    <row r="1476" spans="2:17" x14ac:dyDescent="0.25">
      <c r="B1476"/>
      <c r="C1476" s="54"/>
      <c r="D1476" s="58"/>
      <c r="E1476" s="54"/>
      <c r="F1476" s="54"/>
      <c r="G1476" s="62"/>
      <c r="H1476" s="62"/>
      <c r="I1476" s="65"/>
      <c r="J1476" s="68"/>
      <c r="K1476" s="71"/>
      <c r="L1476" s="62"/>
      <c r="M1476" s="62"/>
      <c r="N1476" s="65"/>
      <c r="O1476" s="68"/>
      <c r="P1476" s="74"/>
      <c r="Q1476" s="65"/>
    </row>
    <row r="1477" spans="2:17" x14ac:dyDescent="0.25">
      <c r="B1477"/>
      <c r="C1477" s="53"/>
      <c r="D1477" s="57"/>
      <c r="E1477" s="53"/>
      <c r="F1477" s="53"/>
      <c r="G1477" s="61"/>
      <c r="H1477" s="61"/>
      <c r="I1477" s="64"/>
      <c r="J1477" s="67"/>
      <c r="K1477" s="70"/>
      <c r="L1477" s="61"/>
      <c r="M1477" s="61"/>
      <c r="N1477" s="64"/>
      <c r="O1477" s="67"/>
      <c r="P1477" s="73"/>
      <c r="Q1477" s="64"/>
    </row>
    <row r="1478" spans="2:17" x14ac:dyDescent="0.25">
      <c r="B1478"/>
      <c r="C1478" s="54"/>
      <c r="D1478" s="58"/>
      <c r="E1478" s="54"/>
      <c r="F1478" s="54"/>
      <c r="G1478" s="62"/>
      <c r="H1478" s="62"/>
      <c r="I1478" s="65"/>
      <c r="J1478" s="68"/>
      <c r="K1478" s="71"/>
      <c r="L1478" s="62"/>
      <c r="M1478" s="62"/>
      <c r="N1478" s="65"/>
      <c r="O1478" s="68"/>
      <c r="P1478" s="74"/>
      <c r="Q1478" s="65"/>
    </row>
    <row r="1479" spans="2:17" x14ac:dyDescent="0.25">
      <c r="B1479"/>
      <c r="C1479" s="53"/>
      <c r="D1479" s="57"/>
      <c r="E1479" s="53"/>
      <c r="F1479" s="53"/>
      <c r="G1479" s="61"/>
      <c r="H1479" s="61"/>
      <c r="I1479" s="64"/>
      <c r="J1479" s="67"/>
      <c r="K1479" s="70"/>
      <c r="L1479" s="61"/>
      <c r="M1479" s="61"/>
      <c r="N1479" s="64"/>
      <c r="O1479" s="67"/>
      <c r="P1479" s="73"/>
      <c r="Q1479" s="64"/>
    </row>
    <row r="1480" spans="2:17" x14ac:dyDescent="0.25">
      <c r="B1480"/>
      <c r="C1480" s="54"/>
      <c r="D1480" s="58"/>
      <c r="E1480" s="54"/>
      <c r="F1480" s="54"/>
      <c r="G1480" s="62"/>
      <c r="H1480" s="62"/>
      <c r="I1480" s="65"/>
      <c r="J1480" s="68"/>
      <c r="K1480" s="71"/>
      <c r="L1480" s="62"/>
      <c r="M1480" s="62"/>
      <c r="N1480" s="65"/>
      <c r="O1480" s="68"/>
      <c r="P1480" s="74"/>
      <c r="Q1480" s="65"/>
    </row>
    <row r="1481" spans="2:17" x14ac:dyDescent="0.25">
      <c r="B1481"/>
      <c r="C1481" s="53"/>
      <c r="D1481" s="57"/>
      <c r="E1481" s="53"/>
      <c r="F1481" s="53"/>
      <c r="G1481" s="61"/>
      <c r="H1481" s="61"/>
      <c r="I1481" s="64"/>
      <c r="J1481" s="67"/>
      <c r="K1481" s="70"/>
      <c r="L1481" s="61"/>
      <c r="M1481" s="61"/>
      <c r="N1481" s="64"/>
      <c r="O1481" s="67"/>
      <c r="P1481" s="73"/>
      <c r="Q1481" s="64"/>
    </row>
    <row r="1482" spans="2:17" x14ac:dyDescent="0.25">
      <c r="B1482"/>
      <c r="C1482" s="54"/>
      <c r="D1482" s="58"/>
      <c r="E1482" s="54"/>
      <c r="F1482" s="54"/>
      <c r="G1482" s="62"/>
      <c r="H1482" s="62"/>
      <c r="I1482" s="65"/>
      <c r="J1482" s="68"/>
      <c r="K1482" s="71"/>
      <c r="L1482" s="62"/>
      <c r="M1482" s="62"/>
      <c r="N1482" s="65"/>
      <c r="O1482" s="68"/>
      <c r="P1482" s="74"/>
      <c r="Q1482" s="65"/>
    </row>
    <row r="1483" spans="2:17" x14ac:dyDescent="0.25">
      <c r="B1483"/>
      <c r="C1483" s="53"/>
      <c r="D1483" s="57"/>
      <c r="E1483" s="53"/>
      <c r="F1483" s="53"/>
      <c r="G1483" s="61"/>
      <c r="H1483" s="61"/>
      <c r="I1483" s="64"/>
      <c r="J1483" s="67"/>
      <c r="K1483" s="70"/>
      <c r="L1483" s="61"/>
      <c r="M1483" s="61"/>
      <c r="N1483" s="64"/>
      <c r="O1483" s="67"/>
      <c r="P1483" s="73"/>
      <c r="Q1483" s="64"/>
    </row>
    <row r="1484" spans="2:17" x14ac:dyDescent="0.25">
      <c r="B1484"/>
      <c r="C1484" s="54"/>
      <c r="D1484" s="58"/>
      <c r="E1484" s="54"/>
      <c r="F1484" s="54"/>
      <c r="G1484" s="62"/>
      <c r="H1484" s="62"/>
      <c r="I1484" s="65"/>
      <c r="J1484" s="68"/>
      <c r="K1484" s="71"/>
      <c r="L1484" s="62"/>
      <c r="M1484" s="62"/>
      <c r="N1484" s="65"/>
      <c r="O1484" s="68"/>
      <c r="P1484" s="74"/>
      <c r="Q1484" s="65"/>
    </row>
    <row r="1485" spans="2:17" x14ac:dyDescent="0.25">
      <c r="B1485"/>
      <c r="C1485" s="53"/>
      <c r="D1485" s="57"/>
      <c r="E1485" s="53"/>
      <c r="F1485" s="53"/>
      <c r="G1485" s="61"/>
      <c r="H1485" s="61"/>
      <c r="I1485" s="64"/>
      <c r="J1485" s="67"/>
      <c r="K1485" s="70"/>
      <c r="L1485" s="61"/>
      <c r="M1485" s="61"/>
      <c r="N1485" s="64"/>
      <c r="O1485" s="67"/>
      <c r="P1485" s="73"/>
      <c r="Q1485" s="64"/>
    </row>
    <row r="1486" spans="2:17" x14ac:dyDescent="0.25">
      <c r="B1486"/>
      <c r="C1486" s="54"/>
      <c r="D1486" s="58"/>
      <c r="E1486" s="54"/>
      <c r="F1486" s="54"/>
      <c r="G1486" s="62"/>
      <c r="H1486" s="62"/>
      <c r="I1486" s="65"/>
      <c r="J1486" s="68"/>
      <c r="K1486" s="71"/>
      <c r="L1486" s="62"/>
      <c r="M1486" s="62"/>
      <c r="N1486" s="65"/>
      <c r="O1486" s="68"/>
      <c r="P1486" s="74"/>
      <c r="Q1486" s="65"/>
    </row>
    <row r="1487" spans="2:17" x14ac:dyDescent="0.25">
      <c r="B1487"/>
      <c r="C1487" s="53"/>
      <c r="D1487" s="57"/>
      <c r="E1487" s="53"/>
      <c r="F1487" s="53"/>
      <c r="G1487" s="61"/>
      <c r="H1487" s="61"/>
      <c r="I1487" s="64"/>
      <c r="J1487" s="67"/>
      <c r="K1487" s="70"/>
      <c r="L1487" s="61"/>
      <c r="M1487" s="61"/>
      <c r="N1487" s="64"/>
      <c r="O1487" s="67"/>
      <c r="P1487" s="73"/>
      <c r="Q1487" s="64"/>
    </row>
    <row r="1488" spans="2:17" x14ac:dyDescent="0.25">
      <c r="B1488"/>
      <c r="C1488" s="54"/>
      <c r="D1488" s="58"/>
      <c r="E1488" s="54"/>
      <c r="F1488" s="54"/>
      <c r="G1488" s="62"/>
      <c r="H1488" s="62"/>
      <c r="I1488" s="65"/>
      <c r="J1488" s="68"/>
      <c r="K1488" s="71"/>
      <c r="L1488" s="62"/>
      <c r="M1488" s="62"/>
      <c r="N1488" s="65"/>
      <c r="O1488" s="68"/>
      <c r="P1488" s="74"/>
      <c r="Q1488" s="65"/>
    </row>
    <row r="1489" spans="2:17" x14ac:dyDescent="0.25">
      <c r="B1489"/>
      <c r="C1489" s="53"/>
      <c r="D1489" s="57"/>
      <c r="E1489" s="53"/>
      <c r="F1489" s="53"/>
      <c r="G1489" s="61"/>
      <c r="H1489" s="61"/>
      <c r="I1489" s="64"/>
      <c r="J1489" s="67"/>
      <c r="K1489" s="70"/>
      <c r="L1489" s="61"/>
      <c r="M1489" s="61"/>
      <c r="N1489" s="64"/>
      <c r="O1489" s="67"/>
      <c r="P1489" s="73"/>
      <c r="Q1489" s="64"/>
    </row>
    <row r="1490" spans="2:17" x14ac:dyDescent="0.25">
      <c r="B1490"/>
      <c r="C1490" s="54"/>
      <c r="D1490" s="58"/>
      <c r="E1490" s="54"/>
      <c r="F1490" s="54"/>
      <c r="G1490" s="62"/>
      <c r="H1490" s="62"/>
      <c r="I1490" s="65"/>
      <c r="J1490" s="68"/>
      <c r="K1490" s="71"/>
      <c r="L1490" s="62"/>
      <c r="M1490" s="62"/>
      <c r="N1490" s="65"/>
      <c r="O1490" s="68"/>
      <c r="P1490" s="74"/>
      <c r="Q1490" s="65"/>
    </row>
    <row r="1491" spans="2:17" x14ac:dyDescent="0.25">
      <c r="B1491"/>
      <c r="C1491" s="53"/>
      <c r="D1491" s="57"/>
      <c r="E1491" s="53"/>
      <c r="F1491" s="53"/>
      <c r="G1491" s="61"/>
      <c r="H1491" s="61"/>
      <c r="I1491" s="64"/>
      <c r="J1491" s="67"/>
      <c r="K1491" s="70"/>
      <c r="L1491" s="61"/>
      <c r="M1491" s="61"/>
      <c r="N1491" s="64"/>
      <c r="O1491" s="67"/>
      <c r="P1491" s="73"/>
      <c r="Q1491" s="64"/>
    </row>
    <row r="1492" spans="2:17" x14ac:dyDescent="0.25">
      <c r="B1492"/>
      <c r="C1492" s="54"/>
      <c r="D1492" s="58"/>
      <c r="E1492" s="54"/>
      <c r="F1492" s="54"/>
      <c r="G1492" s="62"/>
      <c r="H1492" s="62"/>
      <c r="I1492" s="65"/>
      <c r="J1492" s="68"/>
      <c r="K1492" s="71"/>
      <c r="L1492" s="62"/>
      <c r="M1492" s="62"/>
      <c r="N1492" s="65"/>
      <c r="O1492" s="68"/>
      <c r="P1492" s="74"/>
      <c r="Q1492" s="65"/>
    </row>
    <row r="1493" spans="2:17" x14ac:dyDescent="0.25">
      <c r="B1493"/>
      <c r="C1493" s="53"/>
      <c r="D1493" s="57"/>
      <c r="E1493" s="53"/>
      <c r="F1493" s="53"/>
      <c r="G1493" s="61"/>
      <c r="H1493" s="61"/>
      <c r="I1493" s="64"/>
      <c r="J1493" s="67"/>
      <c r="K1493" s="70"/>
      <c r="L1493" s="61"/>
      <c r="M1493" s="61"/>
      <c r="N1493" s="64"/>
      <c r="O1493" s="67"/>
      <c r="P1493" s="73"/>
      <c r="Q1493" s="64"/>
    </row>
    <row r="1494" spans="2:17" x14ac:dyDescent="0.25">
      <c r="B1494"/>
      <c r="C1494" s="54"/>
      <c r="D1494" s="58"/>
      <c r="E1494" s="54"/>
      <c r="F1494" s="54"/>
      <c r="G1494" s="62"/>
      <c r="H1494" s="62"/>
      <c r="I1494" s="65"/>
      <c r="J1494" s="68"/>
      <c r="K1494" s="71"/>
      <c r="L1494" s="62"/>
      <c r="M1494" s="62"/>
      <c r="N1494" s="65"/>
      <c r="O1494" s="68"/>
      <c r="P1494" s="74"/>
      <c r="Q1494" s="65"/>
    </row>
    <row r="1495" spans="2:17" x14ac:dyDescent="0.25">
      <c r="B1495"/>
      <c r="C1495" s="53"/>
      <c r="D1495" s="57"/>
      <c r="E1495" s="53"/>
      <c r="F1495" s="53"/>
      <c r="G1495" s="61"/>
      <c r="H1495" s="61"/>
      <c r="I1495" s="64"/>
      <c r="J1495" s="67"/>
      <c r="K1495" s="70"/>
      <c r="L1495" s="61"/>
      <c r="M1495" s="61"/>
      <c r="N1495" s="64"/>
      <c r="O1495" s="67"/>
      <c r="P1495" s="73"/>
      <c r="Q1495" s="64"/>
    </row>
    <row r="1496" spans="2:17" x14ac:dyDescent="0.25">
      <c r="B1496"/>
      <c r="C1496" s="54"/>
      <c r="D1496" s="58"/>
      <c r="E1496" s="54"/>
      <c r="F1496" s="54"/>
      <c r="G1496" s="62"/>
      <c r="H1496" s="62"/>
      <c r="I1496" s="65"/>
      <c r="J1496" s="68"/>
      <c r="K1496" s="71"/>
      <c r="L1496" s="62"/>
      <c r="M1496" s="62"/>
      <c r="N1496" s="65"/>
      <c r="O1496" s="68"/>
      <c r="P1496" s="74"/>
      <c r="Q1496" s="65"/>
    </row>
    <row r="1497" spans="2:17" x14ac:dyDescent="0.25">
      <c r="B1497"/>
      <c r="C1497" s="53"/>
      <c r="D1497" s="57"/>
      <c r="E1497" s="53"/>
      <c r="F1497" s="53"/>
      <c r="G1497" s="61"/>
      <c r="H1497" s="61"/>
      <c r="I1497" s="64"/>
      <c r="J1497" s="67"/>
      <c r="K1497" s="70"/>
      <c r="L1497" s="61"/>
      <c r="M1497" s="61"/>
      <c r="N1497" s="64"/>
      <c r="O1497" s="67"/>
      <c r="P1497" s="73"/>
      <c r="Q1497" s="64"/>
    </row>
    <row r="1498" spans="2:17" x14ac:dyDescent="0.25">
      <c r="B1498"/>
      <c r="C1498" s="54"/>
      <c r="D1498" s="58"/>
      <c r="E1498" s="54"/>
      <c r="F1498" s="54"/>
      <c r="G1498" s="62"/>
      <c r="H1498" s="62"/>
      <c r="I1498" s="65"/>
      <c r="J1498" s="68"/>
      <c r="K1498" s="71"/>
      <c r="L1498" s="62"/>
      <c r="M1498" s="62"/>
      <c r="N1498" s="65"/>
      <c r="O1498" s="68"/>
      <c r="P1498" s="74"/>
      <c r="Q1498" s="65"/>
    </row>
    <row r="1499" spans="2:17" x14ac:dyDescent="0.25">
      <c r="B1499"/>
      <c r="C1499" s="53"/>
      <c r="D1499" s="57"/>
      <c r="E1499" s="53"/>
      <c r="F1499" s="53"/>
      <c r="G1499" s="61"/>
      <c r="H1499" s="61"/>
      <c r="I1499" s="64"/>
      <c r="J1499" s="67"/>
      <c r="K1499" s="70"/>
      <c r="L1499" s="61"/>
      <c r="M1499" s="61"/>
      <c r="N1499" s="64"/>
      <c r="O1499" s="67"/>
      <c r="P1499" s="73"/>
      <c r="Q1499" s="64"/>
    </row>
    <row r="1500" spans="2:17" x14ac:dyDescent="0.25">
      <c r="B1500"/>
      <c r="C1500" s="54"/>
      <c r="D1500" s="58"/>
      <c r="E1500" s="54"/>
      <c r="F1500" s="54"/>
      <c r="G1500" s="62"/>
      <c r="H1500" s="62"/>
      <c r="I1500" s="65"/>
      <c r="J1500" s="68"/>
      <c r="K1500" s="71"/>
      <c r="L1500" s="62"/>
      <c r="M1500" s="62"/>
      <c r="N1500" s="65"/>
      <c r="O1500" s="68"/>
      <c r="P1500" s="74"/>
      <c r="Q1500" s="65"/>
    </row>
    <row r="1501" spans="2:17" x14ac:dyDescent="0.25">
      <c r="B1501"/>
      <c r="C1501" s="53"/>
      <c r="D1501" s="57"/>
      <c r="E1501" s="53"/>
      <c r="F1501" s="53"/>
      <c r="G1501" s="61"/>
      <c r="H1501" s="61"/>
      <c r="I1501" s="64"/>
      <c r="J1501" s="67"/>
      <c r="K1501" s="70"/>
      <c r="L1501" s="61"/>
      <c r="M1501" s="61"/>
      <c r="N1501" s="64"/>
      <c r="O1501" s="67"/>
      <c r="P1501" s="73"/>
      <c r="Q1501" s="64"/>
    </row>
    <row r="1502" spans="2:17" x14ac:dyDescent="0.25">
      <c r="B1502"/>
      <c r="C1502" s="54"/>
      <c r="D1502" s="58"/>
      <c r="E1502" s="54"/>
      <c r="F1502" s="54"/>
      <c r="G1502" s="62"/>
      <c r="H1502" s="62"/>
      <c r="I1502" s="65"/>
      <c r="J1502" s="68"/>
      <c r="K1502" s="71"/>
      <c r="L1502" s="62"/>
      <c r="M1502" s="62"/>
      <c r="N1502" s="65"/>
      <c r="O1502" s="68"/>
      <c r="P1502" s="74"/>
      <c r="Q1502" s="65"/>
    </row>
    <row r="1503" spans="2:17" x14ac:dyDescent="0.25">
      <c r="B1503"/>
      <c r="C1503" s="53"/>
      <c r="D1503" s="57"/>
      <c r="E1503" s="53"/>
      <c r="F1503" s="53"/>
      <c r="G1503" s="61"/>
      <c r="H1503" s="61"/>
      <c r="I1503" s="64"/>
      <c r="J1503" s="67"/>
      <c r="K1503" s="70"/>
      <c r="L1503" s="61"/>
      <c r="M1503" s="61"/>
      <c r="N1503" s="64"/>
      <c r="O1503" s="67"/>
      <c r="P1503" s="73"/>
      <c r="Q1503" s="64"/>
    </row>
    <row r="1504" spans="2:17" x14ac:dyDescent="0.25">
      <c r="B1504"/>
      <c r="C1504" s="54"/>
      <c r="D1504" s="58"/>
      <c r="E1504" s="54"/>
      <c r="F1504" s="54"/>
      <c r="G1504" s="62"/>
      <c r="H1504" s="62"/>
      <c r="I1504" s="65"/>
      <c r="J1504" s="68"/>
      <c r="K1504" s="71"/>
      <c r="L1504" s="62"/>
      <c r="M1504" s="62"/>
      <c r="N1504" s="65"/>
      <c r="O1504" s="68"/>
      <c r="P1504" s="74"/>
      <c r="Q1504" s="65"/>
    </row>
    <row r="1505" spans="2:17" x14ac:dyDescent="0.25">
      <c r="B1505"/>
      <c r="C1505" s="53"/>
      <c r="D1505" s="57"/>
      <c r="E1505" s="53"/>
      <c r="F1505" s="53"/>
      <c r="G1505" s="61"/>
      <c r="H1505" s="61"/>
      <c r="I1505" s="64"/>
      <c r="J1505" s="67"/>
      <c r="K1505" s="70"/>
      <c r="L1505" s="61"/>
      <c r="M1505" s="61"/>
      <c r="N1505" s="64"/>
      <c r="O1505" s="67"/>
      <c r="P1505" s="73"/>
      <c r="Q1505" s="64"/>
    </row>
    <row r="1506" spans="2:17" x14ac:dyDescent="0.25">
      <c r="B1506"/>
      <c r="C1506" s="54"/>
      <c r="D1506" s="58"/>
      <c r="E1506" s="54"/>
      <c r="F1506" s="54"/>
      <c r="G1506" s="62"/>
      <c r="H1506" s="62"/>
      <c r="I1506" s="65"/>
      <c r="J1506" s="68"/>
      <c r="K1506" s="71"/>
      <c r="L1506" s="62"/>
      <c r="M1506" s="62"/>
      <c r="N1506" s="65"/>
      <c r="O1506" s="68"/>
      <c r="P1506" s="74"/>
      <c r="Q1506" s="65"/>
    </row>
    <row r="1507" spans="2:17" x14ac:dyDescent="0.25">
      <c r="B1507"/>
      <c r="C1507" s="53"/>
      <c r="D1507" s="57"/>
      <c r="E1507" s="53"/>
      <c r="F1507" s="53"/>
      <c r="G1507" s="61"/>
      <c r="H1507" s="61"/>
      <c r="I1507" s="64"/>
      <c r="J1507" s="67"/>
      <c r="K1507" s="70"/>
      <c r="L1507" s="61"/>
      <c r="M1507" s="61"/>
      <c r="N1507" s="64"/>
      <c r="O1507" s="67"/>
      <c r="P1507" s="73"/>
      <c r="Q1507" s="64"/>
    </row>
    <row r="1508" spans="2:17" x14ac:dyDescent="0.25">
      <c r="B1508"/>
      <c r="C1508" s="54"/>
      <c r="D1508" s="58"/>
      <c r="E1508" s="54"/>
      <c r="F1508" s="54"/>
      <c r="G1508" s="62"/>
      <c r="H1508" s="62"/>
      <c r="I1508" s="65"/>
      <c r="J1508" s="68"/>
      <c r="K1508" s="71"/>
      <c r="L1508" s="62"/>
      <c r="M1508" s="62"/>
      <c r="N1508" s="65"/>
      <c r="O1508" s="68"/>
      <c r="P1508" s="74"/>
      <c r="Q1508" s="65"/>
    </row>
    <row r="1509" spans="2:17" x14ac:dyDescent="0.25">
      <c r="B1509"/>
      <c r="C1509" s="53"/>
      <c r="D1509" s="57"/>
      <c r="E1509" s="53"/>
      <c r="F1509" s="53"/>
      <c r="G1509" s="61"/>
      <c r="H1509" s="61"/>
      <c r="I1509" s="64"/>
      <c r="J1509" s="67"/>
      <c r="K1509" s="70"/>
      <c r="L1509" s="61"/>
      <c r="M1509" s="61"/>
      <c r="N1509" s="64"/>
      <c r="O1509" s="67"/>
      <c r="P1509" s="73"/>
      <c r="Q1509" s="64"/>
    </row>
    <row r="1510" spans="2:17" x14ac:dyDescent="0.25">
      <c r="B1510"/>
      <c r="C1510" s="54"/>
      <c r="D1510" s="58"/>
      <c r="E1510" s="54"/>
      <c r="F1510" s="54"/>
      <c r="G1510" s="62"/>
      <c r="H1510" s="62"/>
      <c r="I1510" s="65"/>
      <c r="J1510" s="68"/>
      <c r="K1510" s="71"/>
      <c r="L1510" s="62"/>
      <c r="M1510" s="62"/>
      <c r="N1510" s="65"/>
      <c r="O1510" s="68"/>
      <c r="P1510" s="74"/>
      <c r="Q1510" s="65"/>
    </row>
    <row r="1511" spans="2:17" x14ac:dyDescent="0.25">
      <c r="B1511"/>
      <c r="C1511" s="53"/>
      <c r="D1511" s="57"/>
      <c r="E1511" s="53"/>
      <c r="F1511" s="53"/>
      <c r="G1511" s="61"/>
      <c r="H1511" s="61"/>
      <c r="I1511" s="64"/>
      <c r="J1511" s="67"/>
      <c r="K1511" s="70"/>
      <c r="L1511" s="61"/>
      <c r="M1511" s="61"/>
      <c r="N1511" s="64"/>
      <c r="O1511" s="67"/>
      <c r="P1511" s="73"/>
      <c r="Q1511" s="64"/>
    </row>
    <row r="1512" spans="2:17" x14ac:dyDescent="0.25">
      <c r="B1512"/>
      <c r="C1512" s="54"/>
      <c r="D1512" s="58"/>
      <c r="E1512" s="54"/>
      <c r="F1512" s="54"/>
      <c r="G1512" s="62"/>
      <c r="H1512" s="62"/>
      <c r="I1512" s="65"/>
      <c r="J1512" s="68"/>
      <c r="K1512" s="71"/>
      <c r="L1512" s="62"/>
      <c r="M1512" s="62"/>
      <c r="N1512" s="65"/>
      <c r="O1512" s="68"/>
      <c r="P1512" s="74"/>
      <c r="Q1512" s="65"/>
    </row>
    <row r="1513" spans="2:17" x14ac:dyDescent="0.25">
      <c r="B1513"/>
      <c r="C1513" s="53"/>
      <c r="D1513" s="57"/>
      <c r="E1513" s="53"/>
      <c r="F1513" s="53"/>
      <c r="G1513" s="61"/>
      <c r="H1513" s="61"/>
      <c r="I1513" s="64"/>
      <c r="J1513" s="67"/>
      <c r="K1513" s="70"/>
      <c r="L1513" s="61"/>
      <c r="M1513" s="61"/>
      <c r="N1513" s="64"/>
      <c r="O1513" s="67"/>
      <c r="P1513" s="73"/>
      <c r="Q1513" s="64"/>
    </row>
    <row r="1514" spans="2:17" x14ac:dyDescent="0.25">
      <c r="B1514"/>
      <c r="C1514" s="54"/>
      <c r="D1514" s="58"/>
      <c r="E1514" s="54"/>
      <c r="F1514" s="54"/>
      <c r="G1514" s="62"/>
      <c r="H1514" s="62"/>
      <c r="I1514" s="65"/>
      <c r="J1514" s="68"/>
      <c r="K1514" s="71"/>
      <c r="L1514" s="62"/>
      <c r="M1514" s="62"/>
      <c r="N1514" s="65"/>
      <c r="O1514" s="68"/>
      <c r="P1514" s="74"/>
      <c r="Q1514" s="65"/>
    </row>
    <row r="1515" spans="2:17" x14ac:dyDescent="0.25">
      <c r="B1515"/>
      <c r="C1515" s="53"/>
      <c r="D1515" s="57"/>
      <c r="E1515" s="53"/>
      <c r="F1515" s="53"/>
      <c r="G1515" s="61"/>
      <c r="H1515" s="61"/>
      <c r="I1515" s="64"/>
      <c r="J1515" s="67"/>
      <c r="K1515" s="70"/>
      <c r="L1515" s="61"/>
      <c r="M1515" s="61"/>
      <c r="N1515" s="64"/>
      <c r="O1515" s="67"/>
      <c r="P1515" s="73"/>
      <c r="Q1515" s="64"/>
    </row>
    <row r="1516" spans="2:17" x14ac:dyDescent="0.25">
      <c r="B1516"/>
      <c r="C1516" s="54"/>
      <c r="D1516" s="58"/>
      <c r="E1516" s="54"/>
      <c r="F1516" s="54"/>
      <c r="G1516" s="62"/>
      <c r="H1516" s="62"/>
      <c r="I1516" s="65"/>
      <c r="J1516" s="68"/>
      <c r="K1516" s="71"/>
      <c r="L1516" s="62"/>
      <c r="M1516" s="62"/>
      <c r="N1516" s="65"/>
      <c r="O1516" s="68"/>
      <c r="P1516" s="74"/>
      <c r="Q1516" s="65"/>
    </row>
    <row r="1517" spans="2:17" x14ac:dyDescent="0.25">
      <c r="B1517"/>
      <c r="C1517" s="53"/>
      <c r="D1517" s="57"/>
      <c r="E1517" s="53"/>
      <c r="F1517" s="53"/>
      <c r="G1517" s="61"/>
      <c r="H1517" s="61"/>
      <c r="I1517" s="64"/>
      <c r="J1517" s="67"/>
      <c r="K1517" s="70"/>
      <c r="L1517" s="61"/>
      <c r="M1517" s="61"/>
      <c r="N1517" s="64"/>
      <c r="O1517" s="67"/>
      <c r="P1517" s="73"/>
      <c r="Q1517" s="64"/>
    </row>
    <row r="1518" spans="2:17" x14ac:dyDescent="0.25">
      <c r="B1518"/>
      <c r="C1518" s="54"/>
      <c r="D1518" s="58"/>
      <c r="E1518" s="54"/>
      <c r="F1518" s="54"/>
      <c r="G1518" s="62"/>
      <c r="H1518" s="62"/>
      <c r="I1518" s="65"/>
      <c r="J1518" s="68"/>
      <c r="K1518" s="71"/>
      <c r="L1518" s="62"/>
      <c r="M1518" s="62"/>
      <c r="N1518" s="65"/>
      <c r="O1518" s="68"/>
      <c r="P1518" s="74"/>
      <c r="Q1518" s="65"/>
    </row>
    <row r="1519" spans="2:17" x14ac:dyDescent="0.25">
      <c r="B1519"/>
      <c r="C1519" s="53"/>
      <c r="D1519" s="57"/>
      <c r="E1519" s="53"/>
      <c r="F1519" s="53"/>
      <c r="G1519" s="61"/>
      <c r="H1519" s="61"/>
      <c r="I1519" s="64"/>
      <c r="J1519" s="67"/>
      <c r="K1519" s="70"/>
      <c r="L1519" s="61"/>
      <c r="M1519" s="61"/>
      <c r="N1519" s="64"/>
      <c r="O1519" s="67"/>
      <c r="P1519" s="73"/>
      <c r="Q1519" s="64"/>
    </row>
    <row r="1520" spans="2:17" x14ac:dyDescent="0.25">
      <c r="B1520"/>
      <c r="C1520" s="54"/>
      <c r="D1520" s="58"/>
      <c r="E1520" s="54"/>
      <c r="F1520" s="54"/>
      <c r="G1520" s="62"/>
      <c r="H1520" s="62"/>
      <c r="I1520" s="65"/>
      <c r="J1520" s="68"/>
      <c r="K1520" s="71"/>
      <c r="L1520" s="62"/>
      <c r="M1520" s="62"/>
      <c r="N1520" s="65"/>
      <c r="O1520" s="68"/>
      <c r="P1520" s="74"/>
      <c r="Q1520" s="65"/>
    </row>
    <row r="1521" spans="2:17" x14ac:dyDescent="0.25">
      <c r="B1521"/>
      <c r="C1521" s="53"/>
      <c r="D1521" s="57"/>
      <c r="E1521" s="53"/>
      <c r="F1521" s="53"/>
      <c r="G1521" s="61"/>
      <c r="H1521" s="61"/>
      <c r="I1521" s="64"/>
      <c r="J1521" s="67"/>
      <c r="K1521" s="70"/>
      <c r="L1521" s="61"/>
      <c r="M1521" s="61"/>
      <c r="N1521" s="64"/>
      <c r="O1521" s="67"/>
      <c r="P1521" s="73"/>
      <c r="Q1521" s="64"/>
    </row>
    <row r="1522" spans="2:17" x14ac:dyDescent="0.25">
      <c r="B1522"/>
      <c r="C1522" s="54"/>
      <c r="D1522" s="58"/>
      <c r="E1522" s="54"/>
      <c r="F1522" s="54"/>
      <c r="G1522" s="62"/>
      <c r="H1522" s="62"/>
      <c r="I1522" s="65"/>
      <c r="J1522" s="68"/>
      <c r="K1522" s="71"/>
      <c r="L1522" s="62"/>
      <c r="M1522" s="62"/>
      <c r="N1522" s="65"/>
      <c r="O1522" s="68"/>
      <c r="P1522" s="74"/>
      <c r="Q1522" s="65"/>
    </row>
    <row r="1523" spans="2:17" x14ac:dyDescent="0.25">
      <c r="B1523"/>
      <c r="C1523" s="53"/>
      <c r="D1523" s="57"/>
      <c r="E1523" s="53"/>
      <c r="F1523" s="53"/>
      <c r="G1523" s="61"/>
      <c r="H1523" s="61"/>
      <c r="I1523" s="64"/>
      <c r="J1523" s="67"/>
      <c r="K1523" s="70"/>
      <c r="L1523" s="61"/>
      <c r="M1523" s="61"/>
      <c r="N1523" s="64"/>
      <c r="O1523" s="67"/>
      <c r="P1523" s="73"/>
      <c r="Q1523" s="64"/>
    </row>
    <row r="1524" spans="2:17" x14ac:dyDescent="0.25">
      <c r="B1524"/>
      <c r="C1524" s="54"/>
      <c r="D1524" s="58"/>
      <c r="E1524" s="54"/>
      <c r="F1524" s="54"/>
      <c r="G1524" s="62"/>
      <c r="H1524" s="62"/>
      <c r="I1524" s="65"/>
      <c r="J1524" s="68"/>
      <c r="K1524" s="71"/>
      <c r="L1524" s="62"/>
      <c r="M1524" s="62"/>
      <c r="N1524" s="65"/>
      <c r="O1524" s="68"/>
      <c r="P1524" s="74"/>
      <c r="Q1524" s="65"/>
    </row>
    <row r="1525" spans="2:17" x14ac:dyDescent="0.25">
      <c r="B1525"/>
      <c r="C1525" s="53"/>
      <c r="D1525" s="57"/>
      <c r="E1525" s="53"/>
      <c r="F1525" s="53"/>
      <c r="G1525" s="61"/>
      <c r="H1525" s="61"/>
      <c r="I1525" s="64"/>
      <c r="J1525" s="67"/>
      <c r="K1525" s="70"/>
      <c r="L1525" s="61"/>
      <c r="M1525" s="61"/>
      <c r="N1525" s="64"/>
      <c r="O1525" s="67"/>
      <c r="P1525" s="73"/>
      <c r="Q1525" s="64"/>
    </row>
    <row r="1526" spans="2:17" x14ac:dyDescent="0.25">
      <c r="B1526"/>
      <c r="C1526" s="54"/>
      <c r="D1526" s="58"/>
      <c r="E1526" s="54"/>
      <c r="F1526" s="54"/>
      <c r="G1526" s="62"/>
      <c r="H1526" s="62"/>
      <c r="I1526" s="65"/>
      <c r="J1526" s="68"/>
      <c r="K1526" s="71"/>
      <c r="L1526" s="62"/>
      <c r="M1526" s="62"/>
      <c r="N1526" s="65"/>
      <c r="O1526" s="68"/>
      <c r="P1526" s="74"/>
      <c r="Q1526" s="65"/>
    </row>
    <row r="1527" spans="2:17" x14ac:dyDescent="0.25">
      <c r="B1527"/>
      <c r="C1527" s="53"/>
      <c r="D1527" s="57"/>
      <c r="E1527" s="53"/>
      <c r="F1527" s="53"/>
      <c r="G1527" s="61"/>
      <c r="H1527" s="61"/>
      <c r="I1527" s="64"/>
      <c r="J1527" s="67"/>
      <c r="K1527" s="70"/>
      <c r="L1527" s="61"/>
      <c r="M1527" s="61"/>
      <c r="N1527" s="64"/>
      <c r="O1527" s="67"/>
      <c r="P1527" s="73"/>
      <c r="Q1527" s="64"/>
    </row>
    <row r="1528" spans="2:17" x14ac:dyDescent="0.25">
      <c r="B1528"/>
      <c r="C1528" s="54"/>
      <c r="D1528" s="58"/>
      <c r="E1528" s="54"/>
      <c r="F1528" s="54"/>
      <c r="G1528" s="62"/>
      <c r="H1528" s="62"/>
      <c r="I1528" s="65"/>
      <c r="J1528" s="68"/>
      <c r="K1528" s="71"/>
      <c r="L1528" s="62"/>
      <c r="M1528" s="62"/>
      <c r="N1528" s="65"/>
      <c r="O1528" s="68"/>
      <c r="P1528" s="74"/>
      <c r="Q1528" s="65"/>
    </row>
    <row r="1529" spans="2:17" x14ac:dyDescent="0.25">
      <c r="B1529"/>
      <c r="C1529" s="53"/>
      <c r="D1529" s="57"/>
      <c r="E1529" s="53"/>
      <c r="F1529" s="53"/>
      <c r="G1529" s="61"/>
      <c r="H1529" s="61"/>
      <c r="I1529" s="64"/>
      <c r="J1529" s="67"/>
      <c r="K1529" s="70"/>
      <c r="L1529" s="61"/>
      <c r="M1529" s="61"/>
      <c r="N1529" s="64"/>
      <c r="O1529" s="67"/>
      <c r="P1529" s="73"/>
      <c r="Q1529" s="64"/>
    </row>
    <row r="1530" spans="2:17" x14ac:dyDescent="0.25">
      <c r="B1530"/>
      <c r="C1530" s="54"/>
      <c r="D1530" s="58"/>
      <c r="E1530" s="54"/>
      <c r="F1530" s="54"/>
      <c r="G1530" s="62"/>
      <c r="H1530" s="62"/>
      <c r="I1530" s="65"/>
      <c r="J1530" s="68"/>
      <c r="K1530" s="71"/>
      <c r="L1530" s="62"/>
      <c r="M1530" s="62"/>
      <c r="N1530" s="65"/>
      <c r="O1530" s="68"/>
      <c r="P1530" s="74"/>
      <c r="Q1530" s="65"/>
    </row>
    <row r="1531" spans="2:17" x14ac:dyDescent="0.25">
      <c r="B1531"/>
      <c r="C1531" s="53"/>
      <c r="D1531" s="57"/>
      <c r="E1531" s="53"/>
      <c r="F1531" s="53"/>
      <c r="G1531" s="61"/>
      <c r="H1531" s="61"/>
      <c r="I1531" s="64"/>
      <c r="J1531" s="67"/>
      <c r="K1531" s="70"/>
      <c r="L1531" s="61"/>
      <c r="M1531" s="61"/>
      <c r="N1531" s="64"/>
      <c r="O1531" s="67"/>
      <c r="P1531" s="73"/>
      <c r="Q1531" s="64"/>
    </row>
    <row r="1532" spans="2:17" x14ac:dyDescent="0.25">
      <c r="B1532"/>
      <c r="C1532" s="54"/>
      <c r="D1532" s="58"/>
      <c r="E1532" s="54"/>
      <c r="F1532" s="54"/>
      <c r="G1532" s="62"/>
      <c r="H1532" s="62"/>
      <c r="I1532" s="65"/>
      <c r="J1532" s="68"/>
      <c r="K1532" s="71"/>
      <c r="L1532" s="62"/>
      <c r="M1532" s="62"/>
      <c r="N1532" s="65"/>
      <c r="O1532" s="68"/>
      <c r="P1532" s="74"/>
      <c r="Q1532" s="65"/>
    </row>
    <row r="1533" spans="2:17" x14ac:dyDescent="0.25">
      <c r="B1533"/>
      <c r="C1533" s="53"/>
      <c r="D1533" s="57"/>
      <c r="E1533" s="53"/>
      <c r="F1533" s="53"/>
      <c r="G1533" s="61"/>
      <c r="H1533" s="61"/>
      <c r="I1533" s="64"/>
      <c r="J1533" s="67"/>
      <c r="K1533" s="70"/>
      <c r="L1533" s="61"/>
      <c r="M1533" s="61"/>
      <c r="N1533" s="64"/>
      <c r="O1533" s="67"/>
      <c r="P1533" s="73"/>
      <c r="Q1533" s="64"/>
    </row>
    <row r="1534" spans="2:17" x14ac:dyDescent="0.25">
      <c r="B1534"/>
      <c r="C1534" s="54"/>
      <c r="D1534" s="58"/>
      <c r="E1534" s="54"/>
      <c r="F1534" s="54"/>
      <c r="G1534" s="62"/>
      <c r="H1534" s="62"/>
      <c r="I1534" s="65"/>
      <c r="J1534" s="68"/>
      <c r="K1534" s="71"/>
      <c r="L1534" s="62"/>
      <c r="M1534" s="62"/>
      <c r="N1534" s="65"/>
      <c r="O1534" s="68"/>
      <c r="P1534" s="74"/>
      <c r="Q1534" s="65"/>
    </row>
    <row r="1535" spans="2:17" x14ac:dyDescent="0.25">
      <c r="B1535"/>
      <c r="C1535" s="53"/>
      <c r="D1535" s="57"/>
      <c r="E1535" s="53"/>
      <c r="F1535" s="53"/>
      <c r="G1535" s="61"/>
      <c r="H1535" s="61"/>
      <c r="I1535" s="64"/>
      <c r="J1535" s="67"/>
      <c r="K1535" s="70"/>
      <c r="L1535" s="61"/>
      <c r="M1535" s="61"/>
      <c r="N1535" s="64"/>
      <c r="O1535" s="67"/>
      <c r="P1535" s="73"/>
      <c r="Q1535" s="64"/>
    </row>
    <row r="1536" spans="2:17" x14ac:dyDescent="0.25">
      <c r="B1536"/>
      <c r="C1536" s="54"/>
      <c r="D1536" s="58"/>
      <c r="E1536" s="54"/>
      <c r="F1536" s="54"/>
      <c r="G1536" s="62"/>
      <c r="H1536" s="62"/>
      <c r="I1536" s="65"/>
      <c r="J1536" s="68"/>
      <c r="K1536" s="71"/>
      <c r="L1536" s="62"/>
      <c r="M1536" s="62"/>
      <c r="N1536" s="65"/>
      <c r="O1536" s="68"/>
      <c r="P1536" s="74"/>
      <c r="Q1536" s="65"/>
    </row>
    <row r="1537" spans="2:17" x14ac:dyDescent="0.25">
      <c r="B1537"/>
      <c r="C1537" s="53"/>
      <c r="D1537" s="57"/>
      <c r="E1537" s="53"/>
      <c r="F1537" s="53"/>
      <c r="G1537" s="61"/>
      <c r="H1537" s="61"/>
      <c r="I1537" s="64"/>
      <c r="J1537" s="67"/>
      <c r="K1537" s="70"/>
      <c r="L1537" s="61"/>
      <c r="M1537" s="61"/>
      <c r="N1537" s="64"/>
      <c r="O1537" s="67"/>
      <c r="P1537" s="73"/>
      <c r="Q1537" s="64"/>
    </row>
    <row r="1538" spans="2:17" x14ac:dyDescent="0.25">
      <c r="B1538"/>
      <c r="C1538" s="54"/>
      <c r="D1538" s="58"/>
      <c r="E1538" s="54"/>
      <c r="F1538" s="54"/>
      <c r="G1538" s="62"/>
      <c r="H1538" s="62"/>
      <c r="I1538" s="65"/>
      <c r="J1538" s="68"/>
      <c r="K1538" s="71"/>
      <c r="L1538" s="62"/>
      <c r="M1538" s="62"/>
      <c r="N1538" s="65"/>
      <c r="O1538" s="68"/>
      <c r="P1538" s="74"/>
      <c r="Q1538" s="65"/>
    </row>
    <row r="1539" spans="2:17" x14ac:dyDescent="0.25">
      <c r="B1539"/>
      <c r="C1539" s="53"/>
      <c r="D1539" s="57"/>
      <c r="E1539" s="53"/>
      <c r="F1539" s="53"/>
      <c r="G1539" s="61"/>
      <c r="H1539" s="61"/>
      <c r="I1539" s="64"/>
      <c r="J1539" s="67"/>
      <c r="K1539" s="70"/>
      <c r="L1539" s="61"/>
      <c r="M1539" s="61"/>
      <c r="N1539" s="64"/>
      <c r="O1539" s="67"/>
      <c r="P1539" s="73"/>
      <c r="Q1539" s="64"/>
    </row>
    <row r="1540" spans="2:17" x14ac:dyDescent="0.25">
      <c r="B1540"/>
      <c r="C1540" s="54"/>
      <c r="D1540" s="58"/>
      <c r="E1540" s="54"/>
      <c r="F1540" s="54"/>
      <c r="G1540" s="62"/>
      <c r="H1540" s="62"/>
      <c r="I1540" s="65"/>
      <c r="J1540" s="68"/>
      <c r="K1540" s="71"/>
      <c r="L1540" s="62"/>
      <c r="M1540" s="62"/>
      <c r="N1540" s="65"/>
      <c r="O1540" s="68"/>
      <c r="P1540" s="74"/>
      <c r="Q1540" s="65"/>
    </row>
    <row r="1541" spans="2:17" x14ac:dyDescent="0.25">
      <c r="B1541"/>
      <c r="C1541" s="53"/>
      <c r="D1541" s="57"/>
      <c r="E1541" s="53"/>
      <c r="F1541" s="53"/>
      <c r="G1541" s="61"/>
      <c r="H1541" s="61"/>
      <c r="I1541" s="64"/>
      <c r="J1541" s="67"/>
      <c r="K1541" s="70"/>
      <c r="L1541" s="61"/>
      <c r="M1541" s="61"/>
      <c r="N1541" s="64"/>
      <c r="O1541" s="67"/>
      <c r="P1541" s="73"/>
      <c r="Q1541" s="64"/>
    </row>
    <row r="1542" spans="2:17" x14ac:dyDescent="0.25">
      <c r="B1542"/>
      <c r="C1542" s="54"/>
      <c r="D1542" s="58"/>
      <c r="E1542" s="54"/>
      <c r="F1542" s="54"/>
      <c r="G1542" s="62"/>
      <c r="H1542" s="62"/>
      <c r="I1542" s="65"/>
      <c r="J1542" s="68"/>
      <c r="K1542" s="71"/>
      <c r="L1542" s="62"/>
      <c r="M1542" s="62"/>
      <c r="N1542" s="65"/>
      <c r="O1542" s="68"/>
      <c r="P1542" s="74"/>
      <c r="Q1542" s="65"/>
    </row>
    <row r="1543" spans="2:17" x14ac:dyDescent="0.25">
      <c r="B1543"/>
      <c r="C1543" s="53"/>
      <c r="D1543" s="57"/>
      <c r="E1543" s="53"/>
      <c r="F1543" s="53"/>
      <c r="G1543" s="61"/>
      <c r="H1543" s="61"/>
      <c r="I1543" s="64"/>
      <c r="J1543" s="67"/>
      <c r="K1543" s="70"/>
      <c r="L1543" s="61"/>
      <c r="M1543" s="61"/>
      <c r="N1543" s="64"/>
      <c r="O1543" s="67"/>
      <c r="P1543" s="73"/>
      <c r="Q1543" s="64"/>
    </row>
    <row r="1544" spans="2:17" x14ac:dyDescent="0.25">
      <c r="B1544"/>
      <c r="C1544" s="54"/>
      <c r="D1544" s="58"/>
      <c r="E1544" s="54"/>
      <c r="F1544" s="54"/>
      <c r="G1544" s="62"/>
      <c r="H1544" s="62"/>
      <c r="I1544" s="65"/>
      <c r="J1544" s="68"/>
      <c r="K1544" s="71"/>
      <c r="L1544" s="62"/>
      <c r="M1544" s="62"/>
      <c r="N1544" s="65"/>
      <c r="O1544" s="68"/>
      <c r="P1544" s="74"/>
      <c r="Q1544" s="65"/>
    </row>
    <row r="1545" spans="2:17" x14ac:dyDescent="0.25">
      <c r="B1545"/>
      <c r="C1545" s="53"/>
      <c r="D1545" s="57"/>
      <c r="E1545" s="53"/>
      <c r="F1545" s="53"/>
      <c r="G1545" s="61"/>
      <c r="H1545" s="61"/>
      <c r="I1545" s="64"/>
      <c r="J1545" s="67"/>
      <c r="K1545" s="70"/>
      <c r="L1545" s="61"/>
      <c r="M1545" s="61"/>
      <c r="N1545" s="64"/>
      <c r="O1545" s="67"/>
      <c r="P1545" s="73"/>
      <c r="Q1545" s="64"/>
    </row>
    <row r="1546" spans="2:17" x14ac:dyDescent="0.25">
      <c r="B1546"/>
      <c r="C1546" s="54"/>
      <c r="D1546" s="58"/>
      <c r="E1546" s="54"/>
      <c r="F1546" s="54"/>
      <c r="G1546" s="62"/>
      <c r="H1546" s="62"/>
      <c r="I1546" s="65"/>
      <c r="J1546" s="68"/>
      <c r="K1546" s="71"/>
      <c r="L1546" s="62"/>
      <c r="M1546" s="62"/>
      <c r="N1546" s="65"/>
      <c r="O1546" s="68"/>
      <c r="P1546" s="74"/>
      <c r="Q1546" s="65"/>
    </row>
    <row r="1547" spans="2:17" x14ac:dyDescent="0.25">
      <c r="B1547"/>
      <c r="C1547" s="53"/>
      <c r="D1547" s="57"/>
      <c r="E1547" s="53"/>
      <c r="F1547" s="53"/>
      <c r="G1547" s="61"/>
      <c r="H1547" s="61"/>
      <c r="I1547" s="64"/>
      <c r="J1547" s="67"/>
      <c r="K1547" s="70"/>
      <c r="L1547" s="61"/>
      <c r="M1547" s="61"/>
      <c r="N1547" s="64"/>
      <c r="O1547" s="67"/>
      <c r="P1547" s="73"/>
      <c r="Q1547" s="64"/>
    </row>
    <row r="1548" spans="2:17" x14ac:dyDescent="0.25">
      <c r="B1548"/>
      <c r="C1548" s="54"/>
      <c r="D1548" s="58"/>
      <c r="E1548" s="54"/>
      <c r="F1548" s="54"/>
      <c r="G1548" s="62"/>
      <c r="H1548" s="62"/>
      <c r="I1548" s="65"/>
      <c r="J1548" s="68"/>
      <c r="K1548" s="71"/>
      <c r="L1548" s="62"/>
      <c r="M1548" s="62"/>
      <c r="N1548" s="65"/>
      <c r="O1548" s="68"/>
      <c r="P1548" s="74"/>
      <c r="Q1548" s="65"/>
    </row>
    <row r="1549" spans="2:17" x14ac:dyDescent="0.25">
      <c r="B1549"/>
      <c r="C1549" s="53"/>
      <c r="D1549" s="57"/>
      <c r="E1549" s="53"/>
      <c r="F1549" s="53"/>
      <c r="G1549" s="61"/>
      <c r="H1549" s="61"/>
      <c r="I1549" s="64"/>
      <c r="J1549" s="67"/>
      <c r="K1549" s="70"/>
      <c r="L1549" s="61"/>
      <c r="M1549" s="61"/>
      <c r="N1549" s="64"/>
      <c r="O1549" s="67"/>
      <c r="P1549" s="73"/>
      <c r="Q1549" s="64"/>
    </row>
    <row r="1550" spans="2:17" x14ac:dyDescent="0.25">
      <c r="B1550"/>
      <c r="C1550" s="54"/>
      <c r="D1550" s="58"/>
      <c r="E1550" s="54"/>
      <c r="F1550" s="54"/>
      <c r="G1550" s="62"/>
      <c r="H1550" s="62"/>
      <c r="I1550" s="65"/>
      <c r="J1550" s="68"/>
      <c r="K1550" s="71"/>
      <c r="L1550" s="62"/>
      <c r="M1550" s="62"/>
      <c r="N1550" s="65"/>
      <c r="O1550" s="68"/>
      <c r="P1550" s="74"/>
      <c r="Q1550" s="65"/>
    </row>
    <row r="1551" spans="2:17" x14ac:dyDescent="0.25">
      <c r="B1551"/>
      <c r="C1551" s="53"/>
      <c r="D1551" s="57"/>
      <c r="E1551" s="53"/>
      <c r="F1551" s="53"/>
      <c r="G1551" s="61"/>
      <c r="H1551" s="61"/>
      <c r="I1551" s="64"/>
      <c r="J1551" s="67"/>
      <c r="K1551" s="70"/>
      <c r="L1551" s="61"/>
      <c r="M1551" s="61"/>
      <c r="N1551" s="64"/>
      <c r="O1551" s="67"/>
      <c r="P1551" s="73"/>
      <c r="Q1551" s="64"/>
    </row>
    <row r="1552" spans="2:17" x14ac:dyDescent="0.25">
      <c r="B1552"/>
      <c r="C1552" s="54"/>
      <c r="D1552" s="58"/>
      <c r="E1552" s="54"/>
      <c r="F1552" s="54"/>
      <c r="G1552" s="62"/>
      <c r="H1552" s="62"/>
      <c r="I1552" s="65"/>
      <c r="J1552" s="68"/>
      <c r="K1552" s="71"/>
      <c r="L1552" s="62"/>
      <c r="M1552" s="62"/>
      <c r="N1552" s="65"/>
      <c r="O1552" s="68"/>
      <c r="P1552" s="74"/>
      <c r="Q1552" s="65"/>
    </row>
    <row r="1553" spans="2:17" x14ac:dyDescent="0.25">
      <c r="B1553"/>
      <c r="C1553" s="53"/>
      <c r="D1553" s="57"/>
      <c r="E1553" s="53"/>
      <c r="F1553" s="53"/>
      <c r="G1553" s="61"/>
      <c r="H1553" s="61"/>
      <c r="I1553" s="64"/>
      <c r="J1553" s="67"/>
      <c r="K1553" s="70"/>
      <c r="L1553" s="61"/>
      <c r="M1553" s="61"/>
      <c r="N1553" s="64"/>
      <c r="O1553" s="67"/>
      <c r="P1553" s="73"/>
      <c r="Q1553" s="64"/>
    </row>
    <row r="1554" spans="2:17" x14ac:dyDescent="0.25">
      <c r="B1554"/>
      <c r="C1554" s="54"/>
      <c r="D1554" s="58"/>
      <c r="E1554" s="54"/>
      <c r="F1554" s="54"/>
      <c r="G1554" s="62"/>
      <c r="H1554" s="62"/>
      <c r="I1554" s="65"/>
      <c r="J1554" s="68"/>
      <c r="K1554" s="71"/>
      <c r="L1554" s="62"/>
      <c r="M1554" s="62"/>
      <c r="N1554" s="65"/>
      <c r="O1554" s="68"/>
      <c r="P1554" s="74"/>
      <c r="Q1554" s="65"/>
    </row>
    <row r="1555" spans="2:17" x14ac:dyDescent="0.25">
      <c r="B1555"/>
      <c r="C1555" s="53"/>
      <c r="D1555" s="57"/>
      <c r="E1555" s="53"/>
      <c r="F1555" s="53"/>
      <c r="G1555" s="61"/>
      <c r="H1555" s="61"/>
      <c r="I1555" s="64"/>
      <c r="J1555" s="67"/>
      <c r="K1555" s="70"/>
      <c r="L1555" s="61"/>
      <c r="M1555" s="61"/>
      <c r="N1555" s="64"/>
      <c r="O1555" s="67"/>
      <c r="P1555" s="73"/>
      <c r="Q1555" s="64"/>
    </row>
    <row r="1556" spans="2:17" x14ac:dyDescent="0.25">
      <c r="B1556"/>
      <c r="C1556" s="54"/>
      <c r="D1556" s="58"/>
      <c r="E1556" s="54"/>
      <c r="F1556" s="54"/>
      <c r="G1556" s="62"/>
      <c r="H1556" s="62"/>
      <c r="I1556" s="65"/>
      <c r="J1556" s="68"/>
      <c r="K1556" s="71"/>
      <c r="L1556" s="62"/>
      <c r="M1556" s="62"/>
      <c r="N1556" s="65"/>
      <c r="O1556" s="68"/>
      <c r="P1556" s="74"/>
      <c r="Q1556" s="65"/>
    </row>
    <row r="1557" spans="2:17" x14ac:dyDescent="0.25">
      <c r="B1557"/>
      <c r="C1557" s="53"/>
      <c r="D1557" s="57"/>
      <c r="E1557" s="53"/>
      <c r="F1557" s="53"/>
      <c r="G1557" s="61"/>
      <c r="H1557" s="61"/>
      <c r="I1557" s="64"/>
      <c r="J1557" s="67"/>
      <c r="K1557" s="70"/>
      <c r="L1557" s="61"/>
      <c r="M1557" s="61"/>
      <c r="N1557" s="64"/>
      <c r="O1557" s="67"/>
      <c r="P1557" s="73"/>
      <c r="Q1557" s="64"/>
    </row>
    <row r="1558" spans="2:17" x14ac:dyDescent="0.25">
      <c r="B1558"/>
      <c r="C1558" s="54"/>
      <c r="D1558" s="58"/>
      <c r="E1558" s="54"/>
      <c r="F1558" s="54"/>
      <c r="G1558" s="62"/>
      <c r="H1558" s="62"/>
      <c r="I1558" s="65"/>
      <c r="J1558" s="68"/>
      <c r="K1558" s="71"/>
      <c r="L1558" s="62"/>
      <c r="M1558" s="62"/>
      <c r="N1558" s="65"/>
      <c r="O1558" s="68"/>
      <c r="P1558" s="74"/>
      <c r="Q1558" s="65"/>
    </row>
    <row r="1559" spans="2:17" x14ac:dyDescent="0.25">
      <c r="B1559"/>
      <c r="C1559" s="53"/>
      <c r="D1559" s="57"/>
      <c r="E1559" s="53"/>
      <c r="F1559" s="53"/>
      <c r="G1559" s="61"/>
      <c r="H1559" s="61"/>
      <c r="I1559" s="64"/>
      <c r="J1559" s="67"/>
      <c r="K1559" s="70"/>
      <c r="L1559" s="61"/>
      <c r="M1559" s="61"/>
      <c r="N1559" s="64"/>
      <c r="O1559" s="67"/>
      <c r="P1559" s="73"/>
      <c r="Q1559" s="64"/>
    </row>
    <row r="1560" spans="2:17" x14ac:dyDescent="0.25">
      <c r="B1560"/>
      <c r="C1560" s="54"/>
      <c r="D1560" s="58"/>
      <c r="E1560" s="54"/>
      <c r="F1560" s="54"/>
      <c r="G1560" s="62"/>
      <c r="H1560" s="62"/>
      <c r="I1560" s="65"/>
      <c r="J1560" s="68"/>
      <c r="K1560" s="71"/>
      <c r="L1560" s="62"/>
      <c r="M1560" s="62"/>
      <c r="N1560" s="65"/>
      <c r="O1560" s="68"/>
      <c r="P1560" s="74"/>
      <c r="Q1560" s="65"/>
    </row>
    <row r="1561" spans="2:17" x14ac:dyDescent="0.25">
      <c r="B1561"/>
      <c r="C1561" s="53"/>
      <c r="D1561" s="57"/>
      <c r="E1561" s="53"/>
      <c r="F1561" s="53"/>
      <c r="G1561" s="61"/>
      <c r="H1561" s="61"/>
      <c r="I1561" s="64"/>
      <c r="J1561" s="67"/>
      <c r="K1561" s="70"/>
      <c r="L1561" s="61"/>
      <c r="M1561" s="61"/>
      <c r="N1561" s="64"/>
      <c r="O1561" s="67"/>
      <c r="P1561" s="73"/>
      <c r="Q1561" s="64"/>
    </row>
    <row r="1562" spans="2:17" x14ac:dyDescent="0.25">
      <c r="B1562"/>
      <c r="C1562" s="54"/>
      <c r="D1562" s="58"/>
      <c r="E1562" s="54"/>
      <c r="F1562" s="54"/>
      <c r="G1562" s="62"/>
      <c r="H1562" s="62"/>
      <c r="I1562" s="65"/>
      <c r="J1562" s="68"/>
      <c r="K1562" s="71"/>
      <c r="L1562" s="62"/>
      <c r="M1562" s="62"/>
      <c r="N1562" s="65"/>
      <c r="O1562" s="68"/>
      <c r="P1562" s="74"/>
      <c r="Q1562" s="65"/>
    </row>
    <row r="1563" spans="2:17" x14ac:dyDescent="0.25">
      <c r="B1563"/>
      <c r="C1563" s="53"/>
      <c r="D1563" s="57"/>
      <c r="E1563" s="53"/>
      <c r="F1563" s="53"/>
      <c r="G1563" s="61"/>
      <c r="H1563" s="61"/>
      <c r="I1563" s="64"/>
      <c r="J1563" s="67"/>
      <c r="K1563" s="70"/>
      <c r="L1563" s="61"/>
      <c r="M1563" s="61"/>
      <c r="N1563" s="64"/>
      <c r="O1563" s="67"/>
      <c r="P1563" s="73"/>
      <c r="Q1563" s="64"/>
    </row>
    <row r="1564" spans="2:17" x14ac:dyDescent="0.25">
      <c r="B1564"/>
      <c r="C1564" s="54"/>
      <c r="D1564" s="58"/>
      <c r="E1564" s="54"/>
      <c r="F1564" s="54"/>
      <c r="G1564" s="62"/>
      <c r="H1564" s="62"/>
      <c r="I1564" s="65"/>
      <c r="J1564" s="68"/>
      <c r="K1564" s="71"/>
      <c r="L1564" s="62"/>
      <c r="M1564" s="62"/>
      <c r="N1564" s="65"/>
      <c r="O1564" s="68"/>
      <c r="P1564" s="74"/>
      <c r="Q1564" s="65"/>
    </row>
    <row r="1565" spans="2:17" x14ac:dyDescent="0.25">
      <c r="B1565"/>
      <c r="C1565" s="53"/>
      <c r="D1565" s="57"/>
      <c r="E1565" s="53"/>
      <c r="F1565" s="53"/>
      <c r="G1565" s="61"/>
      <c r="H1565" s="61"/>
      <c r="I1565" s="64"/>
      <c r="J1565" s="67"/>
      <c r="K1565" s="70"/>
      <c r="L1565" s="61"/>
      <c r="M1565" s="61"/>
      <c r="N1565" s="64"/>
      <c r="O1565" s="67"/>
      <c r="P1565" s="73"/>
      <c r="Q1565" s="64"/>
    </row>
    <row r="1566" spans="2:17" x14ac:dyDescent="0.25">
      <c r="B1566"/>
      <c r="C1566" s="54"/>
      <c r="D1566" s="58"/>
      <c r="E1566" s="54"/>
      <c r="F1566" s="54"/>
      <c r="G1566" s="62"/>
      <c r="H1566" s="62"/>
      <c r="I1566" s="65"/>
      <c r="J1566" s="68"/>
      <c r="K1566" s="71"/>
      <c r="L1566" s="62"/>
      <c r="M1566" s="62"/>
      <c r="N1566" s="65"/>
      <c r="O1566" s="68"/>
      <c r="P1566" s="74"/>
      <c r="Q1566" s="65"/>
    </row>
    <row r="1567" spans="2:17" x14ac:dyDescent="0.25">
      <c r="B1567"/>
      <c r="C1567" s="53"/>
      <c r="D1567" s="57"/>
      <c r="E1567" s="53"/>
      <c r="F1567" s="53"/>
      <c r="G1567" s="61"/>
      <c r="H1567" s="61"/>
      <c r="I1567" s="64"/>
      <c r="J1567" s="67"/>
      <c r="K1567" s="70"/>
      <c r="L1567" s="61"/>
      <c r="M1567" s="61"/>
      <c r="N1567" s="64"/>
      <c r="O1567" s="67"/>
      <c r="P1567" s="73"/>
      <c r="Q1567" s="64"/>
    </row>
    <row r="1568" spans="2:17" x14ac:dyDescent="0.25">
      <c r="B1568"/>
      <c r="C1568" s="54"/>
      <c r="D1568" s="58"/>
      <c r="E1568" s="54"/>
      <c r="F1568" s="54"/>
      <c r="G1568" s="62"/>
      <c r="H1568" s="62"/>
      <c r="I1568" s="65"/>
      <c r="J1568" s="68"/>
      <c r="K1568" s="71"/>
      <c r="L1568" s="62"/>
      <c r="M1568" s="62"/>
      <c r="N1568" s="65"/>
      <c r="O1568" s="68"/>
      <c r="P1568" s="74"/>
      <c r="Q1568" s="65"/>
    </row>
    <row r="1569" spans="2:17" x14ac:dyDescent="0.25">
      <c r="B1569"/>
      <c r="C1569" s="53"/>
      <c r="D1569" s="57"/>
      <c r="E1569" s="53"/>
      <c r="F1569" s="53"/>
      <c r="G1569" s="61"/>
      <c r="H1569" s="61"/>
      <c r="I1569" s="64"/>
      <c r="J1569" s="67"/>
      <c r="K1569" s="70"/>
      <c r="L1569" s="61"/>
      <c r="M1569" s="61"/>
      <c r="N1569" s="64"/>
      <c r="O1569" s="67"/>
      <c r="P1569" s="73"/>
      <c r="Q1569" s="64"/>
    </row>
    <row r="1570" spans="2:17" x14ac:dyDescent="0.25">
      <c r="B1570"/>
      <c r="C1570" s="54"/>
      <c r="D1570" s="58"/>
      <c r="E1570" s="54"/>
      <c r="F1570" s="54"/>
      <c r="G1570" s="62"/>
      <c r="H1570" s="62"/>
      <c r="I1570" s="65"/>
      <c r="J1570" s="68"/>
      <c r="K1570" s="71"/>
      <c r="L1570" s="62"/>
      <c r="M1570" s="62"/>
      <c r="N1570" s="65"/>
      <c r="O1570" s="68"/>
      <c r="P1570" s="74"/>
      <c r="Q1570" s="65"/>
    </row>
    <row r="1571" spans="2:17" x14ac:dyDescent="0.25">
      <c r="B1571"/>
      <c r="C1571" s="53"/>
      <c r="D1571" s="57"/>
      <c r="E1571" s="53"/>
      <c r="F1571" s="53"/>
      <c r="G1571" s="61"/>
      <c r="H1571" s="61"/>
      <c r="I1571" s="64"/>
      <c r="J1571" s="67"/>
      <c r="K1571" s="70"/>
      <c r="L1571" s="61"/>
      <c r="M1571" s="61"/>
      <c r="N1571" s="64"/>
      <c r="O1571" s="67"/>
      <c r="P1571" s="73"/>
      <c r="Q1571" s="64"/>
    </row>
    <row r="1572" spans="2:17" x14ac:dyDescent="0.25">
      <c r="B1572"/>
      <c r="C1572" s="54"/>
      <c r="D1572" s="58"/>
      <c r="E1572" s="54"/>
      <c r="F1572" s="54"/>
      <c r="G1572" s="62"/>
      <c r="H1572" s="62"/>
      <c r="I1572" s="65"/>
      <c r="J1572" s="68"/>
      <c r="K1572" s="71"/>
      <c r="L1572" s="62"/>
      <c r="M1572" s="62"/>
      <c r="N1572" s="65"/>
      <c r="O1572" s="68"/>
      <c r="P1572" s="74"/>
      <c r="Q1572" s="65"/>
    </row>
    <row r="1573" spans="2:17" x14ac:dyDescent="0.25">
      <c r="B1573"/>
      <c r="C1573" s="53"/>
      <c r="D1573" s="57"/>
      <c r="E1573" s="53"/>
      <c r="F1573" s="53"/>
      <c r="G1573" s="61"/>
      <c r="H1573" s="61"/>
      <c r="I1573" s="64"/>
      <c r="J1573" s="67"/>
      <c r="K1573" s="70"/>
      <c r="L1573" s="61"/>
      <c r="M1573" s="61"/>
      <c r="N1573" s="64"/>
      <c r="O1573" s="67"/>
      <c r="P1573" s="73"/>
      <c r="Q1573" s="64"/>
    </row>
    <row r="1574" spans="2:17" x14ac:dyDescent="0.25">
      <c r="B1574"/>
      <c r="C1574" s="54"/>
      <c r="D1574" s="58"/>
      <c r="E1574" s="54"/>
      <c r="F1574" s="54"/>
      <c r="G1574" s="62"/>
      <c r="H1574" s="62"/>
      <c r="I1574" s="65"/>
      <c r="J1574" s="68"/>
      <c r="K1574" s="71"/>
      <c r="L1574" s="62"/>
      <c r="M1574" s="62"/>
      <c r="N1574" s="65"/>
      <c r="O1574" s="68"/>
      <c r="P1574" s="74"/>
      <c r="Q1574" s="65"/>
    </row>
    <row r="1575" spans="2:17" x14ac:dyDescent="0.25">
      <c r="B1575"/>
      <c r="C1575" s="53"/>
      <c r="D1575" s="57"/>
      <c r="E1575" s="53"/>
      <c r="F1575" s="53"/>
      <c r="G1575" s="61"/>
      <c r="H1575" s="61"/>
      <c r="I1575" s="64"/>
      <c r="J1575" s="67"/>
      <c r="K1575" s="70"/>
      <c r="L1575" s="61"/>
      <c r="M1575" s="61"/>
      <c r="N1575" s="64"/>
      <c r="O1575" s="67"/>
      <c r="P1575" s="73"/>
      <c r="Q1575" s="64"/>
    </row>
    <row r="1576" spans="2:17" x14ac:dyDescent="0.25">
      <c r="B1576"/>
      <c r="C1576" s="54"/>
      <c r="D1576" s="58"/>
      <c r="E1576" s="54"/>
      <c r="F1576" s="54"/>
      <c r="G1576" s="62"/>
      <c r="H1576" s="62"/>
      <c r="I1576" s="65"/>
      <c r="J1576" s="68"/>
      <c r="K1576" s="71"/>
      <c r="L1576" s="62"/>
      <c r="M1576" s="62"/>
      <c r="N1576" s="65"/>
      <c r="O1576" s="68"/>
      <c r="P1576" s="74"/>
      <c r="Q1576" s="65"/>
    </row>
    <row r="1577" spans="2:17" x14ac:dyDescent="0.25">
      <c r="B1577"/>
      <c r="C1577" s="53"/>
      <c r="D1577" s="57"/>
      <c r="E1577" s="53"/>
      <c r="F1577" s="53"/>
      <c r="G1577" s="61"/>
      <c r="H1577" s="61"/>
      <c r="I1577" s="64"/>
      <c r="J1577" s="67"/>
      <c r="K1577" s="70"/>
      <c r="L1577" s="61"/>
      <c r="M1577" s="61"/>
      <c r="N1577" s="64"/>
      <c r="O1577" s="67"/>
      <c r="P1577" s="73"/>
      <c r="Q1577" s="64"/>
    </row>
    <row r="1578" spans="2:17" x14ac:dyDescent="0.25">
      <c r="B1578"/>
      <c r="C1578" s="54"/>
      <c r="D1578" s="58"/>
      <c r="E1578" s="54"/>
      <c r="F1578" s="54"/>
      <c r="G1578" s="62"/>
      <c r="H1578" s="62"/>
      <c r="I1578" s="65"/>
      <c r="J1578" s="68"/>
      <c r="K1578" s="71"/>
      <c r="L1578" s="62"/>
      <c r="M1578" s="62"/>
      <c r="N1578" s="65"/>
      <c r="O1578" s="68"/>
      <c r="P1578" s="74"/>
      <c r="Q1578" s="65"/>
    </row>
    <row r="1579" spans="2:17" x14ac:dyDescent="0.25">
      <c r="B1579"/>
      <c r="C1579" s="53"/>
      <c r="D1579" s="57"/>
      <c r="E1579" s="53"/>
      <c r="F1579" s="53"/>
      <c r="G1579" s="61"/>
      <c r="H1579" s="61"/>
      <c r="I1579" s="64"/>
      <c r="J1579" s="67"/>
      <c r="K1579" s="70"/>
      <c r="L1579" s="61"/>
      <c r="M1579" s="61"/>
      <c r="N1579" s="64"/>
      <c r="O1579" s="67"/>
      <c r="P1579" s="73"/>
      <c r="Q1579" s="64"/>
    </row>
    <row r="1580" spans="2:17" x14ac:dyDescent="0.25">
      <c r="B1580"/>
      <c r="C1580" s="54"/>
      <c r="D1580" s="58"/>
      <c r="E1580" s="54"/>
      <c r="F1580" s="54"/>
      <c r="G1580" s="62"/>
      <c r="H1580" s="62"/>
      <c r="I1580" s="65"/>
      <c r="J1580" s="68"/>
      <c r="K1580" s="71"/>
      <c r="L1580" s="62"/>
      <c r="M1580" s="62"/>
      <c r="N1580" s="65"/>
      <c r="O1580" s="68"/>
      <c r="P1580" s="74"/>
      <c r="Q1580" s="65"/>
    </row>
    <row r="1581" spans="2:17" x14ac:dyDescent="0.25">
      <c r="B1581"/>
      <c r="C1581" s="53"/>
      <c r="D1581" s="57"/>
      <c r="E1581" s="53"/>
      <c r="F1581" s="53"/>
      <c r="G1581" s="61"/>
      <c r="H1581" s="61"/>
      <c r="I1581" s="64"/>
      <c r="J1581" s="67"/>
      <c r="K1581" s="70"/>
      <c r="L1581" s="61"/>
      <c r="M1581" s="61"/>
      <c r="N1581" s="64"/>
      <c r="O1581" s="67"/>
      <c r="P1581" s="73"/>
      <c r="Q1581" s="64"/>
    </row>
    <row r="1582" spans="2:17" x14ac:dyDescent="0.25">
      <c r="B1582"/>
      <c r="C1582" s="54"/>
      <c r="D1582" s="58"/>
      <c r="E1582" s="54"/>
      <c r="F1582" s="54"/>
      <c r="G1582" s="62"/>
      <c r="H1582" s="62"/>
      <c r="I1582" s="65"/>
      <c r="J1582" s="68"/>
      <c r="K1582" s="71"/>
      <c r="L1582" s="62"/>
      <c r="M1582" s="62"/>
      <c r="N1582" s="65"/>
      <c r="O1582" s="68"/>
      <c r="P1582" s="74"/>
      <c r="Q1582" s="65"/>
    </row>
    <row r="1583" spans="2:17" x14ac:dyDescent="0.25">
      <c r="B1583"/>
      <c r="C1583" s="53"/>
      <c r="D1583" s="57"/>
      <c r="E1583" s="53"/>
      <c r="F1583" s="53"/>
      <c r="G1583" s="61"/>
      <c r="H1583" s="61"/>
      <c r="I1583" s="64"/>
      <c r="J1583" s="67"/>
      <c r="K1583" s="70"/>
      <c r="L1583" s="61"/>
      <c r="M1583" s="61"/>
      <c r="N1583" s="64"/>
      <c r="O1583" s="67"/>
      <c r="P1583" s="73"/>
      <c r="Q1583" s="64"/>
    </row>
    <row r="1584" spans="2:17" x14ac:dyDescent="0.25">
      <c r="B1584"/>
      <c r="C1584" s="54"/>
      <c r="D1584" s="58"/>
      <c r="E1584" s="54"/>
      <c r="F1584" s="54"/>
      <c r="G1584" s="62"/>
      <c r="H1584" s="62"/>
      <c r="I1584" s="65"/>
      <c r="J1584" s="68"/>
      <c r="K1584" s="71"/>
      <c r="L1584" s="62"/>
      <c r="M1584" s="62"/>
      <c r="N1584" s="65"/>
      <c r="O1584" s="68"/>
      <c r="P1584" s="74"/>
      <c r="Q1584" s="65"/>
    </row>
    <row r="1585" spans="2:17" x14ac:dyDescent="0.25">
      <c r="B1585"/>
      <c r="C1585" s="53"/>
      <c r="D1585" s="57"/>
      <c r="E1585" s="53"/>
      <c r="F1585" s="53"/>
      <c r="G1585" s="61"/>
      <c r="H1585" s="61"/>
      <c r="I1585" s="64"/>
      <c r="J1585" s="67"/>
      <c r="K1585" s="70"/>
      <c r="L1585" s="61"/>
      <c r="M1585" s="61"/>
      <c r="N1585" s="64"/>
      <c r="O1585" s="67"/>
      <c r="P1585" s="73"/>
      <c r="Q1585" s="64"/>
    </row>
    <row r="1586" spans="2:17" x14ac:dyDescent="0.25">
      <c r="B1586"/>
      <c r="C1586" s="54"/>
      <c r="D1586" s="58"/>
      <c r="E1586" s="54"/>
      <c r="F1586" s="54"/>
      <c r="G1586" s="62"/>
      <c r="H1586" s="62"/>
      <c r="I1586" s="65"/>
      <c r="J1586" s="68"/>
      <c r="K1586" s="71"/>
      <c r="L1586" s="62"/>
      <c r="M1586" s="62"/>
      <c r="N1586" s="65"/>
      <c r="O1586" s="68"/>
      <c r="P1586" s="74"/>
      <c r="Q1586" s="65"/>
    </row>
    <row r="1587" spans="2:17" x14ac:dyDescent="0.25">
      <c r="B1587"/>
      <c r="C1587" s="53"/>
      <c r="D1587" s="57"/>
      <c r="E1587" s="53"/>
      <c r="F1587" s="53"/>
      <c r="G1587" s="61"/>
      <c r="H1587" s="61"/>
      <c r="I1587" s="64"/>
      <c r="J1587" s="67"/>
      <c r="K1587" s="70"/>
      <c r="L1587" s="61"/>
      <c r="M1587" s="61"/>
      <c r="N1587" s="64"/>
      <c r="O1587" s="67"/>
      <c r="P1587" s="73"/>
      <c r="Q1587" s="64"/>
    </row>
    <row r="1588" spans="2:17" x14ac:dyDescent="0.25">
      <c r="B1588"/>
      <c r="C1588" s="54"/>
      <c r="D1588" s="58"/>
      <c r="E1588" s="54"/>
      <c r="F1588" s="54"/>
      <c r="G1588" s="62"/>
      <c r="H1588" s="62"/>
      <c r="I1588" s="65"/>
      <c r="J1588" s="68"/>
      <c r="K1588" s="71"/>
      <c r="L1588" s="62"/>
      <c r="M1588" s="62"/>
      <c r="N1588" s="65"/>
      <c r="O1588" s="68"/>
      <c r="P1588" s="74"/>
      <c r="Q1588" s="65"/>
    </row>
    <row r="1589" spans="2:17" x14ac:dyDescent="0.25">
      <c r="B1589"/>
      <c r="C1589" s="53"/>
      <c r="D1589" s="57"/>
      <c r="E1589" s="53"/>
      <c r="F1589" s="53"/>
      <c r="G1589" s="61"/>
      <c r="H1589" s="61"/>
      <c r="I1589" s="64"/>
      <c r="J1589" s="67"/>
      <c r="K1589" s="70"/>
      <c r="L1589" s="61"/>
      <c r="M1589" s="61"/>
      <c r="N1589" s="64"/>
      <c r="O1589" s="67"/>
      <c r="P1589" s="73"/>
      <c r="Q1589" s="64"/>
    </row>
    <row r="1590" spans="2:17" x14ac:dyDescent="0.25">
      <c r="B1590"/>
      <c r="C1590" s="54"/>
      <c r="D1590" s="58"/>
      <c r="E1590" s="54"/>
      <c r="F1590" s="54"/>
      <c r="G1590" s="62"/>
      <c r="H1590" s="62"/>
      <c r="I1590" s="65"/>
      <c r="J1590" s="68"/>
      <c r="K1590" s="71"/>
      <c r="L1590" s="62"/>
      <c r="M1590" s="62"/>
      <c r="N1590" s="65"/>
      <c r="O1590" s="68"/>
      <c r="P1590" s="74"/>
      <c r="Q1590" s="65"/>
    </row>
    <row r="1591" spans="2:17" x14ac:dyDescent="0.25">
      <c r="B1591"/>
      <c r="C1591" s="53"/>
      <c r="D1591" s="57"/>
      <c r="E1591" s="53"/>
      <c r="F1591" s="53"/>
      <c r="G1591" s="61"/>
      <c r="H1591" s="61"/>
      <c r="I1591" s="64"/>
      <c r="J1591" s="67"/>
      <c r="K1591" s="70"/>
      <c r="L1591" s="61"/>
      <c r="M1591" s="61"/>
      <c r="N1591" s="64"/>
      <c r="O1591" s="67"/>
      <c r="P1591" s="73"/>
      <c r="Q1591" s="64"/>
    </row>
    <row r="1592" spans="2:17" x14ac:dyDescent="0.25">
      <c r="B1592"/>
      <c r="C1592" s="54"/>
      <c r="D1592" s="58"/>
      <c r="E1592" s="54"/>
      <c r="F1592" s="54"/>
      <c r="G1592" s="62"/>
      <c r="H1592" s="62"/>
      <c r="I1592" s="65"/>
      <c r="J1592" s="68"/>
      <c r="K1592" s="71"/>
      <c r="L1592" s="62"/>
      <c r="M1592" s="62"/>
      <c r="N1592" s="65"/>
      <c r="O1592" s="68"/>
      <c r="P1592" s="74"/>
      <c r="Q1592" s="65"/>
    </row>
    <row r="1593" spans="2:17" x14ac:dyDescent="0.25">
      <c r="B1593"/>
      <c r="C1593" s="53"/>
      <c r="D1593" s="57"/>
      <c r="E1593" s="53"/>
      <c r="F1593" s="53"/>
      <c r="G1593" s="61"/>
      <c r="H1593" s="61"/>
      <c r="I1593" s="64"/>
      <c r="J1593" s="67"/>
      <c r="K1593" s="70"/>
      <c r="L1593" s="61"/>
      <c r="M1593" s="61"/>
      <c r="N1593" s="64"/>
      <c r="O1593" s="67"/>
      <c r="P1593" s="73"/>
      <c r="Q1593" s="64"/>
    </row>
    <row r="1594" spans="2:17" x14ac:dyDescent="0.25">
      <c r="B1594"/>
      <c r="C1594" s="54"/>
      <c r="D1594" s="58"/>
      <c r="E1594" s="54"/>
      <c r="F1594" s="54"/>
      <c r="G1594" s="62"/>
      <c r="H1594" s="62"/>
      <c r="I1594" s="65"/>
      <c r="J1594" s="68"/>
      <c r="K1594" s="71"/>
      <c r="L1594" s="62"/>
      <c r="M1594" s="62"/>
      <c r="N1594" s="65"/>
      <c r="O1594" s="68"/>
      <c r="P1594" s="74"/>
      <c r="Q1594" s="65"/>
    </row>
    <row r="1595" spans="2:17" x14ac:dyDescent="0.25">
      <c r="B1595"/>
      <c r="C1595" s="53"/>
      <c r="D1595" s="57"/>
      <c r="E1595" s="53"/>
      <c r="F1595" s="53"/>
      <c r="G1595" s="61"/>
      <c r="H1595" s="61"/>
      <c r="I1595" s="64"/>
      <c r="J1595" s="67"/>
      <c r="K1595" s="70"/>
      <c r="L1595" s="61"/>
      <c r="M1595" s="61"/>
      <c r="N1595" s="64"/>
      <c r="O1595" s="67"/>
      <c r="P1595" s="73"/>
      <c r="Q1595" s="64"/>
    </row>
    <row r="1596" spans="2:17" x14ac:dyDescent="0.25">
      <c r="B1596"/>
      <c r="C1596" s="54"/>
      <c r="D1596" s="58"/>
      <c r="E1596" s="54"/>
      <c r="F1596" s="54"/>
      <c r="G1596" s="62"/>
      <c r="H1596" s="62"/>
      <c r="I1596" s="65"/>
      <c r="J1596" s="68"/>
      <c r="K1596" s="71"/>
      <c r="L1596" s="62"/>
      <c r="M1596" s="62"/>
      <c r="N1596" s="65"/>
      <c r="O1596" s="68"/>
      <c r="P1596" s="74"/>
      <c r="Q1596" s="65"/>
    </row>
    <row r="1597" spans="2:17" x14ac:dyDescent="0.25">
      <c r="B1597"/>
      <c r="C1597" s="53"/>
      <c r="D1597" s="57"/>
      <c r="E1597" s="53"/>
      <c r="F1597" s="53"/>
      <c r="G1597" s="61"/>
      <c r="H1597" s="61"/>
      <c r="I1597" s="64"/>
      <c r="J1597" s="67"/>
      <c r="K1597" s="70"/>
      <c r="L1597" s="61"/>
      <c r="M1597" s="61"/>
      <c r="N1597" s="64"/>
      <c r="O1597" s="67"/>
      <c r="P1597" s="73"/>
      <c r="Q1597" s="64"/>
    </row>
    <row r="1598" spans="2:17" x14ac:dyDescent="0.25">
      <c r="B1598"/>
      <c r="C1598" s="54"/>
      <c r="D1598" s="58"/>
      <c r="E1598" s="54"/>
      <c r="F1598" s="54"/>
      <c r="G1598" s="62"/>
      <c r="H1598" s="62"/>
      <c r="I1598" s="65"/>
      <c r="J1598" s="68"/>
      <c r="K1598" s="71"/>
      <c r="L1598" s="62"/>
      <c r="M1598" s="62"/>
      <c r="N1598" s="65"/>
      <c r="O1598" s="68"/>
      <c r="P1598" s="74"/>
      <c r="Q1598" s="65"/>
    </row>
    <row r="1599" spans="2:17" x14ac:dyDescent="0.25">
      <c r="B1599"/>
      <c r="C1599" s="53"/>
      <c r="D1599" s="57"/>
      <c r="E1599" s="53"/>
      <c r="F1599" s="53"/>
      <c r="G1599" s="61"/>
      <c r="H1599" s="61"/>
      <c r="I1599" s="64"/>
      <c r="J1599" s="67"/>
      <c r="K1599" s="70"/>
      <c r="L1599" s="61"/>
      <c r="M1599" s="61"/>
      <c r="N1599" s="64"/>
      <c r="O1599" s="67"/>
      <c r="P1599" s="73"/>
      <c r="Q1599" s="64"/>
    </row>
    <row r="1600" spans="2:17" x14ac:dyDescent="0.25">
      <c r="B1600"/>
      <c r="C1600" s="54"/>
      <c r="D1600" s="58"/>
      <c r="E1600" s="54"/>
      <c r="F1600" s="54"/>
      <c r="G1600" s="62"/>
      <c r="H1600" s="62"/>
      <c r="I1600" s="65"/>
      <c r="J1600" s="68"/>
      <c r="K1600" s="71"/>
      <c r="L1600" s="62"/>
      <c r="M1600" s="62"/>
      <c r="N1600" s="65"/>
      <c r="O1600" s="68"/>
      <c r="P1600" s="74"/>
      <c r="Q1600" s="65"/>
    </row>
    <row r="1601" spans="2:17" x14ac:dyDescent="0.25">
      <c r="B1601"/>
      <c r="C1601" s="53"/>
      <c r="D1601" s="57"/>
      <c r="E1601" s="53"/>
      <c r="F1601" s="53"/>
      <c r="G1601" s="61"/>
      <c r="H1601" s="61"/>
      <c r="I1601" s="64"/>
      <c r="J1601" s="67"/>
      <c r="K1601" s="70"/>
      <c r="L1601" s="61"/>
      <c r="M1601" s="61"/>
      <c r="N1601" s="64"/>
      <c r="O1601" s="67"/>
      <c r="P1601" s="73"/>
      <c r="Q1601" s="64"/>
    </row>
    <row r="1602" spans="2:17" x14ac:dyDescent="0.25">
      <c r="B1602"/>
      <c r="C1602" s="54"/>
      <c r="D1602" s="58"/>
      <c r="E1602" s="54"/>
      <c r="F1602" s="54"/>
      <c r="G1602" s="62"/>
      <c r="H1602" s="62"/>
      <c r="I1602" s="65"/>
      <c r="J1602" s="68"/>
      <c r="K1602" s="71"/>
      <c r="L1602" s="62"/>
      <c r="M1602" s="62"/>
      <c r="N1602" s="65"/>
      <c r="O1602" s="68"/>
      <c r="P1602" s="74"/>
      <c r="Q1602" s="65"/>
    </row>
    <row r="1603" spans="2:17" x14ac:dyDescent="0.25">
      <c r="B1603"/>
      <c r="C1603" s="53"/>
      <c r="D1603" s="57"/>
      <c r="E1603" s="53"/>
      <c r="F1603" s="53"/>
      <c r="G1603" s="61"/>
      <c r="H1603" s="61"/>
      <c r="I1603" s="64"/>
      <c r="J1603" s="67"/>
      <c r="K1603" s="70"/>
      <c r="L1603" s="61"/>
      <c r="M1603" s="61"/>
      <c r="N1603" s="64"/>
      <c r="O1603" s="67"/>
      <c r="P1603" s="73"/>
      <c r="Q1603" s="64"/>
    </row>
    <row r="1604" spans="2:17" x14ac:dyDescent="0.25">
      <c r="B1604"/>
      <c r="C1604" s="54"/>
      <c r="D1604" s="58"/>
      <c r="E1604" s="54"/>
      <c r="F1604" s="54"/>
      <c r="G1604" s="62"/>
      <c r="H1604" s="62"/>
      <c r="I1604" s="65"/>
      <c r="J1604" s="68"/>
      <c r="K1604" s="71"/>
      <c r="L1604" s="62"/>
      <c r="M1604" s="62"/>
      <c r="N1604" s="65"/>
      <c r="O1604" s="68"/>
      <c r="P1604" s="74"/>
      <c r="Q1604" s="65"/>
    </row>
    <row r="1605" spans="2:17" x14ac:dyDescent="0.25">
      <c r="B1605"/>
      <c r="C1605" s="53"/>
      <c r="D1605" s="57"/>
      <c r="E1605" s="53"/>
      <c r="F1605" s="53"/>
      <c r="G1605" s="61"/>
      <c r="H1605" s="61"/>
      <c r="I1605" s="64"/>
      <c r="J1605" s="67"/>
      <c r="K1605" s="70"/>
      <c r="L1605" s="61"/>
      <c r="M1605" s="61"/>
      <c r="N1605" s="64"/>
      <c r="O1605" s="67"/>
      <c r="P1605" s="73"/>
      <c r="Q1605" s="64"/>
    </row>
    <row r="1606" spans="2:17" x14ac:dyDescent="0.25">
      <c r="B1606"/>
      <c r="C1606" s="54"/>
      <c r="D1606" s="58"/>
      <c r="E1606" s="54"/>
      <c r="F1606" s="54"/>
      <c r="G1606" s="62"/>
      <c r="H1606" s="62"/>
      <c r="I1606" s="65"/>
      <c r="J1606" s="68"/>
      <c r="K1606" s="71"/>
      <c r="L1606" s="62"/>
      <c r="M1606" s="62"/>
      <c r="N1606" s="65"/>
      <c r="O1606" s="68"/>
      <c r="P1606" s="74"/>
      <c r="Q1606" s="65"/>
    </row>
    <row r="1607" spans="2:17" x14ac:dyDescent="0.25">
      <c r="B1607"/>
      <c r="C1607" s="53"/>
      <c r="D1607" s="57"/>
      <c r="E1607" s="53"/>
      <c r="F1607" s="53"/>
      <c r="G1607" s="61"/>
      <c r="H1607" s="61"/>
      <c r="I1607" s="64"/>
      <c r="J1607" s="67"/>
      <c r="K1607" s="70"/>
      <c r="L1607" s="61"/>
      <c r="M1607" s="61"/>
      <c r="N1607" s="64"/>
      <c r="O1607" s="67"/>
      <c r="P1607" s="73"/>
      <c r="Q1607" s="64"/>
    </row>
    <row r="1608" spans="2:17" x14ac:dyDescent="0.25">
      <c r="B1608"/>
      <c r="C1608" s="54"/>
      <c r="D1608" s="58"/>
      <c r="E1608" s="54"/>
      <c r="F1608" s="54"/>
      <c r="G1608" s="62"/>
      <c r="H1608" s="62"/>
      <c r="I1608" s="65"/>
      <c r="J1608" s="68"/>
      <c r="K1608" s="71"/>
      <c r="L1608" s="62"/>
      <c r="M1608" s="62"/>
      <c r="N1608" s="65"/>
      <c r="O1608" s="68"/>
      <c r="P1608" s="74"/>
      <c r="Q1608" s="65"/>
    </row>
    <row r="1609" spans="2:17" x14ac:dyDescent="0.25">
      <c r="B1609"/>
      <c r="C1609" s="53"/>
      <c r="D1609" s="57"/>
      <c r="E1609" s="53"/>
      <c r="F1609" s="53"/>
      <c r="G1609" s="61"/>
      <c r="H1609" s="61"/>
      <c r="I1609" s="64"/>
      <c r="J1609" s="67"/>
      <c r="K1609" s="70"/>
      <c r="L1609" s="61"/>
      <c r="M1609" s="61"/>
      <c r="N1609" s="64"/>
      <c r="O1609" s="67"/>
      <c r="P1609" s="73"/>
      <c r="Q1609" s="64"/>
    </row>
    <row r="1610" spans="2:17" x14ac:dyDescent="0.25">
      <c r="B1610"/>
      <c r="C1610" s="54"/>
      <c r="D1610" s="58"/>
      <c r="E1610" s="54"/>
      <c r="F1610" s="54"/>
      <c r="G1610" s="62"/>
      <c r="H1610" s="62"/>
      <c r="I1610" s="65"/>
      <c r="J1610" s="68"/>
      <c r="K1610" s="71"/>
      <c r="L1610" s="62"/>
      <c r="M1610" s="62"/>
      <c r="N1610" s="65"/>
      <c r="O1610" s="68"/>
      <c r="P1610" s="74"/>
      <c r="Q1610" s="65"/>
    </row>
    <row r="1611" spans="2:17" x14ac:dyDescent="0.25">
      <c r="B1611"/>
      <c r="C1611" s="53"/>
      <c r="D1611" s="57"/>
      <c r="E1611" s="53"/>
      <c r="F1611" s="53"/>
      <c r="G1611" s="61"/>
      <c r="H1611" s="61"/>
      <c r="I1611" s="64"/>
      <c r="J1611" s="67"/>
      <c r="K1611" s="70"/>
      <c r="L1611" s="61"/>
      <c r="M1611" s="61"/>
      <c r="N1611" s="64"/>
      <c r="O1611" s="67"/>
      <c r="P1611" s="73"/>
      <c r="Q1611" s="64"/>
    </row>
    <row r="1612" spans="2:17" x14ac:dyDescent="0.25">
      <c r="B1612"/>
      <c r="C1612" s="54"/>
      <c r="D1612" s="58"/>
      <c r="E1612" s="54"/>
      <c r="F1612" s="54"/>
      <c r="G1612" s="62"/>
      <c r="H1612" s="62"/>
      <c r="I1612" s="65"/>
      <c r="J1612" s="68"/>
      <c r="K1612" s="71"/>
      <c r="L1612" s="62"/>
      <c r="M1612" s="62"/>
      <c r="N1612" s="65"/>
      <c r="O1612" s="68"/>
      <c r="P1612" s="74"/>
      <c r="Q1612" s="65"/>
    </row>
    <row r="1613" spans="2:17" x14ac:dyDescent="0.25">
      <c r="B1613"/>
      <c r="C1613" s="53"/>
      <c r="D1613" s="57"/>
      <c r="E1613" s="53"/>
      <c r="F1613" s="53"/>
      <c r="G1613" s="61"/>
      <c r="H1613" s="61"/>
      <c r="I1613" s="64"/>
      <c r="J1613" s="67"/>
      <c r="K1613" s="70"/>
      <c r="L1613" s="61"/>
      <c r="M1613" s="61"/>
      <c r="N1613" s="64"/>
      <c r="O1613" s="67"/>
      <c r="P1613" s="73"/>
      <c r="Q1613" s="64"/>
    </row>
    <row r="1614" spans="2:17" x14ac:dyDescent="0.25">
      <c r="B1614"/>
      <c r="C1614" s="54"/>
      <c r="D1614" s="58"/>
      <c r="E1614" s="54"/>
      <c r="F1614" s="54"/>
      <c r="G1614" s="62"/>
      <c r="H1614" s="62"/>
      <c r="I1614" s="65"/>
      <c r="J1614" s="68"/>
      <c r="K1614" s="71"/>
      <c r="L1614" s="62"/>
      <c r="M1614" s="62"/>
      <c r="N1614" s="65"/>
      <c r="O1614" s="68"/>
      <c r="P1614" s="74"/>
      <c r="Q1614" s="65"/>
    </row>
    <row r="1615" spans="2:17" x14ac:dyDescent="0.25">
      <c r="B1615"/>
      <c r="C1615" s="53"/>
      <c r="D1615" s="57"/>
      <c r="E1615" s="53"/>
      <c r="F1615" s="53"/>
      <c r="G1615" s="61"/>
      <c r="H1615" s="61"/>
      <c r="I1615" s="64"/>
      <c r="J1615" s="67"/>
      <c r="K1615" s="70"/>
      <c r="L1615" s="61"/>
      <c r="M1615" s="61"/>
      <c r="N1615" s="64"/>
      <c r="O1615" s="67"/>
      <c r="P1615" s="73"/>
      <c r="Q1615" s="64"/>
    </row>
    <row r="1616" spans="2:17" x14ac:dyDescent="0.25">
      <c r="B1616"/>
      <c r="C1616" s="54"/>
      <c r="D1616" s="58"/>
      <c r="E1616" s="54"/>
      <c r="F1616" s="54"/>
      <c r="G1616" s="62"/>
      <c r="H1616" s="62"/>
      <c r="I1616" s="65"/>
      <c r="J1616" s="68"/>
      <c r="K1616" s="71"/>
      <c r="L1616" s="62"/>
      <c r="M1616" s="62"/>
      <c r="N1616" s="65"/>
      <c r="O1616" s="68"/>
      <c r="P1616" s="74"/>
      <c r="Q1616" s="65"/>
    </row>
    <row r="1617" spans="2:17" x14ac:dyDescent="0.25">
      <c r="B1617"/>
      <c r="C1617" s="53"/>
      <c r="D1617" s="57"/>
      <c r="E1617" s="53"/>
      <c r="F1617" s="53"/>
      <c r="G1617" s="61"/>
      <c r="H1617" s="61"/>
      <c r="I1617" s="64"/>
      <c r="J1617" s="67"/>
      <c r="K1617" s="70"/>
      <c r="L1617" s="61"/>
      <c r="M1617" s="61"/>
      <c r="N1617" s="64"/>
      <c r="O1617" s="67"/>
      <c r="P1617" s="73"/>
      <c r="Q1617" s="64"/>
    </row>
    <row r="1618" spans="2:17" x14ac:dyDescent="0.25">
      <c r="B1618"/>
      <c r="C1618" s="54"/>
      <c r="D1618" s="58"/>
      <c r="E1618" s="54"/>
      <c r="F1618" s="54"/>
      <c r="G1618" s="62"/>
      <c r="H1618" s="62"/>
      <c r="I1618" s="65"/>
      <c r="J1618" s="68"/>
      <c r="K1618" s="71"/>
      <c r="L1618" s="62"/>
      <c r="M1618" s="62"/>
      <c r="N1618" s="65"/>
      <c r="O1618" s="68"/>
      <c r="P1618" s="74"/>
      <c r="Q1618" s="65"/>
    </row>
    <row r="1619" spans="2:17" x14ac:dyDescent="0.25">
      <c r="B1619"/>
      <c r="C1619" s="53"/>
      <c r="D1619" s="57"/>
      <c r="E1619" s="53"/>
      <c r="F1619" s="53"/>
      <c r="G1619" s="61"/>
      <c r="H1619" s="61"/>
      <c r="I1619" s="64"/>
      <c r="J1619" s="67"/>
      <c r="K1619" s="70"/>
      <c r="L1619" s="61"/>
      <c r="M1619" s="61"/>
      <c r="N1619" s="64"/>
      <c r="O1619" s="67"/>
      <c r="P1619" s="73"/>
      <c r="Q1619" s="64"/>
    </row>
    <row r="1620" spans="2:17" x14ac:dyDescent="0.25">
      <c r="B1620"/>
      <c r="C1620" s="54"/>
      <c r="D1620" s="58"/>
      <c r="E1620" s="54"/>
      <c r="F1620" s="54"/>
      <c r="G1620" s="62"/>
      <c r="H1620" s="62"/>
      <c r="I1620" s="65"/>
      <c r="J1620" s="68"/>
      <c r="K1620" s="71"/>
      <c r="L1620" s="62"/>
      <c r="M1620" s="62"/>
      <c r="N1620" s="65"/>
      <c r="O1620" s="68"/>
      <c r="P1620" s="74"/>
      <c r="Q1620" s="65"/>
    </row>
    <row r="1621" spans="2:17" x14ac:dyDescent="0.25">
      <c r="B1621"/>
      <c r="C1621" s="53"/>
      <c r="D1621" s="57"/>
      <c r="E1621" s="53"/>
      <c r="F1621" s="53"/>
      <c r="G1621" s="61"/>
      <c r="H1621" s="61"/>
      <c r="I1621" s="64"/>
      <c r="J1621" s="67"/>
      <c r="K1621" s="70"/>
      <c r="L1621" s="61"/>
      <c r="M1621" s="61"/>
      <c r="N1621" s="64"/>
      <c r="O1621" s="67"/>
      <c r="P1621" s="73"/>
      <c r="Q1621" s="64"/>
    </row>
    <row r="1622" spans="2:17" x14ac:dyDescent="0.25">
      <c r="B1622"/>
      <c r="C1622" s="54"/>
      <c r="D1622" s="58"/>
      <c r="E1622" s="54"/>
      <c r="F1622" s="54"/>
      <c r="G1622" s="62"/>
      <c r="H1622" s="62"/>
      <c r="I1622" s="65"/>
      <c r="J1622" s="68"/>
      <c r="K1622" s="71"/>
      <c r="L1622" s="62"/>
      <c r="M1622" s="62"/>
      <c r="N1622" s="65"/>
      <c r="O1622" s="68"/>
      <c r="P1622" s="74"/>
      <c r="Q1622" s="65"/>
    </row>
    <row r="1623" spans="2:17" x14ac:dyDescent="0.25">
      <c r="B1623"/>
      <c r="C1623" s="53"/>
      <c r="D1623" s="57"/>
      <c r="E1623" s="53"/>
      <c r="F1623" s="53"/>
      <c r="G1623" s="61"/>
      <c r="H1623" s="61"/>
      <c r="I1623" s="64"/>
      <c r="J1623" s="67"/>
      <c r="K1623" s="70"/>
      <c r="L1623" s="61"/>
      <c r="M1623" s="61"/>
      <c r="N1623" s="64"/>
      <c r="O1623" s="67"/>
      <c r="P1623" s="73"/>
      <c r="Q1623" s="64"/>
    </row>
    <row r="1624" spans="2:17" x14ac:dyDescent="0.25">
      <c r="B1624"/>
      <c r="C1624" s="54"/>
      <c r="D1624" s="58"/>
      <c r="E1624" s="54"/>
      <c r="F1624" s="54"/>
      <c r="G1624" s="62"/>
      <c r="H1624" s="62"/>
      <c r="I1624" s="65"/>
      <c r="J1624" s="68"/>
      <c r="K1624" s="71"/>
      <c r="L1624" s="62"/>
      <c r="M1624" s="62"/>
      <c r="N1624" s="65"/>
      <c r="O1624" s="68"/>
      <c r="P1624" s="74"/>
      <c r="Q1624" s="65"/>
    </row>
    <row r="1625" spans="2:17" x14ac:dyDescent="0.25">
      <c r="B1625"/>
      <c r="C1625" s="53"/>
      <c r="D1625" s="57"/>
      <c r="E1625" s="53"/>
      <c r="F1625" s="53"/>
      <c r="G1625" s="61"/>
      <c r="H1625" s="61"/>
      <c r="I1625" s="64"/>
      <c r="J1625" s="67"/>
      <c r="K1625" s="70"/>
      <c r="L1625" s="61"/>
      <c r="M1625" s="61"/>
      <c r="N1625" s="64"/>
      <c r="O1625" s="67"/>
      <c r="P1625" s="73"/>
      <c r="Q1625" s="64"/>
    </row>
    <row r="1626" spans="2:17" x14ac:dyDescent="0.25">
      <c r="B1626"/>
      <c r="C1626" s="54"/>
      <c r="D1626" s="58"/>
      <c r="E1626" s="54"/>
      <c r="F1626" s="54"/>
      <c r="G1626" s="62"/>
      <c r="H1626" s="62"/>
      <c r="I1626" s="65"/>
      <c r="J1626" s="68"/>
      <c r="K1626" s="71"/>
      <c r="L1626" s="62"/>
      <c r="M1626" s="62"/>
      <c r="N1626" s="65"/>
      <c r="O1626" s="68"/>
      <c r="P1626" s="74"/>
      <c r="Q1626" s="65"/>
    </row>
    <row r="1627" spans="2:17" x14ac:dyDescent="0.25">
      <c r="B1627"/>
      <c r="C1627" s="53"/>
      <c r="D1627" s="57"/>
      <c r="E1627" s="53"/>
      <c r="F1627" s="53"/>
      <c r="G1627" s="61"/>
      <c r="H1627" s="61"/>
      <c r="I1627" s="64"/>
      <c r="J1627" s="67"/>
      <c r="K1627" s="70"/>
      <c r="L1627" s="61"/>
      <c r="M1627" s="61"/>
      <c r="N1627" s="64"/>
      <c r="O1627" s="67"/>
      <c r="P1627" s="73"/>
      <c r="Q1627" s="64"/>
    </row>
    <row r="1628" spans="2:17" x14ac:dyDescent="0.25">
      <c r="B1628"/>
      <c r="C1628" s="54"/>
      <c r="D1628" s="58"/>
      <c r="E1628" s="54"/>
      <c r="F1628" s="54"/>
      <c r="G1628" s="62"/>
      <c r="H1628" s="62"/>
      <c r="I1628" s="65"/>
      <c r="J1628" s="68"/>
      <c r="K1628" s="71"/>
      <c r="L1628" s="62"/>
      <c r="M1628" s="62"/>
      <c r="N1628" s="65"/>
      <c r="O1628" s="68"/>
      <c r="P1628" s="74"/>
      <c r="Q1628" s="65"/>
    </row>
    <row r="1629" spans="2:17" x14ac:dyDescent="0.25">
      <c r="B1629"/>
      <c r="C1629" s="53"/>
      <c r="D1629" s="57"/>
      <c r="E1629" s="53"/>
      <c r="F1629" s="53"/>
      <c r="G1629" s="61"/>
      <c r="H1629" s="61"/>
      <c r="I1629" s="64"/>
      <c r="J1629" s="67"/>
      <c r="K1629" s="70"/>
      <c r="L1629" s="61"/>
      <c r="M1629" s="61"/>
      <c r="N1629" s="64"/>
      <c r="O1629" s="67"/>
      <c r="P1629" s="73"/>
      <c r="Q1629" s="64"/>
    </row>
    <row r="1630" spans="2:17" x14ac:dyDescent="0.25">
      <c r="B1630"/>
      <c r="C1630" s="54"/>
      <c r="D1630" s="58"/>
      <c r="E1630" s="54"/>
      <c r="F1630" s="54"/>
      <c r="G1630" s="62"/>
      <c r="H1630" s="62"/>
      <c r="I1630" s="65"/>
      <c r="J1630" s="68"/>
      <c r="K1630" s="71"/>
      <c r="L1630" s="62"/>
      <c r="M1630" s="62"/>
      <c r="N1630" s="65"/>
      <c r="O1630" s="68"/>
      <c r="P1630" s="74"/>
      <c r="Q1630" s="65"/>
    </row>
    <row r="1631" spans="2:17" x14ac:dyDescent="0.25">
      <c r="B1631"/>
      <c r="C1631" s="53"/>
      <c r="D1631" s="57"/>
      <c r="E1631" s="53"/>
      <c r="F1631" s="53"/>
      <c r="G1631" s="61"/>
      <c r="H1631" s="61"/>
      <c r="I1631" s="64"/>
      <c r="J1631" s="67"/>
      <c r="K1631" s="70"/>
      <c r="L1631" s="61"/>
      <c r="M1631" s="61"/>
      <c r="N1631" s="64"/>
      <c r="O1631" s="67"/>
      <c r="P1631" s="73"/>
      <c r="Q1631" s="64"/>
    </row>
    <row r="1632" spans="2:17" x14ac:dyDescent="0.25">
      <c r="B1632"/>
      <c r="C1632" s="54"/>
      <c r="D1632" s="58"/>
      <c r="E1632" s="54"/>
      <c r="F1632" s="54"/>
      <c r="G1632" s="62"/>
      <c r="H1632" s="62"/>
      <c r="I1632" s="65"/>
      <c r="J1632" s="68"/>
      <c r="K1632" s="71"/>
      <c r="L1632" s="62"/>
      <c r="M1632" s="62"/>
      <c r="N1632" s="65"/>
      <c r="O1632" s="68"/>
      <c r="P1632" s="74"/>
      <c r="Q1632" s="65"/>
    </row>
    <row r="1633" spans="2:17" x14ac:dyDescent="0.25">
      <c r="B1633"/>
      <c r="C1633" s="53"/>
      <c r="D1633" s="57"/>
      <c r="E1633" s="53"/>
      <c r="F1633" s="53"/>
      <c r="G1633" s="61"/>
      <c r="H1633" s="61"/>
      <c r="I1633" s="64"/>
      <c r="J1633" s="67"/>
      <c r="K1633" s="70"/>
      <c r="L1633" s="61"/>
      <c r="M1633" s="61"/>
      <c r="N1633" s="64"/>
      <c r="O1633" s="67"/>
      <c r="P1633" s="73"/>
      <c r="Q1633" s="64"/>
    </row>
    <row r="1634" spans="2:17" x14ac:dyDescent="0.25">
      <c r="B1634"/>
      <c r="C1634" s="54"/>
      <c r="D1634" s="58"/>
      <c r="E1634" s="54"/>
      <c r="F1634" s="54"/>
      <c r="G1634" s="62"/>
      <c r="H1634" s="62"/>
      <c r="I1634" s="65"/>
      <c r="J1634" s="68"/>
      <c r="K1634" s="71"/>
      <c r="L1634" s="62"/>
      <c r="M1634" s="62"/>
      <c r="N1634" s="65"/>
      <c r="O1634" s="68"/>
      <c r="P1634" s="74"/>
      <c r="Q1634" s="65"/>
    </row>
    <row r="1635" spans="2:17" x14ac:dyDescent="0.25">
      <c r="B1635"/>
      <c r="C1635" s="53"/>
      <c r="D1635" s="57"/>
      <c r="E1635" s="53"/>
      <c r="F1635" s="53"/>
      <c r="G1635" s="61"/>
      <c r="H1635" s="61"/>
      <c r="I1635" s="64"/>
      <c r="J1635" s="67"/>
      <c r="K1635" s="70"/>
      <c r="L1635" s="61"/>
      <c r="M1635" s="61"/>
      <c r="N1635" s="64"/>
      <c r="O1635" s="67"/>
      <c r="P1635" s="73"/>
      <c r="Q1635" s="64"/>
    </row>
    <row r="1636" spans="2:17" x14ac:dyDescent="0.25">
      <c r="B1636"/>
      <c r="C1636" s="54"/>
      <c r="D1636" s="58"/>
      <c r="E1636" s="54"/>
      <c r="F1636" s="54"/>
      <c r="G1636" s="62"/>
      <c r="H1636" s="62"/>
      <c r="I1636" s="65"/>
      <c r="J1636" s="68"/>
      <c r="K1636" s="71"/>
      <c r="L1636" s="62"/>
      <c r="M1636" s="62"/>
      <c r="N1636" s="65"/>
      <c r="O1636" s="68"/>
      <c r="P1636" s="74"/>
      <c r="Q1636" s="65"/>
    </row>
    <row r="1637" spans="2:17" x14ac:dyDescent="0.25">
      <c r="B1637"/>
      <c r="C1637" s="53"/>
      <c r="D1637" s="57"/>
      <c r="E1637" s="53"/>
      <c r="F1637" s="53"/>
      <c r="G1637" s="61"/>
      <c r="H1637" s="61"/>
      <c r="I1637" s="64"/>
      <c r="J1637" s="67"/>
      <c r="K1637" s="70"/>
      <c r="L1637" s="61"/>
      <c r="M1637" s="61"/>
      <c r="N1637" s="64"/>
      <c r="O1637" s="67"/>
      <c r="P1637" s="73"/>
      <c r="Q1637" s="64"/>
    </row>
    <row r="1638" spans="2:17" x14ac:dyDescent="0.25">
      <c r="B1638"/>
      <c r="C1638" s="54"/>
      <c r="D1638" s="58"/>
      <c r="E1638" s="54"/>
      <c r="F1638" s="54"/>
      <c r="G1638" s="62"/>
      <c r="H1638" s="62"/>
      <c r="I1638" s="65"/>
      <c r="J1638" s="68"/>
      <c r="K1638" s="71"/>
      <c r="L1638" s="62"/>
      <c r="M1638" s="62"/>
      <c r="N1638" s="65"/>
      <c r="O1638" s="68"/>
      <c r="P1638" s="74"/>
      <c r="Q1638" s="65"/>
    </row>
    <row r="1639" spans="2:17" x14ac:dyDescent="0.25">
      <c r="B1639"/>
      <c r="C1639" s="53"/>
      <c r="D1639" s="57"/>
      <c r="E1639" s="53"/>
      <c r="F1639" s="53"/>
      <c r="G1639" s="61"/>
      <c r="H1639" s="61"/>
      <c r="I1639" s="64"/>
      <c r="J1639" s="67"/>
      <c r="K1639" s="70"/>
      <c r="L1639" s="61"/>
      <c r="M1639" s="61"/>
      <c r="N1639" s="64"/>
      <c r="O1639" s="67"/>
      <c r="P1639" s="73"/>
      <c r="Q1639" s="64"/>
    </row>
    <row r="1640" spans="2:17" x14ac:dyDescent="0.25">
      <c r="B1640"/>
      <c r="C1640" s="54"/>
      <c r="D1640" s="58"/>
      <c r="E1640" s="54"/>
      <c r="F1640" s="54"/>
      <c r="G1640" s="62"/>
      <c r="H1640" s="62"/>
      <c r="I1640" s="65"/>
      <c r="J1640" s="68"/>
      <c r="K1640" s="71"/>
      <c r="L1640" s="62"/>
      <c r="M1640" s="62"/>
      <c r="N1640" s="65"/>
      <c r="O1640" s="68"/>
      <c r="P1640" s="74"/>
      <c r="Q1640" s="65"/>
    </row>
    <row r="1641" spans="2:17" x14ac:dyDescent="0.25">
      <c r="B1641"/>
      <c r="C1641" s="53"/>
      <c r="D1641" s="57"/>
      <c r="E1641" s="53"/>
      <c r="F1641" s="53"/>
      <c r="G1641" s="61"/>
      <c r="H1641" s="61"/>
      <c r="I1641" s="64"/>
      <c r="J1641" s="67"/>
      <c r="K1641" s="70"/>
      <c r="L1641" s="61"/>
      <c r="M1641" s="61"/>
      <c r="N1641" s="64"/>
      <c r="O1641" s="67"/>
      <c r="P1641" s="73"/>
      <c r="Q1641" s="64"/>
    </row>
    <row r="1642" spans="2:17" x14ac:dyDescent="0.25">
      <c r="B1642"/>
      <c r="C1642" s="54"/>
      <c r="D1642" s="58"/>
      <c r="E1642" s="54"/>
      <c r="F1642" s="54"/>
      <c r="G1642" s="62"/>
      <c r="H1642" s="62"/>
      <c r="I1642" s="65"/>
      <c r="J1642" s="68"/>
      <c r="K1642" s="71"/>
      <c r="L1642" s="62"/>
      <c r="M1642" s="62"/>
      <c r="N1642" s="65"/>
      <c r="O1642" s="68"/>
      <c r="P1642" s="74"/>
      <c r="Q1642" s="65"/>
    </row>
    <row r="1643" spans="2:17" x14ac:dyDescent="0.25">
      <c r="B1643"/>
      <c r="C1643" s="53"/>
      <c r="D1643" s="57"/>
      <c r="E1643" s="53"/>
      <c r="F1643" s="53"/>
      <c r="G1643" s="61"/>
      <c r="H1643" s="61"/>
      <c r="I1643" s="64"/>
      <c r="J1643" s="67"/>
      <c r="K1643" s="70"/>
      <c r="L1643" s="61"/>
      <c r="M1643" s="61"/>
      <c r="N1643" s="64"/>
      <c r="O1643" s="67"/>
      <c r="P1643" s="73"/>
      <c r="Q1643" s="64"/>
    </row>
    <row r="1644" spans="2:17" x14ac:dyDescent="0.25">
      <c r="B1644"/>
      <c r="C1644" s="54"/>
      <c r="D1644" s="58"/>
      <c r="E1644" s="54"/>
      <c r="F1644" s="54"/>
      <c r="G1644" s="62"/>
      <c r="H1644" s="62"/>
      <c r="I1644" s="65"/>
      <c r="J1644" s="68"/>
      <c r="K1644" s="71"/>
      <c r="L1644" s="62"/>
      <c r="M1644" s="62"/>
      <c r="N1644" s="65"/>
      <c r="O1644" s="68"/>
      <c r="P1644" s="74"/>
      <c r="Q1644" s="65"/>
    </row>
    <row r="1645" spans="2:17" x14ac:dyDescent="0.25">
      <c r="B1645"/>
      <c r="C1645" s="53"/>
      <c r="D1645" s="57"/>
      <c r="E1645" s="53"/>
      <c r="F1645" s="53"/>
      <c r="G1645" s="61"/>
      <c r="H1645" s="61"/>
      <c r="I1645" s="64"/>
      <c r="J1645" s="67"/>
      <c r="K1645" s="70"/>
      <c r="L1645" s="61"/>
      <c r="M1645" s="61"/>
      <c r="N1645" s="64"/>
      <c r="O1645" s="67"/>
      <c r="P1645" s="73"/>
      <c r="Q1645" s="64"/>
    </row>
    <row r="1646" spans="2:17" x14ac:dyDescent="0.25">
      <c r="B1646"/>
      <c r="C1646" s="54"/>
      <c r="D1646" s="58"/>
      <c r="E1646" s="54"/>
      <c r="F1646" s="54"/>
      <c r="G1646" s="62"/>
      <c r="H1646" s="62"/>
      <c r="I1646" s="65"/>
      <c r="J1646" s="68"/>
      <c r="K1646" s="71"/>
      <c r="L1646" s="62"/>
      <c r="M1646" s="62"/>
      <c r="N1646" s="65"/>
      <c r="O1646" s="68"/>
      <c r="P1646" s="74"/>
      <c r="Q1646" s="65"/>
    </row>
    <row r="1647" spans="2:17" x14ac:dyDescent="0.25">
      <c r="B1647"/>
      <c r="C1647" s="53"/>
      <c r="D1647" s="57"/>
      <c r="E1647" s="53"/>
      <c r="F1647" s="53"/>
      <c r="G1647" s="61"/>
      <c r="H1647" s="61"/>
      <c r="I1647" s="64"/>
      <c r="J1647" s="67"/>
      <c r="K1647" s="70"/>
      <c r="L1647" s="61"/>
      <c r="M1647" s="61"/>
      <c r="N1647" s="64"/>
      <c r="O1647" s="67"/>
      <c r="P1647" s="73"/>
      <c r="Q1647" s="64"/>
    </row>
    <row r="1648" spans="2:17" x14ac:dyDescent="0.25">
      <c r="B1648"/>
      <c r="C1648" s="54"/>
      <c r="D1648" s="58"/>
      <c r="E1648" s="54"/>
      <c r="F1648" s="54"/>
      <c r="G1648" s="62"/>
      <c r="H1648" s="62"/>
      <c r="I1648" s="65"/>
      <c r="J1648" s="68"/>
      <c r="K1648" s="71"/>
      <c r="L1648" s="62"/>
      <c r="M1648" s="62"/>
      <c r="N1648" s="65"/>
      <c r="O1648" s="68"/>
      <c r="P1648" s="74"/>
      <c r="Q1648" s="65"/>
    </row>
    <row r="1649" spans="2:17" x14ac:dyDescent="0.25">
      <c r="B1649"/>
      <c r="C1649" s="53"/>
      <c r="D1649" s="57"/>
      <c r="E1649" s="53"/>
      <c r="F1649" s="53"/>
      <c r="G1649" s="61"/>
      <c r="H1649" s="61"/>
      <c r="I1649" s="64"/>
      <c r="J1649" s="67"/>
      <c r="K1649" s="70"/>
      <c r="L1649" s="61"/>
      <c r="M1649" s="61"/>
      <c r="N1649" s="64"/>
      <c r="O1649" s="67"/>
      <c r="P1649" s="73"/>
      <c r="Q1649" s="64"/>
    </row>
    <row r="1650" spans="2:17" x14ac:dyDescent="0.25">
      <c r="B1650"/>
      <c r="C1650" s="54"/>
      <c r="D1650" s="58"/>
      <c r="E1650" s="54"/>
      <c r="F1650" s="54"/>
      <c r="G1650" s="62"/>
      <c r="H1650" s="62"/>
      <c r="I1650" s="65"/>
      <c r="J1650" s="68"/>
      <c r="K1650" s="71"/>
      <c r="L1650" s="62"/>
      <c r="M1650" s="62"/>
      <c r="N1650" s="65"/>
      <c r="O1650" s="68"/>
      <c r="P1650" s="74"/>
      <c r="Q1650" s="65"/>
    </row>
    <row r="1651" spans="2:17" x14ac:dyDescent="0.25">
      <c r="B1651"/>
      <c r="C1651" s="53"/>
      <c r="D1651" s="57"/>
      <c r="E1651" s="53"/>
      <c r="F1651" s="53"/>
      <c r="G1651" s="61"/>
      <c r="H1651" s="61"/>
      <c r="I1651" s="64"/>
      <c r="J1651" s="67"/>
      <c r="K1651" s="70"/>
      <c r="L1651" s="61"/>
      <c r="M1651" s="61"/>
      <c r="N1651" s="64"/>
      <c r="O1651" s="67"/>
      <c r="P1651" s="73"/>
      <c r="Q1651" s="64"/>
    </row>
    <row r="1652" spans="2:17" x14ac:dyDescent="0.25">
      <c r="B1652"/>
      <c r="C1652" s="54"/>
      <c r="D1652" s="58"/>
      <c r="E1652" s="54"/>
      <c r="F1652" s="54"/>
      <c r="G1652" s="62"/>
      <c r="H1652" s="62"/>
      <c r="I1652" s="65"/>
      <c r="J1652" s="68"/>
      <c r="K1652" s="71"/>
      <c r="L1652" s="62"/>
      <c r="M1652" s="62"/>
      <c r="N1652" s="65"/>
      <c r="O1652" s="68"/>
      <c r="P1652" s="74"/>
      <c r="Q1652" s="65"/>
    </row>
    <row r="1653" spans="2:17" x14ac:dyDescent="0.25">
      <c r="B1653"/>
      <c r="C1653" s="53"/>
      <c r="D1653" s="57"/>
      <c r="E1653" s="53"/>
      <c r="F1653" s="53"/>
      <c r="G1653" s="61"/>
      <c r="H1653" s="61"/>
      <c r="I1653" s="64"/>
      <c r="J1653" s="67"/>
      <c r="K1653" s="70"/>
      <c r="L1653" s="61"/>
      <c r="M1653" s="61"/>
      <c r="N1653" s="64"/>
      <c r="O1653" s="67"/>
      <c r="P1653" s="73"/>
      <c r="Q1653" s="64"/>
    </row>
    <row r="1654" spans="2:17" x14ac:dyDescent="0.25">
      <c r="B1654"/>
      <c r="C1654" s="54"/>
      <c r="D1654" s="58"/>
      <c r="E1654" s="54"/>
      <c r="F1654" s="54"/>
      <c r="G1654" s="62"/>
      <c r="H1654" s="62"/>
      <c r="I1654" s="65"/>
      <c r="J1654" s="68"/>
      <c r="K1654" s="71"/>
      <c r="L1654" s="62"/>
      <c r="M1654" s="62"/>
      <c r="N1654" s="65"/>
      <c r="O1654" s="68"/>
      <c r="P1654" s="74"/>
      <c r="Q1654" s="65"/>
    </row>
    <row r="1655" spans="2:17" x14ac:dyDescent="0.25">
      <c r="B1655"/>
      <c r="C1655" s="53"/>
      <c r="D1655" s="57"/>
      <c r="E1655" s="53"/>
      <c r="F1655" s="53"/>
      <c r="G1655" s="61"/>
      <c r="H1655" s="61"/>
      <c r="I1655" s="64"/>
      <c r="J1655" s="67"/>
      <c r="K1655" s="70"/>
      <c r="L1655" s="61"/>
      <c r="M1655" s="61"/>
      <c r="N1655" s="64"/>
      <c r="O1655" s="67"/>
      <c r="P1655" s="73"/>
      <c r="Q1655" s="64"/>
    </row>
    <row r="1656" spans="2:17" x14ac:dyDescent="0.25">
      <c r="B1656"/>
      <c r="C1656" s="54"/>
      <c r="D1656" s="58"/>
      <c r="E1656" s="54"/>
      <c r="F1656" s="54"/>
      <c r="G1656" s="62"/>
      <c r="H1656" s="62"/>
      <c r="I1656" s="65"/>
      <c r="J1656" s="68"/>
      <c r="K1656" s="71"/>
      <c r="L1656" s="62"/>
      <c r="M1656" s="62"/>
      <c r="N1656" s="65"/>
      <c r="O1656" s="68"/>
      <c r="P1656" s="74"/>
      <c r="Q1656" s="65"/>
    </row>
    <row r="1657" spans="2:17" x14ac:dyDescent="0.25">
      <c r="B1657"/>
      <c r="C1657" s="53"/>
      <c r="D1657" s="57"/>
      <c r="E1657" s="53"/>
      <c r="F1657" s="53"/>
      <c r="G1657" s="61"/>
      <c r="H1657" s="61"/>
      <c r="I1657" s="64"/>
      <c r="J1657" s="67"/>
      <c r="K1657" s="70"/>
      <c r="L1657" s="61"/>
      <c r="M1657" s="61"/>
      <c r="N1657" s="64"/>
      <c r="O1657" s="67"/>
      <c r="P1657" s="73"/>
      <c r="Q1657" s="64"/>
    </row>
    <row r="1658" spans="2:17" x14ac:dyDescent="0.25">
      <c r="B1658"/>
      <c r="C1658" s="54"/>
      <c r="D1658" s="58"/>
      <c r="E1658" s="54"/>
      <c r="F1658" s="54"/>
      <c r="G1658" s="62"/>
      <c r="H1658" s="62"/>
      <c r="I1658" s="65"/>
      <c r="J1658" s="68"/>
      <c r="K1658" s="71"/>
      <c r="L1658" s="62"/>
      <c r="M1658" s="62"/>
      <c r="N1658" s="65"/>
      <c r="O1658" s="68"/>
      <c r="P1658" s="74"/>
      <c r="Q1658" s="65"/>
    </row>
    <row r="1659" spans="2:17" x14ac:dyDescent="0.25">
      <c r="B1659"/>
      <c r="C1659" s="53"/>
      <c r="D1659" s="57"/>
      <c r="E1659" s="53"/>
      <c r="F1659" s="53"/>
      <c r="G1659" s="61"/>
      <c r="H1659" s="61"/>
      <c r="I1659" s="64"/>
      <c r="J1659" s="67"/>
      <c r="K1659" s="70"/>
      <c r="L1659" s="61"/>
      <c r="M1659" s="61"/>
      <c r="N1659" s="64"/>
      <c r="O1659" s="67"/>
      <c r="P1659" s="73"/>
      <c r="Q1659" s="64"/>
    </row>
    <row r="1660" spans="2:17" x14ac:dyDescent="0.25">
      <c r="B1660"/>
      <c r="C1660" s="54"/>
      <c r="D1660" s="58"/>
      <c r="E1660" s="54"/>
      <c r="F1660" s="54"/>
      <c r="G1660" s="62"/>
      <c r="H1660" s="62"/>
      <c r="I1660" s="65"/>
      <c r="J1660" s="68"/>
      <c r="K1660" s="71"/>
      <c r="L1660" s="62"/>
      <c r="M1660" s="62"/>
      <c r="N1660" s="65"/>
      <c r="O1660" s="68"/>
      <c r="P1660" s="74"/>
      <c r="Q1660" s="65"/>
    </row>
    <row r="1661" spans="2:17" x14ac:dyDescent="0.25">
      <c r="B1661"/>
      <c r="C1661" s="53"/>
      <c r="D1661" s="57"/>
      <c r="E1661" s="53"/>
      <c r="F1661" s="53"/>
      <c r="G1661" s="61"/>
      <c r="H1661" s="61"/>
      <c r="I1661" s="64"/>
      <c r="J1661" s="67"/>
      <c r="K1661" s="70"/>
      <c r="L1661" s="61"/>
      <c r="M1661" s="61"/>
      <c r="N1661" s="64"/>
      <c r="O1661" s="67"/>
      <c r="P1661" s="73"/>
      <c r="Q1661" s="64"/>
    </row>
    <row r="1662" spans="2:17" x14ac:dyDescent="0.25">
      <c r="B1662"/>
      <c r="C1662" s="54"/>
      <c r="D1662" s="58"/>
      <c r="E1662" s="54"/>
      <c r="F1662" s="54"/>
      <c r="G1662" s="62"/>
      <c r="H1662" s="62"/>
      <c r="I1662" s="65"/>
      <c r="J1662" s="68"/>
      <c r="K1662" s="71"/>
      <c r="L1662" s="62"/>
      <c r="M1662" s="62"/>
      <c r="N1662" s="65"/>
      <c r="O1662" s="68"/>
      <c r="P1662" s="74"/>
      <c r="Q1662" s="65"/>
    </row>
    <row r="1663" spans="2:17" x14ac:dyDescent="0.25">
      <c r="B1663"/>
      <c r="C1663" s="53"/>
      <c r="D1663" s="57"/>
      <c r="E1663" s="53"/>
      <c r="F1663" s="53"/>
      <c r="G1663" s="61"/>
      <c r="H1663" s="61"/>
      <c r="I1663" s="64"/>
      <c r="J1663" s="67"/>
      <c r="K1663" s="70"/>
      <c r="L1663" s="61"/>
      <c r="M1663" s="61"/>
      <c r="N1663" s="64"/>
      <c r="O1663" s="67"/>
      <c r="P1663" s="73"/>
      <c r="Q1663" s="64"/>
    </row>
    <row r="1664" spans="2:17" x14ac:dyDescent="0.25">
      <c r="B1664"/>
      <c r="C1664" s="54"/>
      <c r="D1664" s="58"/>
      <c r="E1664" s="54"/>
      <c r="F1664" s="54"/>
      <c r="G1664" s="62"/>
      <c r="H1664" s="62"/>
      <c r="I1664" s="65"/>
      <c r="J1664" s="68"/>
      <c r="K1664" s="71"/>
      <c r="L1664" s="62"/>
      <c r="M1664" s="62"/>
      <c r="N1664" s="65"/>
      <c r="O1664" s="68"/>
      <c r="P1664" s="74"/>
      <c r="Q1664" s="65"/>
    </row>
    <row r="1665" spans="2:17" x14ac:dyDescent="0.25">
      <c r="B1665"/>
      <c r="C1665" s="53"/>
      <c r="D1665" s="57"/>
      <c r="E1665" s="53"/>
      <c r="F1665" s="53"/>
      <c r="G1665" s="61"/>
      <c r="H1665" s="61"/>
      <c r="I1665" s="64"/>
      <c r="J1665" s="67"/>
      <c r="K1665" s="70"/>
      <c r="L1665" s="61"/>
      <c r="M1665" s="61"/>
      <c r="N1665" s="64"/>
      <c r="O1665" s="67"/>
      <c r="P1665" s="73"/>
      <c r="Q1665" s="64"/>
    </row>
    <row r="1666" spans="2:17" x14ac:dyDescent="0.25">
      <c r="B1666"/>
      <c r="C1666" s="54"/>
      <c r="D1666" s="58"/>
      <c r="E1666" s="54"/>
      <c r="F1666" s="54"/>
      <c r="G1666" s="62"/>
      <c r="H1666" s="62"/>
      <c r="I1666" s="65"/>
      <c r="J1666" s="68"/>
      <c r="K1666" s="71"/>
      <c r="L1666" s="62"/>
      <c r="M1666" s="62"/>
      <c r="N1666" s="65"/>
      <c r="O1666" s="68"/>
      <c r="P1666" s="74"/>
      <c r="Q1666" s="65"/>
    </row>
    <row r="1667" spans="2:17" x14ac:dyDescent="0.25">
      <c r="B1667"/>
      <c r="C1667" s="53"/>
      <c r="D1667" s="57"/>
      <c r="E1667" s="53"/>
      <c r="F1667" s="53"/>
      <c r="G1667" s="61"/>
      <c r="H1667" s="61"/>
      <c r="I1667" s="64"/>
      <c r="J1667" s="67"/>
      <c r="K1667" s="70"/>
      <c r="L1667" s="61"/>
      <c r="M1667" s="61"/>
      <c r="N1667" s="64"/>
      <c r="O1667" s="67"/>
      <c r="P1667" s="73"/>
      <c r="Q1667" s="64"/>
    </row>
    <row r="1668" spans="2:17" x14ac:dyDescent="0.25">
      <c r="B1668"/>
      <c r="C1668" s="54"/>
      <c r="D1668" s="58"/>
      <c r="E1668" s="54"/>
      <c r="F1668" s="54"/>
      <c r="G1668" s="62"/>
      <c r="H1668" s="62"/>
      <c r="I1668" s="65"/>
      <c r="J1668" s="68"/>
      <c r="K1668" s="71"/>
      <c r="L1668" s="62"/>
      <c r="M1668" s="62"/>
      <c r="N1668" s="65"/>
      <c r="O1668" s="68"/>
      <c r="P1668" s="74"/>
      <c r="Q1668" s="65"/>
    </row>
    <row r="1669" spans="2:17" x14ac:dyDescent="0.25">
      <c r="B1669"/>
      <c r="C1669" s="53"/>
      <c r="D1669" s="57"/>
      <c r="E1669" s="53"/>
      <c r="F1669" s="53"/>
      <c r="G1669" s="61"/>
      <c r="H1669" s="61"/>
      <c r="I1669" s="64"/>
      <c r="J1669" s="67"/>
      <c r="K1669" s="70"/>
      <c r="L1669" s="61"/>
      <c r="M1669" s="61"/>
      <c r="N1669" s="64"/>
      <c r="O1669" s="67"/>
      <c r="P1669" s="73"/>
      <c r="Q1669" s="64"/>
    </row>
    <row r="1670" spans="2:17" x14ac:dyDescent="0.25">
      <c r="B1670"/>
      <c r="C1670" s="54"/>
      <c r="D1670" s="58"/>
      <c r="E1670" s="54"/>
      <c r="F1670" s="54"/>
      <c r="G1670" s="62"/>
      <c r="H1670" s="62"/>
      <c r="I1670" s="65"/>
      <c r="J1670" s="68"/>
      <c r="K1670" s="71"/>
      <c r="L1670" s="62"/>
      <c r="M1670" s="62"/>
      <c r="N1670" s="65"/>
      <c r="O1670" s="68"/>
      <c r="P1670" s="74"/>
      <c r="Q1670" s="65"/>
    </row>
    <row r="1671" spans="2:17" x14ac:dyDescent="0.25">
      <c r="B1671"/>
      <c r="C1671" s="53"/>
      <c r="D1671" s="57"/>
      <c r="E1671" s="53"/>
      <c r="F1671" s="53"/>
      <c r="G1671" s="61"/>
      <c r="H1671" s="61"/>
      <c r="I1671" s="64"/>
      <c r="J1671" s="67"/>
      <c r="K1671" s="70"/>
      <c r="L1671" s="61"/>
      <c r="M1671" s="61"/>
      <c r="N1671" s="64"/>
      <c r="O1671" s="67"/>
      <c r="P1671" s="73"/>
      <c r="Q1671" s="64"/>
    </row>
    <row r="1672" spans="2:17" x14ac:dyDescent="0.25">
      <c r="B1672"/>
      <c r="C1672" s="54"/>
      <c r="D1672" s="58"/>
      <c r="E1672" s="54"/>
      <c r="F1672" s="54"/>
      <c r="G1672" s="62"/>
      <c r="H1672" s="62"/>
      <c r="I1672" s="65"/>
      <c r="J1672" s="68"/>
      <c r="K1672" s="71"/>
      <c r="L1672" s="62"/>
      <c r="M1672" s="62"/>
      <c r="N1672" s="65"/>
      <c r="O1672" s="68"/>
      <c r="P1672" s="74"/>
      <c r="Q1672" s="65"/>
    </row>
    <row r="1673" spans="2:17" x14ac:dyDescent="0.25">
      <c r="B1673"/>
      <c r="C1673" s="53"/>
      <c r="D1673" s="57"/>
      <c r="E1673" s="53"/>
      <c r="F1673" s="53"/>
      <c r="G1673" s="61"/>
      <c r="H1673" s="61"/>
      <c r="I1673" s="64"/>
      <c r="J1673" s="67"/>
      <c r="K1673" s="70"/>
      <c r="L1673" s="61"/>
      <c r="M1673" s="61"/>
      <c r="N1673" s="64"/>
      <c r="O1673" s="67"/>
      <c r="P1673" s="73"/>
      <c r="Q1673" s="64"/>
    </row>
    <row r="1674" spans="2:17" x14ac:dyDescent="0.25">
      <c r="B1674"/>
      <c r="C1674" s="54"/>
      <c r="D1674" s="58"/>
      <c r="E1674" s="54"/>
      <c r="F1674" s="54"/>
      <c r="G1674" s="62"/>
      <c r="H1674" s="62"/>
      <c r="I1674" s="65"/>
      <c r="J1674" s="68"/>
      <c r="K1674" s="71"/>
      <c r="L1674" s="62"/>
      <c r="M1674" s="62"/>
      <c r="N1674" s="65"/>
      <c r="O1674" s="68"/>
      <c r="P1674" s="74"/>
      <c r="Q1674" s="65"/>
    </row>
    <row r="1675" spans="2:17" x14ac:dyDescent="0.25">
      <c r="B1675"/>
      <c r="C1675" s="53"/>
      <c r="D1675" s="57"/>
      <c r="E1675" s="53"/>
      <c r="F1675" s="53"/>
      <c r="G1675" s="61"/>
      <c r="H1675" s="61"/>
      <c r="I1675" s="64"/>
      <c r="J1675" s="67"/>
      <c r="K1675" s="70"/>
      <c r="L1675" s="61"/>
      <c r="M1675" s="61"/>
      <c r="N1675" s="64"/>
      <c r="O1675" s="67"/>
      <c r="P1675" s="73"/>
      <c r="Q1675" s="64"/>
    </row>
    <row r="1676" spans="2:17" x14ac:dyDescent="0.25">
      <c r="B1676"/>
      <c r="C1676" s="54"/>
      <c r="D1676" s="58"/>
      <c r="E1676" s="54"/>
      <c r="F1676" s="54"/>
      <c r="G1676" s="62"/>
      <c r="H1676" s="62"/>
      <c r="I1676" s="65"/>
      <c r="J1676" s="68"/>
      <c r="K1676" s="71"/>
      <c r="L1676" s="62"/>
      <c r="M1676" s="62"/>
      <c r="N1676" s="65"/>
      <c r="O1676" s="68"/>
      <c r="P1676" s="74"/>
      <c r="Q1676" s="65"/>
    </row>
    <row r="1677" spans="2:17" x14ac:dyDescent="0.25">
      <c r="B1677"/>
      <c r="C1677" s="53"/>
      <c r="D1677" s="57"/>
      <c r="E1677" s="53"/>
      <c r="F1677" s="53"/>
      <c r="G1677" s="61"/>
      <c r="H1677" s="61"/>
      <c r="I1677" s="64"/>
      <c r="J1677" s="67"/>
      <c r="K1677" s="70"/>
      <c r="L1677" s="61"/>
      <c r="M1677" s="61"/>
      <c r="N1677" s="64"/>
      <c r="O1677" s="67"/>
      <c r="P1677" s="73"/>
      <c r="Q1677" s="64"/>
    </row>
    <row r="1678" spans="2:17" x14ac:dyDescent="0.25">
      <c r="B1678"/>
      <c r="C1678" s="54"/>
      <c r="D1678" s="58"/>
      <c r="E1678" s="54"/>
      <c r="F1678" s="54"/>
      <c r="G1678" s="62"/>
      <c r="H1678" s="62"/>
      <c r="I1678" s="65"/>
      <c r="J1678" s="68"/>
      <c r="K1678" s="71"/>
      <c r="L1678" s="62"/>
      <c r="M1678" s="62"/>
      <c r="N1678" s="65"/>
      <c r="O1678" s="68"/>
      <c r="P1678" s="74"/>
      <c r="Q1678" s="65"/>
    </row>
    <row r="1679" spans="2:17" x14ac:dyDescent="0.25">
      <c r="B1679"/>
      <c r="C1679" s="53"/>
      <c r="D1679" s="57"/>
      <c r="E1679" s="53"/>
      <c r="F1679" s="53"/>
      <c r="G1679" s="61"/>
      <c r="H1679" s="61"/>
      <c r="I1679" s="64"/>
      <c r="J1679" s="67"/>
      <c r="K1679" s="70"/>
      <c r="L1679" s="61"/>
      <c r="M1679" s="61"/>
      <c r="N1679" s="64"/>
      <c r="O1679" s="67"/>
      <c r="P1679" s="73"/>
      <c r="Q1679" s="64"/>
    </row>
    <row r="1680" spans="2:17" x14ac:dyDescent="0.25">
      <c r="B1680"/>
      <c r="C1680" s="54"/>
      <c r="D1680" s="58"/>
      <c r="E1680" s="54"/>
      <c r="F1680" s="54"/>
      <c r="G1680" s="62"/>
      <c r="H1680" s="62"/>
      <c r="I1680" s="65"/>
      <c r="J1680" s="68"/>
      <c r="K1680" s="71"/>
      <c r="L1680" s="62"/>
      <c r="M1680" s="62"/>
      <c r="N1680" s="65"/>
      <c r="O1680" s="68"/>
      <c r="P1680" s="74"/>
      <c r="Q1680" s="65"/>
    </row>
    <row r="1681" spans="2:17" x14ac:dyDescent="0.25">
      <c r="B1681"/>
      <c r="C1681" s="53"/>
      <c r="D1681" s="57"/>
      <c r="E1681" s="53"/>
      <c r="F1681" s="53"/>
      <c r="G1681" s="61"/>
      <c r="H1681" s="61"/>
      <c r="I1681" s="64"/>
      <c r="J1681" s="67"/>
      <c r="K1681" s="70"/>
      <c r="L1681" s="61"/>
      <c r="M1681" s="61"/>
      <c r="N1681" s="64"/>
      <c r="O1681" s="67"/>
      <c r="P1681" s="73"/>
      <c r="Q1681" s="64"/>
    </row>
    <row r="1682" spans="2:17" x14ac:dyDescent="0.25">
      <c r="B1682"/>
      <c r="C1682" s="54"/>
      <c r="D1682" s="58"/>
      <c r="E1682" s="54"/>
      <c r="F1682" s="54"/>
      <c r="G1682" s="62"/>
      <c r="H1682" s="62"/>
      <c r="I1682" s="65"/>
      <c r="J1682" s="68"/>
      <c r="K1682" s="71"/>
      <c r="L1682" s="62"/>
      <c r="M1682" s="62"/>
      <c r="N1682" s="65"/>
      <c r="O1682" s="68"/>
      <c r="P1682" s="74"/>
      <c r="Q1682" s="65"/>
    </row>
    <row r="1683" spans="2:17" x14ac:dyDescent="0.25">
      <c r="B1683"/>
      <c r="C1683" s="53"/>
      <c r="D1683" s="57"/>
      <c r="E1683" s="53"/>
      <c r="F1683" s="53"/>
      <c r="G1683" s="61"/>
      <c r="H1683" s="61"/>
      <c r="I1683" s="64"/>
      <c r="J1683" s="67"/>
      <c r="K1683" s="70"/>
      <c r="L1683" s="61"/>
      <c r="M1683" s="61"/>
      <c r="N1683" s="64"/>
      <c r="O1683" s="67"/>
      <c r="P1683" s="73"/>
      <c r="Q1683" s="64"/>
    </row>
    <row r="1684" spans="2:17" x14ac:dyDescent="0.25">
      <c r="B1684"/>
      <c r="C1684" s="54"/>
      <c r="D1684" s="58"/>
      <c r="E1684" s="54"/>
      <c r="F1684" s="54"/>
      <c r="G1684" s="62"/>
      <c r="H1684" s="62"/>
      <c r="I1684" s="65"/>
      <c r="J1684" s="68"/>
      <c r="K1684" s="71"/>
      <c r="L1684" s="62"/>
      <c r="M1684" s="62"/>
      <c r="N1684" s="65"/>
      <c r="O1684" s="68"/>
      <c r="P1684" s="74"/>
      <c r="Q1684" s="65"/>
    </row>
    <row r="1685" spans="2:17" x14ac:dyDescent="0.25">
      <c r="B1685"/>
      <c r="C1685" s="53"/>
      <c r="D1685" s="57"/>
      <c r="E1685" s="53"/>
      <c r="F1685" s="53"/>
      <c r="G1685" s="61"/>
      <c r="H1685" s="61"/>
      <c r="I1685" s="64"/>
      <c r="J1685" s="67"/>
      <c r="K1685" s="70"/>
      <c r="L1685" s="61"/>
      <c r="M1685" s="61"/>
      <c r="N1685" s="64"/>
      <c r="O1685" s="67"/>
      <c r="P1685" s="73"/>
      <c r="Q1685" s="64"/>
    </row>
    <row r="1686" spans="2:17" x14ac:dyDescent="0.25">
      <c r="B1686"/>
      <c r="C1686" s="54"/>
      <c r="D1686" s="58"/>
      <c r="E1686" s="54"/>
      <c r="F1686" s="54"/>
      <c r="G1686" s="62"/>
      <c r="H1686" s="62"/>
      <c r="I1686" s="65"/>
      <c r="J1686" s="68"/>
      <c r="K1686" s="71"/>
      <c r="L1686" s="62"/>
      <c r="M1686" s="62"/>
      <c r="N1686" s="65"/>
      <c r="O1686" s="68"/>
      <c r="P1686" s="74"/>
      <c r="Q1686" s="65"/>
    </row>
    <row r="1687" spans="2:17" x14ac:dyDescent="0.25">
      <c r="B1687"/>
      <c r="C1687" s="53"/>
      <c r="D1687" s="57"/>
      <c r="E1687" s="53"/>
      <c r="F1687" s="53"/>
      <c r="G1687" s="61"/>
      <c r="H1687" s="61"/>
      <c r="I1687" s="64"/>
      <c r="J1687" s="67"/>
      <c r="K1687" s="70"/>
      <c r="L1687" s="61"/>
      <c r="M1687" s="61"/>
      <c r="N1687" s="64"/>
      <c r="O1687" s="67"/>
      <c r="P1687" s="73"/>
      <c r="Q1687" s="64"/>
    </row>
    <row r="1688" spans="2:17" x14ac:dyDescent="0.25">
      <c r="B1688"/>
      <c r="C1688" s="54"/>
      <c r="D1688" s="58"/>
      <c r="E1688" s="54"/>
      <c r="F1688" s="54"/>
      <c r="G1688" s="62"/>
      <c r="H1688" s="62"/>
      <c r="I1688" s="65"/>
      <c r="J1688" s="68"/>
      <c r="K1688" s="71"/>
      <c r="L1688" s="62"/>
      <c r="M1688" s="62"/>
      <c r="N1688" s="65"/>
      <c r="O1688" s="68"/>
      <c r="P1688" s="74"/>
      <c r="Q1688" s="65"/>
    </row>
    <row r="1689" spans="2:17" x14ac:dyDescent="0.25">
      <c r="B1689"/>
      <c r="C1689" s="53"/>
      <c r="D1689" s="57"/>
      <c r="E1689" s="53"/>
      <c r="F1689" s="53"/>
      <c r="G1689" s="61"/>
      <c r="H1689" s="61"/>
      <c r="I1689" s="64"/>
      <c r="J1689" s="67"/>
      <c r="K1689" s="70"/>
      <c r="L1689" s="61"/>
      <c r="M1689" s="61"/>
      <c r="N1689" s="64"/>
      <c r="O1689" s="67"/>
      <c r="P1689" s="73"/>
      <c r="Q1689" s="64"/>
    </row>
    <row r="1690" spans="2:17" x14ac:dyDescent="0.25">
      <c r="B1690"/>
      <c r="C1690" s="54"/>
      <c r="D1690" s="58"/>
      <c r="E1690" s="54"/>
      <c r="F1690" s="54"/>
      <c r="G1690" s="62"/>
      <c r="H1690" s="62"/>
      <c r="I1690" s="65"/>
      <c r="J1690" s="68"/>
      <c r="K1690" s="71"/>
      <c r="L1690" s="62"/>
      <c r="M1690" s="62"/>
      <c r="N1690" s="65"/>
      <c r="O1690" s="68"/>
      <c r="P1690" s="74"/>
      <c r="Q1690" s="65"/>
    </row>
    <row r="1691" spans="2:17" x14ac:dyDescent="0.25">
      <c r="B1691"/>
      <c r="C1691" s="53"/>
      <c r="D1691" s="57"/>
      <c r="E1691" s="53"/>
      <c r="F1691" s="53"/>
      <c r="G1691" s="61"/>
      <c r="H1691" s="61"/>
      <c r="I1691" s="64"/>
      <c r="J1691" s="67"/>
      <c r="K1691" s="70"/>
      <c r="L1691" s="61"/>
      <c r="M1691" s="61"/>
      <c r="N1691" s="64"/>
      <c r="O1691" s="67"/>
      <c r="P1691" s="73"/>
      <c r="Q1691" s="64"/>
    </row>
    <row r="1692" spans="2:17" x14ac:dyDescent="0.25">
      <c r="B1692"/>
      <c r="C1692" s="54"/>
      <c r="D1692" s="58"/>
      <c r="E1692" s="54"/>
      <c r="F1692" s="54"/>
      <c r="G1692" s="62"/>
      <c r="H1692" s="62"/>
      <c r="I1692" s="65"/>
      <c r="J1692" s="68"/>
      <c r="K1692" s="71"/>
      <c r="L1692" s="62"/>
      <c r="M1692" s="62"/>
      <c r="N1692" s="65"/>
      <c r="O1692" s="68"/>
      <c r="P1692" s="74"/>
      <c r="Q1692" s="65"/>
    </row>
    <row r="1693" spans="2:17" x14ac:dyDescent="0.25">
      <c r="B1693"/>
      <c r="C1693" s="53"/>
      <c r="D1693" s="57"/>
      <c r="E1693" s="53"/>
      <c r="F1693" s="53"/>
      <c r="G1693" s="61"/>
      <c r="H1693" s="61"/>
      <c r="I1693" s="64"/>
      <c r="J1693" s="67"/>
      <c r="K1693" s="70"/>
      <c r="L1693" s="61"/>
      <c r="M1693" s="61"/>
      <c r="N1693" s="64"/>
      <c r="O1693" s="67"/>
      <c r="P1693" s="73"/>
      <c r="Q1693" s="64"/>
    </row>
    <row r="1694" spans="2:17" x14ac:dyDescent="0.25">
      <c r="B1694"/>
      <c r="C1694" s="54"/>
      <c r="D1694" s="58"/>
      <c r="E1694" s="54"/>
      <c r="F1694" s="54"/>
      <c r="G1694" s="62"/>
      <c r="H1694" s="62"/>
      <c r="I1694" s="65"/>
      <c r="J1694" s="68"/>
      <c r="K1694" s="71"/>
      <c r="L1694" s="62"/>
      <c r="M1694" s="62"/>
      <c r="N1694" s="65"/>
      <c r="O1694" s="68"/>
      <c r="P1694" s="74"/>
      <c r="Q1694" s="65"/>
    </row>
    <row r="1695" spans="2:17" x14ac:dyDescent="0.25">
      <c r="B1695"/>
      <c r="C1695" s="53"/>
      <c r="D1695" s="57"/>
      <c r="E1695" s="53"/>
      <c r="F1695" s="53"/>
      <c r="G1695" s="61"/>
      <c r="H1695" s="61"/>
      <c r="I1695" s="64"/>
      <c r="J1695" s="67"/>
      <c r="K1695" s="70"/>
      <c r="L1695" s="61"/>
      <c r="M1695" s="61"/>
      <c r="N1695" s="64"/>
      <c r="O1695" s="67"/>
      <c r="P1695" s="73"/>
      <c r="Q1695" s="64"/>
    </row>
    <row r="1696" spans="2:17" x14ac:dyDescent="0.25">
      <c r="B1696"/>
      <c r="C1696" s="54"/>
      <c r="D1696" s="58"/>
      <c r="E1696" s="54"/>
      <c r="F1696" s="54"/>
      <c r="G1696" s="62"/>
      <c r="H1696" s="62"/>
      <c r="I1696" s="65"/>
      <c r="J1696" s="68"/>
      <c r="K1696" s="71"/>
      <c r="L1696" s="62"/>
      <c r="M1696" s="62"/>
      <c r="N1696" s="65"/>
      <c r="O1696" s="68"/>
      <c r="P1696" s="74"/>
      <c r="Q1696" s="65"/>
    </row>
    <row r="1697" spans="2:17" x14ac:dyDescent="0.25">
      <c r="B1697"/>
      <c r="C1697" s="53"/>
      <c r="D1697" s="57"/>
      <c r="E1697" s="53"/>
      <c r="F1697" s="53"/>
      <c r="G1697" s="61"/>
      <c r="H1697" s="61"/>
      <c r="I1697" s="64"/>
      <c r="J1697" s="67"/>
      <c r="K1697" s="70"/>
      <c r="L1697" s="61"/>
      <c r="M1697" s="61"/>
      <c r="N1697" s="64"/>
      <c r="O1697" s="67"/>
      <c r="P1697" s="73"/>
      <c r="Q1697" s="64"/>
    </row>
    <row r="1698" spans="2:17" x14ac:dyDescent="0.25">
      <c r="B1698"/>
      <c r="C1698" s="54"/>
      <c r="D1698" s="58"/>
      <c r="E1698" s="54"/>
      <c r="F1698" s="54"/>
      <c r="G1698" s="62"/>
      <c r="H1698" s="62"/>
      <c r="I1698" s="65"/>
      <c r="J1698" s="68"/>
      <c r="K1698" s="71"/>
      <c r="L1698" s="62"/>
      <c r="M1698" s="62"/>
      <c r="N1698" s="65"/>
      <c r="O1698" s="68"/>
      <c r="P1698" s="74"/>
      <c r="Q1698" s="65"/>
    </row>
    <row r="1699" spans="2:17" x14ac:dyDescent="0.25">
      <c r="B1699"/>
      <c r="C1699" s="53"/>
      <c r="D1699" s="57"/>
      <c r="E1699" s="53"/>
      <c r="F1699" s="53"/>
      <c r="G1699" s="61"/>
      <c r="H1699" s="61"/>
      <c r="I1699" s="64"/>
      <c r="J1699" s="67"/>
      <c r="K1699" s="70"/>
      <c r="L1699" s="61"/>
      <c r="M1699" s="61"/>
      <c r="N1699" s="64"/>
      <c r="O1699" s="67"/>
      <c r="P1699" s="73"/>
      <c r="Q1699" s="64"/>
    </row>
    <row r="1700" spans="2:17" x14ac:dyDescent="0.25">
      <c r="B1700"/>
      <c r="C1700" s="54"/>
      <c r="D1700" s="58"/>
      <c r="E1700" s="54"/>
      <c r="F1700" s="54"/>
      <c r="G1700" s="62"/>
      <c r="H1700" s="62"/>
      <c r="I1700" s="65"/>
      <c r="J1700" s="68"/>
      <c r="K1700" s="71"/>
      <c r="L1700" s="62"/>
      <c r="M1700" s="62"/>
      <c r="N1700" s="65"/>
      <c r="O1700" s="68"/>
      <c r="P1700" s="74"/>
      <c r="Q1700" s="65"/>
    </row>
    <row r="1701" spans="2:17" x14ac:dyDescent="0.25">
      <c r="B1701"/>
      <c r="C1701" s="53"/>
      <c r="D1701" s="57"/>
      <c r="E1701" s="53"/>
      <c r="F1701" s="53"/>
      <c r="G1701" s="61"/>
      <c r="H1701" s="61"/>
      <c r="I1701" s="64"/>
      <c r="J1701" s="67"/>
      <c r="K1701" s="70"/>
      <c r="L1701" s="61"/>
      <c r="M1701" s="61"/>
      <c r="N1701" s="64"/>
      <c r="O1701" s="67"/>
      <c r="P1701" s="73"/>
      <c r="Q1701" s="64"/>
    </row>
    <row r="1702" spans="2:17" x14ac:dyDescent="0.25">
      <c r="B1702"/>
      <c r="C1702" s="54"/>
      <c r="D1702" s="58"/>
      <c r="E1702" s="54"/>
      <c r="F1702" s="54"/>
      <c r="G1702" s="62"/>
      <c r="H1702" s="62"/>
      <c r="I1702" s="65"/>
      <c r="J1702" s="68"/>
      <c r="K1702" s="71"/>
      <c r="L1702" s="62"/>
      <c r="M1702" s="62"/>
      <c r="N1702" s="65"/>
      <c r="O1702" s="68"/>
      <c r="P1702" s="74"/>
      <c r="Q1702" s="65"/>
    </row>
    <row r="1703" spans="2:17" x14ac:dyDescent="0.25">
      <c r="B1703"/>
      <c r="C1703" s="53"/>
      <c r="D1703" s="57"/>
      <c r="E1703" s="53"/>
      <c r="F1703" s="53"/>
      <c r="G1703" s="61"/>
      <c r="H1703" s="61"/>
      <c r="I1703" s="64"/>
      <c r="J1703" s="67"/>
      <c r="K1703" s="70"/>
      <c r="L1703" s="61"/>
      <c r="M1703" s="61"/>
      <c r="N1703" s="64"/>
      <c r="O1703" s="67"/>
      <c r="P1703" s="73"/>
      <c r="Q1703" s="64"/>
    </row>
    <row r="1704" spans="2:17" x14ac:dyDescent="0.25">
      <c r="B1704"/>
      <c r="C1704" s="54"/>
      <c r="D1704" s="58"/>
      <c r="E1704" s="54"/>
      <c r="F1704" s="54"/>
      <c r="G1704" s="62"/>
      <c r="H1704" s="62"/>
      <c r="I1704" s="65"/>
      <c r="J1704" s="68"/>
      <c r="K1704" s="71"/>
      <c r="L1704" s="62"/>
      <c r="M1704" s="62"/>
      <c r="N1704" s="65"/>
      <c r="O1704" s="68"/>
      <c r="P1704" s="74"/>
      <c r="Q1704" s="65"/>
    </row>
    <row r="1705" spans="2:17" x14ac:dyDescent="0.25">
      <c r="B1705"/>
      <c r="C1705" s="53"/>
      <c r="D1705" s="57"/>
      <c r="E1705" s="53"/>
      <c r="F1705" s="53"/>
      <c r="G1705" s="61"/>
      <c r="H1705" s="61"/>
      <c r="I1705" s="64"/>
      <c r="J1705" s="67"/>
      <c r="K1705" s="70"/>
      <c r="L1705" s="61"/>
      <c r="M1705" s="61"/>
      <c r="N1705" s="64"/>
      <c r="O1705" s="67"/>
      <c r="P1705" s="73"/>
      <c r="Q1705" s="64"/>
    </row>
    <row r="1706" spans="2:17" x14ac:dyDescent="0.25">
      <c r="B1706"/>
      <c r="C1706" s="54"/>
      <c r="D1706" s="58"/>
      <c r="E1706" s="54"/>
      <c r="F1706" s="54"/>
      <c r="G1706" s="62"/>
      <c r="H1706" s="62"/>
      <c r="I1706" s="65"/>
      <c r="J1706" s="68"/>
      <c r="K1706" s="71"/>
      <c r="L1706" s="62"/>
      <c r="M1706" s="62"/>
      <c r="N1706" s="65"/>
      <c r="O1706" s="68"/>
      <c r="P1706" s="74"/>
      <c r="Q1706" s="65"/>
    </row>
    <row r="1707" spans="2:17" x14ac:dyDescent="0.25">
      <c r="B1707"/>
      <c r="C1707" s="53"/>
      <c r="D1707" s="57"/>
      <c r="E1707" s="53"/>
      <c r="F1707" s="53"/>
      <c r="G1707" s="61"/>
      <c r="H1707" s="61"/>
      <c r="I1707" s="64"/>
      <c r="J1707" s="67"/>
      <c r="K1707" s="70"/>
      <c r="L1707" s="61"/>
      <c r="M1707" s="61"/>
      <c r="N1707" s="64"/>
      <c r="O1707" s="67"/>
      <c r="P1707" s="73"/>
      <c r="Q1707" s="64"/>
    </row>
    <row r="1708" spans="2:17" x14ac:dyDescent="0.25">
      <c r="B1708"/>
      <c r="C1708" s="54"/>
      <c r="D1708" s="58"/>
      <c r="E1708" s="54"/>
      <c r="F1708" s="54"/>
      <c r="G1708" s="62"/>
      <c r="H1708" s="62"/>
      <c r="I1708" s="65"/>
      <c r="J1708" s="68"/>
      <c r="K1708" s="71"/>
      <c r="L1708" s="62"/>
      <c r="M1708" s="62"/>
      <c r="N1708" s="65"/>
      <c r="O1708" s="68"/>
      <c r="P1708" s="74"/>
      <c r="Q1708" s="65"/>
    </row>
    <row r="1709" spans="2:17" x14ac:dyDescent="0.25">
      <c r="B1709"/>
      <c r="C1709" s="53"/>
      <c r="D1709" s="57"/>
      <c r="E1709" s="53"/>
      <c r="F1709" s="53"/>
      <c r="G1709" s="61"/>
      <c r="H1709" s="61"/>
      <c r="I1709" s="64"/>
      <c r="J1709" s="67"/>
      <c r="K1709" s="70"/>
      <c r="L1709" s="61"/>
      <c r="M1709" s="61"/>
      <c r="N1709" s="64"/>
      <c r="O1709" s="67"/>
      <c r="P1709" s="73"/>
      <c r="Q1709" s="64"/>
    </row>
    <row r="1710" spans="2:17" x14ac:dyDescent="0.25">
      <c r="B1710"/>
      <c r="C1710" s="54"/>
      <c r="D1710" s="58"/>
      <c r="E1710" s="54"/>
      <c r="F1710" s="54"/>
      <c r="G1710" s="62"/>
      <c r="H1710" s="62"/>
      <c r="I1710" s="65"/>
      <c r="J1710" s="68"/>
      <c r="K1710" s="71"/>
      <c r="L1710" s="62"/>
      <c r="M1710" s="62"/>
      <c r="N1710" s="65"/>
      <c r="O1710" s="68"/>
      <c r="P1710" s="74"/>
      <c r="Q1710" s="65"/>
    </row>
    <row r="1711" spans="2:17" x14ac:dyDescent="0.25">
      <c r="B1711"/>
      <c r="C1711" s="53"/>
      <c r="D1711" s="57"/>
      <c r="E1711" s="53"/>
      <c r="F1711" s="53"/>
      <c r="G1711" s="61"/>
      <c r="H1711" s="61"/>
      <c r="I1711" s="64"/>
      <c r="J1711" s="67"/>
      <c r="K1711" s="70"/>
      <c r="L1711" s="61"/>
      <c r="M1711" s="61"/>
      <c r="N1711" s="64"/>
      <c r="O1711" s="67"/>
      <c r="P1711" s="73"/>
      <c r="Q1711" s="64"/>
    </row>
    <row r="1712" spans="2:17" x14ac:dyDescent="0.25">
      <c r="B1712"/>
      <c r="C1712" s="54"/>
      <c r="D1712" s="58"/>
      <c r="E1712" s="54"/>
      <c r="F1712" s="54"/>
      <c r="G1712" s="62"/>
      <c r="H1712" s="62"/>
      <c r="I1712" s="65"/>
      <c r="J1712" s="68"/>
      <c r="K1712" s="71"/>
      <c r="L1712" s="62"/>
      <c r="M1712" s="62"/>
      <c r="N1712" s="65"/>
      <c r="O1712" s="68"/>
      <c r="P1712" s="74"/>
      <c r="Q1712" s="65"/>
    </row>
    <row r="1713" spans="2:17" x14ac:dyDescent="0.25">
      <c r="B1713"/>
      <c r="C1713" s="53"/>
      <c r="D1713" s="57"/>
      <c r="E1713" s="53"/>
      <c r="F1713" s="53"/>
      <c r="G1713" s="61"/>
      <c r="H1713" s="61"/>
      <c r="I1713" s="64"/>
      <c r="J1713" s="67"/>
      <c r="K1713" s="70"/>
      <c r="L1713" s="61"/>
      <c r="M1713" s="61"/>
      <c r="N1713" s="64"/>
      <c r="O1713" s="67"/>
      <c r="P1713" s="73"/>
      <c r="Q1713" s="64"/>
    </row>
    <row r="1714" spans="2:17" x14ac:dyDescent="0.25">
      <c r="B1714"/>
      <c r="C1714" s="54"/>
      <c r="D1714" s="58"/>
      <c r="E1714" s="54"/>
      <c r="F1714" s="54"/>
      <c r="G1714" s="62"/>
      <c r="H1714" s="62"/>
      <c r="I1714" s="65"/>
      <c r="J1714" s="68"/>
      <c r="K1714" s="71"/>
      <c r="L1714" s="62"/>
      <c r="M1714" s="62"/>
      <c r="N1714" s="65"/>
      <c r="O1714" s="68"/>
      <c r="P1714" s="74"/>
      <c r="Q1714" s="65"/>
    </row>
    <row r="1715" spans="2:17" x14ac:dyDescent="0.25">
      <c r="B1715"/>
      <c r="C1715" s="53"/>
      <c r="D1715" s="57"/>
      <c r="E1715" s="53"/>
      <c r="F1715" s="53"/>
      <c r="G1715" s="61"/>
      <c r="H1715" s="61"/>
      <c r="I1715" s="64"/>
      <c r="J1715" s="67"/>
      <c r="K1715" s="70"/>
      <c r="L1715" s="61"/>
      <c r="M1715" s="61"/>
      <c r="N1715" s="64"/>
      <c r="O1715" s="67"/>
      <c r="P1715" s="73"/>
      <c r="Q1715" s="64"/>
    </row>
    <row r="1716" spans="2:17" x14ac:dyDescent="0.25">
      <c r="B1716"/>
      <c r="C1716" s="54"/>
      <c r="D1716" s="58"/>
      <c r="E1716" s="54"/>
      <c r="F1716" s="54"/>
      <c r="G1716" s="62"/>
      <c r="H1716" s="62"/>
      <c r="I1716" s="65"/>
      <c r="J1716" s="68"/>
      <c r="K1716" s="71"/>
      <c r="L1716" s="62"/>
      <c r="M1716" s="62"/>
      <c r="N1716" s="65"/>
      <c r="O1716" s="68"/>
      <c r="P1716" s="74"/>
      <c r="Q1716" s="65"/>
    </row>
    <row r="1717" spans="2:17" x14ac:dyDescent="0.25">
      <c r="B1717"/>
      <c r="C1717" s="53"/>
      <c r="D1717" s="57"/>
      <c r="E1717" s="53"/>
      <c r="F1717" s="53"/>
      <c r="G1717" s="61"/>
      <c r="H1717" s="61"/>
      <c r="I1717" s="64"/>
      <c r="J1717" s="67"/>
      <c r="K1717" s="70"/>
      <c r="L1717" s="61"/>
      <c r="M1717" s="61"/>
      <c r="N1717" s="64"/>
      <c r="O1717" s="67"/>
      <c r="P1717" s="73"/>
      <c r="Q1717" s="64"/>
    </row>
    <row r="1718" spans="2:17" x14ac:dyDescent="0.25">
      <c r="B1718"/>
      <c r="C1718" s="54"/>
      <c r="D1718" s="58"/>
      <c r="E1718" s="54"/>
      <c r="F1718" s="54"/>
      <c r="G1718" s="62"/>
      <c r="H1718" s="62"/>
      <c r="I1718" s="65"/>
      <c r="J1718" s="68"/>
      <c r="K1718" s="71"/>
      <c r="L1718" s="62"/>
      <c r="M1718" s="62"/>
      <c r="N1718" s="65"/>
      <c r="O1718" s="68"/>
      <c r="P1718" s="74"/>
      <c r="Q1718" s="65"/>
    </row>
    <row r="1719" spans="2:17" x14ac:dyDescent="0.25">
      <c r="B1719"/>
      <c r="C1719" s="53"/>
      <c r="D1719" s="57"/>
      <c r="E1719" s="53"/>
      <c r="F1719" s="53"/>
      <c r="G1719" s="61"/>
      <c r="H1719" s="61"/>
      <c r="I1719" s="64"/>
      <c r="J1719" s="67"/>
      <c r="K1719" s="70"/>
      <c r="L1719" s="61"/>
      <c r="M1719" s="61"/>
      <c r="N1719" s="64"/>
      <c r="O1719" s="67"/>
      <c r="P1719" s="73"/>
      <c r="Q1719" s="64"/>
    </row>
    <row r="1720" spans="2:17" x14ac:dyDescent="0.25">
      <c r="B1720"/>
      <c r="C1720" s="54"/>
      <c r="D1720" s="58"/>
      <c r="E1720" s="54"/>
      <c r="F1720" s="54"/>
      <c r="G1720" s="62"/>
      <c r="H1720" s="62"/>
      <c r="I1720" s="65"/>
      <c r="J1720" s="68"/>
      <c r="K1720" s="71"/>
      <c r="L1720" s="62"/>
      <c r="M1720" s="62"/>
      <c r="N1720" s="65"/>
      <c r="O1720" s="68"/>
      <c r="P1720" s="74"/>
      <c r="Q1720" s="65"/>
    </row>
    <row r="1721" spans="2:17" x14ac:dyDescent="0.25">
      <c r="B1721"/>
      <c r="C1721" s="53"/>
      <c r="D1721" s="57"/>
      <c r="E1721" s="53"/>
      <c r="F1721" s="53"/>
      <c r="G1721" s="61"/>
      <c r="H1721" s="61"/>
      <c r="I1721" s="64"/>
      <c r="J1721" s="67"/>
      <c r="K1721" s="70"/>
      <c r="L1721" s="61"/>
      <c r="M1721" s="61"/>
      <c r="N1721" s="64"/>
      <c r="O1721" s="67"/>
      <c r="P1721" s="73"/>
      <c r="Q1721" s="64"/>
    </row>
    <row r="1722" spans="2:17" x14ac:dyDescent="0.25">
      <c r="B1722"/>
      <c r="C1722" s="54"/>
      <c r="D1722" s="58"/>
      <c r="E1722" s="54"/>
      <c r="F1722" s="54"/>
      <c r="G1722" s="62"/>
      <c r="H1722" s="62"/>
      <c r="I1722" s="65"/>
      <c r="J1722" s="68"/>
      <c r="K1722" s="71"/>
      <c r="L1722" s="62"/>
      <c r="M1722" s="62"/>
      <c r="N1722" s="65"/>
      <c r="O1722" s="68"/>
      <c r="P1722" s="74"/>
      <c r="Q1722" s="65"/>
    </row>
    <row r="1723" spans="2:17" x14ac:dyDescent="0.25">
      <c r="B1723"/>
      <c r="C1723" s="53"/>
      <c r="D1723" s="57"/>
      <c r="E1723" s="53"/>
      <c r="F1723" s="53"/>
      <c r="G1723" s="61"/>
      <c r="H1723" s="61"/>
      <c r="I1723" s="64"/>
      <c r="J1723" s="67"/>
      <c r="K1723" s="70"/>
      <c r="L1723" s="61"/>
      <c r="M1723" s="61"/>
      <c r="N1723" s="64"/>
      <c r="O1723" s="67"/>
      <c r="P1723" s="73"/>
      <c r="Q1723" s="64"/>
    </row>
    <row r="1724" spans="2:17" x14ac:dyDescent="0.25">
      <c r="B1724"/>
      <c r="C1724" s="54"/>
      <c r="D1724" s="58"/>
      <c r="E1724" s="54"/>
      <c r="F1724" s="54"/>
      <c r="G1724" s="62"/>
      <c r="H1724" s="62"/>
      <c r="I1724" s="65"/>
      <c r="J1724" s="68"/>
      <c r="K1724" s="71"/>
      <c r="L1724" s="62"/>
      <c r="M1724" s="62"/>
      <c r="N1724" s="65"/>
      <c r="O1724" s="68"/>
      <c r="P1724" s="74"/>
      <c r="Q1724" s="65"/>
    </row>
    <row r="1725" spans="2:17" x14ac:dyDescent="0.25">
      <c r="B1725"/>
      <c r="C1725" s="53"/>
      <c r="D1725" s="57"/>
      <c r="E1725" s="53"/>
      <c r="F1725" s="53"/>
      <c r="G1725" s="61"/>
      <c r="H1725" s="61"/>
      <c r="I1725" s="64"/>
      <c r="J1725" s="67"/>
      <c r="K1725" s="70"/>
      <c r="L1725" s="61"/>
      <c r="M1725" s="61"/>
      <c r="N1725" s="64"/>
      <c r="O1725" s="67"/>
      <c r="P1725" s="73"/>
      <c r="Q1725" s="64"/>
    </row>
    <row r="1726" spans="2:17" x14ac:dyDescent="0.25">
      <c r="B1726"/>
      <c r="C1726" s="54"/>
      <c r="D1726" s="58"/>
      <c r="E1726" s="54"/>
      <c r="F1726" s="54"/>
      <c r="G1726" s="62"/>
      <c r="H1726" s="62"/>
      <c r="I1726" s="65"/>
      <c r="J1726" s="68"/>
      <c r="K1726" s="71"/>
      <c r="L1726" s="62"/>
      <c r="M1726" s="62"/>
      <c r="N1726" s="65"/>
      <c r="O1726" s="68"/>
      <c r="P1726" s="74"/>
      <c r="Q1726" s="65"/>
    </row>
    <row r="1727" spans="2:17" x14ac:dyDescent="0.25">
      <c r="B1727"/>
      <c r="C1727" s="53"/>
      <c r="D1727" s="57"/>
      <c r="E1727" s="53"/>
      <c r="F1727" s="53"/>
      <c r="G1727" s="61"/>
      <c r="H1727" s="61"/>
      <c r="I1727" s="64"/>
      <c r="J1727" s="67"/>
      <c r="K1727" s="70"/>
      <c r="L1727" s="61"/>
      <c r="M1727" s="61"/>
      <c r="N1727" s="64"/>
      <c r="O1727" s="67"/>
      <c r="P1727" s="73"/>
      <c r="Q1727" s="64"/>
    </row>
    <row r="1728" spans="2:17" x14ac:dyDescent="0.25">
      <c r="B1728"/>
      <c r="C1728" s="54"/>
      <c r="D1728" s="58"/>
      <c r="E1728" s="54"/>
      <c r="F1728" s="54"/>
      <c r="G1728" s="62"/>
      <c r="H1728" s="62"/>
      <c r="I1728" s="65"/>
      <c r="J1728" s="68"/>
      <c r="K1728" s="71"/>
      <c r="L1728" s="62"/>
      <c r="M1728" s="62"/>
      <c r="N1728" s="65"/>
      <c r="O1728" s="68"/>
      <c r="P1728" s="74"/>
      <c r="Q1728" s="65"/>
    </row>
    <row r="1729" spans="2:17" x14ac:dyDescent="0.25">
      <c r="B1729"/>
      <c r="C1729" s="53"/>
      <c r="D1729" s="57"/>
      <c r="E1729" s="53"/>
      <c r="F1729" s="53"/>
      <c r="G1729" s="61"/>
      <c r="H1729" s="61"/>
      <c r="I1729" s="64"/>
      <c r="J1729" s="67"/>
      <c r="K1729" s="70"/>
      <c r="L1729" s="61"/>
      <c r="M1729" s="61"/>
      <c r="N1729" s="64"/>
      <c r="O1729" s="67"/>
      <c r="P1729" s="73"/>
      <c r="Q1729" s="64"/>
    </row>
    <row r="1730" spans="2:17" x14ac:dyDescent="0.25">
      <c r="B1730"/>
      <c r="C1730" s="54"/>
      <c r="D1730" s="58"/>
      <c r="E1730" s="54"/>
      <c r="F1730" s="54"/>
      <c r="G1730" s="62"/>
      <c r="H1730" s="62"/>
      <c r="I1730" s="65"/>
      <c r="J1730" s="68"/>
      <c r="K1730" s="71"/>
      <c r="L1730" s="62"/>
      <c r="M1730" s="62"/>
      <c r="N1730" s="65"/>
      <c r="O1730" s="68"/>
      <c r="P1730" s="74"/>
      <c r="Q1730" s="65"/>
    </row>
    <row r="1731" spans="2:17" x14ac:dyDescent="0.25">
      <c r="B1731"/>
      <c r="C1731" s="53"/>
      <c r="D1731" s="57"/>
      <c r="E1731" s="53"/>
      <c r="F1731" s="53"/>
      <c r="G1731" s="61"/>
      <c r="H1731" s="61"/>
      <c r="I1731" s="64"/>
      <c r="J1731" s="67"/>
      <c r="K1731" s="70"/>
      <c r="L1731" s="61"/>
      <c r="M1731" s="61"/>
      <c r="N1731" s="64"/>
      <c r="O1731" s="67"/>
      <c r="P1731" s="73"/>
      <c r="Q1731" s="64"/>
    </row>
    <row r="1732" spans="2:17" x14ac:dyDescent="0.25">
      <c r="B1732"/>
      <c r="C1732" s="54"/>
      <c r="D1732" s="58"/>
      <c r="E1732" s="54"/>
      <c r="F1732" s="54"/>
      <c r="G1732" s="62"/>
      <c r="H1732" s="62"/>
      <c r="I1732" s="65"/>
      <c r="J1732" s="68"/>
      <c r="K1732" s="71"/>
      <c r="L1732" s="62"/>
      <c r="M1732" s="62"/>
      <c r="N1732" s="65"/>
      <c r="O1732" s="68"/>
      <c r="P1732" s="74"/>
      <c r="Q1732" s="65"/>
    </row>
    <row r="1733" spans="2:17" x14ac:dyDescent="0.25">
      <c r="B1733"/>
      <c r="C1733" s="53"/>
      <c r="D1733" s="57"/>
      <c r="E1733" s="53"/>
      <c r="F1733" s="53"/>
      <c r="G1733" s="61"/>
      <c r="H1733" s="61"/>
      <c r="I1733" s="64"/>
      <c r="J1733" s="67"/>
      <c r="K1733" s="70"/>
      <c r="L1733" s="61"/>
      <c r="M1733" s="61"/>
      <c r="N1733" s="64"/>
      <c r="O1733" s="67"/>
      <c r="P1733" s="73"/>
      <c r="Q1733" s="64"/>
    </row>
    <row r="1734" spans="2:17" x14ac:dyDescent="0.25">
      <c r="B1734"/>
      <c r="C1734" s="54"/>
      <c r="D1734" s="58"/>
      <c r="E1734" s="54"/>
      <c r="F1734" s="54"/>
      <c r="G1734" s="62"/>
      <c r="H1734" s="62"/>
      <c r="I1734" s="65"/>
      <c r="J1734" s="68"/>
      <c r="K1734" s="71"/>
      <c r="L1734" s="62"/>
      <c r="M1734" s="62"/>
      <c r="N1734" s="65"/>
      <c r="O1734" s="68"/>
      <c r="P1734" s="74"/>
      <c r="Q1734" s="65"/>
    </row>
    <row r="1735" spans="2:17" x14ac:dyDescent="0.25">
      <c r="B1735"/>
      <c r="C1735" s="53"/>
      <c r="D1735" s="57"/>
      <c r="E1735" s="53"/>
      <c r="F1735" s="53"/>
      <c r="G1735" s="61"/>
      <c r="H1735" s="61"/>
      <c r="I1735" s="64"/>
      <c r="J1735" s="67"/>
      <c r="K1735" s="70"/>
      <c r="L1735" s="61"/>
      <c r="M1735" s="61"/>
      <c r="N1735" s="64"/>
      <c r="O1735" s="67"/>
      <c r="P1735" s="73"/>
      <c r="Q1735" s="64"/>
    </row>
    <row r="1736" spans="2:17" x14ac:dyDescent="0.25">
      <c r="B1736"/>
      <c r="C1736" s="54"/>
      <c r="D1736" s="58"/>
      <c r="E1736" s="54"/>
      <c r="F1736" s="54"/>
      <c r="G1736" s="62"/>
      <c r="H1736" s="62"/>
      <c r="I1736" s="65"/>
      <c r="J1736" s="68"/>
      <c r="K1736" s="71"/>
      <c r="L1736" s="62"/>
      <c r="M1736" s="62"/>
      <c r="N1736" s="65"/>
      <c r="O1736" s="68"/>
      <c r="P1736" s="74"/>
      <c r="Q1736" s="65"/>
    </row>
    <row r="1737" spans="2:17" x14ac:dyDescent="0.25">
      <c r="B1737"/>
      <c r="C1737" s="53"/>
      <c r="D1737" s="57"/>
      <c r="E1737" s="53"/>
      <c r="F1737" s="53"/>
      <c r="G1737" s="61"/>
      <c r="H1737" s="61"/>
      <c r="I1737" s="64"/>
      <c r="J1737" s="67"/>
      <c r="K1737" s="70"/>
      <c r="L1737" s="61"/>
      <c r="M1737" s="61"/>
      <c r="N1737" s="64"/>
      <c r="O1737" s="67"/>
      <c r="P1737" s="73"/>
      <c r="Q1737" s="64"/>
    </row>
    <row r="1738" spans="2:17" x14ac:dyDescent="0.25">
      <c r="B1738"/>
      <c r="C1738" s="54"/>
      <c r="D1738" s="58"/>
      <c r="E1738" s="54"/>
      <c r="F1738" s="54"/>
      <c r="G1738" s="62"/>
      <c r="H1738" s="62"/>
      <c r="I1738" s="65"/>
      <c r="J1738" s="68"/>
      <c r="K1738" s="71"/>
      <c r="L1738" s="62"/>
      <c r="M1738" s="62"/>
      <c r="N1738" s="65"/>
      <c r="O1738" s="68"/>
      <c r="P1738" s="74"/>
      <c r="Q1738" s="65"/>
    </row>
    <row r="1739" spans="2:17" x14ac:dyDescent="0.25">
      <c r="B1739"/>
      <c r="C1739" s="53"/>
      <c r="D1739" s="57"/>
      <c r="E1739" s="53"/>
      <c r="F1739" s="53"/>
      <c r="G1739" s="61"/>
      <c r="H1739" s="61"/>
      <c r="I1739" s="64"/>
      <c r="J1739" s="67"/>
      <c r="K1739" s="70"/>
      <c r="L1739" s="61"/>
      <c r="M1739" s="61"/>
      <c r="N1739" s="64"/>
      <c r="O1739" s="67"/>
      <c r="P1739" s="73"/>
      <c r="Q1739" s="64"/>
    </row>
    <row r="1740" spans="2:17" x14ac:dyDescent="0.25">
      <c r="B1740"/>
      <c r="C1740" s="54"/>
      <c r="D1740" s="58"/>
      <c r="E1740" s="54"/>
      <c r="F1740" s="54"/>
      <c r="G1740" s="62"/>
      <c r="H1740" s="62"/>
      <c r="I1740" s="65"/>
      <c r="J1740" s="68"/>
      <c r="K1740" s="71"/>
      <c r="L1740" s="62"/>
      <c r="M1740" s="62"/>
      <c r="N1740" s="65"/>
      <c r="O1740" s="68"/>
      <c r="P1740" s="74"/>
      <c r="Q1740" s="65"/>
    </row>
    <row r="1741" spans="2:17" x14ac:dyDescent="0.25">
      <c r="B1741"/>
      <c r="C1741" s="53"/>
      <c r="D1741" s="57"/>
      <c r="E1741" s="53"/>
      <c r="F1741" s="53"/>
      <c r="G1741" s="61"/>
      <c r="H1741" s="61"/>
      <c r="I1741" s="64"/>
      <c r="J1741" s="67"/>
      <c r="K1741" s="70"/>
      <c r="L1741" s="61"/>
      <c r="M1741" s="61"/>
      <c r="N1741" s="64"/>
      <c r="O1741" s="67"/>
      <c r="P1741" s="73"/>
      <c r="Q1741" s="64"/>
    </row>
    <row r="1742" spans="2:17" x14ac:dyDescent="0.25">
      <c r="B1742"/>
      <c r="C1742" s="54"/>
      <c r="D1742" s="58"/>
      <c r="E1742" s="54"/>
      <c r="F1742" s="54"/>
      <c r="G1742" s="62"/>
      <c r="H1742" s="62"/>
      <c r="I1742" s="65"/>
      <c r="J1742" s="68"/>
      <c r="K1742" s="71"/>
      <c r="L1742" s="62"/>
      <c r="M1742" s="62"/>
      <c r="N1742" s="65"/>
      <c r="O1742" s="68"/>
      <c r="P1742" s="74"/>
      <c r="Q1742" s="65"/>
    </row>
    <row r="1743" spans="2:17" x14ac:dyDescent="0.25">
      <c r="B1743"/>
      <c r="C1743" s="53"/>
      <c r="D1743" s="57"/>
      <c r="E1743" s="53"/>
      <c r="F1743" s="53"/>
      <c r="G1743" s="61"/>
      <c r="H1743" s="61"/>
      <c r="I1743" s="64"/>
      <c r="J1743" s="67"/>
      <c r="K1743" s="70"/>
      <c r="L1743" s="61"/>
      <c r="M1743" s="61"/>
      <c r="N1743" s="64"/>
      <c r="O1743" s="67"/>
      <c r="P1743" s="73"/>
      <c r="Q1743" s="64"/>
    </row>
    <row r="1744" spans="2:17" x14ac:dyDescent="0.25">
      <c r="B1744"/>
      <c r="C1744" s="54"/>
      <c r="D1744" s="58"/>
      <c r="E1744" s="54"/>
      <c r="F1744" s="54"/>
      <c r="G1744" s="62"/>
      <c r="H1744" s="62"/>
      <c r="I1744" s="65"/>
      <c r="J1744" s="68"/>
      <c r="K1744" s="71"/>
      <c r="L1744" s="62"/>
      <c r="M1744" s="62"/>
      <c r="N1744" s="65"/>
      <c r="O1744" s="68"/>
      <c r="P1744" s="74"/>
      <c r="Q1744" s="65"/>
    </row>
    <row r="1745" spans="2:17" x14ac:dyDescent="0.25">
      <c r="B1745"/>
      <c r="C1745" s="53"/>
      <c r="D1745" s="57"/>
      <c r="E1745" s="53"/>
      <c r="F1745" s="53"/>
      <c r="G1745" s="61"/>
      <c r="H1745" s="61"/>
      <c r="I1745" s="64"/>
      <c r="J1745" s="67"/>
      <c r="K1745" s="70"/>
      <c r="L1745" s="61"/>
      <c r="M1745" s="61"/>
      <c r="N1745" s="64"/>
      <c r="O1745" s="67"/>
      <c r="P1745" s="73"/>
      <c r="Q1745" s="64"/>
    </row>
    <row r="1746" spans="2:17" x14ac:dyDescent="0.25">
      <c r="B1746"/>
      <c r="C1746" s="54"/>
      <c r="D1746" s="58"/>
      <c r="E1746" s="54"/>
      <c r="F1746" s="54"/>
      <c r="G1746" s="62"/>
      <c r="H1746" s="62"/>
      <c r="I1746" s="65"/>
      <c r="J1746" s="68"/>
      <c r="K1746" s="71"/>
      <c r="L1746" s="62"/>
      <c r="M1746" s="62"/>
      <c r="N1746" s="65"/>
      <c r="O1746" s="68"/>
      <c r="P1746" s="74"/>
      <c r="Q1746" s="65"/>
    </row>
    <row r="1747" spans="2:17" x14ac:dyDescent="0.25">
      <c r="B1747"/>
      <c r="C1747" s="53"/>
      <c r="D1747" s="57"/>
      <c r="E1747" s="53"/>
      <c r="F1747" s="53"/>
      <c r="G1747" s="61"/>
      <c r="H1747" s="61"/>
      <c r="I1747" s="64"/>
      <c r="J1747" s="67"/>
      <c r="K1747" s="70"/>
      <c r="L1747" s="61"/>
      <c r="M1747" s="61"/>
      <c r="N1747" s="64"/>
      <c r="O1747" s="67"/>
      <c r="P1747" s="73"/>
      <c r="Q1747" s="64"/>
    </row>
    <row r="1748" spans="2:17" x14ac:dyDescent="0.25">
      <c r="B1748"/>
      <c r="C1748" s="54"/>
      <c r="D1748" s="58"/>
      <c r="E1748" s="54"/>
      <c r="F1748" s="54"/>
      <c r="G1748" s="62"/>
      <c r="H1748" s="62"/>
      <c r="I1748" s="65"/>
      <c r="J1748" s="68"/>
      <c r="K1748" s="71"/>
      <c r="L1748" s="62"/>
      <c r="M1748" s="62"/>
      <c r="N1748" s="65"/>
      <c r="O1748" s="68"/>
      <c r="P1748" s="74"/>
      <c r="Q1748" s="65"/>
    </row>
    <row r="1749" spans="2:17" x14ac:dyDescent="0.25">
      <c r="B1749"/>
      <c r="C1749" s="53"/>
      <c r="D1749" s="57"/>
      <c r="E1749" s="53"/>
      <c r="F1749" s="53"/>
      <c r="G1749" s="61"/>
      <c r="H1749" s="61"/>
      <c r="I1749" s="64"/>
      <c r="J1749" s="67"/>
      <c r="K1749" s="70"/>
      <c r="L1749" s="61"/>
      <c r="M1749" s="61"/>
      <c r="N1749" s="64"/>
      <c r="O1749" s="67"/>
      <c r="P1749" s="73"/>
      <c r="Q1749" s="64"/>
    </row>
    <row r="1750" spans="2:17" x14ac:dyDescent="0.25">
      <c r="B1750"/>
      <c r="C1750" s="54"/>
      <c r="D1750" s="58"/>
      <c r="E1750" s="54"/>
      <c r="F1750" s="54"/>
      <c r="G1750" s="62"/>
      <c r="H1750" s="62"/>
      <c r="I1750" s="65"/>
      <c r="J1750" s="68"/>
      <c r="K1750" s="71"/>
      <c r="L1750" s="62"/>
      <c r="M1750" s="62"/>
      <c r="N1750" s="65"/>
      <c r="O1750" s="68"/>
      <c r="P1750" s="74"/>
      <c r="Q1750" s="65"/>
    </row>
    <row r="1751" spans="2:17" x14ac:dyDescent="0.25">
      <c r="B1751"/>
      <c r="C1751" s="53"/>
      <c r="D1751" s="57"/>
      <c r="E1751" s="53"/>
      <c r="F1751" s="53"/>
      <c r="G1751" s="61"/>
      <c r="H1751" s="61"/>
      <c r="I1751" s="64"/>
      <c r="J1751" s="67"/>
      <c r="K1751" s="70"/>
      <c r="L1751" s="61"/>
      <c r="M1751" s="61"/>
      <c r="N1751" s="64"/>
      <c r="O1751" s="67"/>
      <c r="P1751" s="73"/>
      <c r="Q1751" s="64"/>
    </row>
    <row r="1752" spans="2:17" x14ac:dyDescent="0.25">
      <c r="B1752"/>
      <c r="C1752" s="54"/>
      <c r="D1752" s="58"/>
      <c r="E1752" s="54"/>
      <c r="F1752" s="54"/>
      <c r="G1752" s="62"/>
      <c r="H1752" s="62"/>
      <c r="I1752" s="65"/>
      <c r="J1752" s="68"/>
      <c r="K1752" s="71"/>
      <c r="L1752" s="62"/>
      <c r="M1752" s="62"/>
      <c r="N1752" s="65"/>
      <c r="O1752" s="68"/>
      <c r="P1752" s="74"/>
      <c r="Q1752" s="65"/>
    </row>
    <row r="1753" spans="2:17" x14ac:dyDescent="0.25">
      <c r="B1753"/>
      <c r="C1753" s="53"/>
      <c r="D1753" s="57"/>
      <c r="E1753" s="53"/>
      <c r="F1753" s="53"/>
      <c r="G1753" s="61"/>
      <c r="H1753" s="61"/>
      <c r="I1753" s="64"/>
      <c r="J1753" s="67"/>
      <c r="K1753" s="70"/>
      <c r="L1753" s="61"/>
      <c r="M1753" s="61"/>
      <c r="N1753" s="64"/>
      <c r="O1753" s="67"/>
      <c r="P1753" s="73"/>
      <c r="Q1753" s="64"/>
    </row>
    <row r="1754" spans="2:17" x14ac:dyDescent="0.25">
      <c r="B1754"/>
      <c r="C1754" s="54"/>
      <c r="D1754" s="58"/>
      <c r="E1754" s="54"/>
      <c r="F1754" s="54"/>
      <c r="G1754" s="62"/>
      <c r="H1754" s="62"/>
      <c r="I1754" s="65"/>
      <c r="J1754" s="68"/>
      <c r="K1754" s="71"/>
      <c r="L1754" s="62"/>
      <c r="M1754" s="62"/>
      <c r="N1754" s="65"/>
      <c r="O1754" s="68"/>
      <c r="P1754" s="74"/>
      <c r="Q1754" s="65"/>
    </row>
    <row r="1755" spans="2:17" x14ac:dyDescent="0.25">
      <c r="B1755"/>
      <c r="C1755" s="53"/>
      <c r="D1755" s="57"/>
      <c r="E1755" s="53"/>
      <c r="F1755" s="53"/>
      <c r="G1755" s="61"/>
      <c r="H1755" s="61"/>
      <c r="I1755" s="64"/>
      <c r="J1755" s="67"/>
      <c r="K1755" s="70"/>
      <c r="L1755" s="61"/>
      <c r="M1755" s="61"/>
      <c r="N1755" s="64"/>
      <c r="O1755" s="67"/>
      <c r="P1755" s="73"/>
      <c r="Q1755" s="64"/>
    </row>
    <row r="1756" spans="2:17" x14ac:dyDescent="0.25">
      <c r="B1756"/>
      <c r="C1756" s="54"/>
      <c r="D1756" s="58"/>
      <c r="E1756" s="54"/>
      <c r="F1756" s="54"/>
      <c r="G1756" s="62"/>
      <c r="H1756" s="62"/>
      <c r="I1756" s="65"/>
      <c r="J1756" s="68"/>
      <c r="K1756" s="71"/>
      <c r="L1756" s="62"/>
      <c r="M1756" s="62"/>
      <c r="N1756" s="65"/>
      <c r="O1756" s="68"/>
      <c r="P1756" s="74"/>
      <c r="Q1756" s="65"/>
    </row>
    <row r="1757" spans="2:17" x14ac:dyDescent="0.25">
      <c r="B1757"/>
      <c r="C1757" s="53"/>
      <c r="D1757" s="57"/>
      <c r="E1757" s="53"/>
      <c r="F1757" s="53"/>
      <c r="G1757" s="61"/>
      <c r="H1757" s="61"/>
      <c r="I1757" s="64"/>
      <c r="J1757" s="67"/>
      <c r="K1757" s="70"/>
      <c r="L1757" s="61"/>
      <c r="M1757" s="61"/>
      <c r="N1757" s="64"/>
      <c r="O1757" s="67"/>
      <c r="P1757" s="73"/>
      <c r="Q1757" s="64"/>
    </row>
    <row r="1758" spans="2:17" x14ac:dyDescent="0.25">
      <c r="B1758"/>
      <c r="C1758" s="54"/>
      <c r="D1758" s="58"/>
      <c r="E1758" s="54"/>
      <c r="F1758" s="54"/>
      <c r="G1758" s="62"/>
      <c r="H1758" s="62"/>
      <c r="I1758" s="65"/>
      <c r="J1758" s="68"/>
      <c r="K1758" s="71"/>
      <c r="L1758" s="62"/>
      <c r="M1758" s="62"/>
      <c r="N1758" s="65"/>
      <c r="O1758" s="68"/>
      <c r="P1758" s="74"/>
      <c r="Q1758" s="65"/>
    </row>
    <row r="1759" spans="2:17" x14ac:dyDescent="0.25">
      <c r="B1759"/>
      <c r="C1759" s="53"/>
      <c r="D1759" s="57"/>
      <c r="E1759" s="53"/>
      <c r="F1759" s="53"/>
      <c r="G1759" s="61"/>
      <c r="H1759" s="61"/>
      <c r="I1759" s="64"/>
      <c r="J1759" s="67"/>
      <c r="K1759" s="70"/>
      <c r="L1759" s="61"/>
      <c r="M1759" s="61"/>
      <c r="N1759" s="64"/>
      <c r="O1759" s="67"/>
      <c r="P1759" s="73"/>
      <c r="Q1759" s="64"/>
    </row>
    <row r="1760" spans="2:17" x14ac:dyDescent="0.25">
      <c r="B1760"/>
      <c r="C1760" s="54"/>
      <c r="D1760" s="58"/>
      <c r="E1760" s="54"/>
      <c r="F1760" s="54"/>
      <c r="G1760" s="62"/>
      <c r="H1760" s="62"/>
      <c r="I1760" s="65"/>
      <c r="J1760" s="68"/>
      <c r="K1760" s="71"/>
      <c r="L1760" s="62"/>
      <c r="M1760" s="62"/>
      <c r="N1760" s="65"/>
      <c r="O1760" s="68"/>
      <c r="P1760" s="74"/>
      <c r="Q1760" s="65"/>
    </row>
    <row r="1761" spans="2:17" x14ac:dyDescent="0.25">
      <c r="B1761"/>
      <c r="C1761" s="53"/>
      <c r="D1761" s="57"/>
      <c r="E1761" s="53"/>
      <c r="F1761" s="53"/>
      <c r="G1761" s="61"/>
      <c r="H1761" s="61"/>
      <c r="I1761" s="64"/>
      <c r="J1761" s="67"/>
      <c r="K1761" s="70"/>
      <c r="L1761" s="61"/>
      <c r="M1761" s="61"/>
      <c r="N1761" s="64"/>
      <c r="O1761" s="67"/>
      <c r="P1761" s="73"/>
      <c r="Q1761" s="64"/>
    </row>
    <row r="1762" spans="2:17" x14ac:dyDescent="0.25">
      <c r="B1762"/>
      <c r="C1762" s="54"/>
      <c r="D1762" s="58"/>
      <c r="E1762" s="54"/>
      <c r="F1762" s="54"/>
      <c r="G1762" s="62"/>
      <c r="H1762" s="62"/>
      <c r="I1762" s="65"/>
      <c r="J1762" s="68"/>
      <c r="K1762" s="71"/>
      <c r="L1762" s="62"/>
      <c r="M1762" s="62"/>
      <c r="N1762" s="65"/>
      <c r="O1762" s="68"/>
      <c r="P1762" s="74"/>
      <c r="Q1762" s="65"/>
    </row>
    <row r="1763" spans="2:17" x14ac:dyDescent="0.25">
      <c r="B1763"/>
      <c r="C1763" s="53"/>
      <c r="D1763" s="57"/>
      <c r="E1763" s="53"/>
      <c r="F1763" s="53"/>
      <c r="G1763" s="61"/>
      <c r="H1763" s="61"/>
      <c r="I1763" s="64"/>
      <c r="J1763" s="67"/>
      <c r="K1763" s="70"/>
      <c r="L1763" s="61"/>
      <c r="M1763" s="61"/>
      <c r="N1763" s="64"/>
      <c r="O1763" s="67"/>
      <c r="P1763" s="73"/>
      <c r="Q1763" s="64"/>
    </row>
    <row r="1764" spans="2:17" x14ac:dyDescent="0.25">
      <c r="B1764"/>
      <c r="C1764" s="54"/>
      <c r="D1764" s="58"/>
      <c r="E1764" s="54"/>
      <c r="F1764" s="54"/>
      <c r="G1764" s="62"/>
      <c r="H1764" s="62"/>
      <c r="I1764" s="65"/>
      <c r="J1764" s="68"/>
      <c r="K1764" s="71"/>
      <c r="L1764" s="62"/>
      <c r="M1764" s="62"/>
      <c r="N1764" s="65"/>
      <c r="O1764" s="68"/>
      <c r="P1764" s="74"/>
      <c r="Q1764" s="65"/>
    </row>
    <row r="1765" spans="2:17" x14ac:dyDescent="0.25">
      <c r="B1765"/>
      <c r="C1765" s="53"/>
      <c r="D1765" s="57"/>
      <c r="E1765" s="53"/>
      <c r="F1765" s="53"/>
      <c r="G1765" s="61"/>
      <c r="H1765" s="61"/>
      <c r="I1765" s="64"/>
      <c r="J1765" s="67"/>
      <c r="K1765" s="70"/>
      <c r="L1765" s="61"/>
      <c r="M1765" s="61"/>
      <c r="N1765" s="64"/>
      <c r="O1765" s="67"/>
      <c r="P1765" s="73"/>
      <c r="Q1765" s="64"/>
    </row>
    <row r="1766" spans="2:17" x14ac:dyDescent="0.25">
      <c r="B1766"/>
      <c r="C1766" s="54"/>
      <c r="D1766" s="58"/>
      <c r="E1766" s="54"/>
      <c r="F1766" s="54"/>
      <c r="G1766" s="62"/>
      <c r="H1766" s="62"/>
      <c r="I1766" s="65"/>
      <c r="J1766" s="68"/>
      <c r="K1766" s="71"/>
      <c r="L1766" s="62"/>
      <c r="M1766" s="62"/>
      <c r="N1766" s="65"/>
      <c r="O1766" s="68"/>
      <c r="P1766" s="74"/>
      <c r="Q1766" s="65"/>
    </row>
    <row r="1767" spans="2:17" x14ac:dyDescent="0.25">
      <c r="B1767"/>
      <c r="C1767" s="53"/>
      <c r="D1767" s="57"/>
      <c r="E1767" s="53"/>
      <c r="F1767" s="53"/>
      <c r="G1767" s="61"/>
      <c r="H1767" s="61"/>
      <c r="I1767" s="64"/>
      <c r="J1767" s="67"/>
      <c r="K1767" s="70"/>
      <c r="L1767" s="61"/>
      <c r="M1767" s="61"/>
      <c r="N1767" s="64"/>
      <c r="O1767" s="67"/>
      <c r="P1767" s="73"/>
      <c r="Q1767" s="64"/>
    </row>
    <row r="1768" spans="2:17" x14ac:dyDescent="0.25">
      <c r="B1768"/>
      <c r="C1768" s="54"/>
      <c r="D1768" s="58"/>
      <c r="E1768" s="54"/>
      <c r="F1768" s="54"/>
      <c r="G1768" s="62"/>
      <c r="H1768" s="62"/>
      <c r="I1768" s="65"/>
      <c r="J1768" s="68"/>
      <c r="K1768" s="71"/>
      <c r="L1768" s="62"/>
      <c r="M1768" s="62"/>
      <c r="N1768" s="65"/>
      <c r="O1768" s="68"/>
      <c r="P1768" s="74"/>
      <c r="Q1768" s="65"/>
    </row>
    <row r="1769" spans="2:17" x14ac:dyDescent="0.25">
      <c r="B1769"/>
      <c r="C1769" s="53"/>
      <c r="D1769" s="57"/>
      <c r="E1769" s="53"/>
      <c r="F1769" s="53"/>
      <c r="G1769" s="61"/>
      <c r="H1769" s="61"/>
      <c r="I1769" s="64"/>
      <c r="J1769" s="67"/>
      <c r="K1769" s="70"/>
      <c r="L1769" s="61"/>
      <c r="M1769" s="61"/>
      <c r="N1769" s="64"/>
      <c r="O1769" s="67"/>
      <c r="P1769" s="73"/>
      <c r="Q1769" s="64"/>
    </row>
    <row r="1770" spans="2:17" x14ac:dyDescent="0.25">
      <c r="B1770"/>
      <c r="C1770" s="54"/>
      <c r="D1770" s="58"/>
      <c r="E1770" s="54"/>
      <c r="F1770" s="54"/>
      <c r="G1770" s="62"/>
      <c r="H1770" s="62"/>
      <c r="I1770" s="65"/>
      <c r="J1770" s="68"/>
      <c r="K1770" s="71"/>
      <c r="L1770" s="62"/>
      <c r="M1770" s="62"/>
      <c r="N1770" s="65"/>
      <c r="O1770" s="68"/>
      <c r="P1770" s="74"/>
      <c r="Q1770" s="65"/>
    </row>
    <row r="1771" spans="2:17" x14ac:dyDescent="0.25">
      <c r="B1771"/>
      <c r="C1771" s="53"/>
      <c r="D1771" s="57"/>
      <c r="E1771" s="53"/>
      <c r="F1771" s="53"/>
      <c r="G1771" s="61"/>
      <c r="H1771" s="61"/>
      <c r="I1771" s="64"/>
      <c r="J1771" s="67"/>
      <c r="K1771" s="70"/>
      <c r="L1771" s="61"/>
      <c r="M1771" s="61"/>
      <c r="N1771" s="64"/>
      <c r="O1771" s="67"/>
      <c r="P1771" s="73"/>
      <c r="Q1771" s="64"/>
    </row>
    <row r="1772" spans="2:17" x14ac:dyDescent="0.25">
      <c r="B1772"/>
      <c r="C1772" s="54"/>
      <c r="D1772" s="58"/>
      <c r="E1772" s="54"/>
      <c r="F1772" s="54"/>
      <c r="G1772" s="62"/>
      <c r="H1772" s="62"/>
      <c r="I1772" s="65"/>
      <c r="J1772" s="68"/>
      <c r="K1772" s="71"/>
      <c r="L1772" s="62"/>
      <c r="M1772" s="62"/>
      <c r="N1772" s="65"/>
      <c r="O1772" s="68"/>
      <c r="P1772" s="74"/>
      <c r="Q1772" s="65"/>
    </row>
    <row r="1773" spans="2:17" x14ac:dyDescent="0.25">
      <c r="B1773"/>
      <c r="C1773" s="53"/>
      <c r="D1773" s="57"/>
      <c r="E1773" s="53"/>
      <c r="F1773" s="53"/>
      <c r="G1773" s="61"/>
      <c r="H1773" s="61"/>
      <c r="I1773" s="64"/>
      <c r="J1773" s="67"/>
      <c r="K1773" s="70"/>
      <c r="L1773" s="61"/>
      <c r="M1773" s="61"/>
      <c r="N1773" s="64"/>
      <c r="O1773" s="67"/>
      <c r="P1773" s="73"/>
      <c r="Q1773" s="64"/>
    </row>
    <row r="1774" spans="2:17" x14ac:dyDescent="0.25">
      <c r="B1774"/>
      <c r="C1774" s="54"/>
      <c r="D1774" s="58"/>
      <c r="E1774" s="54"/>
      <c r="F1774" s="54"/>
      <c r="G1774" s="62"/>
      <c r="H1774" s="62"/>
      <c r="I1774" s="65"/>
      <c r="J1774" s="68"/>
      <c r="K1774" s="71"/>
      <c r="L1774" s="62"/>
      <c r="M1774" s="62"/>
      <c r="N1774" s="65"/>
      <c r="O1774" s="68"/>
      <c r="P1774" s="74"/>
      <c r="Q1774" s="65"/>
    </row>
    <row r="1775" spans="2:17" x14ac:dyDescent="0.25">
      <c r="B1775"/>
      <c r="C1775" s="53"/>
      <c r="D1775" s="57"/>
      <c r="E1775" s="53"/>
      <c r="F1775" s="53"/>
      <c r="G1775" s="61"/>
      <c r="H1775" s="61"/>
      <c r="I1775" s="64"/>
      <c r="J1775" s="67"/>
      <c r="K1775" s="70"/>
      <c r="L1775" s="61"/>
      <c r="M1775" s="61"/>
      <c r="N1775" s="64"/>
      <c r="O1775" s="67"/>
      <c r="P1775" s="73"/>
      <c r="Q1775" s="64"/>
    </row>
    <row r="1776" spans="2:17" x14ac:dyDescent="0.25">
      <c r="B1776"/>
      <c r="C1776" s="54"/>
      <c r="D1776" s="58"/>
      <c r="E1776" s="54"/>
      <c r="F1776" s="54"/>
      <c r="G1776" s="62"/>
      <c r="H1776" s="62"/>
      <c r="I1776" s="65"/>
      <c r="J1776" s="68"/>
      <c r="K1776" s="71"/>
      <c r="L1776" s="62"/>
      <c r="M1776" s="62"/>
      <c r="N1776" s="65"/>
      <c r="O1776" s="68"/>
      <c r="P1776" s="74"/>
      <c r="Q1776" s="65"/>
    </row>
    <row r="1777" spans="2:17" x14ac:dyDescent="0.25">
      <c r="B1777"/>
      <c r="C1777" s="53"/>
      <c r="D1777" s="57"/>
      <c r="E1777" s="53"/>
      <c r="F1777" s="53"/>
      <c r="G1777" s="61"/>
      <c r="H1777" s="61"/>
      <c r="I1777" s="64"/>
      <c r="J1777" s="67"/>
      <c r="K1777" s="70"/>
      <c r="L1777" s="61"/>
      <c r="M1777" s="61"/>
      <c r="N1777" s="64"/>
      <c r="O1777" s="67"/>
      <c r="P1777" s="73"/>
      <c r="Q1777" s="64"/>
    </row>
    <row r="1778" spans="2:17" x14ac:dyDescent="0.25">
      <c r="B1778"/>
      <c r="C1778" s="54"/>
      <c r="D1778" s="58"/>
      <c r="E1778" s="54"/>
      <c r="F1778" s="54"/>
      <c r="G1778" s="62"/>
      <c r="H1778" s="62"/>
      <c r="I1778" s="65"/>
      <c r="J1778" s="68"/>
      <c r="K1778" s="71"/>
      <c r="L1778" s="62"/>
      <c r="M1778" s="62"/>
      <c r="N1778" s="65"/>
      <c r="O1778" s="68"/>
      <c r="P1778" s="74"/>
      <c r="Q1778" s="65"/>
    </row>
    <row r="1779" spans="2:17" x14ac:dyDescent="0.25">
      <c r="B1779"/>
      <c r="C1779" s="53"/>
      <c r="D1779" s="57"/>
      <c r="E1779" s="53"/>
      <c r="F1779" s="53"/>
      <c r="G1779" s="61"/>
      <c r="H1779" s="61"/>
      <c r="I1779" s="64"/>
      <c r="J1779" s="67"/>
      <c r="K1779" s="70"/>
      <c r="L1779" s="61"/>
      <c r="M1779" s="61"/>
      <c r="N1779" s="64"/>
      <c r="O1779" s="67"/>
      <c r="P1779" s="73"/>
      <c r="Q1779" s="64"/>
    </row>
    <row r="1780" spans="2:17" x14ac:dyDescent="0.25">
      <c r="B1780"/>
      <c r="C1780" s="54"/>
      <c r="D1780" s="58"/>
      <c r="E1780" s="54"/>
      <c r="F1780" s="54"/>
      <c r="G1780" s="62"/>
      <c r="H1780" s="62"/>
      <c r="I1780" s="65"/>
      <c r="J1780" s="68"/>
      <c r="K1780" s="71"/>
      <c r="L1780" s="62"/>
      <c r="M1780" s="62"/>
      <c r="N1780" s="65"/>
      <c r="O1780" s="68"/>
      <c r="P1780" s="74"/>
      <c r="Q1780" s="65"/>
    </row>
    <row r="1781" spans="2:17" x14ac:dyDescent="0.25">
      <c r="B1781"/>
      <c r="C1781" s="53"/>
      <c r="D1781" s="57"/>
      <c r="E1781" s="53"/>
      <c r="F1781" s="53"/>
      <c r="G1781" s="61"/>
      <c r="H1781" s="61"/>
      <c r="I1781" s="64"/>
      <c r="J1781" s="67"/>
      <c r="K1781" s="70"/>
      <c r="L1781" s="61"/>
      <c r="M1781" s="61"/>
      <c r="N1781" s="64"/>
      <c r="O1781" s="67"/>
      <c r="P1781" s="73"/>
      <c r="Q1781" s="64"/>
    </row>
    <row r="1782" spans="2:17" x14ac:dyDescent="0.25">
      <c r="B1782"/>
      <c r="C1782" s="54"/>
      <c r="D1782" s="58"/>
      <c r="E1782" s="54"/>
      <c r="F1782" s="54"/>
      <c r="G1782" s="62"/>
      <c r="H1782" s="62"/>
      <c r="I1782" s="65"/>
      <c r="J1782" s="68"/>
      <c r="K1782" s="71"/>
      <c r="L1782" s="62"/>
      <c r="M1782" s="62"/>
      <c r="N1782" s="65"/>
      <c r="O1782" s="68"/>
      <c r="P1782" s="74"/>
      <c r="Q1782" s="65"/>
    </row>
    <row r="1783" spans="2:17" x14ac:dyDescent="0.25">
      <c r="B1783"/>
      <c r="C1783" s="53"/>
      <c r="D1783" s="57"/>
      <c r="E1783" s="53"/>
      <c r="F1783" s="53"/>
      <c r="G1783" s="61"/>
      <c r="H1783" s="61"/>
      <c r="I1783" s="64"/>
      <c r="J1783" s="67"/>
      <c r="K1783" s="70"/>
      <c r="L1783" s="61"/>
      <c r="M1783" s="61"/>
      <c r="N1783" s="64"/>
      <c r="O1783" s="67"/>
      <c r="P1783" s="73"/>
      <c r="Q1783" s="64"/>
    </row>
    <row r="1784" spans="2:17" x14ac:dyDescent="0.25">
      <c r="B1784"/>
      <c r="C1784" s="54"/>
      <c r="D1784" s="58"/>
      <c r="E1784" s="54"/>
      <c r="F1784" s="54"/>
      <c r="G1784" s="62"/>
      <c r="H1784" s="62"/>
      <c r="I1784" s="65"/>
      <c r="J1784" s="68"/>
      <c r="K1784" s="71"/>
      <c r="L1784" s="62"/>
      <c r="M1784" s="62"/>
      <c r="N1784" s="65"/>
      <c r="O1784" s="68"/>
      <c r="P1784" s="74"/>
      <c r="Q1784" s="65"/>
    </row>
    <row r="1785" spans="2:17" x14ac:dyDescent="0.25">
      <c r="B1785"/>
      <c r="C1785" s="53"/>
      <c r="D1785" s="57"/>
      <c r="E1785" s="53"/>
      <c r="F1785" s="53"/>
      <c r="G1785" s="61"/>
      <c r="H1785" s="61"/>
      <c r="I1785" s="64"/>
      <c r="J1785" s="67"/>
      <c r="K1785" s="70"/>
      <c r="L1785" s="61"/>
      <c r="M1785" s="61"/>
      <c r="N1785" s="64"/>
      <c r="O1785" s="67"/>
      <c r="P1785" s="73"/>
      <c r="Q1785" s="64"/>
    </row>
    <row r="1786" spans="2:17" x14ac:dyDescent="0.25">
      <c r="B1786"/>
      <c r="C1786" s="54"/>
      <c r="D1786" s="58"/>
      <c r="E1786" s="54"/>
      <c r="F1786" s="54"/>
      <c r="G1786" s="62"/>
      <c r="H1786" s="62"/>
      <c r="I1786" s="65"/>
      <c r="J1786" s="68"/>
      <c r="K1786" s="71"/>
      <c r="L1786" s="62"/>
      <c r="M1786" s="62"/>
      <c r="N1786" s="65"/>
      <c r="O1786" s="68"/>
      <c r="P1786" s="74"/>
      <c r="Q1786" s="65"/>
    </row>
    <row r="1787" spans="2:17" x14ac:dyDescent="0.25">
      <c r="B1787"/>
      <c r="C1787" s="53"/>
      <c r="D1787" s="57"/>
      <c r="E1787" s="53"/>
      <c r="F1787" s="53"/>
      <c r="G1787" s="61"/>
      <c r="H1787" s="61"/>
      <c r="I1787" s="64"/>
      <c r="J1787" s="67"/>
      <c r="K1787" s="70"/>
      <c r="L1787" s="61"/>
      <c r="M1787" s="61"/>
      <c r="N1787" s="64"/>
      <c r="O1787" s="67"/>
      <c r="P1787" s="73"/>
      <c r="Q1787" s="64"/>
    </row>
    <row r="1788" spans="2:17" x14ac:dyDescent="0.25">
      <c r="B1788"/>
      <c r="C1788" s="54"/>
      <c r="D1788" s="58"/>
      <c r="E1788" s="54"/>
      <c r="F1788" s="54"/>
      <c r="G1788" s="62"/>
      <c r="H1788" s="62"/>
      <c r="I1788" s="65"/>
      <c r="J1788" s="68"/>
      <c r="K1788" s="71"/>
      <c r="L1788" s="62"/>
      <c r="M1788" s="62"/>
      <c r="N1788" s="65"/>
      <c r="O1788" s="68"/>
      <c r="P1788" s="74"/>
      <c r="Q1788" s="65"/>
    </row>
    <row r="1789" spans="2:17" x14ac:dyDescent="0.25">
      <c r="B1789"/>
      <c r="C1789" s="53"/>
      <c r="D1789" s="57"/>
      <c r="E1789" s="53"/>
      <c r="F1789" s="53"/>
      <c r="G1789" s="61"/>
      <c r="H1789" s="61"/>
      <c r="I1789" s="64"/>
      <c r="J1789" s="67"/>
      <c r="K1789" s="70"/>
      <c r="L1789" s="61"/>
      <c r="M1789" s="61"/>
      <c r="N1789" s="64"/>
      <c r="O1789" s="67"/>
      <c r="P1789" s="73"/>
      <c r="Q1789" s="64"/>
    </row>
    <row r="1790" spans="2:17" x14ac:dyDescent="0.25">
      <c r="B1790"/>
      <c r="C1790" s="54"/>
      <c r="D1790" s="58"/>
      <c r="E1790" s="54"/>
      <c r="F1790" s="54"/>
      <c r="G1790" s="62"/>
      <c r="H1790" s="62"/>
      <c r="I1790" s="65"/>
      <c r="J1790" s="68"/>
      <c r="K1790" s="71"/>
      <c r="L1790" s="62"/>
      <c r="M1790" s="62"/>
      <c r="N1790" s="65"/>
      <c r="O1790" s="68"/>
      <c r="P1790" s="74"/>
      <c r="Q1790" s="65"/>
    </row>
    <row r="1791" spans="2:17" x14ac:dyDescent="0.25">
      <c r="B1791"/>
      <c r="C1791" s="53"/>
      <c r="D1791" s="57"/>
      <c r="E1791" s="53"/>
      <c r="F1791" s="53"/>
      <c r="G1791" s="61"/>
      <c r="H1791" s="61"/>
      <c r="I1791" s="64"/>
      <c r="J1791" s="67"/>
      <c r="K1791" s="70"/>
      <c r="L1791" s="61"/>
      <c r="M1791" s="61"/>
      <c r="N1791" s="64"/>
      <c r="O1791" s="67"/>
      <c r="P1791" s="73"/>
      <c r="Q1791" s="64"/>
    </row>
    <row r="1792" spans="2:17" x14ac:dyDescent="0.25">
      <c r="B1792"/>
      <c r="C1792" s="54"/>
      <c r="D1792" s="58"/>
      <c r="E1792" s="54"/>
      <c r="F1792" s="54"/>
      <c r="G1792" s="62"/>
      <c r="H1792" s="62"/>
      <c r="I1792" s="65"/>
      <c r="J1792" s="68"/>
      <c r="K1792" s="71"/>
      <c r="L1792" s="62"/>
      <c r="M1792" s="62"/>
      <c r="N1792" s="65"/>
      <c r="O1792" s="68"/>
      <c r="P1792" s="74"/>
      <c r="Q1792" s="65"/>
    </row>
    <row r="1793" spans="2:17" x14ac:dyDescent="0.25">
      <c r="B1793"/>
      <c r="C1793" s="53"/>
      <c r="D1793" s="57"/>
      <c r="E1793" s="53"/>
      <c r="F1793" s="53"/>
      <c r="G1793" s="61"/>
      <c r="H1793" s="61"/>
      <c r="I1793" s="64"/>
      <c r="J1793" s="67"/>
      <c r="K1793" s="70"/>
      <c r="L1793" s="61"/>
      <c r="M1793" s="61"/>
      <c r="N1793" s="64"/>
      <c r="O1793" s="67"/>
      <c r="P1793" s="73"/>
      <c r="Q1793" s="64"/>
    </row>
    <row r="1794" spans="2:17" x14ac:dyDescent="0.25">
      <c r="B1794"/>
      <c r="C1794" s="54"/>
      <c r="D1794" s="58"/>
      <c r="E1794" s="54"/>
      <c r="F1794" s="54"/>
      <c r="G1794" s="62"/>
      <c r="H1794" s="62"/>
      <c r="I1794" s="65"/>
      <c r="J1794" s="68"/>
      <c r="K1794" s="71"/>
      <c r="L1794" s="62"/>
      <c r="M1794" s="62"/>
      <c r="N1794" s="65"/>
      <c r="O1794" s="68"/>
      <c r="P1794" s="74"/>
      <c r="Q1794" s="65"/>
    </row>
    <row r="1795" spans="2:17" x14ac:dyDescent="0.25">
      <c r="B1795"/>
      <c r="C1795" s="53"/>
      <c r="D1795" s="57"/>
      <c r="E1795" s="53"/>
      <c r="F1795" s="53"/>
      <c r="G1795" s="61"/>
      <c r="H1795" s="61"/>
      <c r="I1795" s="64"/>
      <c r="J1795" s="67"/>
      <c r="K1795" s="70"/>
      <c r="L1795" s="61"/>
      <c r="M1795" s="61"/>
      <c r="N1795" s="64"/>
      <c r="O1795" s="67"/>
      <c r="P1795" s="73"/>
      <c r="Q1795" s="64"/>
    </row>
    <row r="1796" spans="2:17" x14ac:dyDescent="0.25">
      <c r="B1796"/>
      <c r="C1796" s="54"/>
      <c r="D1796" s="58"/>
      <c r="E1796" s="54"/>
      <c r="F1796" s="54"/>
      <c r="G1796" s="62"/>
      <c r="H1796" s="62"/>
      <c r="I1796" s="65"/>
      <c r="J1796" s="68"/>
      <c r="K1796" s="71"/>
      <c r="L1796" s="62"/>
      <c r="M1796" s="62"/>
      <c r="N1796" s="65"/>
      <c r="O1796" s="68"/>
      <c r="P1796" s="74"/>
      <c r="Q1796" s="65"/>
    </row>
    <row r="1797" spans="2:17" x14ac:dyDescent="0.25">
      <c r="B1797"/>
      <c r="C1797" s="53"/>
      <c r="D1797" s="57"/>
      <c r="E1797" s="53"/>
      <c r="F1797" s="53"/>
      <c r="G1797" s="61"/>
      <c r="H1797" s="61"/>
      <c r="I1797" s="64"/>
      <c r="J1797" s="67"/>
      <c r="K1797" s="70"/>
      <c r="L1797" s="61"/>
      <c r="M1797" s="61"/>
      <c r="N1797" s="64"/>
      <c r="O1797" s="67"/>
      <c r="P1797" s="73"/>
      <c r="Q1797" s="64"/>
    </row>
    <row r="1798" spans="2:17" x14ac:dyDescent="0.25">
      <c r="B1798"/>
      <c r="C1798" s="54"/>
      <c r="D1798" s="58"/>
      <c r="E1798" s="54"/>
      <c r="F1798" s="54"/>
      <c r="G1798" s="62"/>
      <c r="H1798" s="62"/>
      <c r="I1798" s="65"/>
      <c r="J1798" s="68"/>
      <c r="K1798" s="71"/>
      <c r="L1798" s="62"/>
      <c r="M1798" s="62"/>
      <c r="N1798" s="65"/>
      <c r="O1798" s="68"/>
      <c r="P1798" s="74"/>
      <c r="Q1798" s="65"/>
    </row>
    <row r="1799" spans="2:17" x14ac:dyDescent="0.25">
      <c r="B1799"/>
      <c r="C1799" s="53"/>
      <c r="D1799" s="57"/>
      <c r="E1799" s="53"/>
      <c r="F1799" s="53"/>
      <c r="G1799" s="61"/>
      <c r="H1799" s="61"/>
      <c r="I1799" s="64"/>
      <c r="J1799" s="67"/>
      <c r="K1799" s="70"/>
      <c r="L1799" s="61"/>
      <c r="M1799" s="61"/>
      <c r="N1799" s="64"/>
      <c r="O1799" s="67"/>
      <c r="P1799" s="73"/>
      <c r="Q1799" s="64"/>
    </row>
    <row r="1800" spans="2:17" x14ac:dyDescent="0.25">
      <c r="B1800"/>
      <c r="C1800" s="54"/>
      <c r="D1800" s="58"/>
      <c r="E1800" s="54"/>
      <c r="F1800" s="54"/>
      <c r="G1800" s="62"/>
      <c r="H1800" s="62"/>
      <c r="I1800" s="65"/>
      <c r="J1800" s="68"/>
      <c r="K1800" s="71"/>
      <c r="L1800" s="62"/>
      <c r="M1800" s="62"/>
      <c r="N1800" s="65"/>
      <c r="O1800" s="68"/>
      <c r="P1800" s="74"/>
      <c r="Q1800" s="65"/>
    </row>
    <row r="1801" spans="2:17" x14ac:dyDescent="0.25">
      <c r="B1801"/>
      <c r="C1801" s="53"/>
      <c r="D1801" s="57"/>
      <c r="E1801" s="53"/>
      <c r="F1801" s="53"/>
      <c r="G1801" s="61"/>
      <c r="H1801" s="61"/>
      <c r="I1801" s="64"/>
      <c r="J1801" s="67"/>
      <c r="K1801" s="70"/>
      <c r="L1801" s="61"/>
      <c r="M1801" s="61"/>
      <c r="N1801" s="64"/>
      <c r="O1801" s="67"/>
      <c r="P1801" s="73"/>
      <c r="Q1801" s="64"/>
    </row>
    <row r="1802" spans="2:17" x14ac:dyDescent="0.25">
      <c r="B1802"/>
      <c r="C1802" s="54"/>
      <c r="D1802" s="58"/>
      <c r="E1802" s="54"/>
      <c r="F1802" s="54"/>
      <c r="G1802" s="62"/>
      <c r="H1802" s="62"/>
      <c r="I1802" s="65"/>
      <c r="J1802" s="68"/>
      <c r="K1802" s="71"/>
      <c r="L1802" s="62"/>
      <c r="M1802" s="62"/>
      <c r="N1802" s="65"/>
      <c r="O1802" s="68"/>
      <c r="P1802" s="74"/>
      <c r="Q1802" s="65"/>
    </row>
    <row r="1803" spans="2:17" x14ac:dyDescent="0.25">
      <c r="B1803"/>
      <c r="C1803" s="53"/>
      <c r="D1803" s="57"/>
      <c r="E1803" s="53"/>
      <c r="F1803" s="53"/>
      <c r="G1803" s="61"/>
      <c r="H1803" s="61"/>
      <c r="I1803" s="64"/>
      <c r="J1803" s="67"/>
      <c r="K1803" s="70"/>
      <c r="L1803" s="61"/>
      <c r="M1803" s="61"/>
      <c r="N1803" s="64"/>
      <c r="O1803" s="67"/>
      <c r="P1803" s="73"/>
      <c r="Q1803" s="64"/>
    </row>
    <row r="1804" spans="2:17" x14ac:dyDescent="0.25">
      <c r="B1804"/>
      <c r="C1804" s="54"/>
      <c r="D1804" s="58"/>
      <c r="E1804" s="54"/>
      <c r="F1804" s="54"/>
      <c r="G1804" s="62"/>
      <c r="H1804" s="62"/>
      <c r="I1804" s="65"/>
      <c r="J1804" s="68"/>
      <c r="K1804" s="71"/>
      <c r="L1804" s="62"/>
      <c r="M1804" s="62"/>
      <c r="N1804" s="65"/>
      <c r="O1804" s="68"/>
      <c r="P1804" s="74"/>
      <c r="Q1804" s="65"/>
    </row>
    <row r="1805" spans="2:17" x14ac:dyDescent="0.25">
      <c r="B1805"/>
      <c r="C1805" s="53"/>
      <c r="D1805" s="57"/>
      <c r="E1805" s="53"/>
      <c r="F1805" s="53"/>
      <c r="G1805" s="61"/>
      <c r="H1805" s="61"/>
      <c r="I1805" s="64"/>
      <c r="J1805" s="67"/>
      <c r="K1805" s="70"/>
      <c r="L1805" s="61"/>
      <c r="M1805" s="61"/>
      <c r="N1805" s="64"/>
      <c r="O1805" s="67"/>
      <c r="P1805" s="73"/>
      <c r="Q1805" s="64"/>
    </row>
    <row r="1806" spans="2:17" x14ac:dyDescent="0.25">
      <c r="B1806"/>
      <c r="C1806" s="54"/>
      <c r="D1806" s="58"/>
      <c r="E1806" s="54"/>
      <c r="F1806" s="54"/>
      <c r="G1806" s="62"/>
      <c r="H1806" s="62"/>
      <c r="I1806" s="65"/>
      <c r="J1806" s="68"/>
      <c r="K1806" s="71"/>
      <c r="L1806" s="62"/>
      <c r="M1806" s="62"/>
      <c r="N1806" s="65"/>
      <c r="O1806" s="68"/>
      <c r="P1806" s="74"/>
      <c r="Q1806" s="65"/>
    </row>
    <row r="1807" spans="2:17" x14ac:dyDescent="0.25">
      <c r="B1807"/>
      <c r="C1807" s="53"/>
      <c r="D1807" s="57"/>
      <c r="E1807" s="53"/>
      <c r="F1807" s="53"/>
      <c r="G1807" s="61"/>
      <c r="H1807" s="61"/>
      <c r="I1807" s="64"/>
      <c r="J1807" s="67"/>
      <c r="K1807" s="70"/>
      <c r="L1807" s="61"/>
      <c r="M1807" s="61"/>
      <c r="N1807" s="64"/>
      <c r="O1807" s="67"/>
      <c r="P1807" s="73"/>
      <c r="Q1807" s="64"/>
    </row>
    <row r="1808" spans="2:17" x14ac:dyDescent="0.25">
      <c r="B1808"/>
      <c r="C1808" s="54"/>
      <c r="D1808" s="58"/>
      <c r="E1808" s="54"/>
      <c r="F1808" s="54"/>
      <c r="G1808" s="62"/>
      <c r="H1808" s="62"/>
      <c r="I1808" s="65"/>
      <c r="J1808" s="68"/>
      <c r="K1808" s="71"/>
      <c r="L1808" s="62"/>
      <c r="M1808" s="62"/>
      <c r="N1808" s="65"/>
      <c r="O1808" s="68"/>
      <c r="P1808" s="74"/>
      <c r="Q1808" s="65"/>
    </row>
    <row r="1809" spans="2:17" x14ac:dyDescent="0.25">
      <c r="B1809"/>
      <c r="C1809" s="53"/>
      <c r="D1809" s="57"/>
      <c r="E1809" s="53"/>
      <c r="F1809" s="53"/>
      <c r="G1809" s="61"/>
      <c r="H1809" s="61"/>
      <c r="I1809" s="64"/>
      <c r="J1809" s="67"/>
      <c r="K1809" s="70"/>
      <c r="L1809" s="61"/>
      <c r="M1809" s="61"/>
      <c r="N1809" s="64"/>
      <c r="O1809" s="67"/>
      <c r="P1809" s="73"/>
      <c r="Q1809" s="64"/>
    </row>
    <row r="1810" spans="2:17" x14ac:dyDescent="0.25">
      <c r="B1810"/>
      <c r="C1810" s="54"/>
      <c r="D1810" s="58"/>
      <c r="E1810" s="54"/>
      <c r="F1810" s="54"/>
      <c r="G1810" s="62"/>
      <c r="H1810" s="62"/>
      <c r="I1810" s="65"/>
      <c r="J1810" s="68"/>
      <c r="K1810" s="71"/>
      <c r="L1810" s="62"/>
      <c r="M1810" s="62"/>
      <c r="N1810" s="65"/>
      <c r="O1810" s="68"/>
      <c r="P1810" s="74"/>
      <c r="Q1810" s="65"/>
    </row>
    <row r="1811" spans="2:17" x14ac:dyDescent="0.25">
      <c r="B1811"/>
      <c r="C1811" s="53"/>
      <c r="D1811" s="57"/>
      <c r="E1811" s="53"/>
      <c r="F1811" s="53"/>
      <c r="G1811" s="61"/>
      <c r="H1811" s="61"/>
      <c r="I1811" s="64"/>
      <c r="J1811" s="67"/>
      <c r="K1811" s="70"/>
      <c r="L1811" s="61"/>
      <c r="M1811" s="61"/>
      <c r="N1811" s="64"/>
      <c r="O1811" s="67"/>
      <c r="P1811" s="73"/>
      <c r="Q1811" s="64"/>
    </row>
    <row r="1812" spans="2:17" x14ac:dyDescent="0.25">
      <c r="B1812"/>
      <c r="C1812" s="54"/>
      <c r="D1812" s="58"/>
      <c r="E1812" s="54"/>
      <c r="F1812" s="54"/>
      <c r="G1812" s="62"/>
      <c r="H1812" s="62"/>
      <c r="I1812" s="65"/>
      <c r="J1812" s="68"/>
      <c r="K1812" s="71"/>
      <c r="L1812" s="62"/>
      <c r="M1812" s="62"/>
      <c r="N1812" s="65"/>
      <c r="O1812" s="68"/>
      <c r="P1812" s="74"/>
      <c r="Q1812" s="65"/>
    </row>
    <row r="1813" spans="2:17" x14ac:dyDescent="0.25">
      <c r="B1813"/>
      <c r="C1813" s="53"/>
      <c r="D1813" s="57"/>
      <c r="E1813" s="53"/>
      <c r="F1813" s="53"/>
      <c r="G1813" s="61"/>
      <c r="H1813" s="61"/>
      <c r="I1813" s="64"/>
      <c r="J1813" s="67"/>
      <c r="K1813" s="70"/>
      <c r="L1813" s="61"/>
      <c r="M1813" s="61"/>
      <c r="N1813" s="64"/>
      <c r="O1813" s="67"/>
      <c r="P1813" s="73"/>
      <c r="Q1813" s="64"/>
    </row>
    <row r="1814" spans="2:17" x14ac:dyDescent="0.25">
      <c r="B1814"/>
      <c r="C1814" s="54"/>
      <c r="D1814" s="58"/>
      <c r="E1814" s="54"/>
      <c r="F1814" s="54"/>
      <c r="G1814" s="62"/>
      <c r="H1814" s="62"/>
      <c r="I1814" s="65"/>
      <c r="J1814" s="68"/>
      <c r="K1814" s="71"/>
      <c r="L1814" s="62"/>
      <c r="M1814" s="62"/>
      <c r="N1814" s="65"/>
      <c r="O1814" s="68"/>
      <c r="P1814" s="74"/>
      <c r="Q1814" s="65"/>
    </row>
    <row r="1815" spans="2:17" x14ac:dyDescent="0.25">
      <c r="B1815"/>
      <c r="C1815" s="53"/>
      <c r="D1815" s="57"/>
      <c r="E1815" s="53"/>
      <c r="F1815" s="53"/>
      <c r="G1815" s="61"/>
      <c r="H1815" s="61"/>
      <c r="I1815" s="64"/>
      <c r="J1815" s="67"/>
      <c r="K1815" s="70"/>
      <c r="L1815" s="61"/>
      <c r="M1815" s="61"/>
      <c r="N1815" s="64"/>
      <c r="O1815" s="67"/>
      <c r="P1815" s="73"/>
      <c r="Q1815" s="64"/>
    </row>
    <row r="1816" spans="2:17" x14ac:dyDescent="0.25">
      <c r="B1816"/>
      <c r="C1816" s="54"/>
      <c r="D1816" s="58"/>
      <c r="E1816" s="54"/>
      <c r="F1816" s="54"/>
      <c r="G1816" s="62"/>
      <c r="H1816" s="62"/>
      <c r="I1816" s="65"/>
      <c r="J1816" s="68"/>
      <c r="K1816" s="71"/>
      <c r="L1816" s="62"/>
      <c r="M1816" s="62"/>
      <c r="N1816" s="65"/>
      <c r="O1816" s="68"/>
      <c r="P1816" s="74"/>
      <c r="Q1816" s="65"/>
    </row>
    <row r="1817" spans="2:17" x14ac:dyDescent="0.25">
      <c r="B1817"/>
      <c r="C1817" s="53"/>
      <c r="D1817" s="57"/>
      <c r="E1817" s="53"/>
      <c r="F1817" s="53"/>
      <c r="G1817" s="61"/>
      <c r="H1817" s="61"/>
      <c r="I1817" s="64"/>
      <c r="J1817" s="67"/>
      <c r="K1817" s="70"/>
      <c r="L1817" s="61"/>
      <c r="M1817" s="61"/>
      <c r="N1817" s="64"/>
      <c r="O1817" s="67"/>
      <c r="P1817" s="73"/>
      <c r="Q1817" s="64"/>
    </row>
    <row r="1818" spans="2:17" x14ac:dyDescent="0.25">
      <c r="B1818"/>
      <c r="C1818" s="54"/>
      <c r="D1818" s="58"/>
      <c r="E1818" s="54"/>
      <c r="F1818" s="54"/>
      <c r="G1818" s="62"/>
      <c r="H1818" s="62"/>
      <c r="I1818" s="65"/>
      <c r="J1818" s="68"/>
      <c r="K1818" s="71"/>
      <c r="L1818" s="62"/>
      <c r="M1818" s="62"/>
      <c r="N1818" s="65"/>
      <c r="O1818" s="68"/>
      <c r="P1818" s="74"/>
      <c r="Q1818" s="65"/>
    </row>
    <row r="1819" spans="2:17" x14ac:dyDescent="0.25">
      <c r="B1819"/>
      <c r="C1819" s="53"/>
      <c r="D1819" s="57"/>
      <c r="E1819" s="53"/>
      <c r="F1819" s="53"/>
      <c r="G1819" s="61"/>
      <c r="H1819" s="61"/>
      <c r="I1819" s="64"/>
      <c r="J1819" s="67"/>
      <c r="K1819" s="70"/>
      <c r="L1819" s="61"/>
      <c r="M1819" s="61"/>
      <c r="N1819" s="64"/>
      <c r="O1819" s="67"/>
      <c r="P1819" s="73"/>
      <c r="Q1819" s="64"/>
    </row>
    <row r="1820" spans="2:17" x14ac:dyDescent="0.25">
      <c r="B1820"/>
      <c r="C1820" s="54"/>
      <c r="D1820" s="58"/>
      <c r="E1820" s="54"/>
      <c r="F1820" s="54"/>
      <c r="G1820" s="62"/>
      <c r="H1820" s="62"/>
      <c r="I1820" s="65"/>
      <c r="J1820" s="68"/>
      <c r="K1820" s="71"/>
      <c r="L1820" s="62"/>
      <c r="M1820" s="62"/>
      <c r="N1820" s="65"/>
      <c r="O1820" s="68"/>
      <c r="P1820" s="74"/>
      <c r="Q1820" s="65"/>
    </row>
    <row r="1821" spans="2:17" x14ac:dyDescent="0.25">
      <c r="B1821"/>
      <c r="C1821" s="53"/>
      <c r="D1821" s="57"/>
      <c r="E1821" s="53"/>
      <c r="F1821" s="53"/>
      <c r="G1821" s="61"/>
      <c r="H1821" s="61"/>
      <c r="I1821" s="64"/>
      <c r="J1821" s="67"/>
      <c r="K1821" s="70"/>
      <c r="L1821" s="61"/>
      <c r="M1821" s="61"/>
      <c r="N1821" s="64"/>
      <c r="O1821" s="67"/>
      <c r="P1821" s="73"/>
      <c r="Q1821" s="64"/>
    </row>
    <row r="1822" spans="2:17" x14ac:dyDescent="0.25">
      <c r="B1822"/>
      <c r="C1822" s="54"/>
      <c r="D1822" s="58"/>
      <c r="E1822" s="54"/>
      <c r="F1822" s="54"/>
      <c r="G1822" s="62"/>
      <c r="H1822" s="62"/>
      <c r="I1822" s="65"/>
      <c r="J1822" s="68"/>
      <c r="K1822" s="71"/>
      <c r="L1822" s="62"/>
      <c r="M1822" s="62"/>
      <c r="N1822" s="65"/>
      <c r="O1822" s="68"/>
      <c r="P1822" s="74"/>
      <c r="Q1822" s="65"/>
    </row>
    <row r="1823" spans="2:17" x14ac:dyDescent="0.25">
      <c r="B1823"/>
      <c r="C1823" s="53"/>
      <c r="D1823" s="57"/>
      <c r="E1823" s="53"/>
      <c r="F1823" s="53"/>
      <c r="G1823" s="61"/>
      <c r="H1823" s="61"/>
      <c r="I1823" s="64"/>
      <c r="J1823" s="67"/>
      <c r="K1823" s="70"/>
      <c r="L1823" s="61"/>
      <c r="M1823" s="61"/>
      <c r="N1823" s="64"/>
      <c r="O1823" s="67"/>
      <c r="P1823" s="73"/>
      <c r="Q1823" s="64"/>
    </row>
    <row r="1824" spans="2:17" x14ac:dyDescent="0.25">
      <c r="B1824"/>
      <c r="C1824" s="54"/>
      <c r="D1824" s="58"/>
      <c r="E1824" s="54"/>
      <c r="F1824" s="54"/>
      <c r="G1824" s="62"/>
      <c r="H1824" s="62"/>
      <c r="I1824" s="65"/>
      <c r="J1824" s="68"/>
      <c r="K1824" s="71"/>
      <c r="L1824" s="62"/>
      <c r="M1824" s="62"/>
      <c r="N1824" s="65"/>
      <c r="O1824" s="68"/>
      <c r="P1824" s="74"/>
      <c r="Q1824" s="65"/>
    </row>
    <row r="1825" spans="2:17" x14ac:dyDescent="0.25">
      <c r="B1825"/>
      <c r="C1825" s="53"/>
      <c r="D1825" s="57"/>
      <c r="E1825" s="53"/>
      <c r="F1825" s="53"/>
      <c r="G1825" s="61"/>
      <c r="H1825" s="61"/>
      <c r="I1825" s="64"/>
      <c r="J1825" s="67"/>
      <c r="K1825" s="70"/>
      <c r="L1825" s="61"/>
      <c r="M1825" s="61"/>
      <c r="N1825" s="64"/>
      <c r="O1825" s="67"/>
      <c r="P1825" s="73"/>
      <c r="Q1825" s="64"/>
    </row>
    <row r="1826" spans="2:17" x14ac:dyDescent="0.25">
      <c r="B1826"/>
      <c r="C1826" s="54"/>
      <c r="D1826" s="58"/>
      <c r="E1826" s="54"/>
      <c r="F1826" s="54"/>
      <c r="G1826" s="62"/>
      <c r="H1826" s="62"/>
      <c r="I1826" s="65"/>
      <c r="J1826" s="68"/>
      <c r="K1826" s="71"/>
      <c r="L1826" s="62"/>
      <c r="M1826" s="62"/>
      <c r="N1826" s="65"/>
      <c r="O1826" s="68"/>
      <c r="P1826" s="74"/>
      <c r="Q1826" s="65"/>
    </row>
    <row r="1827" spans="2:17" x14ac:dyDescent="0.25">
      <c r="B1827"/>
      <c r="C1827" s="53"/>
      <c r="D1827" s="57"/>
      <c r="E1827" s="53"/>
      <c r="F1827" s="53"/>
      <c r="G1827" s="61"/>
      <c r="H1827" s="61"/>
      <c r="I1827" s="64"/>
      <c r="J1827" s="67"/>
      <c r="K1827" s="70"/>
      <c r="L1827" s="61"/>
      <c r="M1827" s="61"/>
      <c r="N1827" s="64"/>
      <c r="O1827" s="67"/>
      <c r="P1827" s="73"/>
      <c r="Q1827" s="64"/>
    </row>
    <row r="1828" spans="2:17" x14ac:dyDescent="0.25">
      <c r="B1828"/>
      <c r="C1828" s="54"/>
      <c r="D1828" s="58"/>
      <c r="E1828" s="54"/>
      <c r="F1828" s="54"/>
      <c r="G1828" s="62"/>
      <c r="H1828" s="62"/>
      <c r="I1828" s="65"/>
      <c r="J1828" s="68"/>
      <c r="K1828" s="71"/>
      <c r="L1828" s="62"/>
      <c r="M1828" s="62"/>
      <c r="N1828" s="65"/>
      <c r="O1828" s="68"/>
      <c r="P1828" s="74"/>
      <c r="Q1828" s="65"/>
    </row>
    <row r="1829" spans="2:17" x14ac:dyDescent="0.25">
      <c r="B1829"/>
      <c r="C1829" s="53"/>
      <c r="D1829" s="57"/>
      <c r="E1829" s="53"/>
      <c r="F1829" s="53"/>
      <c r="G1829" s="61"/>
      <c r="H1829" s="61"/>
      <c r="I1829" s="64"/>
      <c r="J1829" s="67"/>
      <c r="K1829" s="70"/>
      <c r="L1829" s="61"/>
      <c r="M1829" s="61"/>
      <c r="N1829" s="64"/>
      <c r="O1829" s="67"/>
      <c r="P1829" s="73"/>
      <c r="Q1829" s="64"/>
    </row>
    <row r="1830" spans="2:17" x14ac:dyDescent="0.25">
      <c r="B1830"/>
      <c r="C1830" s="54"/>
      <c r="D1830" s="58"/>
      <c r="E1830" s="54"/>
      <c r="F1830" s="54"/>
      <c r="G1830" s="62"/>
      <c r="H1830" s="62"/>
      <c r="I1830" s="65"/>
      <c r="J1830" s="68"/>
      <c r="K1830" s="71"/>
      <c r="L1830" s="62"/>
      <c r="M1830" s="62"/>
      <c r="N1830" s="65"/>
      <c r="O1830" s="68"/>
      <c r="P1830" s="74"/>
      <c r="Q1830" s="65"/>
    </row>
    <row r="1831" spans="2:17" x14ac:dyDescent="0.25">
      <c r="B1831"/>
      <c r="C1831" s="53"/>
      <c r="D1831" s="57"/>
      <c r="E1831" s="53"/>
      <c r="F1831" s="53"/>
      <c r="G1831" s="61"/>
      <c r="H1831" s="61"/>
      <c r="I1831" s="64"/>
      <c r="J1831" s="67"/>
      <c r="K1831" s="70"/>
      <c r="L1831" s="61"/>
      <c r="M1831" s="61"/>
      <c r="N1831" s="64"/>
      <c r="O1831" s="67"/>
      <c r="P1831" s="73"/>
      <c r="Q1831" s="64"/>
    </row>
    <row r="1832" spans="2:17" x14ac:dyDescent="0.25">
      <c r="B1832"/>
      <c r="C1832" s="54"/>
      <c r="D1832" s="58"/>
      <c r="E1832" s="54"/>
      <c r="F1832" s="54"/>
      <c r="G1832" s="62"/>
      <c r="H1832" s="62"/>
      <c r="I1832" s="65"/>
      <c r="J1832" s="68"/>
      <c r="K1832" s="71"/>
      <c r="L1832" s="62"/>
      <c r="M1832" s="62"/>
      <c r="N1832" s="65"/>
      <c r="O1832" s="68"/>
      <c r="P1832" s="74"/>
      <c r="Q1832" s="65"/>
    </row>
    <row r="1833" spans="2:17" x14ac:dyDescent="0.25">
      <c r="B1833"/>
      <c r="C1833" s="53"/>
      <c r="D1833" s="57"/>
      <c r="E1833" s="53"/>
      <c r="F1833" s="53"/>
      <c r="G1833" s="61"/>
      <c r="H1833" s="61"/>
      <c r="I1833" s="64"/>
      <c r="J1833" s="67"/>
      <c r="K1833" s="70"/>
      <c r="L1833" s="61"/>
      <c r="M1833" s="61"/>
      <c r="N1833" s="64"/>
      <c r="O1833" s="67"/>
      <c r="P1833" s="73"/>
      <c r="Q1833" s="64"/>
    </row>
    <row r="1834" spans="2:17" x14ac:dyDescent="0.25">
      <c r="B1834"/>
      <c r="C1834" s="54"/>
      <c r="D1834" s="58"/>
      <c r="E1834" s="54"/>
      <c r="F1834" s="54"/>
      <c r="G1834" s="62"/>
      <c r="H1834" s="62"/>
      <c r="I1834" s="65"/>
      <c r="J1834" s="68"/>
      <c r="K1834" s="71"/>
      <c r="L1834" s="62"/>
      <c r="M1834" s="62"/>
      <c r="N1834" s="65"/>
      <c r="O1834" s="68"/>
      <c r="P1834" s="74"/>
      <c r="Q1834" s="65"/>
    </row>
    <row r="1835" spans="2:17" x14ac:dyDescent="0.25">
      <c r="B1835"/>
      <c r="C1835" s="53"/>
      <c r="D1835" s="57"/>
      <c r="E1835" s="53"/>
      <c r="F1835" s="53"/>
      <c r="G1835" s="61"/>
      <c r="H1835" s="61"/>
      <c r="I1835" s="64"/>
      <c r="J1835" s="67"/>
      <c r="K1835" s="70"/>
      <c r="L1835" s="61"/>
      <c r="M1835" s="61"/>
      <c r="N1835" s="64"/>
      <c r="O1835" s="67"/>
      <c r="P1835" s="73"/>
      <c r="Q1835" s="64"/>
    </row>
    <row r="1836" spans="2:17" x14ac:dyDescent="0.25">
      <c r="B1836"/>
      <c r="C1836" s="54"/>
      <c r="D1836" s="58"/>
      <c r="E1836" s="54"/>
      <c r="F1836" s="54"/>
      <c r="G1836" s="62"/>
      <c r="H1836" s="62"/>
      <c r="I1836" s="65"/>
      <c r="J1836" s="68"/>
      <c r="K1836" s="71"/>
      <c r="L1836" s="62"/>
      <c r="M1836" s="62"/>
      <c r="N1836" s="65"/>
      <c r="O1836" s="68"/>
      <c r="P1836" s="74"/>
      <c r="Q1836" s="65"/>
    </row>
    <row r="1837" spans="2:17" x14ac:dyDescent="0.25">
      <c r="B1837"/>
      <c r="C1837" s="53"/>
      <c r="D1837" s="57"/>
      <c r="E1837" s="53"/>
      <c r="F1837" s="53"/>
      <c r="G1837" s="61"/>
      <c r="H1837" s="61"/>
      <c r="I1837" s="64"/>
      <c r="J1837" s="67"/>
      <c r="K1837" s="70"/>
      <c r="L1837" s="61"/>
      <c r="M1837" s="61"/>
      <c r="N1837" s="64"/>
      <c r="O1837" s="67"/>
      <c r="P1837" s="73"/>
      <c r="Q1837" s="64"/>
    </row>
    <row r="1838" spans="2:17" x14ac:dyDescent="0.25">
      <c r="B1838"/>
      <c r="C1838" s="54"/>
      <c r="D1838" s="58"/>
      <c r="E1838" s="54"/>
      <c r="F1838" s="54"/>
      <c r="G1838" s="62"/>
      <c r="H1838" s="62"/>
      <c r="I1838" s="65"/>
      <c r="J1838" s="68"/>
      <c r="K1838" s="71"/>
      <c r="L1838" s="62"/>
      <c r="M1838" s="62"/>
      <c r="N1838" s="65"/>
      <c r="O1838" s="68"/>
      <c r="P1838" s="74"/>
      <c r="Q1838" s="65"/>
    </row>
    <row r="1839" spans="2:17" x14ac:dyDescent="0.25">
      <c r="B1839"/>
      <c r="C1839" s="53"/>
      <c r="D1839" s="57"/>
      <c r="E1839" s="53"/>
      <c r="F1839" s="53"/>
      <c r="G1839" s="61"/>
      <c r="H1839" s="61"/>
      <c r="I1839" s="64"/>
      <c r="J1839" s="67"/>
      <c r="K1839" s="70"/>
      <c r="L1839" s="61"/>
      <c r="M1839" s="61"/>
      <c r="N1839" s="64"/>
      <c r="O1839" s="67"/>
      <c r="P1839" s="73"/>
      <c r="Q1839" s="64"/>
    </row>
    <row r="1840" spans="2:17" x14ac:dyDescent="0.25">
      <c r="B1840"/>
      <c r="C1840" s="54"/>
      <c r="D1840" s="58"/>
      <c r="E1840" s="54"/>
      <c r="F1840" s="54"/>
      <c r="G1840" s="62"/>
      <c r="H1840" s="62"/>
      <c r="I1840" s="65"/>
      <c r="J1840" s="68"/>
      <c r="K1840" s="71"/>
      <c r="L1840" s="62"/>
      <c r="M1840" s="62"/>
      <c r="N1840" s="65"/>
      <c r="O1840" s="68"/>
      <c r="P1840" s="74"/>
      <c r="Q1840" s="65"/>
    </row>
    <row r="1841" spans="2:17" x14ac:dyDescent="0.25">
      <c r="B1841"/>
      <c r="C1841" s="53"/>
      <c r="D1841" s="57"/>
      <c r="E1841" s="53"/>
      <c r="F1841" s="53"/>
      <c r="G1841" s="61"/>
      <c r="H1841" s="61"/>
      <c r="I1841" s="64"/>
      <c r="J1841" s="67"/>
      <c r="K1841" s="70"/>
      <c r="L1841" s="61"/>
      <c r="M1841" s="61"/>
      <c r="N1841" s="64"/>
      <c r="O1841" s="67"/>
      <c r="P1841" s="73"/>
      <c r="Q1841" s="64"/>
    </row>
    <row r="1842" spans="2:17" x14ac:dyDescent="0.25">
      <c r="B1842"/>
      <c r="C1842" s="54"/>
      <c r="D1842" s="58"/>
      <c r="E1842" s="54"/>
      <c r="F1842" s="54"/>
      <c r="G1842" s="62"/>
      <c r="H1842" s="62"/>
      <c r="I1842" s="65"/>
      <c r="J1842" s="68"/>
      <c r="K1842" s="71"/>
      <c r="L1842" s="62"/>
      <c r="M1842" s="62"/>
      <c r="N1842" s="65"/>
      <c r="O1842" s="68"/>
      <c r="P1842" s="74"/>
      <c r="Q1842" s="65"/>
    </row>
    <row r="1843" spans="2:17" x14ac:dyDescent="0.25">
      <c r="B1843"/>
      <c r="C1843" s="53"/>
      <c r="D1843" s="57"/>
      <c r="E1843" s="53"/>
      <c r="F1843" s="53"/>
      <c r="G1843" s="61"/>
      <c r="H1843" s="61"/>
      <c r="I1843" s="64"/>
      <c r="J1843" s="67"/>
      <c r="K1843" s="70"/>
      <c r="L1843" s="61"/>
      <c r="M1843" s="61"/>
      <c r="N1843" s="64"/>
      <c r="O1843" s="67"/>
      <c r="P1843" s="73"/>
      <c r="Q1843" s="64"/>
    </row>
    <row r="1844" spans="2:17" x14ac:dyDescent="0.25">
      <c r="B1844"/>
      <c r="C1844" s="54"/>
      <c r="D1844" s="58"/>
      <c r="E1844" s="54"/>
      <c r="F1844" s="54"/>
      <c r="G1844" s="62"/>
      <c r="H1844" s="62"/>
      <c r="I1844" s="65"/>
      <c r="J1844" s="68"/>
      <c r="K1844" s="71"/>
      <c r="L1844" s="62"/>
      <c r="M1844" s="62"/>
      <c r="N1844" s="65"/>
      <c r="O1844" s="68"/>
      <c r="P1844" s="74"/>
      <c r="Q1844" s="65"/>
    </row>
    <row r="1845" spans="2:17" x14ac:dyDescent="0.25">
      <c r="B1845"/>
      <c r="C1845" s="53"/>
      <c r="D1845" s="57"/>
      <c r="E1845" s="53"/>
      <c r="F1845" s="53"/>
      <c r="G1845" s="61"/>
      <c r="H1845" s="61"/>
      <c r="I1845" s="64"/>
      <c r="J1845" s="67"/>
      <c r="K1845" s="70"/>
      <c r="L1845" s="61"/>
      <c r="M1845" s="61"/>
      <c r="N1845" s="64"/>
      <c r="O1845" s="67"/>
      <c r="P1845" s="73"/>
      <c r="Q1845" s="64"/>
    </row>
    <row r="1846" spans="2:17" x14ac:dyDescent="0.25">
      <c r="B1846"/>
      <c r="C1846" s="54"/>
      <c r="D1846" s="58"/>
      <c r="E1846" s="54"/>
      <c r="F1846" s="54"/>
      <c r="G1846" s="62"/>
      <c r="H1846" s="62"/>
      <c r="I1846" s="65"/>
      <c r="J1846" s="68"/>
      <c r="K1846" s="71"/>
      <c r="L1846" s="62"/>
      <c r="M1846" s="62"/>
      <c r="N1846" s="65"/>
      <c r="O1846" s="68"/>
      <c r="P1846" s="74"/>
      <c r="Q1846" s="65"/>
    </row>
    <row r="1847" spans="2:17" x14ac:dyDescent="0.25">
      <c r="B1847"/>
      <c r="C1847" s="53"/>
      <c r="D1847" s="57"/>
      <c r="E1847" s="53"/>
      <c r="F1847" s="53"/>
      <c r="G1847" s="61"/>
      <c r="H1847" s="61"/>
      <c r="I1847" s="64"/>
      <c r="J1847" s="67"/>
      <c r="K1847" s="70"/>
      <c r="L1847" s="61"/>
      <c r="M1847" s="61"/>
      <c r="N1847" s="64"/>
      <c r="O1847" s="67"/>
      <c r="P1847" s="73"/>
      <c r="Q1847" s="64"/>
    </row>
    <row r="1848" spans="2:17" x14ac:dyDescent="0.25">
      <c r="B1848"/>
      <c r="C1848" s="54"/>
      <c r="D1848" s="58"/>
      <c r="E1848" s="54"/>
      <c r="F1848" s="54"/>
      <c r="G1848" s="62"/>
      <c r="H1848" s="62"/>
      <c r="I1848" s="65"/>
      <c r="J1848" s="68"/>
      <c r="K1848" s="71"/>
      <c r="L1848" s="62"/>
      <c r="M1848" s="62"/>
      <c r="N1848" s="65"/>
      <c r="O1848" s="68"/>
      <c r="P1848" s="74"/>
      <c r="Q1848" s="65"/>
    </row>
    <row r="1849" spans="2:17" x14ac:dyDescent="0.25">
      <c r="B1849"/>
      <c r="C1849" s="53"/>
      <c r="D1849" s="57"/>
      <c r="E1849" s="53"/>
      <c r="F1849" s="53"/>
      <c r="G1849" s="61"/>
      <c r="H1849" s="61"/>
      <c r="I1849" s="64"/>
      <c r="J1849" s="67"/>
      <c r="K1849" s="70"/>
      <c r="L1849" s="61"/>
      <c r="M1849" s="61"/>
      <c r="N1849" s="64"/>
      <c r="O1849" s="67"/>
      <c r="P1849" s="73"/>
      <c r="Q1849" s="64"/>
    </row>
    <row r="1850" spans="2:17" x14ac:dyDescent="0.25">
      <c r="B1850"/>
      <c r="C1850" s="54"/>
      <c r="D1850" s="58"/>
      <c r="E1850" s="54"/>
      <c r="F1850" s="54"/>
      <c r="G1850" s="62"/>
      <c r="H1850" s="62"/>
      <c r="I1850" s="65"/>
      <c r="J1850" s="68"/>
      <c r="K1850" s="71"/>
      <c r="L1850" s="62"/>
      <c r="M1850" s="62"/>
      <c r="N1850" s="65"/>
      <c r="O1850" s="68"/>
      <c r="P1850" s="74"/>
      <c r="Q1850" s="65"/>
    </row>
    <row r="1851" spans="2:17" x14ac:dyDescent="0.25">
      <c r="B1851"/>
      <c r="C1851" s="53"/>
      <c r="D1851" s="57"/>
      <c r="E1851" s="53"/>
      <c r="F1851" s="53"/>
      <c r="G1851" s="61"/>
      <c r="H1851" s="61"/>
      <c r="I1851" s="64"/>
      <c r="J1851" s="67"/>
      <c r="K1851" s="70"/>
      <c r="L1851" s="61"/>
      <c r="M1851" s="61"/>
      <c r="N1851" s="64"/>
      <c r="O1851" s="67"/>
      <c r="P1851" s="73"/>
      <c r="Q1851" s="64"/>
    </row>
    <row r="1852" spans="2:17" x14ac:dyDescent="0.25">
      <c r="B1852"/>
      <c r="C1852" s="54"/>
      <c r="D1852" s="58"/>
      <c r="E1852" s="54"/>
      <c r="F1852" s="54"/>
      <c r="G1852" s="62"/>
      <c r="H1852" s="62"/>
      <c r="I1852" s="65"/>
      <c r="J1852" s="68"/>
      <c r="K1852" s="71"/>
      <c r="L1852" s="62"/>
      <c r="M1852" s="62"/>
      <c r="N1852" s="65"/>
      <c r="O1852" s="68"/>
      <c r="P1852" s="74"/>
      <c r="Q1852" s="65"/>
    </row>
    <row r="1853" spans="2:17" x14ac:dyDescent="0.25">
      <c r="B1853"/>
      <c r="C1853" s="53"/>
      <c r="D1853" s="57"/>
      <c r="E1853" s="53"/>
      <c r="F1853" s="53"/>
      <c r="G1853" s="61"/>
      <c r="H1853" s="61"/>
      <c r="I1853" s="64"/>
      <c r="J1853" s="67"/>
      <c r="K1853" s="70"/>
      <c r="L1853" s="61"/>
      <c r="M1853" s="61"/>
      <c r="N1853" s="64"/>
      <c r="O1853" s="67"/>
      <c r="P1853" s="73"/>
      <c r="Q1853" s="64"/>
    </row>
    <row r="1854" spans="2:17" x14ac:dyDescent="0.25">
      <c r="B1854"/>
      <c r="C1854" s="54"/>
      <c r="D1854" s="58"/>
      <c r="E1854" s="54"/>
      <c r="F1854" s="54"/>
      <c r="G1854" s="62"/>
      <c r="H1854" s="62"/>
      <c r="I1854" s="65"/>
      <c r="J1854" s="68"/>
      <c r="K1854" s="71"/>
      <c r="L1854" s="62"/>
      <c r="M1854" s="62"/>
      <c r="N1854" s="65"/>
      <c r="O1854" s="68"/>
      <c r="P1854" s="74"/>
      <c r="Q1854" s="65"/>
    </row>
    <row r="1855" spans="2:17" x14ac:dyDescent="0.25">
      <c r="B1855"/>
      <c r="C1855" s="53"/>
      <c r="D1855" s="57"/>
      <c r="E1855" s="53"/>
      <c r="F1855" s="53"/>
      <c r="G1855" s="61"/>
      <c r="H1855" s="61"/>
      <c r="I1855" s="64"/>
      <c r="J1855" s="67"/>
      <c r="K1855" s="70"/>
      <c r="L1855" s="61"/>
      <c r="M1855" s="61"/>
      <c r="N1855" s="64"/>
      <c r="O1855" s="67"/>
      <c r="P1855" s="73"/>
      <c r="Q1855" s="64"/>
    </row>
    <row r="1856" spans="2:17" x14ac:dyDescent="0.25">
      <c r="B1856"/>
      <c r="C1856" s="54"/>
      <c r="D1856" s="58"/>
      <c r="E1856" s="54"/>
      <c r="F1856" s="54"/>
      <c r="G1856" s="62"/>
      <c r="H1856" s="62"/>
      <c r="I1856" s="65"/>
      <c r="J1856" s="68"/>
      <c r="K1856" s="71"/>
      <c r="L1856" s="62"/>
      <c r="M1856" s="62"/>
      <c r="N1856" s="65"/>
      <c r="O1856" s="68"/>
      <c r="P1856" s="74"/>
      <c r="Q1856" s="65"/>
    </row>
    <row r="1857" spans="2:17" x14ac:dyDescent="0.25">
      <c r="B1857"/>
      <c r="C1857" s="53"/>
      <c r="D1857" s="57"/>
      <c r="E1857" s="53"/>
      <c r="F1857" s="53"/>
      <c r="G1857" s="61"/>
      <c r="H1857" s="61"/>
      <c r="I1857" s="64"/>
      <c r="J1857" s="67"/>
      <c r="K1857" s="70"/>
      <c r="L1857" s="61"/>
      <c r="M1857" s="61"/>
      <c r="N1857" s="64"/>
      <c r="O1857" s="67"/>
      <c r="P1857" s="73"/>
      <c r="Q1857" s="64"/>
    </row>
    <row r="1858" spans="2:17" x14ac:dyDescent="0.25">
      <c r="B1858"/>
      <c r="C1858" s="54"/>
      <c r="D1858" s="58"/>
      <c r="E1858" s="54"/>
      <c r="F1858" s="54"/>
      <c r="G1858" s="62"/>
      <c r="H1858" s="62"/>
      <c r="I1858" s="65"/>
      <c r="J1858" s="68"/>
      <c r="K1858" s="71"/>
      <c r="L1858" s="62"/>
      <c r="M1858" s="62"/>
      <c r="N1858" s="65"/>
      <c r="O1858" s="68"/>
      <c r="P1858" s="74"/>
      <c r="Q1858" s="65"/>
    </row>
    <row r="1859" spans="2:17" x14ac:dyDescent="0.25">
      <c r="B1859"/>
      <c r="C1859" s="53"/>
      <c r="D1859" s="57"/>
      <c r="E1859" s="53"/>
      <c r="F1859" s="53"/>
      <c r="G1859" s="61"/>
      <c r="H1859" s="61"/>
      <c r="I1859" s="64"/>
      <c r="J1859" s="67"/>
      <c r="K1859" s="70"/>
      <c r="L1859" s="61"/>
      <c r="M1859" s="61"/>
      <c r="N1859" s="64"/>
      <c r="O1859" s="67"/>
      <c r="P1859" s="73"/>
      <c r="Q1859" s="64"/>
    </row>
    <row r="1860" spans="2:17" x14ac:dyDescent="0.25">
      <c r="B1860"/>
      <c r="C1860" s="54"/>
      <c r="D1860" s="58"/>
      <c r="E1860" s="54"/>
      <c r="F1860" s="54"/>
      <c r="G1860" s="62"/>
      <c r="H1860" s="62"/>
      <c r="I1860" s="65"/>
      <c r="J1860" s="68"/>
      <c r="K1860" s="71"/>
      <c r="L1860" s="62"/>
      <c r="M1860" s="62"/>
      <c r="N1860" s="65"/>
      <c r="O1860" s="68"/>
      <c r="P1860" s="74"/>
      <c r="Q1860" s="65"/>
    </row>
    <row r="1861" spans="2:17" x14ac:dyDescent="0.25">
      <c r="B1861"/>
      <c r="C1861" s="53"/>
      <c r="D1861" s="57"/>
      <c r="E1861" s="53"/>
      <c r="F1861" s="53"/>
      <c r="G1861" s="61"/>
      <c r="H1861" s="61"/>
      <c r="I1861" s="64"/>
      <c r="J1861" s="67"/>
      <c r="K1861" s="70"/>
      <c r="L1861" s="61"/>
      <c r="M1861" s="61"/>
      <c r="N1861" s="64"/>
      <c r="O1861" s="67"/>
      <c r="P1861" s="73"/>
      <c r="Q1861" s="64"/>
    </row>
    <row r="1862" spans="2:17" x14ac:dyDescent="0.25">
      <c r="B1862"/>
      <c r="C1862" s="54"/>
      <c r="D1862" s="58"/>
      <c r="E1862" s="54"/>
      <c r="F1862" s="54"/>
      <c r="G1862" s="62"/>
      <c r="H1862" s="62"/>
      <c r="I1862" s="65"/>
      <c r="J1862" s="68"/>
      <c r="K1862" s="71"/>
      <c r="L1862" s="62"/>
      <c r="M1862" s="62"/>
      <c r="N1862" s="65"/>
      <c r="O1862" s="68"/>
      <c r="P1862" s="74"/>
      <c r="Q1862" s="65"/>
    </row>
    <row r="1863" spans="2:17" x14ac:dyDescent="0.25">
      <c r="B1863"/>
      <c r="C1863" s="53"/>
      <c r="D1863" s="57"/>
      <c r="E1863" s="53"/>
      <c r="F1863" s="53"/>
      <c r="G1863" s="61"/>
      <c r="H1863" s="61"/>
      <c r="I1863" s="64"/>
      <c r="J1863" s="67"/>
      <c r="K1863" s="70"/>
      <c r="L1863" s="61"/>
      <c r="M1863" s="61"/>
      <c r="N1863" s="64"/>
      <c r="O1863" s="67"/>
      <c r="P1863" s="73"/>
      <c r="Q1863" s="64"/>
    </row>
    <row r="1864" spans="2:17" x14ac:dyDescent="0.25">
      <c r="B1864"/>
      <c r="C1864" s="54"/>
      <c r="D1864" s="58"/>
      <c r="E1864" s="54"/>
      <c r="F1864" s="54"/>
      <c r="G1864" s="62"/>
      <c r="H1864" s="62"/>
      <c r="I1864" s="65"/>
      <c r="J1864" s="68"/>
      <c r="K1864" s="71"/>
      <c r="L1864" s="62"/>
      <c r="M1864" s="62"/>
      <c r="N1864" s="65"/>
      <c r="O1864" s="68"/>
      <c r="P1864" s="74"/>
      <c r="Q1864" s="65"/>
    </row>
    <row r="1865" spans="2:17" x14ac:dyDescent="0.25">
      <c r="B1865"/>
      <c r="C1865" s="53"/>
      <c r="D1865" s="57"/>
      <c r="E1865" s="53"/>
      <c r="F1865" s="53"/>
      <c r="G1865" s="61"/>
      <c r="H1865" s="61"/>
      <c r="I1865" s="64"/>
      <c r="J1865" s="67"/>
      <c r="K1865" s="70"/>
      <c r="L1865" s="61"/>
      <c r="M1865" s="61"/>
      <c r="N1865" s="64"/>
      <c r="O1865" s="67"/>
      <c r="P1865" s="73"/>
      <c r="Q1865" s="64"/>
    </row>
    <row r="1866" spans="2:17" x14ac:dyDescent="0.25">
      <c r="B1866"/>
      <c r="C1866" s="54"/>
      <c r="D1866" s="58"/>
      <c r="E1866" s="54"/>
      <c r="F1866" s="54"/>
      <c r="G1866" s="62"/>
      <c r="H1866" s="62"/>
      <c r="I1866" s="65"/>
      <c r="J1866" s="68"/>
      <c r="K1866" s="71"/>
      <c r="L1866" s="62"/>
      <c r="M1866" s="62"/>
      <c r="N1866" s="65"/>
      <c r="O1866" s="68"/>
      <c r="P1866" s="74"/>
      <c r="Q1866" s="65"/>
    </row>
    <row r="1867" spans="2:17" x14ac:dyDescent="0.25">
      <c r="B1867"/>
      <c r="C1867" s="53"/>
      <c r="D1867" s="57"/>
      <c r="E1867" s="53"/>
      <c r="F1867" s="53"/>
      <c r="G1867" s="61"/>
      <c r="H1867" s="61"/>
      <c r="I1867" s="64"/>
      <c r="J1867" s="67"/>
      <c r="K1867" s="70"/>
      <c r="L1867" s="61"/>
      <c r="M1867" s="61"/>
      <c r="N1867" s="64"/>
      <c r="O1867" s="67"/>
      <c r="P1867" s="73"/>
      <c r="Q1867" s="64"/>
    </row>
    <row r="1868" spans="2:17" x14ac:dyDescent="0.25">
      <c r="B1868"/>
      <c r="C1868" s="54"/>
      <c r="D1868" s="58"/>
      <c r="E1868" s="54"/>
      <c r="F1868" s="54"/>
      <c r="G1868" s="62"/>
      <c r="H1868" s="62"/>
      <c r="I1868" s="65"/>
      <c r="J1868" s="68"/>
      <c r="K1868" s="71"/>
      <c r="L1868" s="62"/>
      <c r="M1868" s="62"/>
      <c r="N1868" s="65"/>
      <c r="O1868" s="68"/>
      <c r="P1868" s="74"/>
      <c r="Q1868" s="65"/>
    </row>
    <row r="1869" spans="2:17" x14ac:dyDescent="0.25">
      <c r="B1869"/>
      <c r="C1869" s="53"/>
      <c r="D1869" s="57"/>
      <c r="E1869" s="53"/>
      <c r="F1869" s="53"/>
      <c r="G1869" s="61"/>
      <c r="H1869" s="61"/>
      <c r="I1869" s="64"/>
      <c r="J1869" s="67"/>
      <c r="K1869" s="70"/>
      <c r="L1869" s="61"/>
      <c r="M1869" s="61"/>
      <c r="N1869" s="64"/>
      <c r="O1869" s="67"/>
      <c r="P1869" s="73"/>
      <c r="Q1869" s="64"/>
    </row>
    <row r="1870" spans="2:17" x14ac:dyDescent="0.25">
      <c r="B1870"/>
      <c r="C1870" s="54"/>
      <c r="D1870" s="58"/>
      <c r="E1870" s="54"/>
      <c r="F1870" s="54"/>
      <c r="G1870" s="62"/>
      <c r="H1870" s="62"/>
      <c r="I1870" s="65"/>
      <c r="J1870" s="68"/>
      <c r="K1870" s="71"/>
      <c r="L1870" s="62"/>
      <c r="M1870" s="62"/>
      <c r="N1870" s="65"/>
      <c r="O1870" s="68"/>
      <c r="P1870" s="74"/>
      <c r="Q1870" s="65"/>
    </row>
    <row r="1871" spans="2:17" x14ac:dyDescent="0.25">
      <c r="B1871"/>
      <c r="C1871" s="53"/>
      <c r="D1871" s="57"/>
      <c r="E1871" s="53"/>
      <c r="F1871" s="53"/>
      <c r="G1871" s="61"/>
      <c r="H1871" s="61"/>
      <c r="I1871" s="64"/>
      <c r="J1871" s="67"/>
      <c r="K1871" s="70"/>
      <c r="L1871" s="61"/>
      <c r="M1871" s="61"/>
      <c r="N1871" s="64"/>
      <c r="O1871" s="67"/>
      <c r="P1871" s="73"/>
      <c r="Q1871" s="64"/>
    </row>
    <row r="1872" spans="2:17" x14ac:dyDescent="0.25">
      <c r="B1872"/>
      <c r="C1872" s="54"/>
      <c r="D1872" s="58"/>
      <c r="E1872" s="54"/>
      <c r="F1872" s="54"/>
      <c r="G1872" s="62"/>
      <c r="H1872" s="62"/>
      <c r="I1872" s="65"/>
      <c r="J1872" s="68"/>
      <c r="K1872" s="71"/>
      <c r="L1872" s="62"/>
      <c r="M1872" s="62"/>
      <c r="N1872" s="65"/>
      <c r="O1872" s="68"/>
      <c r="P1872" s="74"/>
      <c r="Q1872" s="65"/>
    </row>
    <row r="1873" spans="2:17" x14ac:dyDescent="0.25">
      <c r="B1873"/>
      <c r="C1873" s="53"/>
      <c r="D1873" s="57"/>
      <c r="E1873" s="53"/>
      <c r="F1873" s="53"/>
      <c r="G1873" s="61"/>
      <c r="H1873" s="61"/>
      <c r="I1873" s="64"/>
      <c r="J1873" s="67"/>
      <c r="K1873" s="70"/>
      <c r="L1873" s="61"/>
      <c r="M1873" s="61"/>
      <c r="N1873" s="64"/>
      <c r="O1873" s="67"/>
      <c r="P1873" s="73"/>
      <c r="Q1873" s="64"/>
    </row>
    <row r="1874" spans="2:17" x14ac:dyDescent="0.25">
      <c r="B1874"/>
      <c r="C1874" s="54"/>
      <c r="D1874" s="58"/>
      <c r="E1874" s="54"/>
      <c r="F1874" s="54"/>
      <c r="G1874" s="62"/>
      <c r="H1874" s="62"/>
      <c r="I1874" s="65"/>
      <c r="J1874" s="68"/>
      <c r="K1874" s="71"/>
      <c r="L1874" s="62"/>
      <c r="M1874" s="62"/>
      <c r="N1874" s="65"/>
      <c r="O1874" s="68"/>
      <c r="P1874" s="74"/>
      <c r="Q1874" s="65"/>
    </row>
    <row r="1875" spans="2:17" x14ac:dyDescent="0.25">
      <c r="B1875"/>
      <c r="C1875" s="53"/>
      <c r="D1875" s="57"/>
      <c r="E1875" s="53"/>
      <c r="F1875" s="53"/>
      <c r="G1875" s="61"/>
      <c r="H1875" s="61"/>
      <c r="I1875" s="64"/>
      <c r="J1875" s="67"/>
      <c r="K1875" s="70"/>
      <c r="L1875" s="61"/>
      <c r="M1875" s="61"/>
      <c r="N1875" s="64"/>
      <c r="O1875" s="67"/>
      <c r="P1875" s="73"/>
      <c r="Q1875" s="64"/>
    </row>
    <row r="1876" spans="2:17" x14ac:dyDescent="0.25">
      <c r="B1876"/>
      <c r="C1876" s="54"/>
      <c r="D1876" s="58"/>
      <c r="E1876" s="54"/>
      <c r="F1876" s="54"/>
      <c r="G1876" s="62"/>
      <c r="H1876" s="62"/>
      <c r="I1876" s="65"/>
      <c r="J1876" s="68"/>
      <c r="K1876" s="71"/>
      <c r="L1876" s="62"/>
      <c r="M1876" s="62"/>
      <c r="N1876" s="65"/>
      <c r="O1876" s="68"/>
      <c r="P1876" s="74"/>
      <c r="Q1876" s="65"/>
    </row>
    <row r="1877" spans="2:17" x14ac:dyDescent="0.25">
      <c r="B1877"/>
      <c r="C1877" s="53"/>
      <c r="D1877" s="57"/>
      <c r="E1877" s="53"/>
      <c r="F1877" s="53"/>
      <c r="G1877" s="61"/>
      <c r="H1877" s="61"/>
      <c r="I1877" s="64"/>
      <c r="J1877" s="67"/>
      <c r="K1877" s="70"/>
      <c r="L1877" s="61"/>
      <c r="M1877" s="61"/>
      <c r="N1877" s="64"/>
      <c r="O1877" s="67"/>
      <c r="P1877" s="73"/>
      <c r="Q1877" s="64"/>
    </row>
    <row r="1878" spans="2:17" x14ac:dyDescent="0.25">
      <c r="B1878"/>
      <c r="C1878" s="54"/>
      <c r="D1878" s="58"/>
      <c r="E1878" s="54"/>
      <c r="F1878" s="54"/>
      <c r="G1878" s="62"/>
      <c r="H1878" s="62"/>
      <c r="I1878" s="65"/>
      <c r="J1878" s="68"/>
      <c r="K1878" s="71"/>
      <c r="L1878" s="62"/>
      <c r="M1878" s="62"/>
      <c r="N1878" s="65"/>
      <c r="O1878" s="68"/>
      <c r="P1878" s="74"/>
      <c r="Q1878" s="65"/>
    </row>
    <row r="1879" spans="2:17" x14ac:dyDescent="0.25">
      <c r="B1879"/>
      <c r="C1879" s="53"/>
      <c r="D1879" s="57"/>
      <c r="E1879" s="53"/>
      <c r="F1879" s="53"/>
      <c r="G1879" s="61"/>
      <c r="H1879" s="61"/>
      <c r="I1879" s="64"/>
      <c r="J1879" s="67"/>
      <c r="K1879" s="70"/>
      <c r="L1879" s="61"/>
      <c r="M1879" s="61"/>
      <c r="N1879" s="64"/>
      <c r="O1879" s="67"/>
      <c r="P1879" s="73"/>
      <c r="Q1879" s="64"/>
    </row>
    <row r="1880" spans="2:17" x14ac:dyDescent="0.25">
      <c r="B1880"/>
      <c r="C1880" s="54"/>
      <c r="D1880" s="58"/>
      <c r="E1880" s="54"/>
      <c r="F1880" s="54"/>
      <c r="G1880" s="62"/>
      <c r="H1880" s="62"/>
      <c r="I1880" s="65"/>
      <c r="J1880" s="68"/>
      <c r="K1880" s="71"/>
      <c r="L1880" s="62"/>
      <c r="M1880" s="62"/>
      <c r="N1880" s="65"/>
      <c r="O1880" s="68"/>
      <c r="P1880" s="74"/>
      <c r="Q1880" s="65"/>
    </row>
    <row r="1881" spans="2:17" x14ac:dyDescent="0.25">
      <c r="B1881"/>
      <c r="C1881" s="53"/>
      <c r="D1881" s="57"/>
      <c r="E1881" s="53"/>
      <c r="F1881" s="53"/>
      <c r="G1881" s="61"/>
      <c r="H1881" s="61"/>
      <c r="I1881" s="64"/>
      <c r="J1881" s="67"/>
      <c r="K1881" s="70"/>
      <c r="L1881" s="61"/>
      <c r="M1881" s="61"/>
      <c r="N1881" s="64"/>
      <c r="O1881" s="67"/>
      <c r="P1881" s="73"/>
      <c r="Q1881" s="64"/>
    </row>
    <row r="1882" spans="2:17" x14ac:dyDescent="0.25">
      <c r="B1882"/>
      <c r="C1882" s="54"/>
      <c r="D1882" s="58"/>
      <c r="E1882" s="54"/>
      <c r="F1882" s="54"/>
      <c r="G1882" s="62"/>
      <c r="H1882" s="62"/>
      <c r="I1882" s="65"/>
      <c r="J1882" s="68"/>
      <c r="K1882" s="71"/>
      <c r="L1882" s="62"/>
      <c r="M1882" s="62"/>
      <c r="N1882" s="65"/>
      <c r="O1882" s="68"/>
      <c r="P1882" s="74"/>
      <c r="Q1882" s="65"/>
    </row>
    <row r="1883" spans="2:17" x14ac:dyDescent="0.25">
      <c r="B1883"/>
      <c r="C1883" s="53"/>
      <c r="D1883" s="57"/>
      <c r="E1883" s="53"/>
      <c r="F1883" s="53"/>
      <c r="G1883" s="61"/>
      <c r="H1883" s="61"/>
      <c r="I1883" s="64"/>
      <c r="J1883" s="67"/>
      <c r="K1883" s="70"/>
      <c r="L1883" s="61"/>
      <c r="M1883" s="61"/>
      <c r="N1883" s="64"/>
      <c r="O1883" s="67"/>
      <c r="P1883" s="73"/>
      <c r="Q1883" s="64"/>
    </row>
    <row r="1884" spans="2:17" x14ac:dyDescent="0.25">
      <c r="B1884"/>
      <c r="C1884" s="54"/>
      <c r="D1884" s="58"/>
      <c r="E1884" s="54"/>
      <c r="F1884" s="54"/>
      <c r="G1884" s="62"/>
      <c r="H1884" s="62"/>
      <c r="I1884" s="65"/>
      <c r="J1884" s="68"/>
      <c r="K1884" s="71"/>
      <c r="L1884" s="62"/>
      <c r="M1884" s="62"/>
      <c r="N1884" s="65"/>
      <c r="O1884" s="68"/>
      <c r="P1884" s="74"/>
      <c r="Q1884" s="65"/>
    </row>
    <row r="1885" spans="2:17" x14ac:dyDescent="0.25">
      <c r="B1885"/>
      <c r="C1885" s="53"/>
      <c r="D1885" s="57"/>
      <c r="E1885" s="53"/>
      <c r="F1885" s="53"/>
      <c r="G1885" s="61"/>
      <c r="H1885" s="61"/>
      <c r="I1885" s="64"/>
      <c r="J1885" s="67"/>
      <c r="K1885" s="70"/>
      <c r="L1885" s="61"/>
      <c r="M1885" s="61"/>
      <c r="N1885" s="64"/>
      <c r="O1885" s="67"/>
      <c r="P1885" s="73"/>
      <c r="Q1885" s="64"/>
    </row>
    <row r="1886" spans="2:17" x14ac:dyDescent="0.25">
      <c r="B1886"/>
      <c r="C1886" s="54"/>
      <c r="D1886" s="58"/>
      <c r="E1886" s="54"/>
      <c r="F1886" s="54"/>
      <c r="G1886" s="62"/>
      <c r="H1886" s="62"/>
      <c r="I1886" s="65"/>
      <c r="J1886" s="68"/>
      <c r="K1886" s="71"/>
      <c r="L1886" s="62"/>
      <c r="M1886" s="62"/>
      <c r="N1886" s="65"/>
      <c r="O1886" s="68"/>
      <c r="P1886" s="74"/>
      <c r="Q1886" s="65"/>
    </row>
    <row r="1887" spans="2:17" x14ac:dyDescent="0.25">
      <c r="B1887"/>
      <c r="C1887" s="53"/>
      <c r="D1887" s="57"/>
      <c r="E1887" s="53"/>
      <c r="F1887" s="53"/>
      <c r="G1887" s="61"/>
      <c r="H1887" s="61"/>
      <c r="I1887" s="64"/>
      <c r="J1887" s="67"/>
      <c r="K1887" s="70"/>
      <c r="L1887" s="61"/>
      <c r="M1887" s="61"/>
      <c r="N1887" s="64"/>
      <c r="O1887" s="67"/>
      <c r="P1887" s="73"/>
      <c r="Q1887" s="64"/>
    </row>
    <row r="1888" spans="2:17" x14ac:dyDescent="0.25">
      <c r="B1888"/>
      <c r="C1888" s="54"/>
      <c r="D1888" s="58"/>
      <c r="E1888" s="54"/>
      <c r="F1888" s="54"/>
      <c r="G1888" s="62"/>
      <c r="H1888" s="62"/>
      <c r="I1888" s="65"/>
      <c r="J1888" s="68"/>
      <c r="K1888" s="71"/>
      <c r="L1888" s="62"/>
      <c r="M1888" s="62"/>
      <c r="N1888" s="65"/>
      <c r="O1888" s="68"/>
      <c r="P1888" s="74"/>
      <c r="Q1888" s="65"/>
    </row>
    <row r="1889" spans="2:17" x14ac:dyDescent="0.25">
      <c r="B1889"/>
      <c r="C1889" s="53"/>
      <c r="D1889" s="57"/>
      <c r="E1889" s="53"/>
      <c r="F1889" s="53"/>
      <c r="G1889" s="61"/>
      <c r="H1889" s="61"/>
      <c r="I1889" s="64"/>
      <c r="J1889" s="67"/>
      <c r="K1889" s="70"/>
      <c r="L1889" s="61"/>
      <c r="M1889" s="61"/>
      <c r="N1889" s="64"/>
      <c r="O1889" s="67"/>
      <c r="P1889" s="73"/>
      <c r="Q1889" s="64"/>
    </row>
    <row r="1890" spans="2:17" x14ac:dyDescent="0.25">
      <c r="B1890"/>
      <c r="C1890" s="54"/>
      <c r="D1890" s="58"/>
      <c r="E1890" s="54"/>
      <c r="F1890" s="54"/>
      <c r="G1890" s="62"/>
      <c r="H1890" s="62"/>
      <c r="I1890" s="65"/>
      <c r="J1890" s="68"/>
      <c r="K1890" s="71"/>
      <c r="L1890" s="62"/>
      <c r="M1890" s="62"/>
      <c r="N1890" s="65"/>
      <c r="O1890" s="68"/>
      <c r="P1890" s="74"/>
      <c r="Q1890" s="65"/>
    </row>
    <row r="1891" spans="2:17" x14ac:dyDescent="0.25">
      <c r="B1891"/>
      <c r="C1891" s="53"/>
      <c r="D1891" s="57"/>
      <c r="E1891" s="53"/>
      <c r="F1891" s="53"/>
      <c r="G1891" s="61"/>
      <c r="H1891" s="61"/>
      <c r="I1891" s="64"/>
      <c r="J1891" s="67"/>
      <c r="K1891" s="70"/>
      <c r="L1891" s="61"/>
      <c r="M1891" s="61"/>
      <c r="N1891" s="64"/>
      <c r="O1891" s="67"/>
      <c r="P1891" s="73"/>
      <c r="Q1891" s="64"/>
    </row>
    <row r="1892" spans="2:17" x14ac:dyDescent="0.25">
      <c r="B1892"/>
      <c r="C1892" s="54"/>
      <c r="D1892" s="58"/>
      <c r="E1892" s="54"/>
      <c r="F1892" s="54"/>
      <c r="G1892" s="62"/>
      <c r="H1892" s="62"/>
      <c r="I1892" s="65"/>
      <c r="J1892" s="68"/>
      <c r="K1892" s="71"/>
      <c r="L1892" s="62"/>
      <c r="M1892" s="62"/>
      <c r="N1892" s="65"/>
      <c r="O1892" s="68"/>
      <c r="P1892" s="74"/>
      <c r="Q1892" s="65"/>
    </row>
    <row r="1893" spans="2:17" x14ac:dyDescent="0.25">
      <c r="B1893"/>
      <c r="C1893" s="53"/>
      <c r="D1893" s="57"/>
      <c r="E1893" s="53"/>
      <c r="F1893" s="53"/>
      <c r="G1893" s="61"/>
      <c r="H1893" s="61"/>
      <c r="I1893" s="64"/>
      <c r="J1893" s="67"/>
      <c r="K1893" s="70"/>
      <c r="L1893" s="61"/>
      <c r="M1893" s="61"/>
      <c r="N1893" s="64"/>
      <c r="O1893" s="67"/>
      <c r="P1893" s="73"/>
      <c r="Q1893" s="64"/>
    </row>
    <row r="1894" spans="2:17" x14ac:dyDescent="0.25">
      <c r="B1894"/>
      <c r="C1894" s="54"/>
      <c r="D1894" s="58"/>
      <c r="E1894" s="54"/>
      <c r="F1894" s="54"/>
      <c r="G1894" s="62"/>
      <c r="H1894" s="62"/>
      <c r="I1894" s="65"/>
      <c r="J1894" s="68"/>
      <c r="K1894" s="71"/>
      <c r="L1894" s="62"/>
      <c r="M1894" s="62"/>
      <c r="N1894" s="65"/>
      <c r="O1894" s="68"/>
      <c r="P1894" s="74"/>
      <c r="Q1894" s="65"/>
    </row>
    <row r="1895" spans="2:17" x14ac:dyDescent="0.25">
      <c r="B1895"/>
      <c r="C1895" s="53"/>
      <c r="D1895" s="57"/>
      <c r="E1895" s="53"/>
      <c r="F1895" s="53"/>
      <c r="G1895" s="61"/>
      <c r="H1895" s="61"/>
      <c r="I1895" s="64"/>
      <c r="J1895" s="67"/>
      <c r="K1895" s="70"/>
      <c r="L1895" s="61"/>
      <c r="M1895" s="61"/>
      <c r="N1895" s="64"/>
      <c r="O1895" s="67"/>
      <c r="P1895" s="73"/>
      <c r="Q1895" s="64"/>
    </row>
    <row r="1896" spans="2:17" x14ac:dyDescent="0.25">
      <c r="B1896"/>
      <c r="C1896" s="54"/>
      <c r="D1896" s="58"/>
      <c r="E1896" s="54"/>
      <c r="F1896" s="54"/>
      <c r="G1896" s="62"/>
      <c r="H1896" s="62"/>
      <c r="I1896" s="65"/>
      <c r="J1896" s="68"/>
      <c r="K1896" s="71"/>
      <c r="L1896" s="62"/>
      <c r="M1896" s="62"/>
      <c r="N1896" s="65"/>
      <c r="O1896" s="68"/>
      <c r="P1896" s="74"/>
      <c r="Q1896" s="65"/>
    </row>
    <row r="1897" spans="2:17" x14ac:dyDescent="0.25">
      <c r="B1897"/>
      <c r="C1897" s="53"/>
      <c r="D1897" s="57"/>
      <c r="E1897" s="53"/>
      <c r="F1897" s="53"/>
      <c r="G1897" s="61"/>
      <c r="H1897" s="61"/>
      <c r="I1897" s="64"/>
      <c r="J1897" s="67"/>
      <c r="K1897" s="70"/>
      <c r="L1897" s="61"/>
      <c r="M1897" s="61"/>
      <c r="N1897" s="64"/>
      <c r="O1897" s="67"/>
      <c r="P1897" s="73"/>
      <c r="Q1897" s="64"/>
    </row>
    <row r="1898" spans="2:17" x14ac:dyDescent="0.25">
      <c r="B1898"/>
      <c r="C1898" s="54"/>
      <c r="D1898" s="58"/>
      <c r="E1898" s="54"/>
      <c r="F1898" s="54"/>
      <c r="G1898" s="62"/>
      <c r="H1898" s="62"/>
      <c r="I1898" s="65"/>
      <c r="J1898" s="68"/>
      <c r="K1898" s="71"/>
      <c r="L1898" s="62"/>
      <c r="M1898" s="62"/>
      <c r="N1898" s="65"/>
      <c r="O1898" s="68"/>
      <c r="P1898" s="74"/>
      <c r="Q1898" s="65"/>
    </row>
    <row r="1899" spans="2:17" x14ac:dyDescent="0.25">
      <c r="B1899"/>
      <c r="C1899" s="53"/>
      <c r="D1899" s="57"/>
      <c r="E1899" s="53"/>
      <c r="F1899" s="53"/>
      <c r="G1899" s="61"/>
      <c r="H1899" s="61"/>
      <c r="I1899" s="64"/>
      <c r="J1899" s="67"/>
      <c r="K1899" s="70"/>
      <c r="L1899" s="61"/>
      <c r="M1899" s="61"/>
      <c r="N1899" s="64"/>
      <c r="O1899" s="67"/>
      <c r="P1899" s="73"/>
      <c r="Q1899" s="64"/>
    </row>
    <row r="1900" spans="2:17" x14ac:dyDescent="0.25">
      <c r="B1900"/>
      <c r="C1900" s="54"/>
      <c r="D1900" s="58"/>
      <c r="E1900" s="54"/>
      <c r="F1900" s="54"/>
      <c r="G1900" s="62"/>
      <c r="H1900" s="62"/>
      <c r="I1900" s="65"/>
      <c r="J1900" s="68"/>
      <c r="K1900" s="71"/>
      <c r="L1900" s="62"/>
      <c r="M1900" s="62"/>
      <c r="N1900" s="65"/>
      <c r="O1900" s="68"/>
      <c r="P1900" s="74"/>
      <c r="Q1900" s="65"/>
    </row>
    <row r="1901" spans="2:17" x14ac:dyDescent="0.25">
      <c r="B1901"/>
      <c r="C1901" s="53"/>
      <c r="D1901" s="57"/>
      <c r="E1901" s="53"/>
      <c r="F1901" s="53"/>
      <c r="G1901" s="61"/>
      <c r="H1901" s="61"/>
      <c r="I1901" s="64"/>
      <c r="J1901" s="67"/>
      <c r="K1901" s="70"/>
      <c r="L1901" s="61"/>
      <c r="M1901" s="61"/>
      <c r="N1901" s="64"/>
      <c r="O1901" s="67"/>
      <c r="P1901" s="73"/>
      <c r="Q1901" s="64"/>
    </row>
    <row r="1902" spans="2:17" x14ac:dyDescent="0.25">
      <c r="B1902"/>
      <c r="C1902" s="54"/>
      <c r="D1902" s="58"/>
      <c r="E1902" s="54"/>
      <c r="F1902" s="54"/>
      <c r="G1902" s="62"/>
      <c r="H1902" s="62"/>
      <c r="I1902" s="65"/>
      <c r="J1902" s="68"/>
      <c r="K1902" s="71"/>
      <c r="L1902" s="62"/>
      <c r="M1902" s="62"/>
      <c r="N1902" s="65"/>
      <c r="O1902" s="68"/>
      <c r="P1902" s="74"/>
      <c r="Q1902" s="65"/>
    </row>
    <row r="1903" spans="2:17" x14ac:dyDescent="0.25">
      <c r="B1903"/>
      <c r="C1903" s="53"/>
      <c r="D1903" s="57"/>
      <c r="E1903" s="53"/>
      <c r="F1903" s="53"/>
      <c r="G1903" s="61"/>
      <c r="H1903" s="61"/>
      <c r="I1903" s="64"/>
      <c r="J1903" s="67"/>
      <c r="K1903" s="70"/>
      <c r="L1903" s="61"/>
      <c r="M1903" s="61"/>
      <c r="N1903" s="64"/>
      <c r="O1903" s="67"/>
      <c r="P1903" s="73"/>
      <c r="Q1903" s="64"/>
    </row>
    <row r="1904" spans="2:17" x14ac:dyDescent="0.25">
      <c r="B1904"/>
      <c r="C1904" s="54"/>
      <c r="D1904" s="58"/>
      <c r="E1904" s="54"/>
      <c r="F1904" s="54"/>
      <c r="G1904" s="62"/>
      <c r="H1904" s="62"/>
      <c r="I1904" s="65"/>
      <c r="J1904" s="68"/>
      <c r="K1904" s="71"/>
      <c r="L1904" s="62"/>
      <c r="M1904" s="62"/>
      <c r="N1904" s="65"/>
      <c r="O1904" s="68"/>
      <c r="P1904" s="74"/>
      <c r="Q1904" s="65"/>
    </row>
    <row r="1905" spans="2:17" x14ac:dyDescent="0.25">
      <c r="B1905"/>
      <c r="C1905" s="53"/>
      <c r="D1905" s="57"/>
      <c r="E1905" s="53"/>
      <c r="F1905" s="53"/>
      <c r="G1905" s="61"/>
      <c r="H1905" s="61"/>
      <c r="I1905" s="64"/>
      <c r="J1905" s="67"/>
      <c r="K1905" s="70"/>
      <c r="L1905" s="61"/>
      <c r="M1905" s="61"/>
      <c r="N1905" s="64"/>
      <c r="O1905" s="67"/>
      <c r="P1905" s="73"/>
      <c r="Q1905" s="64"/>
    </row>
    <row r="1906" spans="2:17" x14ac:dyDescent="0.25">
      <c r="B1906"/>
      <c r="C1906" s="54"/>
      <c r="D1906" s="58"/>
      <c r="E1906" s="54"/>
      <c r="F1906" s="54"/>
      <c r="G1906" s="62"/>
      <c r="H1906" s="62"/>
      <c r="I1906" s="65"/>
      <c r="J1906" s="68"/>
      <c r="K1906" s="71"/>
      <c r="L1906" s="62"/>
      <c r="M1906" s="62"/>
      <c r="N1906" s="65"/>
      <c r="O1906" s="68"/>
      <c r="P1906" s="74"/>
      <c r="Q1906" s="65"/>
    </row>
    <row r="1907" spans="2:17" x14ac:dyDescent="0.25">
      <c r="B1907"/>
      <c r="C1907" s="53"/>
      <c r="D1907" s="57"/>
      <c r="E1907" s="53"/>
      <c r="F1907" s="53"/>
      <c r="G1907" s="61"/>
      <c r="H1907" s="61"/>
      <c r="I1907" s="64"/>
      <c r="J1907" s="67"/>
      <c r="K1907" s="70"/>
      <c r="L1907" s="61"/>
      <c r="M1907" s="61"/>
      <c r="N1907" s="64"/>
      <c r="O1907" s="67"/>
      <c r="P1907" s="73"/>
      <c r="Q1907" s="64"/>
    </row>
    <row r="1908" spans="2:17" x14ac:dyDescent="0.25">
      <c r="B1908"/>
      <c r="C1908" s="54"/>
      <c r="D1908" s="58"/>
      <c r="E1908" s="54"/>
      <c r="F1908" s="54"/>
      <c r="G1908" s="62"/>
      <c r="H1908" s="62"/>
      <c r="I1908" s="65"/>
      <c r="J1908" s="68"/>
      <c r="K1908" s="71"/>
      <c r="L1908" s="62"/>
      <c r="M1908" s="62"/>
      <c r="N1908" s="65"/>
      <c r="O1908" s="68"/>
      <c r="P1908" s="74"/>
      <c r="Q1908" s="65"/>
    </row>
    <row r="1909" spans="2:17" x14ac:dyDescent="0.25">
      <c r="B1909"/>
      <c r="C1909" s="53"/>
      <c r="D1909" s="57"/>
      <c r="E1909" s="53"/>
      <c r="F1909" s="53"/>
      <c r="G1909" s="61"/>
      <c r="H1909" s="61"/>
      <c r="I1909" s="64"/>
      <c r="J1909" s="67"/>
      <c r="K1909" s="70"/>
      <c r="L1909" s="61"/>
      <c r="M1909" s="61"/>
      <c r="N1909" s="64"/>
      <c r="O1909" s="67"/>
      <c r="P1909" s="73"/>
      <c r="Q1909" s="64"/>
    </row>
    <row r="1910" spans="2:17" x14ac:dyDescent="0.25">
      <c r="B1910"/>
      <c r="C1910" s="54"/>
      <c r="D1910" s="58"/>
      <c r="E1910" s="54"/>
      <c r="F1910" s="54"/>
      <c r="G1910" s="62"/>
      <c r="H1910" s="62"/>
      <c r="I1910" s="65"/>
      <c r="J1910" s="68"/>
      <c r="K1910" s="71"/>
      <c r="L1910" s="62"/>
      <c r="M1910" s="62"/>
      <c r="N1910" s="65"/>
      <c r="O1910" s="68"/>
      <c r="P1910" s="74"/>
      <c r="Q1910" s="65"/>
    </row>
    <row r="1911" spans="2:17" x14ac:dyDescent="0.25">
      <c r="B1911"/>
      <c r="C1911" s="53"/>
      <c r="D1911" s="57"/>
      <c r="E1911" s="53"/>
      <c r="F1911" s="53"/>
      <c r="G1911" s="61"/>
      <c r="H1911" s="61"/>
      <c r="I1911" s="64"/>
      <c r="J1911" s="67"/>
      <c r="K1911" s="70"/>
      <c r="L1911" s="61"/>
      <c r="M1911" s="61"/>
      <c r="N1911" s="64"/>
      <c r="O1911" s="67"/>
      <c r="P1911" s="73"/>
      <c r="Q1911" s="64"/>
    </row>
    <row r="1912" spans="2:17" x14ac:dyDescent="0.25">
      <c r="B1912"/>
      <c r="C1912" s="54"/>
      <c r="D1912" s="58"/>
      <c r="E1912" s="54"/>
      <c r="F1912" s="54"/>
      <c r="G1912" s="62"/>
      <c r="H1912" s="62"/>
      <c r="I1912" s="65"/>
      <c r="J1912" s="68"/>
      <c r="K1912" s="71"/>
      <c r="L1912" s="62"/>
      <c r="M1912" s="62"/>
      <c r="N1912" s="65"/>
      <c r="O1912" s="68"/>
      <c r="P1912" s="74"/>
      <c r="Q1912" s="65"/>
    </row>
    <row r="1913" spans="2:17" x14ac:dyDescent="0.25">
      <c r="B1913"/>
      <c r="C1913" s="53"/>
      <c r="D1913" s="57"/>
      <c r="E1913" s="53"/>
      <c r="F1913" s="53"/>
      <c r="G1913" s="61"/>
      <c r="H1913" s="61"/>
      <c r="I1913" s="64"/>
      <c r="J1913" s="67"/>
      <c r="K1913" s="70"/>
      <c r="L1913" s="61"/>
      <c r="M1913" s="61"/>
      <c r="N1913" s="64"/>
      <c r="O1913" s="67"/>
      <c r="P1913" s="73"/>
      <c r="Q1913" s="64"/>
    </row>
    <row r="1914" spans="2:17" x14ac:dyDescent="0.25">
      <c r="B1914"/>
      <c r="C1914" s="54"/>
      <c r="D1914" s="58"/>
      <c r="E1914" s="54"/>
      <c r="F1914" s="54"/>
      <c r="G1914" s="62"/>
      <c r="H1914" s="62"/>
      <c r="I1914" s="65"/>
      <c r="J1914" s="68"/>
      <c r="K1914" s="71"/>
      <c r="L1914" s="62"/>
      <c r="M1914" s="62"/>
      <c r="N1914" s="65"/>
      <c r="O1914" s="68"/>
      <c r="P1914" s="74"/>
      <c r="Q1914" s="65"/>
    </row>
    <row r="1915" spans="2:17" x14ac:dyDescent="0.25">
      <c r="B1915"/>
      <c r="C1915" s="53"/>
      <c r="D1915" s="57"/>
      <c r="E1915" s="53"/>
      <c r="F1915" s="53"/>
      <c r="G1915" s="61"/>
      <c r="H1915" s="61"/>
      <c r="I1915" s="64"/>
      <c r="J1915" s="67"/>
      <c r="K1915" s="70"/>
      <c r="L1915" s="61"/>
      <c r="M1915" s="61"/>
      <c r="N1915" s="64"/>
      <c r="O1915" s="67"/>
      <c r="P1915" s="73"/>
      <c r="Q1915" s="64"/>
    </row>
    <row r="1916" spans="2:17" x14ac:dyDescent="0.25">
      <c r="B1916"/>
      <c r="C1916" s="54"/>
      <c r="D1916" s="58"/>
      <c r="E1916" s="54"/>
      <c r="F1916" s="54"/>
      <c r="G1916" s="62"/>
      <c r="H1916" s="62"/>
      <c r="I1916" s="65"/>
      <c r="J1916" s="68"/>
      <c r="K1916" s="71"/>
      <c r="L1916" s="62"/>
      <c r="M1916" s="62"/>
      <c r="N1916" s="65"/>
      <c r="O1916" s="68"/>
      <c r="P1916" s="74"/>
      <c r="Q1916" s="65"/>
    </row>
    <row r="1917" spans="2:17" x14ac:dyDescent="0.25">
      <c r="B1917"/>
      <c r="C1917" s="53"/>
      <c r="D1917" s="57"/>
      <c r="E1917" s="53"/>
      <c r="F1917" s="53"/>
      <c r="G1917" s="61"/>
      <c r="H1917" s="61"/>
      <c r="I1917" s="64"/>
      <c r="J1917" s="67"/>
      <c r="K1917" s="70"/>
      <c r="L1917" s="61"/>
      <c r="M1917" s="61"/>
      <c r="N1917" s="64"/>
      <c r="O1917" s="67"/>
      <c r="P1917" s="73"/>
      <c r="Q1917" s="64"/>
    </row>
    <row r="1918" spans="2:17" x14ac:dyDescent="0.25">
      <c r="B1918"/>
      <c r="C1918" s="54"/>
      <c r="D1918" s="58"/>
      <c r="E1918" s="54"/>
      <c r="F1918" s="54"/>
      <c r="G1918" s="62"/>
      <c r="H1918" s="62"/>
      <c r="I1918" s="65"/>
      <c r="J1918" s="68"/>
      <c r="K1918" s="71"/>
      <c r="L1918" s="62"/>
      <c r="M1918" s="62"/>
      <c r="N1918" s="65"/>
      <c r="O1918" s="68"/>
      <c r="P1918" s="74"/>
      <c r="Q1918" s="65"/>
    </row>
    <row r="1919" spans="2:17" x14ac:dyDescent="0.25">
      <c r="B1919"/>
      <c r="C1919" s="53"/>
      <c r="D1919" s="57"/>
      <c r="E1919" s="53"/>
      <c r="F1919" s="53"/>
      <c r="G1919" s="61"/>
      <c r="H1919" s="61"/>
      <c r="I1919" s="64"/>
      <c r="J1919" s="67"/>
      <c r="K1919" s="70"/>
      <c r="L1919" s="61"/>
      <c r="M1919" s="61"/>
      <c r="N1919" s="64"/>
      <c r="O1919" s="67"/>
      <c r="P1919" s="73"/>
      <c r="Q1919" s="64"/>
    </row>
    <row r="1920" spans="2:17" x14ac:dyDescent="0.25">
      <c r="B1920"/>
      <c r="C1920" s="54"/>
      <c r="D1920" s="58"/>
      <c r="E1920" s="54"/>
      <c r="F1920" s="54"/>
      <c r="G1920" s="62"/>
      <c r="H1920" s="62"/>
      <c r="I1920" s="65"/>
      <c r="J1920" s="68"/>
      <c r="K1920" s="71"/>
      <c r="L1920" s="62"/>
      <c r="M1920" s="62"/>
      <c r="N1920" s="65"/>
      <c r="O1920" s="68"/>
      <c r="P1920" s="74"/>
      <c r="Q1920" s="65"/>
    </row>
    <row r="1921" spans="2:17" x14ac:dyDescent="0.25">
      <c r="B1921"/>
      <c r="C1921" s="53"/>
      <c r="D1921" s="57"/>
      <c r="E1921" s="53"/>
      <c r="F1921" s="53"/>
      <c r="G1921" s="61"/>
      <c r="H1921" s="61"/>
      <c r="I1921" s="64"/>
      <c r="J1921" s="67"/>
      <c r="K1921" s="70"/>
      <c r="L1921" s="61"/>
      <c r="M1921" s="61"/>
      <c r="N1921" s="64"/>
      <c r="O1921" s="67"/>
      <c r="P1921" s="73"/>
      <c r="Q1921" s="64"/>
    </row>
    <row r="1922" spans="2:17" x14ac:dyDescent="0.25">
      <c r="B1922"/>
      <c r="C1922" s="54"/>
      <c r="D1922" s="58"/>
      <c r="E1922" s="54"/>
      <c r="F1922" s="54"/>
      <c r="G1922" s="62"/>
      <c r="H1922" s="62"/>
      <c r="I1922" s="65"/>
      <c r="J1922" s="68"/>
      <c r="K1922" s="71"/>
      <c r="L1922" s="62"/>
      <c r="M1922" s="62"/>
      <c r="N1922" s="65"/>
      <c r="O1922" s="68"/>
      <c r="P1922" s="74"/>
      <c r="Q1922" s="65"/>
    </row>
    <row r="1923" spans="2:17" x14ac:dyDescent="0.25">
      <c r="B1923"/>
      <c r="C1923" s="53"/>
      <c r="D1923" s="57"/>
      <c r="E1923" s="53"/>
      <c r="F1923" s="53"/>
      <c r="G1923" s="61"/>
      <c r="H1923" s="61"/>
      <c r="I1923" s="64"/>
      <c r="J1923" s="67"/>
      <c r="K1923" s="70"/>
      <c r="L1923" s="61"/>
      <c r="M1923" s="61"/>
      <c r="N1923" s="64"/>
      <c r="O1923" s="67"/>
      <c r="P1923" s="73"/>
      <c r="Q1923" s="64"/>
    </row>
    <row r="1924" spans="2:17" x14ac:dyDescent="0.25">
      <c r="B1924"/>
      <c r="C1924" s="54"/>
      <c r="D1924" s="58"/>
      <c r="E1924" s="54"/>
      <c r="F1924" s="54"/>
      <c r="G1924" s="62"/>
      <c r="H1924" s="62"/>
      <c r="I1924" s="65"/>
      <c r="J1924" s="68"/>
      <c r="K1924" s="71"/>
      <c r="L1924" s="62"/>
      <c r="M1924" s="62"/>
      <c r="N1924" s="65"/>
      <c r="O1924" s="68"/>
      <c r="P1924" s="74"/>
      <c r="Q1924" s="65"/>
    </row>
    <row r="1925" spans="2:17" x14ac:dyDescent="0.25">
      <c r="B1925"/>
      <c r="C1925" s="53"/>
      <c r="D1925" s="57"/>
      <c r="E1925" s="53"/>
      <c r="F1925" s="53"/>
      <c r="G1925" s="61"/>
      <c r="H1925" s="61"/>
      <c r="I1925" s="64"/>
      <c r="J1925" s="67"/>
      <c r="K1925" s="70"/>
      <c r="L1925" s="61"/>
      <c r="M1925" s="61"/>
      <c r="N1925" s="64"/>
      <c r="O1925" s="67"/>
      <c r="P1925" s="73"/>
      <c r="Q1925" s="64"/>
    </row>
    <row r="1926" spans="2:17" x14ac:dyDescent="0.25">
      <c r="B1926"/>
      <c r="C1926" s="54"/>
      <c r="D1926" s="58"/>
      <c r="E1926" s="54"/>
      <c r="F1926" s="54"/>
      <c r="G1926" s="62"/>
      <c r="H1926" s="62"/>
      <c r="I1926" s="65"/>
      <c r="J1926" s="68"/>
      <c r="K1926" s="71"/>
      <c r="L1926" s="62"/>
      <c r="M1926" s="62"/>
      <c r="N1926" s="65"/>
      <c r="O1926" s="68"/>
      <c r="P1926" s="74"/>
      <c r="Q1926" s="65"/>
    </row>
    <row r="1927" spans="2:17" x14ac:dyDescent="0.25">
      <c r="B1927"/>
      <c r="C1927" s="53"/>
      <c r="D1927" s="57"/>
      <c r="E1927" s="53"/>
      <c r="F1927" s="53"/>
      <c r="G1927" s="61"/>
      <c r="H1927" s="61"/>
      <c r="I1927" s="64"/>
      <c r="J1927" s="67"/>
      <c r="K1927" s="70"/>
      <c r="L1927" s="61"/>
      <c r="M1927" s="61"/>
      <c r="N1927" s="64"/>
      <c r="O1927" s="67"/>
      <c r="P1927" s="73"/>
      <c r="Q1927" s="64"/>
    </row>
    <row r="1928" spans="2:17" x14ac:dyDescent="0.25">
      <c r="B1928"/>
      <c r="C1928" s="54"/>
      <c r="D1928" s="58"/>
      <c r="E1928" s="54"/>
      <c r="F1928" s="54"/>
      <c r="G1928" s="62"/>
      <c r="H1928" s="62"/>
      <c r="I1928" s="65"/>
      <c r="J1928" s="68"/>
      <c r="K1928" s="71"/>
      <c r="L1928" s="62"/>
      <c r="M1928" s="62"/>
      <c r="N1928" s="65"/>
      <c r="O1928" s="68"/>
      <c r="P1928" s="74"/>
      <c r="Q1928" s="65"/>
    </row>
    <row r="1929" spans="2:17" x14ac:dyDescent="0.25">
      <c r="B1929"/>
      <c r="C1929" s="53"/>
      <c r="D1929" s="57"/>
      <c r="E1929" s="53"/>
      <c r="F1929" s="53"/>
      <c r="G1929" s="61"/>
      <c r="H1929" s="61"/>
      <c r="I1929" s="64"/>
      <c r="J1929" s="67"/>
      <c r="K1929" s="70"/>
      <c r="L1929" s="61"/>
      <c r="M1929" s="61"/>
      <c r="N1929" s="64"/>
      <c r="O1929" s="67"/>
      <c r="P1929" s="73"/>
      <c r="Q1929" s="64"/>
    </row>
    <row r="1930" spans="2:17" x14ac:dyDescent="0.25">
      <c r="B1930"/>
      <c r="C1930" s="54"/>
      <c r="D1930" s="58"/>
      <c r="E1930" s="54"/>
      <c r="F1930" s="54"/>
      <c r="G1930" s="62"/>
      <c r="H1930" s="62"/>
      <c r="I1930" s="65"/>
      <c r="J1930" s="68"/>
      <c r="K1930" s="71"/>
      <c r="L1930" s="62"/>
      <c r="M1930" s="62"/>
      <c r="N1930" s="65"/>
      <c r="O1930" s="68"/>
      <c r="P1930" s="74"/>
      <c r="Q1930" s="65"/>
    </row>
    <row r="1931" spans="2:17" x14ac:dyDescent="0.25">
      <c r="B1931"/>
      <c r="C1931" s="53"/>
      <c r="D1931" s="57"/>
      <c r="E1931" s="53"/>
      <c r="F1931" s="53"/>
      <c r="G1931" s="61"/>
      <c r="H1931" s="61"/>
      <c r="I1931" s="64"/>
      <c r="J1931" s="67"/>
      <c r="K1931" s="70"/>
      <c r="L1931" s="61"/>
      <c r="M1931" s="61"/>
      <c r="N1931" s="64"/>
      <c r="O1931" s="67"/>
      <c r="P1931" s="73"/>
      <c r="Q1931" s="64"/>
    </row>
    <row r="1932" spans="2:17" x14ac:dyDescent="0.25">
      <c r="B1932"/>
      <c r="C1932" s="54"/>
      <c r="D1932" s="58"/>
      <c r="E1932" s="54"/>
      <c r="F1932" s="54"/>
      <c r="G1932" s="62"/>
      <c r="H1932" s="62"/>
      <c r="I1932" s="65"/>
      <c r="J1932" s="68"/>
      <c r="K1932" s="71"/>
      <c r="L1932" s="62"/>
      <c r="M1932" s="62"/>
      <c r="N1932" s="65"/>
      <c r="O1932" s="68"/>
      <c r="P1932" s="74"/>
      <c r="Q1932" s="65"/>
    </row>
    <row r="1933" spans="2:17" x14ac:dyDescent="0.25">
      <c r="B1933"/>
      <c r="C1933" s="53"/>
      <c r="D1933" s="57"/>
      <c r="E1933" s="53"/>
      <c r="F1933" s="53"/>
      <c r="G1933" s="61"/>
      <c r="H1933" s="61"/>
      <c r="I1933" s="64"/>
      <c r="J1933" s="67"/>
      <c r="K1933" s="70"/>
      <c r="L1933" s="61"/>
      <c r="M1933" s="61"/>
      <c r="N1933" s="64"/>
      <c r="O1933" s="67"/>
      <c r="P1933" s="73"/>
      <c r="Q1933" s="64"/>
    </row>
    <row r="1934" spans="2:17" x14ac:dyDescent="0.25">
      <c r="B1934"/>
      <c r="C1934" s="54"/>
      <c r="D1934" s="58"/>
      <c r="E1934" s="54"/>
      <c r="F1934" s="54"/>
      <c r="G1934" s="62"/>
      <c r="H1934" s="62"/>
      <c r="I1934" s="65"/>
      <c r="J1934" s="68"/>
      <c r="K1934" s="71"/>
      <c r="L1934" s="62"/>
      <c r="M1934" s="62"/>
      <c r="N1934" s="65"/>
      <c r="O1934" s="68"/>
      <c r="P1934" s="74"/>
      <c r="Q1934" s="65"/>
    </row>
    <row r="1935" spans="2:17" x14ac:dyDescent="0.25">
      <c r="B1935"/>
      <c r="C1935" s="53"/>
      <c r="D1935" s="57"/>
      <c r="E1935" s="53"/>
      <c r="F1935" s="53"/>
      <c r="G1935" s="61"/>
      <c r="H1935" s="61"/>
      <c r="I1935" s="64"/>
      <c r="J1935" s="67"/>
      <c r="K1935" s="70"/>
      <c r="L1935" s="61"/>
      <c r="M1935" s="61"/>
      <c r="N1935" s="64"/>
      <c r="O1935" s="67"/>
      <c r="P1935" s="73"/>
      <c r="Q1935" s="64"/>
    </row>
    <row r="1936" spans="2:17" x14ac:dyDescent="0.25">
      <c r="B1936"/>
      <c r="C1936" s="54"/>
      <c r="D1936" s="58"/>
      <c r="E1936" s="54"/>
      <c r="F1936" s="54"/>
      <c r="G1936" s="62"/>
      <c r="H1936" s="62"/>
      <c r="I1936" s="65"/>
      <c r="J1936" s="68"/>
      <c r="K1936" s="71"/>
      <c r="L1936" s="62"/>
      <c r="M1936" s="62"/>
      <c r="N1936" s="65"/>
      <c r="O1936" s="68"/>
      <c r="P1936" s="74"/>
      <c r="Q1936" s="65"/>
    </row>
    <row r="1937" spans="2:17" x14ac:dyDescent="0.25">
      <c r="B1937"/>
      <c r="C1937" s="53"/>
      <c r="D1937" s="57"/>
      <c r="E1937" s="53"/>
      <c r="F1937" s="53"/>
      <c r="G1937" s="61"/>
      <c r="H1937" s="61"/>
      <c r="I1937" s="64"/>
      <c r="J1937" s="67"/>
      <c r="K1937" s="70"/>
      <c r="L1937" s="61"/>
      <c r="M1937" s="61"/>
      <c r="N1937" s="64"/>
      <c r="O1937" s="67"/>
      <c r="P1937" s="73"/>
      <c r="Q1937" s="64"/>
    </row>
    <row r="1938" spans="2:17" x14ac:dyDescent="0.25">
      <c r="B1938"/>
      <c r="C1938" s="54"/>
      <c r="D1938" s="58"/>
      <c r="E1938" s="54"/>
      <c r="F1938" s="54"/>
      <c r="G1938" s="62"/>
      <c r="H1938" s="62"/>
      <c r="I1938" s="65"/>
      <c r="J1938" s="68"/>
      <c r="K1938" s="71"/>
      <c r="L1938" s="62"/>
      <c r="M1938" s="62"/>
      <c r="N1938" s="65"/>
      <c r="O1938" s="68"/>
      <c r="P1938" s="74"/>
      <c r="Q1938" s="65"/>
    </row>
    <row r="1939" spans="2:17" x14ac:dyDescent="0.25">
      <c r="B1939"/>
      <c r="C1939" s="53"/>
      <c r="D1939" s="57"/>
      <c r="E1939" s="53"/>
      <c r="F1939" s="53"/>
      <c r="G1939" s="61"/>
      <c r="H1939" s="61"/>
      <c r="I1939" s="64"/>
      <c r="J1939" s="67"/>
      <c r="K1939" s="70"/>
      <c r="L1939" s="61"/>
      <c r="M1939" s="61"/>
      <c r="N1939" s="64"/>
      <c r="O1939" s="67"/>
      <c r="P1939" s="73"/>
      <c r="Q1939" s="64"/>
    </row>
    <row r="1940" spans="2:17" x14ac:dyDescent="0.25">
      <c r="B1940"/>
      <c r="C1940" s="54"/>
      <c r="D1940" s="58"/>
      <c r="E1940" s="54"/>
      <c r="F1940" s="54"/>
      <c r="G1940" s="62"/>
      <c r="H1940" s="62"/>
      <c r="I1940" s="65"/>
      <c r="J1940" s="68"/>
      <c r="K1940" s="71"/>
      <c r="L1940" s="62"/>
      <c r="M1940" s="62"/>
      <c r="N1940" s="65"/>
      <c r="O1940" s="68"/>
      <c r="P1940" s="74"/>
      <c r="Q1940" s="65"/>
    </row>
    <row r="1941" spans="2:17" x14ac:dyDescent="0.25">
      <c r="B1941"/>
      <c r="C1941" s="53"/>
      <c r="D1941" s="57"/>
      <c r="E1941" s="53"/>
      <c r="F1941" s="53"/>
      <c r="G1941" s="61"/>
      <c r="H1941" s="61"/>
      <c r="I1941" s="64"/>
      <c r="J1941" s="67"/>
      <c r="K1941" s="70"/>
      <c r="L1941" s="61"/>
      <c r="M1941" s="61"/>
      <c r="N1941" s="64"/>
      <c r="O1941" s="67"/>
      <c r="P1941" s="73"/>
      <c r="Q1941" s="64"/>
    </row>
    <row r="1942" spans="2:17" x14ac:dyDescent="0.25">
      <c r="B1942"/>
      <c r="C1942" s="54"/>
      <c r="D1942" s="58"/>
      <c r="E1942" s="54"/>
      <c r="F1942" s="54"/>
      <c r="G1942" s="62"/>
      <c r="H1942" s="62"/>
      <c r="I1942" s="65"/>
      <c r="J1942" s="68"/>
      <c r="K1942" s="71"/>
      <c r="L1942" s="62"/>
      <c r="M1942" s="62"/>
      <c r="N1942" s="65"/>
      <c r="O1942" s="68"/>
      <c r="P1942" s="74"/>
      <c r="Q1942" s="65"/>
    </row>
    <row r="1943" spans="2:17" x14ac:dyDescent="0.25">
      <c r="B1943"/>
      <c r="C1943" s="53"/>
      <c r="D1943" s="57"/>
      <c r="E1943" s="53"/>
      <c r="F1943" s="53"/>
      <c r="G1943" s="61"/>
      <c r="H1943" s="61"/>
      <c r="I1943" s="64"/>
      <c r="J1943" s="67"/>
      <c r="K1943" s="70"/>
      <c r="L1943" s="61"/>
      <c r="M1943" s="61"/>
      <c r="N1943" s="64"/>
      <c r="O1943" s="67"/>
      <c r="P1943" s="73"/>
      <c r="Q1943" s="64"/>
    </row>
    <row r="1944" spans="2:17" x14ac:dyDescent="0.25">
      <c r="B1944"/>
      <c r="C1944" s="54"/>
      <c r="D1944" s="58"/>
      <c r="E1944" s="54"/>
      <c r="F1944" s="54"/>
      <c r="G1944" s="62"/>
      <c r="H1944" s="62"/>
      <c r="I1944" s="65"/>
      <c r="J1944" s="68"/>
      <c r="K1944" s="71"/>
      <c r="L1944" s="62"/>
      <c r="M1944" s="62"/>
      <c r="N1944" s="65"/>
      <c r="O1944" s="68"/>
      <c r="P1944" s="74"/>
      <c r="Q1944" s="65"/>
    </row>
    <row r="1945" spans="2:17" x14ac:dyDescent="0.25">
      <c r="B1945"/>
      <c r="C1945" s="53"/>
      <c r="D1945" s="57"/>
      <c r="E1945" s="53"/>
      <c r="F1945" s="53"/>
      <c r="G1945" s="61"/>
      <c r="H1945" s="61"/>
      <c r="I1945" s="64"/>
      <c r="J1945" s="67"/>
      <c r="K1945" s="70"/>
      <c r="L1945" s="61"/>
      <c r="M1945" s="61"/>
      <c r="N1945" s="64"/>
      <c r="O1945" s="67"/>
      <c r="P1945" s="73"/>
      <c r="Q1945" s="64"/>
    </row>
    <row r="1946" spans="2:17" x14ac:dyDescent="0.25">
      <c r="B1946"/>
      <c r="C1946" s="54"/>
      <c r="D1946" s="58"/>
      <c r="E1946" s="54"/>
      <c r="F1946" s="54"/>
      <c r="G1946" s="62"/>
      <c r="H1946" s="62"/>
      <c r="I1946" s="65"/>
      <c r="J1946" s="68"/>
      <c r="K1946" s="71"/>
      <c r="L1946" s="62"/>
      <c r="M1946" s="62"/>
      <c r="N1946" s="65"/>
      <c r="O1946" s="68"/>
      <c r="P1946" s="74"/>
      <c r="Q1946" s="65"/>
    </row>
    <row r="1947" spans="2:17" x14ac:dyDescent="0.25">
      <c r="B1947"/>
      <c r="C1947" s="53"/>
      <c r="D1947" s="57"/>
      <c r="E1947" s="53"/>
      <c r="F1947" s="53"/>
      <c r="G1947" s="61"/>
      <c r="H1947" s="61"/>
      <c r="I1947" s="64"/>
      <c r="J1947" s="67"/>
      <c r="K1947" s="70"/>
      <c r="L1947" s="61"/>
      <c r="M1947" s="61"/>
      <c r="N1947" s="64"/>
      <c r="O1947" s="67"/>
      <c r="P1947" s="73"/>
      <c r="Q1947" s="64"/>
    </row>
    <row r="1948" spans="2:17" x14ac:dyDescent="0.25">
      <c r="B1948"/>
      <c r="C1948" s="54"/>
      <c r="D1948" s="58"/>
      <c r="E1948" s="54"/>
      <c r="F1948" s="54"/>
      <c r="G1948" s="62"/>
      <c r="H1948" s="62"/>
      <c r="I1948" s="65"/>
      <c r="J1948" s="68"/>
      <c r="K1948" s="71"/>
      <c r="L1948" s="62"/>
      <c r="M1948" s="62"/>
      <c r="N1948" s="65"/>
      <c r="O1948" s="68"/>
      <c r="P1948" s="74"/>
      <c r="Q1948" s="65"/>
    </row>
    <row r="1949" spans="2:17" x14ac:dyDescent="0.25">
      <c r="B1949"/>
      <c r="C1949" s="53"/>
      <c r="D1949" s="57"/>
      <c r="E1949" s="53"/>
      <c r="F1949" s="53"/>
      <c r="G1949" s="61"/>
      <c r="H1949" s="61"/>
      <c r="I1949" s="64"/>
      <c r="J1949" s="67"/>
      <c r="K1949" s="70"/>
      <c r="L1949" s="61"/>
      <c r="M1949" s="61"/>
      <c r="N1949" s="64"/>
      <c r="O1949" s="67"/>
      <c r="P1949" s="73"/>
      <c r="Q1949" s="64"/>
    </row>
    <row r="1950" spans="2:17" x14ac:dyDescent="0.25">
      <c r="B1950"/>
      <c r="C1950" s="54"/>
      <c r="D1950" s="58"/>
      <c r="E1950" s="54"/>
      <c r="F1950" s="54"/>
      <c r="G1950" s="62"/>
      <c r="H1950" s="62"/>
      <c r="I1950" s="65"/>
      <c r="J1950" s="68"/>
      <c r="K1950" s="71"/>
      <c r="L1950" s="62"/>
      <c r="M1950" s="62"/>
      <c r="N1950" s="65"/>
      <c r="O1950" s="68"/>
      <c r="P1950" s="74"/>
      <c r="Q1950" s="65"/>
    </row>
    <row r="1951" spans="2:17" x14ac:dyDescent="0.25">
      <c r="B1951"/>
      <c r="C1951" s="53"/>
      <c r="D1951" s="57"/>
      <c r="E1951" s="53"/>
      <c r="F1951" s="53"/>
      <c r="G1951" s="61"/>
      <c r="H1951" s="61"/>
      <c r="I1951" s="64"/>
      <c r="J1951" s="67"/>
      <c r="K1951" s="70"/>
      <c r="L1951" s="61"/>
      <c r="M1951" s="61"/>
      <c r="N1951" s="64"/>
      <c r="O1951" s="67"/>
      <c r="P1951" s="73"/>
      <c r="Q1951" s="64"/>
    </row>
    <row r="1952" spans="2:17" x14ac:dyDescent="0.25">
      <c r="B1952"/>
      <c r="C1952" s="54"/>
      <c r="D1952" s="58"/>
      <c r="E1952" s="54"/>
      <c r="F1952" s="54"/>
      <c r="G1952" s="62"/>
      <c r="H1952" s="62"/>
      <c r="I1952" s="65"/>
      <c r="J1952" s="68"/>
      <c r="K1952" s="71"/>
      <c r="L1952" s="62"/>
      <c r="M1952" s="62"/>
      <c r="N1952" s="65"/>
      <c r="O1952" s="68"/>
      <c r="P1952" s="74"/>
      <c r="Q1952" s="65"/>
    </row>
    <row r="1953" spans="2:17" x14ac:dyDescent="0.25">
      <c r="B1953"/>
      <c r="C1953" s="53"/>
      <c r="D1953" s="57"/>
      <c r="E1953" s="53"/>
      <c r="F1953" s="53"/>
      <c r="G1953" s="61"/>
      <c r="H1953" s="61"/>
      <c r="I1953" s="64"/>
      <c r="J1953" s="67"/>
      <c r="K1953" s="70"/>
      <c r="L1953" s="61"/>
      <c r="M1953" s="61"/>
      <c r="N1953" s="64"/>
      <c r="O1953" s="67"/>
      <c r="P1953" s="73"/>
      <c r="Q1953" s="64"/>
    </row>
    <row r="1954" spans="2:17" x14ac:dyDescent="0.25">
      <c r="B1954"/>
      <c r="C1954" s="54"/>
      <c r="D1954" s="58"/>
      <c r="E1954" s="54"/>
      <c r="F1954" s="54"/>
      <c r="G1954" s="62"/>
      <c r="H1954" s="62"/>
      <c r="I1954" s="65"/>
      <c r="J1954" s="68"/>
      <c r="K1954" s="71"/>
      <c r="L1954" s="62"/>
      <c r="M1954" s="62"/>
      <c r="N1954" s="65"/>
      <c r="O1954" s="68"/>
      <c r="P1954" s="74"/>
      <c r="Q1954" s="65"/>
    </row>
    <row r="1955" spans="2:17" x14ac:dyDescent="0.25">
      <c r="B1955"/>
      <c r="C1955" s="53"/>
      <c r="D1955" s="57"/>
      <c r="E1955" s="53"/>
      <c r="F1955" s="53"/>
      <c r="G1955" s="61"/>
      <c r="H1955" s="61"/>
      <c r="I1955" s="64"/>
      <c r="J1955" s="67"/>
      <c r="K1955" s="70"/>
      <c r="L1955" s="61"/>
      <c r="M1955" s="61"/>
      <c r="N1955" s="64"/>
      <c r="O1955" s="67"/>
      <c r="P1955" s="73"/>
      <c r="Q1955" s="64"/>
    </row>
    <row r="1956" spans="2:17" x14ac:dyDescent="0.25">
      <c r="B1956"/>
      <c r="C1956" s="54"/>
      <c r="D1956" s="58"/>
      <c r="E1956" s="54"/>
      <c r="F1956" s="54"/>
      <c r="G1956" s="62"/>
      <c r="H1956" s="62"/>
      <c r="I1956" s="65"/>
      <c r="J1956" s="68"/>
      <c r="K1956" s="71"/>
      <c r="L1956" s="62"/>
      <c r="M1956" s="62"/>
      <c r="N1956" s="65"/>
      <c r="O1956" s="68"/>
      <c r="P1956" s="74"/>
      <c r="Q1956" s="65"/>
    </row>
    <row r="1957" spans="2:17" x14ac:dyDescent="0.25">
      <c r="B1957"/>
      <c r="C1957" s="53"/>
      <c r="D1957" s="57"/>
      <c r="E1957" s="53"/>
      <c r="F1957" s="53"/>
      <c r="G1957" s="61"/>
      <c r="H1957" s="61"/>
      <c r="I1957" s="64"/>
      <c r="J1957" s="67"/>
      <c r="K1957" s="70"/>
      <c r="L1957" s="61"/>
      <c r="M1957" s="61"/>
      <c r="N1957" s="64"/>
      <c r="O1957" s="67"/>
      <c r="P1957" s="73"/>
      <c r="Q1957" s="64"/>
    </row>
    <row r="1958" spans="2:17" x14ac:dyDescent="0.25">
      <c r="B1958"/>
      <c r="C1958" s="54"/>
      <c r="D1958" s="58"/>
      <c r="E1958" s="54"/>
      <c r="F1958" s="54"/>
      <c r="G1958" s="62"/>
      <c r="H1958" s="62"/>
      <c r="I1958" s="65"/>
      <c r="J1958" s="68"/>
      <c r="K1958" s="71"/>
      <c r="L1958" s="62"/>
      <c r="M1958" s="62"/>
      <c r="N1958" s="65"/>
      <c r="O1958" s="68"/>
      <c r="P1958" s="74"/>
      <c r="Q1958" s="65"/>
    </row>
    <row r="1959" spans="2:17" x14ac:dyDescent="0.25">
      <c r="B1959"/>
      <c r="C1959" s="53"/>
      <c r="D1959" s="57"/>
      <c r="E1959" s="53"/>
      <c r="F1959" s="53"/>
      <c r="G1959" s="61"/>
      <c r="H1959" s="61"/>
      <c r="I1959" s="64"/>
      <c r="J1959" s="67"/>
      <c r="K1959" s="70"/>
      <c r="L1959" s="61"/>
      <c r="M1959" s="61"/>
      <c r="N1959" s="64"/>
      <c r="O1959" s="67"/>
      <c r="P1959" s="73"/>
      <c r="Q1959" s="64"/>
    </row>
    <row r="1960" spans="2:17" x14ac:dyDescent="0.25">
      <c r="B1960"/>
      <c r="C1960" s="54"/>
      <c r="D1960" s="58"/>
      <c r="E1960" s="54"/>
      <c r="F1960" s="54"/>
      <c r="G1960" s="62"/>
      <c r="H1960" s="62"/>
      <c r="I1960" s="65"/>
      <c r="J1960" s="68"/>
      <c r="K1960" s="71"/>
      <c r="L1960" s="62"/>
      <c r="M1960" s="62"/>
      <c r="N1960" s="65"/>
      <c r="O1960" s="68"/>
      <c r="P1960" s="74"/>
      <c r="Q1960" s="65"/>
    </row>
    <row r="1961" spans="2:17" x14ac:dyDescent="0.25">
      <c r="B1961"/>
      <c r="C1961" s="53"/>
      <c r="D1961" s="57"/>
      <c r="E1961" s="53"/>
      <c r="F1961" s="53"/>
      <c r="G1961" s="61"/>
      <c r="H1961" s="61"/>
      <c r="I1961" s="64"/>
      <c r="J1961" s="67"/>
      <c r="K1961" s="70"/>
      <c r="L1961" s="61"/>
      <c r="M1961" s="61"/>
      <c r="N1961" s="64"/>
      <c r="O1961" s="67"/>
      <c r="P1961" s="73"/>
      <c r="Q1961" s="64"/>
    </row>
    <row r="1962" spans="2:17" x14ac:dyDescent="0.25">
      <c r="B1962"/>
      <c r="C1962" s="54"/>
      <c r="D1962" s="58"/>
      <c r="E1962" s="54"/>
      <c r="F1962" s="54"/>
      <c r="G1962" s="62"/>
      <c r="H1962" s="62"/>
      <c r="I1962" s="65"/>
      <c r="J1962" s="68"/>
      <c r="K1962" s="71"/>
      <c r="L1962" s="62"/>
      <c r="M1962" s="62"/>
      <c r="N1962" s="65"/>
      <c r="O1962" s="68"/>
      <c r="P1962" s="74"/>
      <c r="Q1962" s="65"/>
    </row>
    <row r="1963" spans="2:17" x14ac:dyDescent="0.25">
      <c r="B1963"/>
      <c r="C1963" s="53"/>
      <c r="D1963" s="57"/>
      <c r="E1963" s="53"/>
      <c r="F1963" s="53"/>
      <c r="G1963" s="61"/>
      <c r="H1963" s="61"/>
      <c r="I1963" s="64"/>
      <c r="J1963" s="67"/>
      <c r="K1963" s="70"/>
      <c r="L1963" s="61"/>
      <c r="M1963" s="61"/>
      <c r="N1963" s="64"/>
      <c r="O1963" s="67"/>
      <c r="P1963" s="73"/>
      <c r="Q1963" s="64"/>
    </row>
    <row r="1964" spans="2:17" x14ac:dyDescent="0.25">
      <c r="B1964"/>
      <c r="C1964" s="54"/>
      <c r="D1964" s="58"/>
      <c r="E1964" s="54"/>
      <c r="F1964" s="54"/>
      <c r="G1964" s="62"/>
      <c r="H1964" s="62"/>
      <c r="I1964" s="65"/>
      <c r="J1964" s="68"/>
      <c r="K1964" s="71"/>
      <c r="L1964" s="62"/>
      <c r="M1964" s="62"/>
      <c r="N1964" s="65"/>
      <c r="O1964" s="68"/>
      <c r="P1964" s="74"/>
      <c r="Q1964" s="65"/>
    </row>
    <row r="1965" spans="2:17" x14ac:dyDescent="0.25">
      <c r="B1965"/>
      <c r="C1965" s="53"/>
      <c r="D1965" s="57"/>
      <c r="E1965" s="53"/>
      <c r="F1965" s="53"/>
      <c r="G1965" s="61"/>
      <c r="H1965" s="61"/>
      <c r="I1965" s="64"/>
      <c r="J1965" s="67"/>
      <c r="K1965" s="70"/>
      <c r="L1965" s="61"/>
      <c r="M1965" s="61"/>
      <c r="N1965" s="64"/>
      <c r="O1965" s="67"/>
      <c r="P1965" s="73"/>
      <c r="Q1965" s="64"/>
    </row>
    <row r="1966" spans="2:17" x14ac:dyDescent="0.25">
      <c r="B1966"/>
      <c r="C1966" s="54"/>
      <c r="D1966" s="58"/>
      <c r="E1966" s="54"/>
      <c r="F1966" s="54"/>
      <c r="G1966" s="62"/>
      <c r="H1966" s="62"/>
      <c r="I1966" s="65"/>
      <c r="J1966" s="68"/>
      <c r="K1966" s="71"/>
      <c r="L1966" s="62"/>
      <c r="M1966" s="62"/>
      <c r="N1966" s="65"/>
      <c r="O1966" s="68"/>
      <c r="P1966" s="74"/>
      <c r="Q1966" s="65"/>
    </row>
    <row r="1967" spans="2:17" x14ac:dyDescent="0.25">
      <c r="B1967"/>
      <c r="C1967" s="53"/>
      <c r="D1967" s="57"/>
      <c r="E1967" s="53"/>
      <c r="F1967" s="53"/>
      <c r="G1967" s="61"/>
      <c r="H1967" s="61"/>
      <c r="I1967" s="64"/>
      <c r="J1967" s="67"/>
      <c r="K1967" s="70"/>
      <c r="L1967" s="61"/>
      <c r="M1967" s="61"/>
      <c r="N1967" s="64"/>
      <c r="O1967" s="67"/>
      <c r="P1967" s="73"/>
      <c r="Q1967" s="64"/>
    </row>
    <row r="1968" spans="2:17" x14ac:dyDescent="0.25">
      <c r="B1968"/>
      <c r="C1968" s="54"/>
      <c r="D1968" s="58"/>
      <c r="E1968" s="54"/>
      <c r="F1968" s="54"/>
      <c r="G1968" s="62"/>
      <c r="H1968" s="62"/>
      <c r="I1968" s="65"/>
      <c r="J1968" s="68"/>
      <c r="K1968" s="71"/>
      <c r="L1968" s="62"/>
      <c r="M1968" s="62"/>
      <c r="N1968" s="65"/>
      <c r="O1968" s="68"/>
      <c r="P1968" s="74"/>
      <c r="Q1968" s="65"/>
    </row>
    <row r="1969" spans="2:17" x14ac:dyDescent="0.25">
      <c r="B1969"/>
      <c r="C1969" s="53"/>
      <c r="D1969" s="57"/>
      <c r="E1969" s="53"/>
      <c r="F1969" s="53"/>
      <c r="G1969" s="61"/>
      <c r="H1969" s="61"/>
      <c r="I1969" s="64"/>
      <c r="J1969" s="67"/>
      <c r="K1969" s="70"/>
      <c r="L1969" s="61"/>
      <c r="M1969" s="61"/>
      <c r="N1969" s="64"/>
      <c r="O1969" s="67"/>
      <c r="P1969" s="73"/>
      <c r="Q1969" s="64"/>
    </row>
    <row r="1970" spans="2:17" x14ac:dyDescent="0.25">
      <c r="B1970"/>
      <c r="C1970" s="54"/>
      <c r="D1970" s="58"/>
      <c r="E1970" s="54"/>
      <c r="F1970" s="54"/>
      <c r="G1970" s="62"/>
      <c r="H1970" s="62"/>
      <c r="I1970" s="65"/>
      <c r="J1970" s="68"/>
      <c r="K1970" s="71"/>
      <c r="L1970" s="62"/>
      <c r="M1970" s="62"/>
      <c r="N1970" s="65"/>
      <c r="O1970" s="68"/>
      <c r="P1970" s="74"/>
      <c r="Q1970" s="65"/>
    </row>
    <row r="1971" spans="2:17" x14ac:dyDescent="0.25">
      <c r="B1971"/>
      <c r="C1971" s="53"/>
      <c r="D1971" s="57"/>
      <c r="E1971" s="53"/>
      <c r="F1971" s="53"/>
      <c r="G1971" s="61"/>
      <c r="H1971" s="61"/>
      <c r="I1971" s="64"/>
      <c r="J1971" s="67"/>
      <c r="K1971" s="70"/>
      <c r="L1971" s="61"/>
      <c r="M1971" s="61"/>
      <c r="N1971" s="64"/>
      <c r="O1971" s="67"/>
      <c r="P1971" s="73"/>
      <c r="Q1971" s="64"/>
    </row>
    <row r="1972" spans="2:17" x14ac:dyDescent="0.25">
      <c r="B1972"/>
      <c r="C1972" s="54"/>
      <c r="D1972" s="58"/>
      <c r="E1972" s="54"/>
      <c r="F1972" s="54"/>
      <c r="G1972" s="62"/>
      <c r="H1972" s="62"/>
      <c r="I1972" s="65"/>
      <c r="J1972" s="68"/>
      <c r="K1972" s="71"/>
      <c r="L1972" s="62"/>
      <c r="M1972" s="62"/>
      <c r="N1972" s="65"/>
      <c r="O1972" s="68"/>
      <c r="P1972" s="74"/>
      <c r="Q1972" s="65"/>
    </row>
    <row r="1973" spans="2:17" x14ac:dyDescent="0.25">
      <c r="B1973"/>
      <c r="C1973" s="53"/>
      <c r="D1973" s="57"/>
      <c r="E1973" s="53"/>
      <c r="F1973" s="53"/>
      <c r="G1973" s="61"/>
      <c r="H1973" s="61"/>
      <c r="I1973" s="64"/>
      <c r="J1973" s="67"/>
      <c r="K1973" s="70"/>
      <c r="L1973" s="61"/>
      <c r="M1973" s="61"/>
      <c r="N1973" s="64"/>
      <c r="O1973" s="67"/>
      <c r="P1973" s="73"/>
      <c r="Q1973" s="64"/>
    </row>
    <row r="1974" spans="2:17" x14ac:dyDescent="0.25">
      <c r="B1974"/>
      <c r="C1974" s="54"/>
      <c r="D1974" s="58"/>
      <c r="E1974" s="54"/>
      <c r="F1974" s="54"/>
      <c r="G1974" s="62"/>
      <c r="H1974" s="62"/>
      <c r="I1974" s="65"/>
      <c r="J1974" s="68"/>
      <c r="K1974" s="71"/>
      <c r="L1974" s="62"/>
      <c r="M1974" s="62"/>
      <c r="N1974" s="65"/>
      <c r="O1974" s="68"/>
      <c r="P1974" s="74"/>
      <c r="Q1974" s="65"/>
    </row>
    <row r="1975" spans="2:17" x14ac:dyDescent="0.25">
      <c r="B1975"/>
      <c r="C1975" s="53"/>
      <c r="D1975" s="57"/>
      <c r="E1975" s="53"/>
      <c r="F1975" s="53"/>
      <c r="G1975" s="61"/>
      <c r="H1975" s="61"/>
      <c r="I1975" s="64"/>
      <c r="J1975" s="67"/>
      <c r="K1975" s="70"/>
      <c r="L1975" s="61"/>
      <c r="M1975" s="61"/>
      <c r="N1975" s="64"/>
      <c r="O1975" s="67"/>
      <c r="P1975" s="73"/>
      <c r="Q1975" s="64"/>
    </row>
    <row r="1976" spans="2:17" x14ac:dyDescent="0.25">
      <c r="B1976"/>
      <c r="C1976" s="54"/>
      <c r="D1976" s="58"/>
      <c r="E1976" s="54"/>
      <c r="F1976" s="54"/>
      <c r="G1976" s="62"/>
      <c r="H1976" s="62"/>
      <c r="I1976" s="65"/>
      <c r="J1976" s="68"/>
      <c r="K1976" s="71"/>
      <c r="L1976" s="62"/>
      <c r="M1976" s="62"/>
      <c r="N1976" s="65"/>
      <c r="O1976" s="68"/>
      <c r="P1976" s="74"/>
      <c r="Q1976" s="65"/>
    </row>
    <row r="1977" spans="2:17" x14ac:dyDescent="0.25">
      <c r="B1977"/>
      <c r="C1977" s="53"/>
      <c r="D1977" s="57"/>
      <c r="E1977" s="53"/>
      <c r="F1977" s="53"/>
      <c r="G1977" s="61"/>
      <c r="H1977" s="61"/>
      <c r="I1977" s="64"/>
      <c r="J1977" s="67"/>
      <c r="K1977" s="70"/>
      <c r="L1977" s="61"/>
      <c r="M1977" s="61"/>
      <c r="N1977" s="64"/>
      <c r="O1977" s="67"/>
      <c r="P1977" s="73"/>
      <c r="Q1977" s="64"/>
    </row>
    <row r="1978" spans="2:17" x14ac:dyDescent="0.25">
      <c r="B1978"/>
      <c r="C1978" s="54"/>
      <c r="D1978" s="58"/>
      <c r="E1978" s="54"/>
      <c r="F1978" s="54"/>
      <c r="G1978" s="62"/>
      <c r="H1978" s="62"/>
      <c r="I1978" s="65"/>
      <c r="J1978" s="68"/>
      <c r="K1978" s="71"/>
      <c r="L1978" s="62"/>
      <c r="M1978" s="62"/>
      <c r="N1978" s="65"/>
      <c r="O1978" s="68"/>
      <c r="P1978" s="74"/>
      <c r="Q1978" s="65"/>
    </row>
    <row r="1979" spans="2:17" x14ac:dyDescent="0.25">
      <c r="B1979"/>
      <c r="C1979" s="53"/>
      <c r="D1979" s="57"/>
      <c r="E1979" s="53"/>
      <c r="F1979" s="53"/>
      <c r="G1979" s="61"/>
      <c r="H1979" s="61"/>
      <c r="I1979" s="64"/>
      <c r="J1979" s="67"/>
      <c r="K1979" s="70"/>
      <c r="L1979" s="61"/>
      <c r="M1979" s="61"/>
      <c r="N1979" s="64"/>
      <c r="O1979" s="67"/>
      <c r="P1979" s="73"/>
      <c r="Q1979" s="64"/>
    </row>
    <row r="1980" spans="2:17" x14ac:dyDescent="0.25">
      <c r="B1980"/>
      <c r="C1980" s="54"/>
      <c r="D1980" s="58"/>
      <c r="E1980" s="54"/>
      <c r="F1980" s="54"/>
      <c r="G1980" s="62"/>
      <c r="H1980" s="62"/>
      <c r="I1980" s="65"/>
      <c r="J1980" s="68"/>
      <c r="K1980" s="71"/>
      <c r="L1980" s="62"/>
      <c r="M1980" s="62"/>
      <c r="N1980" s="65"/>
      <c r="O1980" s="68"/>
      <c r="P1980" s="74"/>
      <c r="Q1980" s="65"/>
    </row>
    <row r="1981" spans="2:17" x14ac:dyDescent="0.25">
      <c r="B1981"/>
      <c r="C1981" s="53"/>
      <c r="D1981" s="57"/>
      <c r="E1981" s="53"/>
      <c r="F1981" s="53"/>
      <c r="G1981" s="61"/>
      <c r="H1981" s="61"/>
      <c r="I1981" s="64"/>
      <c r="J1981" s="67"/>
      <c r="K1981" s="70"/>
      <c r="L1981" s="61"/>
      <c r="M1981" s="61"/>
      <c r="N1981" s="64"/>
      <c r="O1981" s="67"/>
      <c r="P1981" s="73"/>
      <c r="Q1981" s="64"/>
    </row>
    <row r="1982" spans="2:17" x14ac:dyDescent="0.25">
      <c r="B1982"/>
      <c r="C1982" s="54"/>
      <c r="D1982" s="58"/>
      <c r="E1982" s="54"/>
      <c r="F1982" s="54"/>
      <c r="G1982" s="62"/>
      <c r="H1982" s="62"/>
      <c r="I1982" s="65"/>
      <c r="J1982" s="68"/>
      <c r="K1982" s="71"/>
      <c r="L1982" s="62"/>
      <c r="M1982" s="62"/>
      <c r="N1982" s="65"/>
      <c r="O1982" s="68"/>
      <c r="P1982" s="74"/>
      <c r="Q1982" s="65"/>
    </row>
    <row r="1983" spans="2:17" x14ac:dyDescent="0.25">
      <c r="B1983"/>
      <c r="C1983" s="53"/>
      <c r="D1983" s="57"/>
      <c r="E1983" s="53"/>
      <c r="F1983" s="53"/>
      <c r="G1983" s="61"/>
      <c r="H1983" s="61"/>
      <c r="I1983" s="64"/>
      <c r="J1983" s="67"/>
      <c r="K1983" s="70"/>
      <c r="L1983" s="61"/>
      <c r="M1983" s="61"/>
      <c r="N1983" s="64"/>
      <c r="O1983" s="67"/>
      <c r="P1983" s="73"/>
      <c r="Q1983" s="64"/>
    </row>
    <row r="1984" spans="2:17" x14ac:dyDescent="0.25">
      <c r="B1984"/>
      <c r="C1984" s="54"/>
      <c r="D1984" s="58"/>
      <c r="E1984" s="54"/>
      <c r="F1984" s="54"/>
      <c r="G1984" s="62"/>
      <c r="H1984" s="62"/>
      <c r="I1984" s="65"/>
      <c r="J1984" s="68"/>
      <c r="K1984" s="71"/>
      <c r="L1984" s="62"/>
      <c r="M1984" s="62"/>
      <c r="N1984" s="65"/>
      <c r="O1984" s="68"/>
      <c r="P1984" s="74"/>
      <c r="Q1984" s="65"/>
    </row>
    <row r="1985" spans="2:17" x14ac:dyDescent="0.25">
      <c r="B1985"/>
      <c r="C1985" s="53"/>
      <c r="D1985" s="57"/>
      <c r="E1985" s="53"/>
      <c r="F1985" s="53"/>
      <c r="G1985" s="61"/>
      <c r="H1985" s="61"/>
      <c r="I1985" s="64"/>
      <c r="J1985" s="67"/>
      <c r="K1985" s="70"/>
      <c r="L1985" s="61"/>
      <c r="M1985" s="61"/>
      <c r="N1985" s="64"/>
      <c r="O1985" s="67"/>
      <c r="P1985" s="73"/>
      <c r="Q1985" s="64"/>
    </row>
    <row r="1986" spans="2:17" x14ac:dyDescent="0.25">
      <c r="B1986"/>
      <c r="C1986" s="54"/>
      <c r="D1986" s="58"/>
      <c r="E1986" s="54"/>
      <c r="F1986" s="54"/>
      <c r="G1986" s="62"/>
      <c r="H1986" s="62"/>
      <c r="I1986" s="65"/>
      <c r="J1986" s="68"/>
      <c r="K1986" s="71"/>
      <c r="L1986" s="62"/>
      <c r="M1986" s="62"/>
      <c r="N1986" s="65"/>
      <c r="O1986" s="68"/>
      <c r="P1986" s="74"/>
      <c r="Q1986" s="65"/>
    </row>
    <row r="1987" spans="2:17" x14ac:dyDescent="0.25">
      <c r="B1987"/>
      <c r="C1987" s="53"/>
      <c r="D1987" s="57"/>
      <c r="E1987" s="53"/>
      <c r="F1987" s="53"/>
      <c r="G1987" s="61"/>
      <c r="H1987" s="61"/>
      <c r="I1987" s="64"/>
      <c r="J1987" s="67"/>
      <c r="K1987" s="70"/>
      <c r="L1987" s="61"/>
      <c r="M1987" s="61"/>
      <c r="N1987" s="64"/>
      <c r="O1987" s="67"/>
      <c r="P1987" s="73"/>
      <c r="Q1987" s="64"/>
    </row>
    <row r="1988" spans="2:17" x14ac:dyDescent="0.25">
      <c r="B1988"/>
      <c r="C1988" s="54"/>
      <c r="D1988" s="58"/>
      <c r="E1988" s="54"/>
      <c r="F1988" s="54"/>
      <c r="G1988" s="62"/>
      <c r="H1988" s="62"/>
      <c r="I1988" s="65"/>
      <c r="J1988" s="68"/>
      <c r="K1988" s="71"/>
      <c r="L1988" s="62"/>
      <c r="M1988" s="62"/>
      <c r="N1988" s="65"/>
      <c r="O1988" s="68"/>
      <c r="P1988" s="74"/>
      <c r="Q1988" s="65"/>
    </row>
    <row r="1989" spans="2:17" x14ac:dyDescent="0.25">
      <c r="B1989"/>
      <c r="C1989" s="53"/>
      <c r="D1989" s="57"/>
      <c r="E1989" s="53"/>
      <c r="F1989" s="53"/>
      <c r="G1989" s="61"/>
      <c r="H1989" s="61"/>
      <c r="I1989" s="64"/>
      <c r="J1989" s="67"/>
      <c r="K1989" s="70"/>
      <c r="L1989" s="61"/>
      <c r="M1989" s="61"/>
      <c r="N1989" s="64"/>
      <c r="O1989" s="67"/>
      <c r="P1989" s="73"/>
      <c r="Q1989" s="64"/>
    </row>
    <row r="1990" spans="2:17" x14ac:dyDescent="0.25">
      <c r="B1990"/>
      <c r="C1990" s="54"/>
      <c r="D1990" s="58"/>
      <c r="E1990" s="54"/>
      <c r="F1990" s="54"/>
      <c r="G1990" s="62"/>
      <c r="H1990" s="62"/>
      <c r="I1990" s="65"/>
      <c r="J1990" s="68"/>
      <c r="K1990" s="71"/>
      <c r="L1990" s="62"/>
      <c r="M1990" s="62"/>
      <c r="N1990" s="65"/>
      <c r="O1990" s="68"/>
      <c r="P1990" s="74"/>
      <c r="Q1990" s="65"/>
    </row>
    <row r="1991" spans="2:17" x14ac:dyDescent="0.25">
      <c r="B1991"/>
      <c r="C1991" s="53"/>
      <c r="D1991" s="57"/>
      <c r="E1991" s="53"/>
      <c r="F1991" s="53"/>
      <c r="G1991" s="61"/>
      <c r="H1991" s="61"/>
      <c r="I1991" s="64"/>
      <c r="J1991" s="67"/>
      <c r="K1991" s="70"/>
      <c r="L1991" s="61"/>
      <c r="M1991" s="61"/>
      <c r="N1991" s="64"/>
      <c r="O1991" s="67"/>
      <c r="P1991" s="73"/>
      <c r="Q1991" s="64"/>
    </row>
    <row r="1992" spans="2:17" x14ac:dyDescent="0.25">
      <c r="B1992"/>
      <c r="C1992" s="54"/>
      <c r="D1992" s="58"/>
      <c r="E1992" s="54"/>
      <c r="F1992" s="54"/>
      <c r="G1992" s="62"/>
      <c r="H1992" s="62"/>
      <c r="I1992" s="65"/>
      <c r="J1992" s="68"/>
      <c r="K1992" s="71"/>
      <c r="L1992" s="62"/>
      <c r="M1992" s="62"/>
      <c r="N1992" s="65"/>
      <c r="O1992" s="68"/>
      <c r="P1992" s="74"/>
      <c r="Q1992" s="65"/>
    </row>
    <row r="1993" spans="2:17" x14ac:dyDescent="0.25">
      <c r="B1993"/>
      <c r="C1993" s="53"/>
      <c r="D1993" s="57"/>
      <c r="E1993" s="53"/>
      <c r="F1993" s="53"/>
      <c r="G1993" s="61"/>
      <c r="H1993" s="61"/>
      <c r="I1993" s="64"/>
      <c r="J1993" s="67"/>
      <c r="K1993" s="70"/>
      <c r="L1993" s="61"/>
      <c r="M1993" s="61"/>
      <c r="N1993" s="64"/>
      <c r="O1993" s="67"/>
      <c r="P1993" s="73"/>
      <c r="Q1993" s="64"/>
    </row>
    <row r="1994" spans="2:17" x14ac:dyDescent="0.25">
      <c r="B1994"/>
      <c r="C1994" s="54"/>
      <c r="D1994" s="58"/>
      <c r="E1994" s="54"/>
      <c r="F1994" s="54"/>
      <c r="G1994" s="62"/>
      <c r="H1994" s="62"/>
      <c r="I1994" s="65"/>
      <c r="J1994" s="68"/>
      <c r="K1994" s="71"/>
      <c r="L1994" s="62"/>
      <c r="M1994" s="62"/>
      <c r="N1994" s="65"/>
      <c r="O1994" s="68"/>
      <c r="P1994" s="74"/>
      <c r="Q1994" s="65"/>
    </row>
    <row r="1995" spans="2:17" x14ac:dyDescent="0.25">
      <c r="B1995"/>
      <c r="C1995" s="53"/>
      <c r="D1995" s="57"/>
      <c r="E1995" s="53"/>
      <c r="F1995" s="53"/>
      <c r="G1995" s="61"/>
      <c r="H1995" s="61"/>
      <c r="I1995" s="64"/>
      <c r="J1995" s="67"/>
      <c r="K1995" s="70"/>
      <c r="L1995" s="61"/>
      <c r="M1995" s="61"/>
      <c r="N1995" s="64"/>
      <c r="O1995" s="67"/>
      <c r="P1995" s="73"/>
      <c r="Q1995" s="64"/>
    </row>
    <row r="1996" spans="2:17" x14ac:dyDescent="0.25">
      <c r="B1996"/>
      <c r="C1996" s="54"/>
      <c r="D1996" s="58"/>
      <c r="E1996" s="54"/>
      <c r="F1996" s="54"/>
      <c r="G1996" s="62"/>
      <c r="H1996" s="62"/>
      <c r="I1996" s="65"/>
      <c r="J1996" s="68"/>
      <c r="K1996" s="71"/>
      <c r="L1996" s="62"/>
      <c r="M1996" s="62"/>
      <c r="N1996" s="65"/>
      <c r="O1996" s="68"/>
      <c r="P1996" s="74"/>
      <c r="Q1996" s="65"/>
    </row>
    <row r="1997" spans="2:17" x14ac:dyDescent="0.25">
      <c r="B1997"/>
      <c r="C1997" s="53"/>
      <c r="D1997" s="57"/>
      <c r="E1997" s="53"/>
      <c r="F1997" s="53"/>
      <c r="G1997" s="61"/>
      <c r="H1997" s="61"/>
      <c r="I1997" s="64"/>
      <c r="J1997" s="67"/>
      <c r="K1997" s="70"/>
      <c r="L1997" s="61"/>
      <c r="M1997" s="61"/>
      <c r="N1997" s="64"/>
      <c r="O1997" s="67"/>
      <c r="P1997" s="73"/>
      <c r="Q1997" s="64"/>
    </row>
    <row r="1998" spans="2:17" x14ac:dyDescent="0.25">
      <c r="B1998"/>
      <c r="C1998" s="54"/>
      <c r="D1998" s="58"/>
      <c r="E1998" s="54"/>
      <c r="F1998" s="54"/>
      <c r="G1998" s="62"/>
      <c r="H1998" s="62"/>
      <c r="I1998" s="65"/>
      <c r="J1998" s="68"/>
      <c r="K1998" s="71"/>
      <c r="L1998" s="62"/>
      <c r="M1998" s="62"/>
      <c r="N1998" s="65"/>
      <c r="O1998" s="68"/>
      <c r="P1998" s="74"/>
      <c r="Q1998" s="65"/>
    </row>
    <row r="1999" spans="2:17" x14ac:dyDescent="0.25">
      <c r="B1999"/>
      <c r="C1999" s="53"/>
      <c r="D1999" s="57"/>
      <c r="E1999" s="53"/>
      <c r="F1999" s="53"/>
      <c r="G1999" s="61"/>
      <c r="H1999" s="61"/>
      <c r="I1999" s="64"/>
      <c r="J1999" s="67"/>
      <c r="K1999" s="70"/>
      <c r="L1999" s="61"/>
      <c r="M1999" s="61"/>
      <c r="N1999" s="64"/>
      <c r="O1999" s="67"/>
      <c r="P1999" s="73"/>
      <c r="Q1999" s="64"/>
    </row>
    <row r="2000" spans="2:17" x14ac:dyDescent="0.25">
      <c r="B2000"/>
      <c r="C2000" s="54"/>
      <c r="D2000" s="58"/>
      <c r="E2000" s="54"/>
      <c r="F2000" s="54"/>
      <c r="G2000" s="62"/>
      <c r="H2000" s="62"/>
      <c r="I2000" s="65"/>
      <c r="J2000" s="68"/>
      <c r="K2000" s="71"/>
      <c r="L2000" s="62"/>
      <c r="M2000" s="62"/>
      <c r="N2000" s="65"/>
      <c r="O2000" s="68"/>
      <c r="P2000" s="74"/>
      <c r="Q2000" s="65"/>
    </row>
    <row r="2001" spans="2:17" x14ac:dyDescent="0.25">
      <c r="B2001"/>
      <c r="C2001" s="53"/>
      <c r="D2001" s="57"/>
      <c r="E2001" s="53"/>
      <c r="F2001" s="53"/>
      <c r="G2001" s="61"/>
      <c r="H2001" s="61"/>
      <c r="I2001" s="64"/>
      <c r="J2001" s="67"/>
      <c r="K2001" s="70"/>
      <c r="L2001" s="61"/>
      <c r="M2001" s="61"/>
      <c r="N2001" s="64"/>
      <c r="O2001" s="67"/>
      <c r="P2001" s="73"/>
      <c r="Q2001" s="64"/>
    </row>
    <row r="2002" spans="2:17" x14ac:dyDescent="0.25">
      <c r="B2002"/>
      <c r="C2002" s="54"/>
      <c r="D2002" s="58"/>
      <c r="E2002" s="54"/>
      <c r="F2002" s="54"/>
      <c r="G2002" s="62"/>
      <c r="H2002" s="62"/>
      <c r="I2002" s="65"/>
      <c r="J2002" s="68"/>
      <c r="K2002" s="71"/>
      <c r="L2002" s="62"/>
      <c r="M2002" s="62"/>
      <c r="N2002" s="65"/>
      <c r="O2002" s="68"/>
      <c r="P2002" s="74"/>
      <c r="Q2002" s="65"/>
    </row>
    <row r="2003" spans="2:17" x14ac:dyDescent="0.25">
      <c r="B2003"/>
      <c r="C2003" s="53"/>
      <c r="D2003" s="57"/>
      <c r="E2003" s="53"/>
      <c r="F2003" s="53"/>
      <c r="G2003" s="61"/>
      <c r="H2003" s="61"/>
      <c r="I2003" s="64"/>
      <c r="J2003" s="67"/>
      <c r="K2003" s="70"/>
      <c r="L2003" s="61"/>
      <c r="M2003" s="61"/>
      <c r="N2003" s="64"/>
      <c r="O2003" s="67"/>
      <c r="P2003" s="73"/>
      <c r="Q2003" s="64"/>
    </row>
    <row r="2004" spans="2:17" x14ac:dyDescent="0.25">
      <c r="B2004"/>
      <c r="C2004" s="54"/>
      <c r="D2004" s="58"/>
      <c r="E2004" s="54"/>
      <c r="F2004" s="54"/>
      <c r="G2004" s="62"/>
      <c r="H2004" s="62"/>
      <c r="I2004" s="65"/>
      <c r="J2004" s="68"/>
      <c r="K2004" s="71"/>
      <c r="L2004" s="62"/>
      <c r="M2004" s="62"/>
      <c r="N2004" s="65"/>
      <c r="O2004" s="68"/>
      <c r="P2004" s="74"/>
      <c r="Q2004" s="65"/>
    </row>
    <row r="2005" spans="2:17" x14ac:dyDescent="0.25">
      <c r="B2005"/>
      <c r="C2005" s="53"/>
      <c r="D2005" s="57"/>
      <c r="E2005" s="53"/>
      <c r="F2005" s="53"/>
      <c r="G2005" s="61"/>
      <c r="H2005" s="61"/>
      <c r="I2005" s="64"/>
      <c r="J2005" s="67"/>
      <c r="K2005" s="70"/>
      <c r="L2005" s="61"/>
      <c r="M2005" s="61"/>
      <c r="N2005" s="64"/>
      <c r="O2005" s="67"/>
      <c r="P2005" s="73"/>
      <c r="Q2005" s="64"/>
    </row>
    <row r="2006" spans="2:17" x14ac:dyDescent="0.25">
      <c r="B2006"/>
      <c r="C2006" s="54"/>
      <c r="D2006" s="58"/>
      <c r="E2006" s="54"/>
      <c r="F2006" s="54"/>
      <c r="G2006" s="62"/>
      <c r="H2006" s="62"/>
      <c r="I2006" s="65"/>
      <c r="J2006" s="68"/>
      <c r="K2006" s="71"/>
      <c r="L2006" s="62"/>
      <c r="M2006" s="62"/>
      <c r="N2006" s="65"/>
      <c r="O2006" s="68"/>
      <c r="P2006" s="74"/>
      <c r="Q2006" s="65"/>
    </row>
    <row r="2007" spans="2:17" x14ac:dyDescent="0.25">
      <c r="B2007"/>
      <c r="C2007" s="53"/>
      <c r="D2007" s="57"/>
      <c r="E2007" s="53"/>
      <c r="F2007" s="53"/>
      <c r="G2007" s="61"/>
      <c r="H2007" s="61"/>
      <c r="I2007" s="64"/>
      <c r="J2007" s="67"/>
      <c r="K2007" s="70"/>
      <c r="L2007" s="61"/>
      <c r="M2007" s="61"/>
      <c r="N2007" s="64"/>
      <c r="O2007" s="67"/>
      <c r="P2007" s="73"/>
      <c r="Q2007" s="64"/>
    </row>
    <row r="2008" spans="2:17" x14ac:dyDescent="0.25">
      <c r="B2008"/>
      <c r="C2008" s="54"/>
      <c r="D2008" s="58"/>
      <c r="E2008" s="54"/>
      <c r="F2008" s="54"/>
      <c r="G2008" s="62"/>
      <c r="H2008" s="62"/>
      <c r="I2008" s="65"/>
      <c r="J2008" s="68"/>
      <c r="K2008" s="71"/>
      <c r="L2008" s="62"/>
      <c r="M2008" s="62"/>
      <c r="N2008" s="65"/>
      <c r="O2008" s="68"/>
      <c r="P2008" s="74"/>
      <c r="Q2008" s="65"/>
    </row>
    <row r="2009" spans="2:17" x14ac:dyDescent="0.25">
      <c r="B2009"/>
      <c r="C2009" s="53"/>
      <c r="D2009" s="57"/>
      <c r="E2009" s="53"/>
      <c r="F2009" s="53"/>
      <c r="G2009" s="61"/>
      <c r="H2009" s="61"/>
      <c r="I2009" s="64"/>
      <c r="J2009" s="67"/>
      <c r="K2009" s="70"/>
      <c r="L2009" s="61"/>
      <c r="M2009" s="61"/>
      <c r="N2009" s="64"/>
      <c r="O2009" s="67"/>
      <c r="P2009" s="73"/>
      <c r="Q2009" s="64"/>
    </row>
    <row r="2010" spans="2:17" x14ac:dyDescent="0.25">
      <c r="B2010"/>
      <c r="C2010" s="54"/>
      <c r="D2010" s="58"/>
      <c r="E2010" s="54"/>
      <c r="F2010" s="54"/>
      <c r="G2010" s="62"/>
      <c r="H2010" s="62"/>
      <c r="I2010" s="65"/>
      <c r="J2010" s="68"/>
      <c r="K2010" s="71"/>
      <c r="L2010" s="62"/>
      <c r="M2010" s="62"/>
      <c r="N2010" s="65"/>
      <c r="O2010" s="68"/>
      <c r="P2010" s="74"/>
      <c r="Q2010" s="65"/>
    </row>
    <row r="2011" spans="2:17" x14ac:dyDescent="0.25">
      <c r="B2011"/>
      <c r="C2011" s="53"/>
      <c r="D2011" s="57"/>
      <c r="E2011" s="53"/>
      <c r="F2011" s="53"/>
      <c r="G2011" s="61"/>
      <c r="H2011" s="61"/>
      <c r="I2011" s="64"/>
      <c r="J2011" s="67"/>
      <c r="K2011" s="70"/>
      <c r="L2011" s="61"/>
      <c r="M2011" s="61"/>
      <c r="N2011" s="64"/>
      <c r="O2011" s="67"/>
      <c r="P2011" s="73"/>
      <c r="Q2011" s="64"/>
    </row>
    <row r="2012" spans="2:17" x14ac:dyDescent="0.25">
      <c r="B2012"/>
      <c r="C2012" s="54"/>
      <c r="D2012" s="58"/>
      <c r="E2012" s="54"/>
      <c r="F2012" s="54"/>
      <c r="G2012" s="62"/>
      <c r="H2012" s="62"/>
      <c r="I2012" s="65"/>
      <c r="J2012" s="68"/>
      <c r="K2012" s="71"/>
      <c r="L2012" s="62"/>
      <c r="M2012" s="62"/>
      <c r="N2012" s="65"/>
      <c r="O2012" s="68"/>
      <c r="P2012" s="74"/>
      <c r="Q2012" s="65"/>
    </row>
    <row r="2013" spans="2:17" x14ac:dyDescent="0.25">
      <c r="B2013"/>
      <c r="C2013" s="53"/>
      <c r="D2013" s="57"/>
      <c r="E2013" s="53"/>
      <c r="F2013" s="53"/>
      <c r="G2013" s="61"/>
      <c r="H2013" s="61"/>
      <c r="I2013" s="64"/>
      <c r="J2013" s="67"/>
      <c r="K2013" s="70"/>
      <c r="L2013" s="61"/>
      <c r="M2013" s="61"/>
      <c r="N2013" s="64"/>
      <c r="O2013" s="67"/>
      <c r="P2013" s="73"/>
      <c r="Q2013" s="64"/>
    </row>
    <row r="2014" spans="2:17" x14ac:dyDescent="0.25">
      <c r="B2014"/>
      <c r="C2014" s="54"/>
      <c r="D2014" s="58"/>
      <c r="E2014" s="54"/>
      <c r="F2014" s="54"/>
      <c r="G2014" s="62"/>
      <c r="H2014" s="62"/>
      <c r="I2014" s="65"/>
      <c r="J2014" s="68"/>
      <c r="K2014" s="71"/>
      <c r="L2014" s="62"/>
      <c r="M2014" s="62"/>
      <c r="N2014" s="65"/>
      <c r="O2014" s="68"/>
      <c r="P2014" s="74"/>
      <c r="Q2014" s="65"/>
    </row>
    <row r="2015" spans="2:17" x14ac:dyDescent="0.25">
      <c r="B2015"/>
      <c r="C2015" s="53"/>
      <c r="D2015" s="57"/>
      <c r="E2015" s="53"/>
      <c r="F2015" s="53"/>
      <c r="G2015" s="61"/>
      <c r="H2015" s="61"/>
      <c r="I2015" s="64"/>
      <c r="J2015" s="67"/>
      <c r="K2015" s="70"/>
      <c r="L2015" s="61"/>
      <c r="M2015" s="61"/>
      <c r="N2015" s="64"/>
      <c r="O2015" s="67"/>
      <c r="P2015" s="73"/>
      <c r="Q2015" s="64"/>
    </row>
    <row r="2016" spans="2:17" x14ac:dyDescent="0.25">
      <c r="B2016"/>
      <c r="C2016" s="54"/>
      <c r="D2016" s="58"/>
      <c r="E2016" s="54"/>
      <c r="F2016" s="54"/>
      <c r="G2016" s="62"/>
      <c r="H2016" s="62"/>
      <c r="I2016" s="65"/>
      <c r="J2016" s="68"/>
      <c r="K2016" s="71"/>
      <c r="L2016" s="62"/>
      <c r="M2016" s="62"/>
      <c r="N2016" s="65"/>
      <c r="O2016" s="68"/>
      <c r="P2016" s="74"/>
      <c r="Q2016" s="65"/>
    </row>
    <row r="2017" spans="2:17" x14ac:dyDescent="0.25">
      <c r="B2017"/>
      <c r="C2017" s="53"/>
      <c r="D2017" s="57"/>
      <c r="E2017" s="53"/>
      <c r="F2017" s="53"/>
      <c r="G2017" s="61"/>
      <c r="H2017" s="61"/>
      <c r="I2017" s="64"/>
      <c r="J2017" s="67"/>
      <c r="K2017" s="70"/>
      <c r="L2017" s="61"/>
      <c r="M2017" s="61"/>
      <c r="N2017" s="64"/>
      <c r="O2017" s="67"/>
      <c r="P2017" s="73"/>
      <c r="Q2017" s="64"/>
    </row>
    <row r="2018" spans="2:17" x14ac:dyDescent="0.25">
      <c r="B2018"/>
      <c r="C2018" s="54"/>
      <c r="D2018" s="58"/>
      <c r="E2018" s="54"/>
      <c r="F2018" s="54"/>
      <c r="G2018" s="62"/>
      <c r="H2018" s="62"/>
      <c r="I2018" s="65"/>
      <c r="J2018" s="68"/>
      <c r="K2018" s="71"/>
      <c r="L2018" s="62"/>
      <c r="M2018" s="62"/>
      <c r="N2018" s="65"/>
      <c r="O2018" s="68"/>
      <c r="P2018" s="74"/>
      <c r="Q2018" s="65"/>
    </row>
    <row r="2019" spans="2:17" x14ac:dyDescent="0.25">
      <c r="B2019"/>
      <c r="C2019" s="53"/>
      <c r="D2019" s="57"/>
      <c r="E2019" s="53"/>
      <c r="F2019" s="53"/>
      <c r="G2019" s="61"/>
      <c r="H2019" s="61"/>
      <c r="I2019" s="64"/>
      <c r="J2019" s="67"/>
      <c r="K2019" s="70"/>
      <c r="L2019" s="61"/>
      <c r="M2019" s="61"/>
      <c r="N2019" s="64"/>
      <c r="O2019" s="67"/>
      <c r="P2019" s="73"/>
      <c r="Q2019" s="64"/>
    </row>
    <row r="2020" spans="2:17" x14ac:dyDescent="0.25">
      <c r="B2020"/>
      <c r="C2020" s="54"/>
      <c r="D2020" s="58"/>
      <c r="E2020" s="54"/>
      <c r="F2020" s="54"/>
      <c r="G2020" s="62"/>
      <c r="H2020" s="62"/>
      <c r="I2020" s="65"/>
      <c r="J2020" s="68"/>
      <c r="K2020" s="71"/>
      <c r="L2020" s="62"/>
      <c r="M2020" s="62"/>
      <c r="N2020" s="65"/>
      <c r="O2020" s="68"/>
      <c r="P2020" s="74"/>
      <c r="Q2020" s="65"/>
    </row>
    <row r="2021" spans="2:17" x14ac:dyDescent="0.25">
      <c r="B2021"/>
      <c r="C2021" s="53"/>
      <c r="D2021" s="57"/>
      <c r="E2021" s="53"/>
      <c r="F2021" s="53"/>
      <c r="G2021" s="61"/>
      <c r="H2021" s="61"/>
      <c r="I2021" s="64"/>
      <c r="J2021" s="67"/>
      <c r="K2021" s="70"/>
      <c r="L2021" s="61"/>
      <c r="M2021" s="61"/>
      <c r="N2021" s="64"/>
      <c r="O2021" s="67"/>
      <c r="P2021" s="73"/>
      <c r="Q2021" s="64"/>
    </row>
    <row r="2022" spans="2:17" x14ac:dyDescent="0.25">
      <c r="B2022"/>
      <c r="C2022" s="54"/>
      <c r="D2022" s="58"/>
      <c r="E2022" s="54"/>
      <c r="F2022" s="54"/>
      <c r="G2022" s="62"/>
      <c r="H2022" s="62"/>
      <c r="I2022" s="65"/>
      <c r="J2022" s="68"/>
      <c r="K2022" s="71"/>
      <c r="L2022" s="62"/>
      <c r="M2022" s="62"/>
      <c r="N2022" s="65"/>
      <c r="O2022" s="68"/>
      <c r="P2022" s="74"/>
      <c r="Q2022" s="65"/>
    </row>
    <row r="2023" spans="2:17" x14ac:dyDescent="0.25">
      <c r="B2023"/>
      <c r="C2023" s="53"/>
      <c r="D2023" s="57"/>
      <c r="E2023" s="53"/>
      <c r="F2023" s="53"/>
      <c r="G2023" s="61"/>
      <c r="H2023" s="61"/>
      <c r="I2023" s="64"/>
      <c r="J2023" s="67"/>
      <c r="K2023" s="70"/>
      <c r="L2023" s="61"/>
      <c r="M2023" s="61"/>
      <c r="N2023" s="64"/>
      <c r="O2023" s="67"/>
      <c r="P2023" s="73"/>
      <c r="Q2023" s="64"/>
    </row>
    <row r="2024" spans="2:17" x14ac:dyDescent="0.25">
      <c r="B2024"/>
      <c r="C2024" s="54"/>
      <c r="D2024" s="58"/>
      <c r="E2024" s="54"/>
      <c r="F2024" s="54"/>
      <c r="G2024" s="62"/>
      <c r="H2024" s="62"/>
      <c r="I2024" s="65"/>
      <c r="J2024" s="68"/>
      <c r="K2024" s="71"/>
      <c r="L2024" s="62"/>
      <c r="M2024" s="62"/>
      <c r="N2024" s="65"/>
      <c r="O2024" s="68"/>
      <c r="P2024" s="74"/>
      <c r="Q2024" s="65"/>
    </row>
    <row r="2025" spans="2:17" x14ac:dyDescent="0.25">
      <c r="B2025"/>
      <c r="C2025" s="53"/>
      <c r="D2025" s="57"/>
      <c r="E2025" s="53"/>
      <c r="F2025" s="53"/>
      <c r="G2025" s="61"/>
      <c r="H2025" s="61"/>
      <c r="I2025" s="64"/>
      <c r="J2025" s="67"/>
      <c r="K2025" s="70"/>
      <c r="L2025" s="61"/>
      <c r="M2025" s="61"/>
      <c r="N2025" s="64"/>
      <c r="O2025" s="67"/>
      <c r="P2025" s="73"/>
      <c r="Q2025" s="64"/>
    </row>
    <row r="2026" spans="2:17" x14ac:dyDescent="0.25">
      <c r="B2026"/>
      <c r="C2026" s="54"/>
      <c r="D2026" s="58"/>
      <c r="E2026" s="54"/>
      <c r="F2026" s="54"/>
      <c r="G2026" s="62"/>
      <c r="H2026" s="62"/>
      <c r="I2026" s="65"/>
      <c r="J2026" s="68"/>
      <c r="K2026" s="71"/>
      <c r="L2026" s="62"/>
      <c r="M2026" s="62"/>
      <c r="N2026" s="65"/>
      <c r="O2026" s="68"/>
      <c r="P2026" s="74"/>
      <c r="Q2026" s="65"/>
    </row>
    <row r="2027" spans="2:17" x14ac:dyDescent="0.25">
      <c r="B2027"/>
      <c r="C2027" s="53"/>
      <c r="D2027" s="57"/>
      <c r="E2027" s="53"/>
      <c r="F2027" s="53"/>
      <c r="G2027" s="61"/>
      <c r="H2027" s="61"/>
      <c r="I2027" s="64"/>
      <c r="J2027" s="67"/>
      <c r="K2027" s="70"/>
      <c r="L2027" s="61"/>
      <c r="M2027" s="61"/>
      <c r="N2027" s="64"/>
      <c r="O2027" s="67"/>
      <c r="P2027" s="73"/>
      <c r="Q2027" s="64"/>
    </row>
    <row r="2028" spans="2:17" x14ac:dyDescent="0.25">
      <c r="B2028"/>
      <c r="C2028" s="54"/>
      <c r="D2028" s="58"/>
      <c r="E2028" s="54"/>
      <c r="F2028" s="54"/>
      <c r="G2028" s="62"/>
      <c r="H2028" s="62"/>
      <c r="I2028" s="65"/>
      <c r="J2028" s="68"/>
      <c r="K2028" s="71"/>
      <c r="L2028" s="62"/>
      <c r="M2028" s="62"/>
      <c r="N2028" s="65"/>
      <c r="O2028" s="68"/>
      <c r="P2028" s="74"/>
      <c r="Q2028" s="65"/>
    </row>
    <row r="2029" spans="2:17" x14ac:dyDescent="0.25">
      <c r="B2029"/>
      <c r="C2029" s="53"/>
      <c r="D2029" s="57"/>
      <c r="E2029" s="53"/>
      <c r="F2029" s="53"/>
      <c r="G2029" s="61"/>
      <c r="H2029" s="61"/>
      <c r="I2029" s="64"/>
      <c r="J2029" s="67"/>
      <c r="K2029" s="70"/>
      <c r="L2029" s="61"/>
      <c r="M2029" s="61"/>
      <c r="N2029" s="64"/>
      <c r="O2029" s="67"/>
      <c r="P2029" s="73"/>
      <c r="Q2029" s="64"/>
    </row>
    <row r="2030" spans="2:17" x14ac:dyDescent="0.25">
      <c r="B2030"/>
      <c r="C2030" s="54"/>
      <c r="D2030" s="58"/>
      <c r="E2030" s="54"/>
      <c r="F2030" s="54"/>
      <c r="G2030" s="62"/>
      <c r="H2030" s="62"/>
      <c r="I2030" s="65"/>
      <c r="J2030" s="68"/>
      <c r="K2030" s="71"/>
      <c r="L2030" s="62"/>
      <c r="M2030" s="62"/>
      <c r="N2030" s="65"/>
      <c r="O2030" s="68"/>
      <c r="P2030" s="74"/>
      <c r="Q2030" s="65"/>
    </row>
    <row r="2031" spans="2:17" x14ac:dyDescent="0.25">
      <c r="B2031"/>
      <c r="C2031" s="53"/>
      <c r="D2031" s="57"/>
      <c r="E2031" s="53"/>
      <c r="F2031" s="53"/>
      <c r="G2031" s="61"/>
      <c r="H2031" s="61"/>
      <c r="I2031" s="64"/>
      <c r="J2031" s="67"/>
      <c r="K2031" s="70"/>
      <c r="L2031" s="61"/>
      <c r="M2031" s="61"/>
      <c r="N2031" s="64"/>
      <c r="O2031" s="67"/>
      <c r="P2031" s="73"/>
      <c r="Q2031" s="64"/>
    </row>
    <row r="2032" spans="2:17" x14ac:dyDescent="0.25">
      <c r="B2032"/>
      <c r="C2032" s="54"/>
      <c r="D2032" s="58"/>
      <c r="E2032" s="54"/>
      <c r="F2032" s="54"/>
      <c r="G2032" s="62"/>
      <c r="H2032" s="62"/>
      <c r="I2032" s="65"/>
      <c r="J2032" s="68"/>
      <c r="K2032" s="71"/>
      <c r="L2032" s="62"/>
      <c r="M2032" s="62"/>
      <c r="N2032" s="65"/>
      <c r="O2032" s="68"/>
      <c r="P2032" s="74"/>
      <c r="Q2032" s="65"/>
    </row>
    <row r="2033" spans="2:17" x14ac:dyDescent="0.25">
      <c r="B2033"/>
      <c r="C2033" s="53"/>
      <c r="D2033" s="57"/>
      <c r="E2033" s="53"/>
      <c r="F2033" s="53"/>
      <c r="G2033" s="61"/>
      <c r="H2033" s="61"/>
      <c r="I2033" s="64"/>
      <c r="J2033" s="67"/>
      <c r="K2033" s="70"/>
      <c r="L2033" s="61"/>
      <c r="M2033" s="61"/>
      <c r="N2033" s="64"/>
      <c r="O2033" s="67"/>
      <c r="P2033" s="73"/>
      <c r="Q2033" s="64"/>
    </row>
    <row r="2034" spans="2:17" x14ac:dyDescent="0.25">
      <c r="B2034"/>
      <c r="C2034" s="54"/>
      <c r="D2034" s="58"/>
      <c r="E2034" s="54"/>
      <c r="F2034" s="54"/>
      <c r="G2034" s="62"/>
      <c r="H2034" s="62"/>
      <c r="I2034" s="65"/>
      <c r="J2034" s="68"/>
      <c r="K2034" s="71"/>
      <c r="L2034" s="62"/>
      <c r="M2034" s="62"/>
      <c r="N2034" s="65"/>
      <c r="O2034" s="68"/>
      <c r="P2034" s="74"/>
      <c r="Q2034" s="65"/>
    </row>
    <row r="2035" spans="2:17" x14ac:dyDescent="0.25">
      <c r="B2035"/>
      <c r="C2035" s="53"/>
      <c r="D2035" s="57"/>
      <c r="E2035" s="53"/>
      <c r="F2035" s="53"/>
      <c r="G2035" s="61"/>
      <c r="H2035" s="61"/>
      <c r="I2035" s="64"/>
      <c r="J2035" s="67"/>
      <c r="K2035" s="70"/>
      <c r="L2035" s="61"/>
      <c r="M2035" s="61"/>
      <c r="N2035" s="64"/>
      <c r="O2035" s="67"/>
      <c r="P2035" s="73"/>
      <c r="Q2035" s="64"/>
    </row>
    <row r="2036" spans="2:17" x14ac:dyDescent="0.25">
      <c r="B2036"/>
      <c r="C2036" s="54"/>
      <c r="D2036" s="58"/>
      <c r="E2036" s="54"/>
      <c r="F2036" s="54"/>
      <c r="G2036" s="62"/>
      <c r="H2036" s="62"/>
      <c r="I2036" s="65"/>
      <c r="J2036" s="68"/>
      <c r="K2036" s="71"/>
      <c r="L2036" s="62"/>
      <c r="M2036" s="62"/>
      <c r="N2036" s="65"/>
      <c r="O2036" s="68"/>
      <c r="P2036" s="74"/>
      <c r="Q2036" s="65"/>
    </row>
    <row r="2037" spans="2:17" x14ac:dyDescent="0.25">
      <c r="B2037"/>
      <c r="C2037" s="53"/>
      <c r="D2037" s="57"/>
      <c r="E2037" s="53"/>
      <c r="F2037" s="53"/>
      <c r="G2037" s="61"/>
      <c r="H2037" s="61"/>
      <c r="I2037" s="64"/>
      <c r="J2037" s="67"/>
      <c r="K2037" s="70"/>
      <c r="L2037" s="61"/>
      <c r="M2037" s="61"/>
      <c r="N2037" s="64"/>
      <c r="O2037" s="67"/>
      <c r="P2037" s="73"/>
      <c r="Q2037" s="64"/>
    </row>
    <row r="2038" spans="2:17" x14ac:dyDescent="0.25">
      <c r="B2038"/>
      <c r="C2038" s="54"/>
      <c r="D2038" s="58"/>
      <c r="E2038" s="54"/>
      <c r="F2038" s="54"/>
      <c r="G2038" s="62"/>
      <c r="H2038" s="62"/>
      <c r="I2038" s="65"/>
      <c r="J2038" s="68"/>
      <c r="K2038" s="71"/>
      <c r="L2038" s="62"/>
      <c r="M2038" s="62"/>
      <c r="N2038" s="65"/>
      <c r="O2038" s="68"/>
      <c r="P2038" s="74"/>
      <c r="Q2038" s="65"/>
    </row>
    <row r="2039" spans="2:17" x14ac:dyDescent="0.25">
      <c r="B2039"/>
      <c r="C2039" s="53"/>
      <c r="D2039" s="57"/>
      <c r="E2039" s="53"/>
      <c r="F2039" s="53"/>
      <c r="G2039" s="61"/>
      <c r="H2039" s="61"/>
      <c r="I2039" s="64"/>
      <c r="J2039" s="67"/>
      <c r="K2039" s="70"/>
      <c r="L2039" s="61"/>
      <c r="M2039" s="61"/>
      <c r="N2039" s="64"/>
      <c r="O2039" s="67"/>
      <c r="P2039" s="73"/>
      <c r="Q2039" s="64"/>
    </row>
    <row r="2040" spans="2:17" x14ac:dyDescent="0.25">
      <c r="B2040"/>
      <c r="C2040" s="54"/>
      <c r="D2040" s="58"/>
      <c r="E2040" s="54"/>
      <c r="F2040" s="54"/>
      <c r="G2040" s="62"/>
      <c r="H2040" s="62"/>
      <c r="I2040" s="65"/>
      <c r="J2040" s="68"/>
      <c r="K2040" s="71"/>
      <c r="L2040" s="62"/>
      <c r="M2040" s="62"/>
      <c r="N2040" s="65"/>
      <c r="O2040" s="68"/>
      <c r="P2040" s="74"/>
      <c r="Q2040" s="65"/>
    </row>
    <row r="2041" spans="2:17" x14ac:dyDescent="0.25">
      <c r="B2041"/>
      <c r="C2041" s="53"/>
      <c r="D2041" s="57"/>
      <c r="E2041" s="53"/>
      <c r="F2041" s="53"/>
      <c r="G2041" s="61"/>
      <c r="H2041" s="61"/>
      <c r="I2041" s="64"/>
      <c r="J2041" s="67"/>
      <c r="K2041" s="70"/>
      <c r="L2041" s="61"/>
      <c r="M2041" s="61"/>
      <c r="N2041" s="64"/>
      <c r="O2041" s="67"/>
      <c r="P2041" s="73"/>
      <c r="Q2041" s="64"/>
    </row>
    <row r="2042" spans="2:17" x14ac:dyDescent="0.25">
      <c r="B2042"/>
      <c r="C2042" s="54"/>
      <c r="D2042" s="58"/>
      <c r="E2042" s="54"/>
      <c r="F2042" s="54"/>
      <c r="G2042" s="62"/>
      <c r="H2042" s="62"/>
      <c r="I2042" s="65"/>
      <c r="J2042" s="68"/>
      <c r="K2042" s="71"/>
      <c r="L2042" s="62"/>
      <c r="M2042" s="62"/>
      <c r="N2042" s="65"/>
      <c r="O2042" s="68"/>
      <c r="P2042" s="74"/>
      <c r="Q2042" s="65"/>
    </row>
    <row r="2043" spans="2:17" x14ac:dyDescent="0.25">
      <c r="B2043"/>
      <c r="C2043" s="53"/>
      <c r="D2043" s="57"/>
      <c r="E2043" s="53"/>
      <c r="F2043" s="53"/>
      <c r="G2043" s="61"/>
      <c r="H2043" s="61"/>
      <c r="I2043" s="64"/>
      <c r="J2043" s="67"/>
      <c r="K2043" s="70"/>
      <c r="L2043" s="61"/>
      <c r="M2043" s="61"/>
      <c r="N2043" s="64"/>
      <c r="O2043" s="67"/>
      <c r="P2043" s="73"/>
      <c r="Q2043" s="64"/>
    </row>
    <row r="2044" spans="2:17" x14ac:dyDescent="0.25">
      <c r="B2044"/>
      <c r="C2044" s="54"/>
      <c r="D2044" s="58"/>
      <c r="E2044" s="54"/>
      <c r="F2044" s="54"/>
      <c r="G2044" s="62"/>
      <c r="H2044" s="62"/>
      <c r="I2044" s="65"/>
      <c r="J2044" s="68"/>
      <c r="K2044" s="71"/>
      <c r="L2044" s="62"/>
      <c r="M2044" s="62"/>
      <c r="N2044" s="65"/>
      <c r="O2044" s="68"/>
      <c r="P2044" s="74"/>
      <c r="Q2044" s="65"/>
    </row>
    <row r="2045" spans="2:17" x14ac:dyDescent="0.25">
      <c r="B2045"/>
      <c r="C2045" s="53"/>
      <c r="D2045" s="57"/>
      <c r="E2045" s="53"/>
      <c r="F2045" s="53"/>
      <c r="G2045" s="61"/>
      <c r="H2045" s="61"/>
      <c r="I2045" s="64"/>
      <c r="J2045" s="67"/>
      <c r="K2045" s="70"/>
      <c r="L2045" s="61"/>
      <c r="M2045" s="61"/>
      <c r="N2045" s="64"/>
      <c r="O2045" s="67"/>
      <c r="P2045" s="73"/>
      <c r="Q2045" s="64"/>
    </row>
    <row r="2046" spans="2:17" x14ac:dyDescent="0.25">
      <c r="B2046"/>
      <c r="C2046" s="54"/>
      <c r="D2046" s="58"/>
      <c r="E2046" s="54"/>
      <c r="F2046" s="54"/>
      <c r="G2046" s="62"/>
      <c r="H2046" s="62"/>
      <c r="I2046" s="65"/>
      <c r="J2046" s="68"/>
      <c r="K2046" s="71"/>
      <c r="L2046" s="62"/>
      <c r="M2046" s="62"/>
      <c r="N2046" s="65"/>
      <c r="O2046" s="68"/>
      <c r="P2046" s="74"/>
      <c r="Q2046" s="65"/>
    </row>
    <row r="2047" spans="2:17" x14ac:dyDescent="0.25">
      <c r="B2047"/>
      <c r="C2047" s="53"/>
      <c r="D2047" s="57"/>
      <c r="E2047" s="53"/>
      <c r="F2047" s="53"/>
      <c r="G2047" s="61"/>
      <c r="H2047" s="61"/>
      <c r="I2047" s="64"/>
      <c r="J2047" s="67"/>
      <c r="K2047" s="70"/>
      <c r="L2047" s="61"/>
      <c r="M2047" s="61"/>
      <c r="N2047" s="64"/>
      <c r="O2047" s="67"/>
      <c r="P2047" s="73"/>
      <c r="Q2047" s="64"/>
    </row>
    <row r="2048" spans="2:17" x14ac:dyDescent="0.25">
      <c r="B2048"/>
      <c r="C2048" s="54"/>
      <c r="D2048" s="58"/>
      <c r="E2048" s="54"/>
      <c r="F2048" s="54"/>
      <c r="G2048" s="62"/>
      <c r="H2048" s="62"/>
      <c r="I2048" s="65"/>
      <c r="J2048" s="68"/>
      <c r="K2048" s="71"/>
      <c r="L2048" s="62"/>
      <c r="M2048" s="62"/>
      <c r="N2048" s="65"/>
      <c r="O2048" s="68"/>
      <c r="P2048" s="74"/>
      <c r="Q2048" s="65"/>
    </row>
    <row r="2049" spans="2:17" x14ac:dyDescent="0.25">
      <c r="B2049"/>
      <c r="C2049" s="53"/>
      <c r="D2049" s="57"/>
      <c r="E2049" s="53"/>
      <c r="F2049" s="53"/>
      <c r="G2049" s="61"/>
      <c r="H2049" s="61"/>
      <c r="I2049" s="64"/>
      <c r="J2049" s="67"/>
      <c r="K2049" s="70"/>
      <c r="L2049" s="61"/>
      <c r="M2049" s="61"/>
      <c r="N2049" s="64"/>
      <c r="O2049" s="67"/>
      <c r="P2049" s="73"/>
      <c r="Q2049" s="64"/>
    </row>
    <row r="2050" spans="2:17" x14ac:dyDescent="0.25">
      <c r="B2050"/>
      <c r="C2050" s="54"/>
      <c r="D2050" s="58"/>
      <c r="E2050" s="54"/>
      <c r="F2050" s="54"/>
      <c r="G2050" s="62"/>
      <c r="H2050" s="62"/>
      <c r="I2050" s="65"/>
      <c r="J2050" s="68"/>
      <c r="K2050" s="71"/>
      <c r="L2050" s="62"/>
      <c r="M2050" s="62"/>
      <c r="N2050" s="65"/>
      <c r="O2050" s="68"/>
      <c r="P2050" s="74"/>
      <c r="Q2050" s="65"/>
    </row>
    <row r="2051" spans="2:17" x14ac:dyDescent="0.25">
      <c r="B2051"/>
      <c r="C2051" s="53"/>
      <c r="D2051" s="57"/>
      <c r="E2051" s="53"/>
      <c r="F2051" s="53"/>
      <c r="G2051" s="61"/>
      <c r="H2051" s="61"/>
      <c r="I2051" s="64"/>
      <c r="J2051" s="67"/>
      <c r="K2051" s="70"/>
      <c r="L2051" s="61"/>
      <c r="M2051" s="61"/>
      <c r="N2051" s="64"/>
      <c r="O2051" s="67"/>
      <c r="P2051" s="73"/>
      <c r="Q2051" s="64"/>
    </row>
    <row r="2052" spans="2:17" x14ac:dyDescent="0.25">
      <c r="B2052"/>
      <c r="C2052" s="54"/>
      <c r="D2052" s="58"/>
      <c r="E2052" s="54"/>
      <c r="F2052" s="54"/>
      <c r="G2052" s="62"/>
      <c r="H2052" s="62"/>
      <c r="I2052" s="65"/>
      <c r="J2052" s="68"/>
      <c r="K2052" s="71"/>
      <c r="L2052" s="62"/>
      <c r="M2052" s="62"/>
      <c r="N2052" s="65"/>
      <c r="O2052" s="68"/>
      <c r="P2052" s="74"/>
      <c r="Q2052" s="65"/>
    </row>
    <row r="2053" spans="2:17" x14ac:dyDescent="0.25">
      <c r="B2053"/>
      <c r="C2053" s="53"/>
      <c r="D2053" s="57"/>
      <c r="E2053" s="53"/>
      <c r="F2053" s="53"/>
      <c r="G2053" s="61"/>
      <c r="H2053" s="61"/>
      <c r="I2053" s="64"/>
      <c r="J2053" s="67"/>
      <c r="K2053" s="70"/>
      <c r="L2053" s="61"/>
      <c r="M2053" s="61"/>
      <c r="N2053" s="64"/>
      <c r="O2053" s="67"/>
      <c r="P2053" s="73"/>
      <c r="Q2053" s="64"/>
    </row>
    <row r="2054" spans="2:17" x14ac:dyDescent="0.25">
      <c r="B2054"/>
      <c r="C2054" s="54"/>
      <c r="D2054" s="58"/>
      <c r="E2054" s="54"/>
      <c r="F2054" s="54"/>
      <c r="G2054" s="62"/>
      <c r="H2054" s="62"/>
      <c r="I2054" s="65"/>
      <c r="J2054" s="68"/>
      <c r="K2054" s="71"/>
      <c r="L2054" s="62"/>
      <c r="M2054" s="62"/>
      <c r="N2054" s="65"/>
      <c r="O2054" s="68"/>
      <c r="P2054" s="74"/>
      <c r="Q2054" s="65"/>
    </row>
    <row r="2055" spans="2:17" x14ac:dyDescent="0.25">
      <c r="B2055"/>
      <c r="C2055" s="53"/>
      <c r="D2055" s="57"/>
      <c r="E2055" s="53"/>
      <c r="F2055" s="53"/>
      <c r="G2055" s="61"/>
      <c r="H2055" s="61"/>
      <c r="I2055" s="64"/>
      <c r="J2055" s="67"/>
      <c r="K2055" s="70"/>
      <c r="L2055" s="61"/>
      <c r="M2055" s="61"/>
      <c r="N2055" s="64"/>
      <c r="O2055" s="67"/>
      <c r="P2055" s="73"/>
      <c r="Q2055" s="64"/>
    </row>
    <row r="2056" spans="2:17" x14ac:dyDescent="0.25">
      <c r="B2056"/>
      <c r="C2056" s="54"/>
      <c r="D2056" s="58"/>
      <c r="E2056" s="54"/>
      <c r="F2056" s="54"/>
      <c r="G2056" s="62"/>
      <c r="H2056" s="62"/>
      <c r="I2056" s="65"/>
      <c r="J2056" s="68"/>
      <c r="K2056" s="71"/>
      <c r="L2056" s="62"/>
      <c r="M2056" s="62"/>
      <c r="N2056" s="65"/>
      <c r="O2056" s="68"/>
      <c r="P2056" s="74"/>
      <c r="Q2056" s="65"/>
    </row>
    <row r="2057" spans="2:17" x14ac:dyDescent="0.25">
      <c r="B2057"/>
      <c r="C2057" s="53"/>
      <c r="D2057" s="57"/>
      <c r="E2057" s="53"/>
      <c r="F2057" s="53"/>
      <c r="G2057" s="61"/>
      <c r="H2057" s="61"/>
      <c r="I2057" s="64"/>
      <c r="J2057" s="67"/>
      <c r="K2057" s="70"/>
      <c r="L2057" s="61"/>
      <c r="M2057" s="61"/>
      <c r="N2057" s="64"/>
      <c r="O2057" s="67"/>
      <c r="P2057" s="73"/>
      <c r="Q2057" s="64"/>
    </row>
    <row r="2058" spans="2:17" x14ac:dyDescent="0.25">
      <c r="B2058"/>
      <c r="C2058" s="54"/>
      <c r="D2058" s="58"/>
      <c r="E2058" s="54"/>
      <c r="F2058" s="54"/>
      <c r="G2058" s="62"/>
      <c r="H2058" s="62"/>
      <c r="I2058" s="65"/>
      <c r="J2058" s="68"/>
      <c r="K2058" s="71"/>
      <c r="L2058" s="62"/>
      <c r="M2058" s="62"/>
      <c r="N2058" s="65"/>
      <c r="O2058" s="68"/>
      <c r="P2058" s="74"/>
      <c r="Q2058" s="65"/>
    </row>
    <row r="2059" spans="2:17" x14ac:dyDescent="0.25">
      <c r="B2059"/>
      <c r="C2059" s="53"/>
      <c r="D2059" s="57"/>
      <c r="E2059" s="53"/>
      <c r="F2059" s="53"/>
      <c r="G2059" s="61"/>
      <c r="H2059" s="61"/>
      <c r="I2059" s="64"/>
      <c r="J2059" s="67"/>
      <c r="K2059" s="70"/>
      <c r="L2059" s="61"/>
      <c r="M2059" s="61"/>
      <c r="N2059" s="64"/>
      <c r="O2059" s="67"/>
      <c r="P2059" s="73"/>
      <c r="Q2059" s="64"/>
    </row>
    <row r="2060" spans="2:17" x14ac:dyDescent="0.25">
      <c r="B2060"/>
      <c r="C2060" s="54"/>
      <c r="D2060" s="58"/>
      <c r="E2060" s="54"/>
      <c r="F2060" s="54"/>
      <c r="G2060" s="62"/>
      <c r="H2060" s="62"/>
      <c r="I2060" s="65"/>
      <c r="J2060" s="68"/>
      <c r="K2060" s="71"/>
      <c r="L2060" s="62"/>
      <c r="M2060" s="62"/>
      <c r="N2060" s="65"/>
      <c r="O2060" s="68"/>
      <c r="P2060" s="74"/>
      <c r="Q2060" s="65"/>
    </row>
    <row r="2061" spans="2:17" x14ac:dyDescent="0.25">
      <c r="B2061"/>
      <c r="C2061" s="53"/>
      <c r="D2061" s="57"/>
      <c r="E2061" s="53"/>
      <c r="F2061" s="53"/>
      <c r="G2061" s="61"/>
      <c r="H2061" s="61"/>
      <c r="I2061" s="64"/>
      <c r="J2061" s="67"/>
      <c r="K2061" s="70"/>
      <c r="L2061" s="61"/>
      <c r="M2061" s="61"/>
      <c r="N2061" s="64"/>
      <c r="O2061" s="67"/>
      <c r="P2061" s="73"/>
      <c r="Q2061" s="64"/>
    </row>
    <row r="2062" spans="2:17" x14ac:dyDescent="0.25">
      <c r="B2062"/>
      <c r="C2062" s="54"/>
      <c r="D2062" s="58"/>
      <c r="E2062" s="54"/>
      <c r="F2062" s="54"/>
      <c r="G2062" s="62"/>
      <c r="H2062" s="62"/>
      <c r="I2062" s="65"/>
      <c r="J2062" s="68"/>
      <c r="K2062" s="71"/>
      <c r="L2062" s="62"/>
      <c r="M2062" s="62"/>
      <c r="N2062" s="65"/>
      <c r="O2062" s="68"/>
      <c r="P2062" s="74"/>
      <c r="Q2062" s="65"/>
    </row>
    <row r="2063" spans="2:17" x14ac:dyDescent="0.25">
      <c r="B2063"/>
      <c r="C2063" s="53"/>
      <c r="D2063" s="57"/>
      <c r="E2063" s="53"/>
      <c r="F2063" s="53"/>
      <c r="G2063" s="61"/>
      <c r="H2063" s="61"/>
      <c r="I2063" s="64"/>
      <c r="J2063" s="67"/>
      <c r="K2063" s="70"/>
      <c r="L2063" s="61"/>
      <c r="M2063" s="61"/>
      <c r="N2063" s="64"/>
      <c r="O2063" s="67"/>
      <c r="P2063" s="73"/>
      <c r="Q2063" s="64"/>
    </row>
    <row r="2064" spans="2:17" x14ac:dyDescent="0.25">
      <c r="B2064"/>
      <c r="C2064" s="54"/>
      <c r="D2064" s="58"/>
      <c r="E2064" s="54"/>
      <c r="F2064" s="54"/>
      <c r="G2064" s="62"/>
      <c r="H2064" s="62"/>
      <c r="I2064" s="65"/>
      <c r="J2064" s="68"/>
      <c r="K2064" s="71"/>
      <c r="L2064" s="62"/>
      <c r="M2064" s="62"/>
      <c r="N2064" s="65"/>
      <c r="O2064" s="68"/>
      <c r="P2064" s="74"/>
      <c r="Q2064" s="65"/>
    </row>
    <row r="2065" spans="2:17" x14ac:dyDescent="0.25">
      <c r="B2065"/>
      <c r="C2065" s="53"/>
      <c r="D2065" s="57"/>
      <c r="E2065" s="53"/>
      <c r="F2065" s="53"/>
      <c r="G2065" s="61"/>
      <c r="H2065" s="61"/>
      <c r="I2065" s="64"/>
      <c r="J2065" s="67"/>
      <c r="K2065" s="70"/>
      <c r="L2065" s="61"/>
      <c r="M2065" s="61"/>
      <c r="N2065" s="64"/>
      <c r="O2065" s="67"/>
      <c r="P2065" s="73"/>
      <c r="Q2065" s="64"/>
    </row>
    <row r="2066" spans="2:17" x14ac:dyDescent="0.25">
      <c r="B2066"/>
      <c r="C2066" s="54"/>
      <c r="D2066" s="58"/>
      <c r="E2066" s="54"/>
      <c r="F2066" s="54"/>
      <c r="G2066" s="62"/>
      <c r="H2066" s="62"/>
      <c r="I2066" s="65"/>
      <c r="J2066" s="68"/>
      <c r="K2066" s="71"/>
      <c r="L2066" s="62"/>
      <c r="M2066" s="62"/>
      <c r="N2066" s="65"/>
      <c r="O2066" s="68"/>
      <c r="P2066" s="74"/>
      <c r="Q2066" s="65"/>
    </row>
    <row r="2067" spans="2:17" x14ac:dyDescent="0.25">
      <c r="B2067"/>
      <c r="C2067" s="53"/>
      <c r="D2067" s="57"/>
      <c r="E2067" s="53"/>
      <c r="F2067" s="53"/>
      <c r="G2067" s="61"/>
      <c r="H2067" s="61"/>
      <c r="I2067" s="64"/>
      <c r="J2067" s="67"/>
      <c r="K2067" s="70"/>
      <c r="L2067" s="61"/>
      <c r="M2067" s="61"/>
      <c r="N2067" s="64"/>
      <c r="O2067" s="67"/>
      <c r="P2067" s="73"/>
      <c r="Q2067" s="64"/>
    </row>
    <row r="2068" spans="2:17" x14ac:dyDescent="0.25">
      <c r="B2068"/>
      <c r="C2068" s="54"/>
      <c r="D2068" s="58"/>
      <c r="E2068" s="54"/>
      <c r="F2068" s="54"/>
      <c r="G2068" s="62"/>
      <c r="H2068" s="62"/>
      <c r="I2068" s="65"/>
      <c r="J2068" s="68"/>
      <c r="K2068" s="71"/>
      <c r="L2068" s="62"/>
      <c r="M2068" s="62"/>
      <c r="N2068" s="65"/>
      <c r="O2068" s="68"/>
      <c r="P2068" s="74"/>
      <c r="Q2068" s="65"/>
    </row>
    <row r="2069" spans="2:17" x14ac:dyDescent="0.25">
      <c r="B2069"/>
      <c r="C2069" s="53"/>
      <c r="D2069" s="57"/>
      <c r="E2069" s="53"/>
      <c r="F2069" s="53"/>
      <c r="G2069" s="61"/>
      <c r="H2069" s="61"/>
      <c r="I2069" s="64"/>
      <c r="J2069" s="67"/>
      <c r="K2069" s="70"/>
      <c r="L2069" s="61"/>
      <c r="M2069" s="61"/>
      <c r="N2069" s="64"/>
      <c r="O2069" s="67"/>
      <c r="P2069" s="73"/>
      <c r="Q2069" s="64"/>
    </row>
    <row r="2070" spans="2:17" x14ac:dyDescent="0.25">
      <c r="B2070"/>
      <c r="C2070" s="54"/>
      <c r="D2070" s="58"/>
      <c r="E2070" s="54"/>
      <c r="F2070" s="54"/>
      <c r="G2070" s="62"/>
      <c r="H2070" s="62"/>
      <c r="I2070" s="65"/>
      <c r="J2070" s="68"/>
      <c r="K2070" s="71"/>
      <c r="L2070" s="62"/>
      <c r="M2070" s="62"/>
      <c r="N2070" s="65"/>
      <c r="O2070" s="68"/>
      <c r="P2070" s="74"/>
      <c r="Q2070" s="65"/>
    </row>
    <row r="2071" spans="2:17" x14ac:dyDescent="0.25">
      <c r="B2071"/>
      <c r="C2071" s="53"/>
      <c r="D2071" s="57"/>
      <c r="E2071" s="53"/>
      <c r="F2071" s="53"/>
      <c r="G2071" s="61"/>
      <c r="H2071" s="61"/>
      <c r="I2071" s="64"/>
      <c r="J2071" s="67"/>
      <c r="K2071" s="70"/>
      <c r="L2071" s="61"/>
      <c r="M2071" s="61"/>
      <c r="N2071" s="64"/>
      <c r="O2071" s="67"/>
      <c r="P2071" s="73"/>
      <c r="Q2071" s="64"/>
    </row>
    <row r="2072" spans="2:17" x14ac:dyDescent="0.25">
      <c r="B2072"/>
      <c r="C2072" s="54"/>
      <c r="D2072" s="58"/>
      <c r="E2072" s="54"/>
      <c r="F2072" s="54"/>
      <c r="G2072" s="62"/>
      <c r="H2072" s="62"/>
      <c r="I2072" s="65"/>
      <c r="J2072" s="68"/>
      <c r="K2072" s="71"/>
      <c r="L2072" s="62"/>
      <c r="M2072" s="62"/>
      <c r="N2072" s="65"/>
      <c r="O2072" s="68"/>
      <c r="P2072" s="74"/>
      <c r="Q2072" s="65"/>
    </row>
    <row r="2073" spans="2:17" x14ac:dyDescent="0.25">
      <c r="B2073"/>
      <c r="C2073" s="53"/>
      <c r="D2073" s="57"/>
      <c r="E2073" s="53"/>
      <c r="F2073" s="53"/>
      <c r="G2073" s="61"/>
      <c r="H2073" s="61"/>
      <c r="I2073" s="64"/>
      <c r="J2073" s="67"/>
      <c r="K2073" s="70"/>
      <c r="L2073" s="61"/>
      <c r="M2073" s="61"/>
      <c r="N2073" s="64"/>
      <c r="O2073" s="67"/>
      <c r="P2073" s="73"/>
      <c r="Q2073" s="64"/>
    </row>
    <row r="2074" spans="2:17" x14ac:dyDescent="0.25">
      <c r="B2074"/>
      <c r="C2074" s="54"/>
      <c r="D2074" s="58"/>
      <c r="E2074" s="54"/>
      <c r="F2074" s="54"/>
      <c r="G2074" s="62"/>
      <c r="H2074" s="62"/>
      <c r="I2074" s="65"/>
      <c r="J2074" s="68"/>
      <c r="K2074" s="71"/>
      <c r="L2074" s="62"/>
      <c r="M2074" s="62"/>
      <c r="N2074" s="65"/>
      <c r="O2074" s="68"/>
      <c r="P2074" s="74"/>
      <c r="Q2074" s="65"/>
    </row>
    <row r="2075" spans="2:17" x14ac:dyDescent="0.25">
      <c r="B2075"/>
      <c r="C2075" s="53"/>
      <c r="D2075" s="57"/>
      <c r="E2075" s="53"/>
      <c r="F2075" s="53"/>
      <c r="G2075" s="61"/>
      <c r="H2075" s="61"/>
      <c r="I2075" s="64"/>
      <c r="J2075" s="67"/>
      <c r="K2075" s="70"/>
      <c r="L2075" s="61"/>
      <c r="M2075" s="61"/>
      <c r="N2075" s="64"/>
      <c r="O2075" s="67"/>
      <c r="P2075" s="73"/>
      <c r="Q2075" s="64"/>
    </row>
    <row r="2076" spans="2:17" x14ac:dyDescent="0.25">
      <c r="B2076"/>
      <c r="C2076" s="54"/>
      <c r="D2076" s="58"/>
      <c r="E2076" s="54"/>
      <c r="F2076" s="54"/>
      <c r="G2076" s="62"/>
      <c r="H2076" s="62"/>
      <c r="I2076" s="65"/>
      <c r="J2076" s="68"/>
      <c r="K2076" s="71"/>
      <c r="L2076" s="62"/>
      <c r="M2076" s="62"/>
      <c r="N2076" s="65"/>
      <c r="O2076" s="68"/>
      <c r="P2076" s="74"/>
      <c r="Q2076" s="65"/>
    </row>
    <row r="2077" spans="2:17" x14ac:dyDescent="0.25">
      <c r="B2077"/>
      <c r="C2077" s="53"/>
      <c r="D2077" s="57"/>
      <c r="E2077" s="53"/>
      <c r="F2077" s="53"/>
      <c r="G2077" s="61"/>
      <c r="H2077" s="61"/>
      <c r="I2077" s="64"/>
      <c r="J2077" s="67"/>
      <c r="K2077" s="70"/>
      <c r="L2077" s="61"/>
      <c r="M2077" s="61"/>
      <c r="N2077" s="64"/>
      <c r="O2077" s="67"/>
      <c r="P2077" s="73"/>
      <c r="Q2077" s="64"/>
    </row>
    <row r="2078" spans="2:17" x14ac:dyDescent="0.25">
      <c r="B2078"/>
      <c r="C2078" s="54"/>
      <c r="D2078" s="58"/>
      <c r="E2078" s="54"/>
      <c r="F2078" s="54"/>
      <c r="G2078" s="62"/>
      <c r="H2078" s="62"/>
      <c r="I2078" s="65"/>
      <c r="J2078" s="68"/>
      <c r="K2078" s="71"/>
      <c r="L2078" s="62"/>
      <c r="M2078" s="62"/>
      <c r="N2078" s="65"/>
      <c r="O2078" s="68"/>
      <c r="P2078" s="74"/>
      <c r="Q2078" s="65"/>
    </row>
    <row r="2079" spans="2:17" x14ac:dyDescent="0.25">
      <c r="B2079"/>
      <c r="C2079" s="53"/>
      <c r="D2079" s="57"/>
      <c r="E2079" s="53"/>
      <c r="F2079" s="53"/>
      <c r="G2079" s="61"/>
      <c r="H2079" s="61"/>
      <c r="I2079" s="64"/>
      <c r="J2079" s="67"/>
      <c r="K2079" s="70"/>
      <c r="L2079" s="61"/>
      <c r="M2079" s="61"/>
      <c r="N2079" s="64"/>
      <c r="O2079" s="67"/>
      <c r="P2079" s="73"/>
      <c r="Q2079" s="64"/>
    </row>
    <row r="2080" spans="2:17" x14ac:dyDescent="0.25">
      <c r="B2080"/>
      <c r="C2080" s="54"/>
      <c r="D2080" s="58"/>
      <c r="E2080" s="54"/>
      <c r="F2080" s="54"/>
      <c r="G2080" s="62"/>
      <c r="H2080" s="62"/>
      <c r="I2080" s="65"/>
      <c r="J2080" s="68"/>
      <c r="K2080" s="71"/>
      <c r="L2080" s="62"/>
      <c r="M2080" s="62"/>
      <c r="N2080" s="65"/>
      <c r="O2080" s="68"/>
      <c r="P2080" s="74"/>
      <c r="Q2080" s="65"/>
    </row>
    <row r="2081" spans="2:17" x14ac:dyDescent="0.25">
      <c r="B2081"/>
      <c r="C2081" s="53"/>
      <c r="D2081" s="57"/>
      <c r="E2081" s="53"/>
      <c r="F2081" s="53"/>
      <c r="G2081" s="61"/>
      <c r="H2081" s="61"/>
      <c r="I2081" s="64"/>
      <c r="J2081" s="67"/>
      <c r="K2081" s="70"/>
      <c r="L2081" s="61"/>
      <c r="M2081" s="61"/>
      <c r="N2081" s="64"/>
      <c r="O2081" s="67"/>
      <c r="P2081" s="73"/>
      <c r="Q2081" s="64"/>
    </row>
    <row r="2082" spans="2:17" x14ac:dyDescent="0.25">
      <c r="B2082"/>
      <c r="C2082" s="54"/>
      <c r="D2082" s="58"/>
      <c r="E2082" s="54"/>
      <c r="F2082" s="54"/>
      <c r="G2082" s="62"/>
      <c r="H2082" s="62"/>
      <c r="I2082" s="65"/>
      <c r="J2082" s="68"/>
      <c r="K2082" s="71"/>
      <c r="L2082" s="62"/>
      <c r="M2082" s="62"/>
      <c r="N2082" s="65"/>
      <c r="O2082" s="68"/>
      <c r="P2082" s="74"/>
      <c r="Q2082" s="65"/>
    </row>
    <row r="2083" spans="2:17" x14ac:dyDescent="0.25">
      <c r="B2083"/>
      <c r="C2083" s="53"/>
      <c r="D2083" s="57"/>
      <c r="E2083" s="53"/>
      <c r="F2083" s="53"/>
      <c r="G2083" s="61"/>
      <c r="H2083" s="61"/>
      <c r="I2083" s="64"/>
      <c r="J2083" s="67"/>
      <c r="K2083" s="70"/>
      <c r="L2083" s="61"/>
      <c r="M2083" s="61"/>
      <c r="N2083" s="64"/>
      <c r="O2083" s="67"/>
      <c r="P2083" s="73"/>
      <c r="Q2083" s="64"/>
    </row>
    <row r="2084" spans="2:17" x14ac:dyDescent="0.25">
      <c r="B2084"/>
      <c r="C2084" s="54"/>
      <c r="D2084" s="58"/>
      <c r="E2084" s="54"/>
      <c r="F2084" s="54"/>
      <c r="G2084" s="62"/>
      <c r="H2084" s="62"/>
      <c r="I2084" s="65"/>
      <c r="J2084" s="68"/>
      <c r="K2084" s="71"/>
      <c r="L2084" s="62"/>
      <c r="M2084" s="62"/>
      <c r="N2084" s="65"/>
      <c r="O2084" s="68"/>
      <c r="P2084" s="74"/>
      <c r="Q2084" s="65"/>
    </row>
    <row r="2085" spans="2:17" x14ac:dyDescent="0.25">
      <c r="B2085"/>
      <c r="C2085" s="53"/>
      <c r="D2085" s="57"/>
      <c r="E2085" s="53"/>
      <c r="F2085" s="53"/>
      <c r="G2085" s="61"/>
      <c r="H2085" s="61"/>
      <c r="I2085" s="64"/>
      <c r="J2085" s="67"/>
      <c r="K2085" s="70"/>
      <c r="L2085" s="61"/>
      <c r="M2085" s="61"/>
      <c r="N2085" s="64"/>
      <c r="O2085" s="67"/>
      <c r="P2085" s="73"/>
      <c r="Q2085" s="64"/>
    </row>
    <row r="2086" spans="2:17" x14ac:dyDescent="0.25">
      <c r="B2086"/>
      <c r="C2086" s="54"/>
      <c r="D2086" s="58"/>
      <c r="E2086" s="54"/>
      <c r="F2086" s="54"/>
      <c r="G2086" s="62"/>
      <c r="H2086" s="62"/>
      <c r="I2086" s="65"/>
      <c r="J2086" s="68"/>
      <c r="K2086" s="71"/>
      <c r="L2086" s="62"/>
      <c r="M2086" s="62"/>
      <c r="N2086" s="65"/>
      <c r="O2086" s="68"/>
      <c r="P2086" s="74"/>
      <c r="Q2086" s="65"/>
    </row>
    <row r="2087" spans="2:17" x14ac:dyDescent="0.25">
      <c r="B2087"/>
      <c r="C2087" s="53"/>
      <c r="D2087" s="57"/>
      <c r="E2087" s="53"/>
      <c r="F2087" s="53"/>
      <c r="G2087" s="61"/>
      <c r="H2087" s="61"/>
      <c r="I2087" s="64"/>
      <c r="J2087" s="67"/>
      <c r="K2087" s="70"/>
      <c r="L2087" s="61"/>
      <c r="M2087" s="61"/>
      <c r="N2087" s="64"/>
      <c r="O2087" s="67"/>
      <c r="P2087" s="73"/>
      <c r="Q2087" s="64"/>
    </row>
    <row r="2088" spans="2:17" x14ac:dyDescent="0.25">
      <c r="B2088"/>
      <c r="C2088" s="54"/>
      <c r="D2088" s="58"/>
      <c r="E2088" s="54"/>
      <c r="F2088" s="54"/>
      <c r="G2088" s="62"/>
      <c r="H2088" s="62"/>
      <c r="I2088" s="65"/>
      <c r="J2088" s="68"/>
      <c r="K2088" s="71"/>
      <c r="L2088" s="62"/>
      <c r="M2088" s="62"/>
      <c r="N2088" s="65"/>
      <c r="O2088" s="68"/>
      <c r="P2088" s="74"/>
      <c r="Q2088" s="65"/>
    </row>
    <row r="2089" spans="2:17" x14ac:dyDescent="0.25">
      <c r="B2089"/>
      <c r="C2089" s="53"/>
      <c r="D2089" s="57"/>
      <c r="E2089" s="53"/>
      <c r="F2089" s="53"/>
      <c r="G2089" s="61"/>
      <c r="H2089" s="61"/>
      <c r="I2089" s="64"/>
      <c r="J2089" s="67"/>
      <c r="K2089" s="70"/>
      <c r="L2089" s="61"/>
      <c r="M2089" s="61"/>
      <c r="N2089" s="64"/>
      <c r="O2089" s="67"/>
      <c r="P2089" s="73"/>
      <c r="Q2089" s="64"/>
    </row>
    <row r="2090" spans="2:17" x14ac:dyDescent="0.25">
      <c r="B2090"/>
      <c r="C2090" s="54"/>
      <c r="D2090" s="58"/>
      <c r="E2090" s="54"/>
      <c r="F2090" s="54"/>
      <c r="G2090" s="62"/>
      <c r="H2090" s="62"/>
      <c r="I2090" s="65"/>
      <c r="J2090" s="68"/>
      <c r="K2090" s="71"/>
      <c r="L2090" s="62"/>
      <c r="M2090" s="62"/>
      <c r="N2090" s="65"/>
      <c r="O2090" s="68"/>
      <c r="P2090" s="74"/>
      <c r="Q2090" s="65"/>
    </row>
    <row r="2091" spans="2:17" x14ac:dyDescent="0.25">
      <c r="B2091"/>
      <c r="C2091" s="53"/>
      <c r="D2091" s="57"/>
      <c r="E2091" s="53"/>
      <c r="F2091" s="53"/>
      <c r="G2091" s="61"/>
      <c r="H2091" s="61"/>
      <c r="I2091" s="64"/>
      <c r="J2091" s="67"/>
      <c r="K2091" s="70"/>
      <c r="L2091" s="61"/>
      <c r="M2091" s="61"/>
      <c r="N2091" s="64"/>
      <c r="O2091" s="67"/>
      <c r="P2091" s="73"/>
      <c r="Q2091" s="64"/>
    </row>
    <row r="2092" spans="2:17" x14ac:dyDescent="0.25">
      <c r="B2092"/>
      <c r="C2092" s="54"/>
      <c r="D2092" s="58"/>
      <c r="E2092" s="54"/>
      <c r="F2092" s="54"/>
      <c r="G2092" s="62"/>
      <c r="H2092" s="62"/>
      <c r="I2092" s="65"/>
      <c r="J2092" s="68"/>
      <c r="K2092" s="71"/>
      <c r="L2092" s="62"/>
      <c r="M2092" s="62"/>
      <c r="N2092" s="65"/>
      <c r="O2092" s="68"/>
      <c r="P2092" s="74"/>
      <c r="Q2092" s="65"/>
    </row>
    <row r="2093" spans="2:17" x14ac:dyDescent="0.25">
      <c r="B2093"/>
      <c r="C2093" s="53"/>
      <c r="D2093" s="57"/>
      <c r="E2093" s="53"/>
      <c r="F2093" s="53"/>
      <c r="G2093" s="61"/>
      <c r="H2093" s="61"/>
      <c r="I2093" s="64"/>
      <c r="J2093" s="67"/>
      <c r="K2093" s="70"/>
      <c r="L2093" s="61"/>
      <c r="M2093" s="61"/>
      <c r="N2093" s="64"/>
      <c r="O2093" s="67"/>
      <c r="P2093" s="73"/>
      <c r="Q2093" s="64"/>
    </row>
    <row r="2094" spans="2:17" x14ac:dyDescent="0.25">
      <c r="B2094"/>
      <c r="C2094" s="54"/>
      <c r="D2094" s="58"/>
      <c r="E2094" s="54"/>
      <c r="F2094" s="54"/>
      <c r="G2094" s="62"/>
      <c r="H2094" s="62"/>
      <c r="I2094" s="65"/>
      <c r="J2094" s="68"/>
      <c r="K2094" s="71"/>
      <c r="L2094" s="62"/>
      <c r="M2094" s="62"/>
      <c r="N2094" s="65"/>
      <c r="O2094" s="68"/>
      <c r="P2094" s="74"/>
      <c r="Q2094" s="65"/>
    </row>
    <row r="2095" spans="2:17" x14ac:dyDescent="0.25">
      <c r="B2095"/>
      <c r="C2095" s="53"/>
      <c r="D2095" s="57"/>
      <c r="E2095" s="53"/>
      <c r="F2095" s="53"/>
      <c r="G2095" s="61"/>
      <c r="H2095" s="61"/>
      <c r="I2095" s="64"/>
      <c r="J2095" s="67"/>
      <c r="K2095" s="70"/>
      <c r="L2095" s="61"/>
      <c r="M2095" s="61"/>
      <c r="N2095" s="64"/>
      <c r="O2095" s="67"/>
      <c r="P2095" s="73"/>
      <c r="Q2095" s="64"/>
    </row>
    <row r="2096" spans="2:17" x14ac:dyDescent="0.25">
      <c r="B2096"/>
      <c r="C2096" s="54"/>
      <c r="D2096" s="58"/>
      <c r="E2096" s="54"/>
      <c r="F2096" s="54"/>
      <c r="G2096" s="62"/>
      <c r="H2096" s="62"/>
      <c r="I2096" s="65"/>
      <c r="J2096" s="68"/>
      <c r="K2096" s="71"/>
      <c r="L2096" s="62"/>
      <c r="M2096" s="62"/>
      <c r="N2096" s="65"/>
      <c r="O2096" s="68"/>
      <c r="P2096" s="74"/>
      <c r="Q2096" s="65"/>
    </row>
    <row r="2097" spans="2:17" x14ac:dyDescent="0.25">
      <c r="B2097"/>
      <c r="C2097" s="53"/>
      <c r="D2097" s="57"/>
      <c r="E2097" s="53"/>
      <c r="F2097" s="53"/>
      <c r="G2097" s="61"/>
      <c r="H2097" s="61"/>
      <c r="I2097" s="64"/>
      <c r="J2097" s="67"/>
      <c r="K2097" s="70"/>
      <c r="L2097" s="61"/>
      <c r="M2097" s="61"/>
      <c r="N2097" s="64"/>
      <c r="O2097" s="67"/>
      <c r="P2097" s="73"/>
      <c r="Q2097" s="64"/>
    </row>
    <row r="2098" spans="2:17" x14ac:dyDescent="0.25">
      <c r="B2098"/>
      <c r="C2098" s="54"/>
      <c r="D2098" s="58"/>
      <c r="E2098" s="54"/>
      <c r="F2098" s="54"/>
      <c r="G2098" s="62"/>
      <c r="H2098" s="62"/>
      <c r="I2098" s="65"/>
      <c r="J2098" s="68"/>
      <c r="K2098" s="71"/>
      <c r="L2098" s="62"/>
      <c r="M2098" s="62"/>
      <c r="N2098" s="65"/>
      <c r="O2098" s="68"/>
      <c r="P2098" s="74"/>
      <c r="Q2098" s="65"/>
    </row>
    <row r="2099" spans="2:17" x14ac:dyDescent="0.25">
      <c r="B2099"/>
      <c r="C2099" s="53"/>
      <c r="D2099" s="57"/>
      <c r="E2099" s="53"/>
      <c r="F2099" s="53"/>
      <c r="G2099" s="61"/>
      <c r="H2099" s="61"/>
      <c r="I2099" s="64"/>
      <c r="J2099" s="67"/>
      <c r="K2099" s="70"/>
      <c r="L2099" s="61"/>
      <c r="M2099" s="61"/>
      <c r="N2099" s="64"/>
      <c r="O2099" s="67"/>
      <c r="P2099" s="73"/>
      <c r="Q2099" s="64"/>
    </row>
    <row r="2100" spans="2:17" x14ac:dyDescent="0.25">
      <c r="B2100"/>
      <c r="C2100" s="54"/>
      <c r="D2100" s="58"/>
      <c r="E2100" s="54"/>
      <c r="F2100" s="54"/>
      <c r="G2100" s="62"/>
      <c r="H2100" s="62"/>
      <c r="I2100" s="65"/>
      <c r="J2100" s="68"/>
      <c r="K2100" s="71"/>
      <c r="L2100" s="62"/>
      <c r="M2100" s="62"/>
      <c r="N2100" s="65"/>
      <c r="O2100" s="68"/>
      <c r="P2100" s="74"/>
      <c r="Q2100" s="65"/>
    </row>
    <row r="2101" spans="2:17" x14ac:dyDescent="0.25">
      <c r="B2101"/>
      <c r="C2101" s="53"/>
      <c r="D2101" s="57"/>
      <c r="E2101" s="53"/>
      <c r="F2101" s="53"/>
      <c r="G2101" s="61"/>
      <c r="H2101" s="61"/>
      <c r="I2101" s="64"/>
      <c r="J2101" s="67"/>
      <c r="K2101" s="70"/>
      <c r="L2101" s="61"/>
      <c r="M2101" s="61"/>
      <c r="N2101" s="64"/>
      <c r="O2101" s="67"/>
      <c r="P2101" s="73"/>
      <c r="Q2101" s="64"/>
    </row>
    <row r="2102" spans="2:17" x14ac:dyDescent="0.25">
      <c r="B2102"/>
      <c r="C2102" s="54"/>
      <c r="D2102" s="58"/>
      <c r="E2102" s="54"/>
      <c r="F2102" s="54"/>
      <c r="G2102" s="62"/>
      <c r="H2102" s="62"/>
      <c r="I2102" s="65"/>
      <c r="J2102" s="68"/>
      <c r="K2102" s="71"/>
      <c r="L2102" s="62"/>
      <c r="M2102" s="62"/>
      <c r="N2102" s="65"/>
      <c r="O2102" s="68"/>
      <c r="P2102" s="74"/>
      <c r="Q2102" s="65"/>
    </row>
    <row r="2103" spans="2:17" x14ac:dyDescent="0.25">
      <c r="B2103"/>
      <c r="C2103" s="53"/>
      <c r="D2103" s="57"/>
      <c r="E2103" s="53"/>
      <c r="F2103" s="53"/>
      <c r="G2103" s="61"/>
      <c r="H2103" s="61"/>
      <c r="I2103" s="64"/>
      <c r="J2103" s="67"/>
      <c r="K2103" s="70"/>
      <c r="L2103" s="61"/>
      <c r="M2103" s="61"/>
      <c r="N2103" s="64"/>
      <c r="O2103" s="67"/>
      <c r="P2103" s="73"/>
      <c r="Q2103" s="64"/>
    </row>
    <row r="2104" spans="2:17" x14ac:dyDescent="0.25">
      <c r="B2104"/>
      <c r="C2104" s="54"/>
      <c r="D2104" s="58"/>
      <c r="E2104" s="54"/>
      <c r="F2104" s="54"/>
      <c r="G2104" s="62"/>
      <c r="H2104" s="62"/>
      <c r="I2104" s="65"/>
      <c r="J2104" s="68"/>
      <c r="K2104" s="71"/>
      <c r="L2104" s="62"/>
      <c r="M2104" s="62"/>
      <c r="N2104" s="65"/>
      <c r="O2104" s="68"/>
      <c r="P2104" s="74"/>
      <c r="Q2104" s="65"/>
    </row>
    <row r="2105" spans="2:17" x14ac:dyDescent="0.25">
      <c r="B2105"/>
      <c r="C2105" s="53"/>
      <c r="D2105" s="57"/>
      <c r="E2105" s="53"/>
      <c r="F2105" s="53"/>
      <c r="G2105" s="61"/>
      <c r="H2105" s="61"/>
      <c r="I2105" s="64"/>
      <c r="J2105" s="67"/>
      <c r="K2105" s="70"/>
      <c r="L2105" s="61"/>
      <c r="M2105" s="61"/>
      <c r="N2105" s="64"/>
      <c r="O2105" s="67"/>
      <c r="P2105" s="73"/>
      <c r="Q2105" s="64"/>
    </row>
    <row r="2106" spans="2:17" x14ac:dyDescent="0.25">
      <c r="B2106"/>
      <c r="C2106" s="54"/>
      <c r="D2106" s="58"/>
      <c r="E2106" s="54"/>
      <c r="F2106" s="54"/>
      <c r="G2106" s="62"/>
      <c r="H2106" s="62"/>
      <c r="I2106" s="65"/>
      <c r="J2106" s="68"/>
      <c r="K2106" s="71"/>
      <c r="L2106" s="62"/>
      <c r="M2106" s="62"/>
      <c r="N2106" s="65"/>
      <c r="O2106" s="68"/>
      <c r="P2106" s="74"/>
      <c r="Q2106" s="65"/>
    </row>
    <row r="2107" spans="2:17" x14ac:dyDescent="0.25">
      <c r="B2107"/>
      <c r="C2107" s="53"/>
      <c r="D2107" s="57"/>
      <c r="E2107" s="53"/>
      <c r="F2107" s="53"/>
      <c r="G2107" s="61"/>
      <c r="H2107" s="61"/>
      <c r="I2107" s="64"/>
      <c r="J2107" s="67"/>
      <c r="K2107" s="70"/>
      <c r="L2107" s="61"/>
      <c r="M2107" s="61"/>
      <c r="N2107" s="64"/>
      <c r="O2107" s="67"/>
      <c r="P2107" s="73"/>
      <c r="Q2107" s="64"/>
    </row>
    <row r="2108" spans="2:17" x14ac:dyDescent="0.25">
      <c r="B2108"/>
      <c r="C2108" s="54"/>
      <c r="D2108" s="58"/>
      <c r="E2108" s="54"/>
      <c r="F2108" s="54"/>
      <c r="G2108" s="62"/>
      <c r="H2108" s="62"/>
      <c r="I2108" s="65"/>
      <c r="J2108" s="68"/>
      <c r="K2108" s="71"/>
      <c r="L2108" s="62"/>
      <c r="M2108" s="62"/>
      <c r="N2108" s="65"/>
      <c r="O2108" s="68"/>
      <c r="P2108" s="74"/>
      <c r="Q2108" s="65"/>
    </row>
    <row r="2109" spans="2:17" x14ac:dyDescent="0.25">
      <c r="B2109"/>
      <c r="C2109" s="53"/>
      <c r="D2109" s="57"/>
      <c r="E2109" s="53"/>
      <c r="F2109" s="53"/>
      <c r="G2109" s="61"/>
      <c r="H2109" s="61"/>
      <c r="I2109" s="64"/>
      <c r="J2109" s="67"/>
      <c r="K2109" s="70"/>
      <c r="L2109" s="61"/>
      <c r="M2109" s="61"/>
      <c r="N2109" s="64"/>
      <c r="O2109" s="67"/>
      <c r="P2109" s="73"/>
      <c r="Q2109" s="64"/>
    </row>
    <row r="2110" spans="2:17" x14ac:dyDescent="0.25">
      <c r="B2110"/>
      <c r="C2110" s="54"/>
      <c r="D2110" s="58"/>
      <c r="E2110" s="54"/>
      <c r="F2110" s="54"/>
      <c r="G2110" s="62"/>
      <c r="H2110" s="62"/>
      <c r="I2110" s="65"/>
      <c r="J2110" s="68"/>
      <c r="K2110" s="71"/>
      <c r="L2110" s="62"/>
      <c r="M2110" s="62"/>
      <c r="N2110" s="65"/>
      <c r="O2110" s="68"/>
      <c r="P2110" s="74"/>
      <c r="Q2110" s="65"/>
    </row>
    <row r="2111" spans="2:17" x14ac:dyDescent="0.25">
      <c r="B2111"/>
      <c r="C2111" s="53"/>
      <c r="D2111" s="57"/>
      <c r="E2111" s="53"/>
      <c r="F2111" s="53"/>
      <c r="G2111" s="61"/>
      <c r="H2111" s="61"/>
      <c r="I2111" s="64"/>
      <c r="J2111" s="67"/>
      <c r="K2111" s="70"/>
      <c r="L2111" s="61"/>
      <c r="M2111" s="61"/>
      <c r="N2111" s="64"/>
      <c r="O2111" s="67"/>
      <c r="P2111" s="73"/>
      <c r="Q2111" s="64"/>
    </row>
    <row r="2112" spans="2:17" x14ac:dyDescent="0.25">
      <c r="B2112"/>
      <c r="C2112" s="54"/>
      <c r="D2112" s="58"/>
      <c r="E2112" s="54"/>
      <c r="F2112" s="54"/>
      <c r="G2112" s="62"/>
      <c r="H2112" s="62"/>
      <c r="I2112" s="65"/>
      <c r="J2112" s="68"/>
      <c r="K2112" s="71"/>
      <c r="L2112" s="62"/>
      <c r="M2112" s="62"/>
      <c r="N2112" s="65"/>
      <c r="O2112" s="68"/>
      <c r="P2112" s="74"/>
      <c r="Q2112" s="65"/>
    </row>
    <row r="2113" spans="2:17" x14ac:dyDescent="0.25">
      <c r="B2113"/>
      <c r="C2113" s="53"/>
      <c r="D2113" s="57"/>
      <c r="E2113" s="53"/>
      <c r="F2113" s="53"/>
      <c r="G2113" s="61"/>
      <c r="H2113" s="61"/>
      <c r="I2113" s="64"/>
      <c r="J2113" s="67"/>
      <c r="K2113" s="70"/>
      <c r="L2113" s="61"/>
      <c r="M2113" s="61"/>
      <c r="N2113" s="64"/>
      <c r="O2113" s="67"/>
      <c r="P2113" s="73"/>
      <c r="Q2113" s="64"/>
    </row>
    <row r="2114" spans="2:17" x14ac:dyDescent="0.25">
      <c r="B2114"/>
      <c r="C2114" s="54"/>
      <c r="D2114" s="58"/>
      <c r="E2114" s="54"/>
      <c r="F2114" s="54"/>
      <c r="G2114" s="62"/>
      <c r="H2114" s="62"/>
      <c r="I2114" s="65"/>
      <c r="J2114" s="68"/>
      <c r="K2114" s="71"/>
      <c r="L2114" s="62"/>
      <c r="M2114" s="62"/>
      <c r="N2114" s="65"/>
      <c r="O2114" s="68"/>
      <c r="P2114" s="74"/>
      <c r="Q2114" s="65"/>
    </row>
    <row r="2115" spans="2:17" x14ac:dyDescent="0.25">
      <c r="B2115"/>
      <c r="C2115" s="53"/>
      <c r="D2115" s="57"/>
      <c r="E2115" s="53"/>
      <c r="F2115" s="53"/>
      <c r="G2115" s="61"/>
      <c r="H2115" s="61"/>
      <c r="I2115" s="64"/>
      <c r="J2115" s="67"/>
      <c r="K2115" s="70"/>
      <c r="L2115" s="61"/>
      <c r="M2115" s="61"/>
      <c r="N2115" s="64"/>
      <c r="O2115" s="67"/>
      <c r="P2115" s="73"/>
      <c r="Q2115" s="64"/>
    </row>
    <row r="2116" spans="2:17" x14ac:dyDescent="0.25">
      <c r="B2116"/>
      <c r="C2116" s="54"/>
      <c r="D2116" s="58"/>
      <c r="E2116" s="54"/>
      <c r="F2116" s="54"/>
      <c r="G2116" s="62"/>
      <c r="H2116" s="62"/>
      <c r="I2116" s="65"/>
      <c r="J2116" s="68"/>
      <c r="K2116" s="71"/>
      <c r="L2116" s="62"/>
      <c r="M2116" s="62"/>
      <c r="N2116" s="65"/>
      <c r="O2116" s="68"/>
      <c r="P2116" s="74"/>
      <c r="Q2116" s="65"/>
    </row>
    <row r="2117" spans="2:17" x14ac:dyDescent="0.25">
      <c r="B2117"/>
      <c r="C2117" s="53"/>
      <c r="D2117" s="57"/>
      <c r="E2117" s="53"/>
      <c r="F2117" s="53"/>
      <c r="G2117" s="61"/>
      <c r="H2117" s="61"/>
      <c r="I2117" s="64"/>
      <c r="J2117" s="67"/>
      <c r="K2117" s="70"/>
      <c r="L2117" s="61"/>
      <c r="M2117" s="61"/>
      <c r="N2117" s="64"/>
      <c r="O2117" s="67"/>
      <c r="P2117" s="73"/>
      <c r="Q2117" s="64"/>
    </row>
    <row r="2118" spans="2:17" x14ac:dyDescent="0.25">
      <c r="B2118"/>
      <c r="C2118" s="54"/>
      <c r="D2118" s="58"/>
      <c r="E2118" s="54"/>
      <c r="F2118" s="54"/>
      <c r="G2118" s="62"/>
      <c r="H2118" s="62"/>
      <c r="I2118" s="65"/>
      <c r="J2118" s="68"/>
      <c r="K2118" s="71"/>
      <c r="L2118" s="62"/>
      <c r="M2118" s="62"/>
      <c r="N2118" s="65"/>
      <c r="O2118" s="68"/>
      <c r="P2118" s="74"/>
      <c r="Q2118" s="65"/>
    </row>
    <row r="2119" spans="2:17" x14ac:dyDescent="0.25">
      <c r="B2119"/>
      <c r="C2119" s="53"/>
      <c r="D2119" s="57"/>
      <c r="E2119" s="53"/>
      <c r="F2119" s="53"/>
      <c r="G2119" s="61"/>
      <c r="H2119" s="61"/>
      <c r="I2119" s="64"/>
      <c r="J2119" s="67"/>
      <c r="K2119" s="70"/>
      <c r="L2119" s="61"/>
      <c r="M2119" s="61"/>
      <c r="N2119" s="64"/>
      <c r="O2119" s="67"/>
      <c r="P2119" s="73"/>
      <c r="Q2119" s="64"/>
    </row>
    <row r="2120" spans="2:17" x14ac:dyDescent="0.25">
      <c r="B2120"/>
      <c r="C2120" s="54"/>
      <c r="D2120" s="58"/>
      <c r="E2120" s="54"/>
      <c r="F2120" s="54"/>
      <c r="G2120" s="62"/>
      <c r="H2120" s="62"/>
      <c r="I2120" s="65"/>
      <c r="J2120" s="68"/>
      <c r="K2120" s="71"/>
      <c r="L2120" s="62"/>
      <c r="M2120" s="62"/>
      <c r="N2120" s="65"/>
      <c r="O2120" s="68"/>
      <c r="P2120" s="74"/>
      <c r="Q2120" s="65"/>
    </row>
    <row r="2121" spans="2:17" x14ac:dyDescent="0.25">
      <c r="B2121"/>
      <c r="C2121" s="53"/>
      <c r="D2121" s="57"/>
      <c r="E2121" s="53"/>
      <c r="F2121" s="53"/>
      <c r="G2121" s="61"/>
      <c r="H2121" s="61"/>
      <c r="I2121" s="64"/>
      <c r="J2121" s="67"/>
      <c r="K2121" s="70"/>
      <c r="L2121" s="61"/>
      <c r="M2121" s="61"/>
      <c r="N2121" s="64"/>
      <c r="O2121" s="67"/>
      <c r="P2121" s="73"/>
      <c r="Q2121" s="64"/>
    </row>
    <row r="2122" spans="2:17" x14ac:dyDescent="0.25">
      <c r="B2122"/>
      <c r="C2122" s="54"/>
      <c r="D2122" s="58"/>
      <c r="E2122" s="54"/>
      <c r="F2122" s="54"/>
      <c r="G2122" s="62"/>
      <c r="H2122" s="62"/>
      <c r="I2122" s="65"/>
      <c r="J2122" s="68"/>
      <c r="K2122" s="71"/>
      <c r="L2122" s="62"/>
      <c r="M2122" s="62"/>
      <c r="N2122" s="65"/>
      <c r="O2122" s="68"/>
      <c r="P2122" s="74"/>
      <c r="Q2122" s="65"/>
    </row>
    <row r="2123" spans="2:17" x14ac:dyDescent="0.25">
      <c r="B2123"/>
      <c r="C2123" s="53"/>
      <c r="D2123" s="57"/>
      <c r="E2123" s="53"/>
      <c r="F2123" s="53"/>
      <c r="G2123" s="61"/>
      <c r="H2123" s="61"/>
      <c r="I2123" s="64"/>
      <c r="J2123" s="67"/>
      <c r="K2123" s="70"/>
      <c r="L2123" s="61"/>
      <c r="M2123" s="61"/>
      <c r="N2123" s="64"/>
      <c r="O2123" s="67"/>
      <c r="P2123" s="73"/>
      <c r="Q2123" s="64"/>
    </row>
    <row r="2124" spans="2:17" x14ac:dyDescent="0.25">
      <c r="B2124"/>
      <c r="C2124" s="54"/>
      <c r="D2124" s="58"/>
      <c r="E2124" s="54"/>
      <c r="F2124" s="54"/>
      <c r="G2124" s="62"/>
      <c r="H2124" s="62"/>
      <c r="I2124" s="65"/>
      <c r="J2124" s="68"/>
      <c r="K2124" s="71"/>
      <c r="L2124" s="62"/>
      <c r="M2124" s="62"/>
      <c r="N2124" s="65"/>
      <c r="O2124" s="68"/>
      <c r="P2124" s="74"/>
      <c r="Q2124" s="65"/>
    </row>
    <row r="2125" spans="2:17" x14ac:dyDescent="0.25">
      <c r="B2125"/>
      <c r="C2125" s="53"/>
      <c r="D2125" s="57"/>
      <c r="E2125" s="53"/>
      <c r="F2125" s="53"/>
      <c r="G2125" s="61"/>
      <c r="H2125" s="61"/>
      <c r="I2125" s="64"/>
      <c r="J2125" s="67"/>
      <c r="K2125" s="70"/>
      <c r="L2125" s="61"/>
      <c r="M2125" s="61"/>
      <c r="N2125" s="64"/>
      <c r="O2125" s="67"/>
      <c r="P2125" s="73"/>
      <c r="Q2125" s="64"/>
    </row>
    <row r="2126" spans="2:17" x14ac:dyDescent="0.25">
      <c r="B2126"/>
      <c r="C2126" s="54"/>
      <c r="D2126" s="58"/>
      <c r="E2126" s="54"/>
      <c r="F2126" s="54"/>
      <c r="G2126" s="62"/>
      <c r="H2126" s="62"/>
      <c r="I2126" s="65"/>
      <c r="J2126" s="68"/>
      <c r="K2126" s="71"/>
      <c r="L2126" s="62"/>
      <c r="M2126" s="62"/>
      <c r="N2126" s="65"/>
      <c r="O2126" s="68"/>
      <c r="P2126" s="74"/>
      <c r="Q2126" s="65"/>
    </row>
    <row r="2127" spans="2:17" x14ac:dyDescent="0.25">
      <c r="B2127"/>
      <c r="C2127" s="53"/>
      <c r="D2127" s="57"/>
      <c r="E2127" s="53"/>
      <c r="F2127" s="53"/>
      <c r="G2127" s="61"/>
      <c r="H2127" s="61"/>
      <c r="I2127" s="64"/>
      <c r="J2127" s="67"/>
      <c r="K2127" s="70"/>
      <c r="L2127" s="61"/>
      <c r="M2127" s="61"/>
      <c r="N2127" s="64"/>
      <c r="O2127" s="67"/>
      <c r="P2127" s="73"/>
      <c r="Q2127" s="64"/>
    </row>
    <row r="2128" spans="2:17" x14ac:dyDescent="0.25">
      <c r="B2128"/>
      <c r="C2128" s="54"/>
      <c r="D2128" s="58"/>
      <c r="E2128" s="54"/>
      <c r="F2128" s="54"/>
      <c r="G2128" s="62"/>
      <c r="H2128" s="62"/>
      <c r="I2128" s="65"/>
      <c r="J2128" s="68"/>
      <c r="K2128" s="71"/>
      <c r="L2128" s="62"/>
      <c r="M2128" s="62"/>
      <c r="N2128" s="65"/>
      <c r="O2128" s="68"/>
      <c r="P2128" s="74"/>
      <c r="Q2128" s="65"/>
    </row>
    <row r="2129" spans="2:17" x14ac:dyDescent="0.25">
      <c r="B2129"/>
      <c r="C2129" s="53"/>
      <c r="D2129" s="57"/>
      <c r="E2129" s="53"/>
      <c r="F2129" s="53"/>
      <c r="G2129" s="61"/>
      <c r="H2129" s="61"/>
      <c r="I2129" s="64"/>
      <c r="J2129" s="67"/>
      <c r="K2129" s="70"/>
      <c r="L2129" s="61"/>
      <c r="M2129" s="61"/>
      <c r="N2129" s="64"/>
      <c r="O2129" s="67"/>
      <c r="P2129" s="73"/>
      <c r="Q2129" s="64"/>
    </row>
    <row r="2130" spans="2:17" x14ac:dyDescent="0.25">
      <c r="B2130"/>
      <c r="C2130" s="54"/>
      <c r="D2130" s="58"/>
      <c r="E2130" s="54"/>
      <c r="F2130" s="54"/>
      <c r="G2130" s="62"/>
      <c r="H2130" s="62"/>
      <c r="I2130" s="65"/>
      <c r="J2130" s="68"/>
      <c r="K2130" s="71"/>
      <c r="L2130" s="62"/>
      <c r="M2130" s="62"/>
      <c r="N2130" s="65"/>
      <c r="O2130" s="68"/>
      <c r="P2130" s="74"/>
      <c r="Q2130" s="65"/>
    </row>
    <row r="2131" spans="2:17" x14ac:dyDescent="0.25">
      <c r="B2131"/>
      <c r="C2131" s="53"/>
      <c r="D2131" s="57"/>
      <c r="E2131" s="53"/>
      <c r="F2131" s="53"/>
      <c r="G2131" s="61"/>
      <c r="H2131" s="61"/>
      <c r="I2131" s="64"/>
      <c r="J2131" s="67"/>
      <c r="K2131" s="70"/>
      <c r="L2131" s="61"/>
      <c r="M2131" s="61"/>
      <c r="N2131" s="64"/>
      <c r="O2131" s="67"/>
      <c r="P2131" s="73"/>
      <c r="Q2131" s="64"/>
    </row>
    <row r="2132" spans="2:17" x14ac:dyDescent="0.25">
      <c r="B2132"/>
      <c r="C2132" s="54"/>
      <c r="D2132" s="58"/>
      <c r="E2132" s="54"/>
      <c r="F2132" s="54"/>
      <c r="G2132" s="62"/>
      <c r="H2132" s="62"/>
      <c r="I2132" s="65"/>
      <c r="J2132" s="68"/>
      <c r="K2132" s="71"/>
      <c r="L2132" s="62"/>
      <c r="M2132" s="62"/>
      <c r="N2132" s="65"/>
      <c r="O2132" s="68"/>
      <c r="P2132" s="74"/>
      <c r="Q2132" s="65"/>
    </row>
    <row r="2133" spans="2:17" x14ac:dyDescent="0.25">
      <c r="B2133"/>
      <c r="C2133" s="53"/>
      <c r="D2133" s="57"/>
      <c r="E2133" s="53"/>
      <c r="F2133" s="53"/>
      <c r="G2133" s="61"/>
      <c r="H2133" s="61"/>
      <c r="I2133" s="64"/>
      <c r="J2133" s="67"/>
      <c r="K2133" s="70"/>
      <c r="L2133" s="61"/>
      <c r="M2133" s="61"/>
      <c r="N2133" s="64"/>
      <c r="O2133" s="67"/>
      <c r="P2133" s="73"/>
      <c r="Q2133" s="64"/>
    </row>
    <row r="2134" spans="2:17" x14ac:dyDescent="0.25">
      <c r="B2134"/>
      <c r="C2134" s="54"/>
      <c r="D2134" s="58"/>
      <c r="E2134" s="54"/>
      <c r="F2134" s="54"/>
      <c r="G2134" s="62"/>
      <c r="H2134" s="62"/>
      <c r="I2134" s="65"/>
      <c r="J2134" s="68"/>
      <c r="K2134" s="71"/>
      <c r="L2134" s="62"/>
      <c r="M2134" s="62"/>
      <c r="N2134" s="65"/>
      <c r="O2134" s="68"/>
      <c r="P2134" s="74"/>
      <c r="Q2134" s="65"/>
    </row>
    <row r="2135" spans="2:17" x14ac:dyDescent="0.25">
      <c r="B2135"/>
      <c r="C2135" s="53"/>
      <c r="D2135" s="57"/>
      <c r="E2135" s="53"/>
      <c r="F2135" s="53"/>
      <c r="G2135" s="61"/>
      <c r="H2135" s="61"/>
      <c r="I2135" s="64"/>
      <c r="J2135" s="67"/>
      <c r="K2135" s="70"/>
      <c r="L2135" s="61"/>
      <c r="M2135" s="61"/>
      <c r="N2135" s="64"/>
      <c r="O2135" s="67"/>
      <c r="P2135" s="73"/>
      <c r="Q2135" s="64"/>
    </row>
    <row r="2136" spans="2:17" x14ac:dyDescent="0.25">
      <c r="B2136"/>
      <c r="C2136" s="54"/>
      <c r="D2136" s="58"/>
      <c r="E2136" s="54"/>
      <c r="F2136" s="54"/>
      <c r="G2136" s="62"/>
      <c r="H2136" s="62"/>
      <c r="I2136" s="65"/>
      <c r="J2136" s="68"/>
      <c r="K2136" s="71"/>
      <c r="L2136" s="62"/>
      <c r="M2136" s="62"/>
      <c r="N2136" s="65"/>
      <c r="O2136" s="68"/>
      <c r="P2136" s="74"/>
      <c r="Q2136" s="65"/>
    </row>
    <row r="2137" spans="2:17" x14ac:dyDescent="0.25">
      <c r="B2137"/>
      <c r="C2137" s="53"/>
      <c r="D2137" s="57"/>
      <c r="E2137" s="53"/>
      <c r="F2137" s="53"/>
      <c r="G2137" s="61"/>
      <c r="H2137" s="61"/>
      <c r="I2137" s="64"/>
      <c r="J2137" s="67"/>
      <c r="K2137" s="70"/>
      <c r="L2137" s="61"/>
      <c r="M2137" s="61"/>
      <c r="N2137" s="64"/>
      <c r="O2137" s="67"/>
      <c r="P2137" s="73"/>
      <c r="Q2137" s="64"/>
    </row>
    <row r="2138" spans="2:17" x14ac:dyDescent="0.25">
      <c r="B2138"/>
      <c r="C2138" s="54"/>
      <c r="D2138" s="58"/>
      <c r="E2138" s="54"/>
      <c r="F2138" s="54"/>
      <c r="G2138" s="62"/>
      <c r="H2138" s="62"/>
      <c r="I2138" s="65"/>
      <c r="J2138" s="68"/>
      <c r="K2138" s="71"/>
      <c r="L2138" s="62"/>
      <c r="M2138" s="62"/>
      <c r="N2138" s="65"/>
      <c r="O2138" s="68"/>
      <c r="P2138" s="74"/>
      <c r="Q2138" s="65"/>
    </row>
    <row r="2139" spans="2:17" x14ac:dyDescent="0.25">
      <c r="B2139"/>
      <c r="C2139" s="53"/>
      <c r="D2139" s="57"/>
      <c r="E2139" s="53"/>
      <c r="F2139" s="53"/>
      <c r="G2139" s="61"/>
      <c r="H2139" s="61"/>
      <c r="I2139" s="64"/>
      <c r="J2139" s="67"/>
      <c r="K2139" s="70"/>
      <c r="L2139" s="61"/>
      <c r="M2139" s="61"/>
      <c r="N2139" s="64"/>
      <c r="O2139" s="67"/>
      <c r="P2139" s="73"/>
      <c r="Q2139" s="64"/>
    </row>
    <row r="2140" spans="2:17" x14ac:dyDescent="0.25">
      <c r="B2140"/>
      <c r="C2140" s="54"/>
      <c r="D2140" s="58"/>
      <c r="E2140" s="54"/>
      <c r="F2140" s="54"/>
      <c r="G2140" s="62"/>
      <c r="H2140" s="62"/>
      <c r="I2140" s="65"/>
      <c r="J2140" s="68"/>
      <c r="K2140" s="71"/>
      <c r="L2140" s="62"/>
      <c r="M2140" s="62"/>
      <c r="N2140" s="65"/>
      <c r="O2140" s="68"/>
      <c r="P2140" s="74"/>
      <c r="Q2140" s="65"/>
    </row>
    <row r="2141" spans="2:17" x14ac:dyDescent="0.25">
      <c r="B2141"/>
      <c r="C2141" s="53"/>
      <c r="D2141" s="57"/>
      <c r="E2141" s="53"/>
      <c r="F2141" s="53"/>
      <c r="G2141" s="61"/>
      <c r="H2141" s="61"/>
      <c r="I2141" s="64"/>
      <c r="J2141" s="67"/>
      <c r="K2141" s="70"/>
      <c r="L2141" s="61"/>
      <c r="M2141" s="61"/>
      <c r="N2141" s="64"/>
      <c r="O2141" s="67"/>
      <c r="P2141" s="73"/>
      <c r="Q2141" s="64"/>
    </row>
    <row r="2142" spans="2:17" x14ac:dyDescent="0.25">
      <c r="B2142"/>
      <c r="C2142" s="54"/>
      <c r="D2142" s="58"/>
      <c r="E2142" s="54"/>
      <c r="F2142" s="54"/>
      <c r="G2142" s="62"/>
      <c r="H2142" s="62"/>
      <c r="I2142" s="65"/>
      <c r="J2142" s="68"/>
      <c r="K2142" s="71"/>
      <c r="L2142" s="62"/>
      <c r="M2142" s="62"/>
      <c r="N2142" s="65"/>
      <c r="O2142" s="68"/>
      <c r="P2142" s="74"/>
      <c r="Q2142" s="65"/>
    </row>
    <row r="2143" spans="2:17" x14ac:dyDescent="0.25">
      <c r="B2143"/>
      <c r="C2143" s="53"/>
      <c r="D2143" s="57"/>
      <c r="E2143" s="53"/>
      <c r="F2143" s="53"/>
      <c r="G2143" s="61"/>
      <c r="H2143" s="61"/>
      <c r="I2143" s="64"/>
      <c r="J2143" s="67"/>
      <c r="K2143" s="70"/>
      <c r="L2143" s="61"/>
      <c r="M2143" s="61"/>
      <c r="N2143" s="64"/>
      <c r="O2143" s="67"/>
      <c r="P2143" s="73"/>
      <c r="Q2143" s="64"/>
    </row>
    <row r="2144" spans="2:17" x14ac:dyDescent="0.25">
      <c r="B2144"/>
      <c r="C2144" s="54"/>
      <c r="D2144" s="58"/>
      <c r="E2144" s="54"/>
      <c r="F2144" s="54"/>
      <c r="G2144" s="62"/>
      <c r="H2144" s="62"/>
      <c r="I2144" s="65"/>
      <c r="J2144" s="68"/>
      <c r="K2144" s="71"/>
      <c r="L2144" s="62"/>
      <c r="M2144" s="62"/>
      <c r="N2144" s="65"/>
      <c r="O2144" s="68"/>
      <c r="P2144" s="74"/>
      <c r="Q2144" s="65"/>
    </row>
    <row r="2145" spans="2:17" x14ac:dyDescent="0.25">
      <c r="B2145"/>
      <c r="C2145" s="53"/>
      <c r="D2145" s="57"/>
      <c r="E2145" s="53"/>
      <c r="F2145" s="53"/>
      <c r="G2145" s="61"/>
      <c r="H2145" s="61"/>
      <c r="I2145" s="64"/>
      <c r="J2145" s="67"/>
      <c r="K2145" s="70"/>
      <c r="L2145" s="61"/>
      <c r="M2145" s="61"/>
      <c r="N2145" s="64"/>
      <c r="O2145" s="67"/>
      <c r="P2145" s="73"/>
      <c r="Q2145" s="64"/>
    </row>
    <row r="2146" spans="2:17" x14ac:dyDescent="0.25">
      <c r="B2146"/>
      <c r="C2146" s="54"/>
      <c r="D2146" s="58"/>
      <c r="E2146" s="54"/>
      <c r="F2146" s="54"/>
      <c r="G2146" s="62"/>
      <c r="H2146" s="62"/>
      <c r="I2146" s="65"/>
      <c r="J2146" s="68"/>
      <c r="K2146" s="71"/>
      <c r="L2146" s="62"/>
      <c r="M2146" s="62"/>
      <c r="N2146" s="65"/>
      <c r="O2146" s="68"/>
      <c r="P2146" s="74"/>
      <c r="Q2146" s="65"/>
    </row>
    <row r="2147" spans="2:17" x14ac:dyDescent="0.25">
      <c r="B2147"/>
      <c r="C2147" s="53"/>
      <c r="D2147" s="57"/>
      <c r="E2147" s="53"/>
      <c r="F2147" s="53"/>
      <c r="G2147" s="61"/>
      <c r="H2147" s="61"/>
      <c r="I2147" s="64"/>
      <c r="J2147" s="67"/>
      <c r="K2147" s="70"/>
      <c r="L2147" s="61"/>
      <c r="M2147" s="61"/>
      <c r="N2147" s="64"/>
      <c r="O2147" s="67"/>
      <c r="P2147" s="73"/>
      <c r="Q2147" s="64"/>
    </row>
    <row r="2148" spans="2:17" x14ac:dyDescent="0.25">
      <c r="B2148"/>
      <c r="C2148" s="54"/>
      <c r="D2148" s="58"/>
      <c r="E2148" s="54"/>
      <c r="F2148" s="54"/>
      <c r="G2148" s="62"/>
      <c r="H2148" s="62"/>
      <c r="I2148" s="65"/>
      <c r="J2148" s="68"/>
      <c r="K2148" s="71"/>
      <c r="L2148" s="62"/>
      <c r="M2148" s="62"/>
      <c r="N2148" s="65"/>
      <c r="O2148" s="68"/>
      <c r="P2148" s="74"/>
      <c r="Q2148" s="65"/>
    </row>
    <row r="2149" spans="2:17" x14ac:dyDescent="0.25">
      <c r="B2149"/>
      <c r="C2149" s="53"/>
      <c r="D2149" s="57"/>
      <c r="E2149" s="53"/>
      <c r="F2149" s="53"/>
      <c r="G2149" s="61"/>
      <c r="H2149" s="61"/>
      <c r="I2149" s="64"/>
      <c r="J2149" s="67"/>
      <c r="K2149" s="70"/>
      <c r="L2149" s="61"/>
      <c r="M2149" s="61"/>
      <c r="N2149" s="64"/>
      <c r="O2149" s="67"/>
      <c r="P2149" s="73"/>
      <c r="Q2149" s="64"/>
    </row>
    <row r="2150" spans="2:17" x14ac:dyDescent="0.25">
      <c r="B2150"/>
      <c r="C2150" s="54"/>
      <c r="D2150" s="58"/>
      <c r="E2150" s="54"/>
      <c r="F2150" s="54"/>
      <c r="G2150" s="62"/>
      <c r="H2150" s="62"/>
      <c r="I2150" s="65"/>
      <c r="J2150" s="68"/>
      <c r="K2150" s="71"/>
      <c r="L2150" s="62"/>
      <c r="M2150" s="62"/>
      <c r="N2150" s="65"/>
      <c r="O2150" s="68"/>
      <c r="P2150" s="74"/>
      <c r="Q2150" s="65"/>
    </row>
    <row r="2151" spans="2:17" x14ac:dyDescent="0.25">
      <c r="B2151"/>
      <c r="C2151" s="53"/>
      <c r="D2151" s="57"/>
      <c r="E2151" s="53"/>
      <c r="F2151" s="53"/>
      <c r="G2151" s="61"/>
      <c r="H2151" s="61"/>
      <c r="I2151" s="64"/>
      <c r="J2151" s="67"/>
      <c r="K2151" s="70"/>
      <c r="L2151" s="61"/>
      <c r="M2151" s="61"/>
      <c r="N2151" s="64"/>
      <c r="O2151" s="67"/>
      <c r="P2151" s="73"/>
      <c r="Q2151" s="64"/>
    </row>
    <row r="2152" spans="2:17" x14ac:dyDescent="0.25">
      <c r="B2152"/>
      <c r="C2152" s="54"/>
      <c r="D2152" s="58"/>
      <c r="E2152" s="54"/>
      <c r="F2152" s="54"/>
      <c r="G2152" s="62"/>
      <c r="H2152" s="62"/>
      <c r="I2152" s="65"/>
      <c r="J2152" s="68"/>
      <c r="K2152" s="71"/>
      <c r="L2152" s="62"/>
      <c r="M2152" s="62"/>
      <c r="N2152" s="65"/>
      <c r="O2152" s="68"/>
      <c r="P2152" s="74"/>
      <c r="Q2152" s="65"/>
    </row>
    <row r="2153" spans="2:17" x14ac:dyDescent="0.25">
      <c r="B2153"/>
      <c r="C2153" s="53"/>
      <c r="D2153" s="57"/>
      <c r="E2153" s="53"/>
      <c r="F2153" s="53"/>
      <c r="G2153" s="61"/>
      <c r="H2153" s="61"/>
      <c r="I2153" s="64"/>
      <c r="J2153" s="67"/>
      <c r="K2153" s="70"/>
      <c r="L2153" s="61"/>
      <c r="M2153" s="61"/>
      <c r="N2153" s="64"/>
      <c r="O2153" s="67"/>
      <c r="P2153" s="73"/>
      <c r="Q2153" s="64"/>
    </row>
    <row r="2154" spans="2:17" x14ac:dyDescent="0.25">
      <c r="B2154"/>
      <c r="C2154" s="54"/>
      <c r="D2154" s="58"/>
      <c r="E2154" s="54"/>
      <c r="F2154" s="54"/>
      <c r="G2154" s="62"/>
      <c r="H2154" s="62"/>
      <c r="I2154" s="65"/>
      <c r="J2154" s="68"/>
      <c r="K2154" s="71"/>
      <c r="L2154" s="62"/>
      <c r="M2154" s="62"/>
      <c r="N2154" s="65"/>
      <c r="O2154" s="68"/>
      <c r="P2154" s="74"/>
      <c r="Q2154" s="65"/>
    </row>
    <row r="2155" spans="2:17" x14ac:dyDescent="0.25">
      <c r="B2155"/>
      <c r="C2155" s="53"/>
      <c r="D2155" s="57"/>
      <c r="E2155" s="53"/>
      <c r="F2155" s="53"/>
      <c r="G2155" s="61"/>
      <c r="H2155" s="61"/>
      <c r="I2155" s="64"/>
      <c r="J2155" s="67"/>
      <c r="K2155" s="70"/>
      <c r="L2155" s="61"/>
      <c r="M2155" s="61"/>
      <c r="N2155" s="64"/>
      <c r="O2155" s="67"/>
      <c r="P2155" s="73"/>
      <c r="Q2155" s="64"/>
    </row>
    <row r="2156" spans="2:17" x14ac:dyDescent="0.25">
      <c r="B2156"/>
      <c r="C2156" s="54"/>
      <c r="D2156" s="58"/>
      <c r="E2156" s="54"/>
      <c r="F2156" s="54"/>
      <c r="G2156" s="62"/>
      <c r="H2156" s="62"/>
      <c r="I2156" s="65"/>
      <c r="J2156" s="68"/>
      <c r="K2156" s="71"/>
      <c r="L2156" s="62"/>
      <c r="M2156" s="62"/>
      <c r="N2156" s="65"/>
      <c r="O2156" s="68"/>
      <c r="P2156" s="74"/>
      <c r="Q2156" s="65"/>
    </row>
    <row r="2157" spans="2:17" x14ac:dyDescent="0.25">
      <c r="B2157"/>
      <c r="C2157" s="53"/>
      <c r="D2157" s="57"/>
      <c r="E2157" s="53"/>
      <c r="F2157" s="53"/>
      <c r="G2157" s="61"/>
      <c r="H2157" s="61"/>
      <c r="I2157" s="64"/>
      <c r="J2157" s="67"/>
      <c r="K2157" s="70"/>
      <c r="L2157" s="61"/>
      <c r="M2157" s="61"/>
      <c r="N2157" s="64"/>
      <c r="O2157" s="67"/>
      <c r="P2157" s="73"/>
      <c r="Q2157" s="64"/>
    </row>
    <row r="2158" spans="2:17" x14ac:dyDescent="0.25">
      <c r="B2158"/>
      <c r="C2158" s="54"/>
      <c r="D2158" s="58"/>
      <c r="E2158" s="54"/>
      <c r="F2158" s="54"/>
      <c r="G2158" s="62"/>
      <c r="H2158" s="62"/>
      <c r="I2158" s="65"/>
      <c r="J2158" s="68"/>
      <c r="K2158" s="71"/>
      <c r="L2158" s="62"/>
      <c r="M2158" s="62"/>
      <c r="N2158" s="65"/>
      <c r="O2158" s="68"/>
      <c r="P2158" s="74"/>
      <c r="Q2158" s="65"/>
    </row>
    <row r="2159" spans="2:17" x14ac:dyDescent="0.25">
      <c r="B2159"/>
      <c r="C2159" s="53"/>
      <c r="D2159" s="57"/>
      <c r="E2159" s="53"/>
      <c r="F2159" s="53"/>
      <c r="G2159" s="61"/>
      <c r="H2159" s="61"/>
      <c r="I2159" s="64"/>
      <c r="J2159" s="67"/>
      <c r="K2159" s="70"/>
      <c r="L2159" s="61"/>
      <c r="M2159" s="61"/>
      <c r="N2159" s="64"/>
      <c r="O2159" s="67"/>
      <c r="P2159" s="73"/>
      <c r="Q2159" s="64"/>
    </row>
    <row r="2160" spans="2:17" x14ac:dyDescent="0.25">
      <c r="B2160"/>
      <c r="C2160" s="54"/>
      <c r="D2160" s="58"/>
      <c r="E2160" s="54"/>
      <c r="F2160" s="54"/>
      <c r="G2160" s="62"/>
      <c r="H2160" s="62"/>
      <c r="I2160" s="65"/>
      <c r="J2160" s="68"/>
      <c r="K2160" s="71"/>
      <c r="L2160" s="62"/>
      <c r="M2160" s="62"/>
      <c r="N2160" s="65"/>
      <c r="O2160" s="68"/>
      <c r="P2160" s="74"/>
      <c r="Q2160" s="65"/>
    </row>
    <row r="2161" spans="2:17" x14ac:dyDescent="0.25">
      <c r="B2161"/>
      <c r="C2161" s="53"/>
      <c r="D2161" s="57"/>
      <c r="E2161" s="53"/>
      <c r="F2161" s="53"/>
      <c r="G2161" s="61"/>
      <c r="H2161" s="61"/>
      <c r="I2161" s="64"/>
      <c r="J2161" s="67"/>
      <c r="K2161" s="70"/>
      <c r="L2161" s="61"/>
      <c r="M2161" s="61"/>
      <c r="N2161" s="64"/>
      <c r="O2161" s="67"/>
      <c r="P2161" s="73"/>
      <c r="Q2161" s="64"/>
    </row>
    <row r="2162" spans="2:17" x14ac:dyDescent="0.25">
      <c r="B2162"/>
      <c r="C2162" s="54"/>
      <c r="D2162" s="58"/>
      <c r="E2162" s="54"/>
      <c r="F2162" s="54"/>
      <c r="G2162" s="62"/>
      <c r="H2162" s="62"/>
      <c r="I2162" s="65"/>
      <c r="J2162" s="68"/>
      <c r="K2162" s="71"/>
      <c r="L2162" s="62"/>
      <c r="M2162" s="62"/>
      <c r="N2162" s="65"/>
      <c r="O2162" s="68"/>
      <c r="P2162" s="74"/>
      <c r="Q2162" s="65"/>
    </row>
    <row r="2163" spans="2:17" x14ac:dyDescent="0.25">
      <c r="B2163"/>
      <c r="C2163" s="53"/>
      <c r="D2163" s="57"/>
      <c r="E2163" s="53"/>
      <c r="F2163" s="53"/>
      <c r="G2163" s="61"/>
      <c r="H2163" s="61"/>
      <c r="I2163" s="64"/>
      <c r="J2163" s="67"/>
      <c r="K2163" s="70"/>
      <c r="L2163" s="61"/>
      <c r="M2163" s="61"/>
      <c r="N2163" s="64"/>
      <c r="O2163" s="67"/>
      <c r="P2163" s="73"/>
      <c r="Q2163" s="64"/>
    </row>
    <row r="2164" spans="2:17" x14ac:dyDescent="0.25">
      <c r="B2164"/>
      <c r="C2164" s="54"/>
      <c r="D2164" s="58"/>
      <c r="E2164" s="54"/>
      <c r="F2164" s="54"/>
      <c r="G2164" s="62"/>
      <c r="H2164" s="62"/>
      <c r="I2164" s="65"/>
      <c r="J2164" s="68"/>
      <c r="K2164" s="71"/>
      <c r="L2164" s="62"/>
      <c r="M2164" s="62"/>
      <c r="N2164" s="65"/>
      <c r="O2164" s="68"/>
      <c r="P2164" s="74"/>
      <c r="Q2164" s="65"/>
    </row>
    <row r="2165" spans="2:17" x14ac:dyDescent="0.25">
      <c r="B2165"/>
      <c r="C2165" s="53"/>
      <c r="D2165" s="57"/>
      <c r="E2165" s="53"/>
      <c r="F2165" s="53"/>
      <c r="G2165" s="61"/>
      <c r="H2165" s="61"/>
      <c r="I2165" s="64"/>
      <c r="J2165" s="67"/>
      <c r="K2165" s="70"/>
      <c r="L2165" s="61"/>
      <c r="M2165" s="61"/>
      <c r="N2165" s="64"/>
      <c r="O2165" s="67"/>
      <c r="P2165" s="73"/>
      <c r="Q2165" s="64"/>
    </row>
    <row r="2166" spans="2:17" x14ac:dyDescent="0.25">
      <c r="B2166"/>
      <c r="C2166" s="54"/>
      <c r="D2166" s="58"/>
      <c r="E2166" s="54"/>
      <c r="F2166" s="54"/>
      <c r="G2166" s="62"/>
      <c r="H2166" s="62"/>
      <c r="I2166" s="65"/>
      <c r="J2166" s="68"/>
      <c r="K2166" s="71"/>
      <c r="L2166" s="62"/>
      <c r="M2166" s="62"/>
      <c r="N2166" s="65"/>
      <c r="O2166" s="68"/>
      <c r="P2166" s="74"/>
      <c r="Q2166" s="65"/>
    </row>
    <row r="2167" spans="2:17" x14ac:dyDescent="0.25">
      <c r="B2167"/>
      <c r="C2167" s="53"/>
      <c r="D2167" s="57"/>
      <c r="E2167" s="53"/>
      <c r="F2167" s="53"/>
      <c r="G2167" s="61"/>
      <c r="H2167" s="61"/>
      <c r="I2167" s="64"/>
      <c r="J2167" s="67"/>
      <c r="K2167" s="70"/>
      <c r="L2167" s="61"/>
      <c r="M2167" s="61"/>
      <c r="N2167" s="64"/>
      <c r="O2167" s="67"/>
      <c r="P2167" s="73"/>
      <c r="Q2167" s="64"/>
    </row>
    <row r="2168" spans="2:17" x14ac:dyDescent="0.25">
      <c r="B2168"/>
      <c r="C2168" s="54"/>
      <c r="D2168" s="58"/>
      <c r="E2168" s="54"/>
      <c r="F2168" s="54"/>
      <c r="G2168" s="62"/>
      <c r="H2168" s="62"/>
      <c r="I2168" s="65"/>
      <c r="J2168" s="68"/>
      <c r="K2168" s="71"/>
      <c r="L2168" s="62"/>
      <c r="M2168" s="62"/>
      <c r="N2168" s="65"/>
      <c r="O2168" s="68"/>
      <c r="P2168" s="74"/>
      <c r="Q2168" s="65"/>
    </row>
    <row r="2169" spans="2:17" x14ac:dyDescent="0.25">
      <c r="B2169"/>
      <c r="C2169" s="53"/>
      <c r="D2169" s="57"/>
      <c r="E2169" s="53"/>
      <c r="F2169" s="53"/>
      <c r="G2169" s="61"/>
      <c r="H2169" s="61"/>
      <c r="I2169" s="64"/>
      <c r="J2169" s="67"/>
      <c r="K2169" s="70"/>
      <c r="L2169" s="61"/>
      <c r="M2169" s="61"/>
      <c r="N2169" s="64"/>
      <c r="O2169" s="67"/>
      <c r="P2169" s="73"/>
      <c r="Q2169" s="64"/>
    </row>
    <row r="2170" spans="2:17" x14ac:dyDescent="0.25">
      <c r="B2170"/>
      <c r="C2170" s="54"/>
      <c r="D2170" s="58"/>
      <c r="E2170" s="54"/>
      <c r="F2170" s="54"/>
      <c r="G2170" s="62"/>
      <c r="H2170" s="62"/>
      <c r="I2170" s="65"/>
      <c r="J2170" s="68"/>
      <c r="K2170" s="71"/>
      <c r="L2170" s="62"/>
      <c r="M2170" s="62"/>
      <c r="N2170" s="65"/>
      <c r="O2170" s="68"/>
      <c r="P2170" s="74"/>
      <c r="Q2170" s="65"/>
    </row>
    <row r="2171" spans="2:17" x14ac:dyDescent="0.25">
      <c r="B2171"/>
      <c r="C2171" s="53"/>
      <c r="D2171" s="57"/>
      <c r="E2171" s="53"/>
      <c r="F2171" s="53"/>
      <c r="G2171" s="61"/>
      <c r="H2171" s="61"/>
      <c r="I2171" s="64"/>
      <c r="J2171" s="67"/>
      <c r="K2171" s="70"/>
      <c r="L2171" s="61"/>
      <c r="M2171" s="61"/>
      <c r="N2171" s="64"/>
      <c r="O2171" s="67"/>
      <c r="P2171" s="73"/>
      <c r="Q2171" s="64"/>
    </row>
    <row r="2172" spans="2:17" x14ac:dyDescent="0.25">
      <c r="B2172"/>
      <c r="C2172" s="54"/>
      <c r="D2172" s="58"/>
      <c r="E2172" s="54"/>
      <c r="F2172" s="54"/>
      <c r="G2172" s="62"/>
      <c r="H2172" s="62"/>
      <c r="I2172" s="65"/>
      <c r="J2172" s="68"/>
      <c r="K2172" s="71"/>
      <c r="L2172" s="62"/>
      <c r="M2172" s="62"/>
      <c r="N2172" s="65"/>
      <c r="O2172" s="68"/>
      <c r="P2172" s="74"/>
      <c r="Q2172" s="65"/>
    </row>
    <row r="2173" spans="2:17" x14ac:dyDescent="0.25">
      <c r="B2173"/>
      <c r="C2173" s="53"/>
      <c r="D2173" s="57"/>
      <c r="E2173" s="53"/>
      <c r="F2173" s="53"/>
      <c r="G2173" s="61"/>
      <c r="H2173" s="61"/>
      <c r="I2173" s="64"/>
      <c r="J2173" s="67"/>
      <c r="K2173" s="70"/>
      <c r="L2173" s="61"/>
      <c r="M2173" s="61"/>
      <c r="N2173" s="64"/>
      <c r="O2173" s="67"/>
      <c r="P2173" s="73"/>
      <c r="Q2173" s="64"/>
    </row>
    <row r="2174" spans="2:17" x14ac:dyDescent="0.25">
      <c r="B2174"/>
      <c r="C2174" s="54"/>
      <c r="D2174" s="58"/>
      <c r="E2174" s="54"/>
      <c r="F2174" s="54"/>
      <c r="G2174" s="62"/>
      <c r="H2174" s="62"/>
      <c r="I2174" s="65"/>
      <c r="J2174" s="68"/>
      <c r="K2174" s="71"/>
      <c r="L2174" s="62"/>
      <c r="M2174" s="62"/>
      <c r="N2174" s="65"/>
      <c r="O2174" s="68"/>
      <c r="P2174" s="74"/>
      <c r="Q2174" s="65"/>
    </row>
    <row r="2175" spans="2:17" x14ac:dyDescent="0.25">
      <c r="B2175"/>
      <c r="C2175" s="53"/>
      <c r="D2175" s="57"/>
      <c r="E2175" s="53"/>
      <c r="F2175" s="53"/>
      <c r="G2175" s="61"/>
      <c r="H2175" s="61"/>
      <c r="I2175" s="64"/>
      <c r="J2175" s="67"/>
      <c r="K2175" s="70"/>
      <c r="L2175" s="61"/>
      <c r="M2175" s="61"/>
      <c r="N2175" s="64"/>
      <c r="O2175" s="67"/>
      <c r="P2175" s="73"/>
      <c r="Q2175" s="64"/>
    </row>
    <row r="2176" spans="2:17" x14ac:dyDescent="0.25">
      <c r="B2176"/>
      <c r="C2176" s="54"/>
      <c r="D2176" s="58"/>
      <c r="E2176" s="54"/>
      <c r="F2176" s="54"/>
      <c r="G2176" s="62"/>
      <c r="H2176" s="62"/>
      <c r="I2176" s="65"/>
      <c r="J2176" s="68"/>
      <c r="K2176" s="71"/>
      <c r="L2176" s="62"/>
      <c r="M2176" s="62"/>
      <c r="N2176" s="65"/>
      <c r="O2176" s="68"/>
      <c r="P2176" s="74"/>
      <c r="Q2176" s="65"/>
    </row>
    <row r="2177" spans="2:17" x14ac:dyDescent="0.25">
      <c r="B2177"/>
      <c r="C2177" s="53"/>
      <c r="D2177" s="57"/>
      <c r="E2177" s="53"/>
      <c r="F2177" s="53"/>
      <c r="G2177" s="61"/>
      <c r="H2177" s="61"/>
      <c r="I2177" s="64"/>
      <c r="J2177" s="67"/>
      <c r="K2177" s="70"/>
      <c r="L2177" s="61"/>
      <c r="M2177" s="61"/>
      <c r="N2177" s="64"/>
      <c r="O2177" s="67"/>
      <c r="P2177" s="73"/>
      <c r="Q2177" s="64"/>
    </row>
    <row r="2178" spans="2:17" x14ac:dyDescent="0.25">
      <c r="B2178"/>
      <c r="C2178" s="54"/>
      <c r="D2178" s="58"/>
      <c r="E2178" s="54"/>
      <c r="F2178" s="54"/>
      <c r="G2178" s="62"/>
      <c r="H2178" s="62"/>
      <c r="I2178" s="65"/>
      <c r="J2178" s="68"/>
      <c r="K2178" s="71"/>
      <c r="L2178" s="62"/>
      <c r="M2178" s="62"/>
      <c r="N2178" s="65"/>
      <c r="O2178" s="68"/>
      <c r="P2178" s="74"/>
      <c r="Q2178" s="65"/>
    </row>
    <row r="2179" spans="2:17" x14ac:dyDescent="0.25">
      <c r="B2179"/>
      <c r="C2179" s="53"/>
      <c r="D2179" s="57"/>
      <c r="E2179" s="53"/>
      <c r="F2179" s="53"/>
      <c r="G2179" s="61"/>
      <c r="H2179" s="61"/>
      <c r="I2179" s="64"/>
      <c r="J2179" s="67"/>
      <c r="K2179" s="70"/>
      <c r="L2179" s="61"/>
      <c r="M2179" s="61"/>
      <c r="N2179" s="64"/>
      <c r="O2179" s="67"/>
      <c r="P2179" s="73"/>
      <c r="Q2179" s="64"/>
    </row>
    <row r="2180" spans="2:17" x14ac:dyDescent="0.25">
      <c r="B2180"/>
      <c r="C2180" s="54"/>
      <c r="D2180" s="58"/>
      <c r="E2180" s="54"/>
      <c r="F2180" s="54"/>
      <c r="G2180" s="62"/>
      <c r="H2180" s="62"/>
      <c r="I2180" s="65"/>
      <c r="J2180" s="68"/>
      <c r="K2180" s="71"/>
      <c r="L2180" s="62"/>
      <c r="M2180" s="62"/>
      <c r="N2180" s="65"/>
      <c r="O2180" s="68"/>
      <c r="P2180" s="74"/>
      <c r="Q2180" s="65"/>
    </row>
    <row r="2181" spans="2:17" x14ac:dyDescent="0.25">
      <c r="B2181"/>
      <c r="C2181" s="53"/>
      <c r="D2181" s="57"/>
      <c r="E2181" s="53"/>
      <c r="F2181" s="53"/>
      <c r="G2181" s="61"/>
      <c r="H2181" s="61"/>
      <c r="I2181" s="64"/>
      <c r="J2181" s="67"/>
      <c r="K2181" s="70"/>
      <c r="L2181" s="61"/>
      <c r="M2181" s="61"/>
      <c r="N2181" s="64"/>
      <c r="O2181" s="67"/>
      <c r="P2181" s="73"/>
      <c r="Q2181" s="64"/>
    </row>
    <row r="2182" spans="2:17" x14ac:dyDescent="0.25">
      <c r="B2182"/>
      <c r="C2182" s="54"/>
      <c r="D2182" s="58"/>
      <c r="E2182" s="54"/>
      <c r="F2182" s="54"/>
      <c r="G2182" s="62"/>
      <c r="H2182" s="62"/>
      <c r="I2182" s="65"/>
      <c r="J2182" s="68"/>
      <c r="K2182" s="71"/>
      <c r="L2182" s="62"/>
      <c r="M2182" s="62"/>
      <c r="N2182" s="65"/>
      <c r="O2182" s="68"/>
      <c r="P2182" s="74"/>
      <c r="Q2182" s="65"/>
    </row>
    <row r="2183" spans="2:17" x14ac:dyDescent="0.25">
      <c r="B2183"/>
      <c r="C2183" s="53"/>
      <c r="D2183" s="57"/>
      <c r="E2183" s="53"/>
      <c r="F2183" s="53"/>
      <c r="G2183" s="61"/>
      <c r="H2183" s="61"/>
      <c r="I2183" s="64"/>
      <c r="J2183" s="67"/>
      <c r="K2183" s="70"/>
      <c r="L2183" s="61"/>
      <c r="M2183" s="61"/>
      <c r="N2183" s="64"/>
      <c r="O2183" s="67"/>
      <c r="P2183" s="73"/>
      <c r="Q2183" s="64"/>
    </row>
    <row r="2184" spans="2:17" x14ac:dyDescent="0.25">
      <c r="B2184"/>
      <c r="C2184" s="54"/>
      <c r="D2184" s="58"/>
      <c r="E2184" s="54"/>
      <c r="F2184" s="54"/>
      <c r="G2184" s="62"/>
      <c r="H2184" s="62"/>
      <c r="I2184" s="65"/>
      <c r="J2184" s="68"/>
      <c r="K2184" s="71"/>
      <c r="L2184" s="62"/>
      <c r="M2184" s="62"/>
      <c r="N2184" s="65"/>
      <c r="O2184" s="68"/>
      <c r="P2184" s="74"/>
      <c r="Q2184" s="65"/>
    </row>
    <row r="2185" spans="2:17" x14ac:dyDescent="0.25">
      <c r="B2185"/>
      <c r="C2185" s="53"/>
      <c r="D2185" s="57"/>
      <c r="E2185" s="53"/>
      <c r="F2185" s="53"/>
      <c r="G2185" s="61"/>
      <c r="H2185" s="61"/>
      <c r="I2185" s="64"/>
      <c r="J2185" s="67"/>
      <c r="K2185" s="70"/>
      <c r="L2185" s="61"/>
      <c r="M2185" s="61"/>
      <c r="N2185" s="64"/>
      <c r="O2185" s="67"/>
      <c r="P2185" s="73"/>
      <c r="Q2185" s="64"/>
    </row>
    <row r="2186" spans="2:17" x14ac:dyDescent="0.25">
      <c r="B2186"/>
      <c r="C2186" s="54"/>
      <c r="D2186" s="58"/>
      <c r="E2186" s="54"/>
      <c r="F2186" s="54"/>
      <c r="G2186" s="62"/>
      <c r="H2186" s="62"/>
      <c r="I2186" s="65"/>
      <c r="J2186" s="68"/>
      <c r="K2186" s="71"/>
      <c r="L2186" s="62"/>
      <c r="M2186" s="62"/>
      <c r="N2186" s="65"/>
      <c r="O2186" s="68"/>
      <c r="P2186" s="74"/>
      <c r="Q2186" s="65"/>
    </row>
    <row r="2187" spans="2:17" x14ac:dyDescent="0.25">
      <c r="B2187"/>
      <c r="C2187" s="53"/>
      <c r="D2187" s="57"/>
      <c r="E2187" s="53"/>
      <c r="F2187" s="53"/>
      <c r="G2187" s="61"/>
      <c r="H2187" s="61"/>
      <c r="I2187" s="64"/>
      <c r="J2187" s="67"/>
      <c r="K2187" s="70"/>
      <c r="L2187" s="61"/>
      <c r="M2187" s="61"/>
      <c r="N2187" s="64"/>
      <c r="O2187" s="67"/>
      <c r="P2187" s="73"/>
      <c r="Q2187" s="64"/>
    </row>
    <row r="2188" spans="2:17" x14ac:dyDescent="0.25">
      <c r="B2188"/>
      <c r="C2188" s="54"/>
      <c r="D2188" s="58"/>
      <c r="E2188" s="54"/>
      <c r="F2188" s="54"/>
      <c r="G2188" s="62"/>
      <c r="H2188" s="62"/>
      <c r="I2188" s="65"/>
      <c r="J2188" s="68"/>
      <c r="K2188" s="71"/>
      <c r="L2188" s="62"/>
      <c r="M2188" s="62"/>
      <c r="N2188" s="65"/>
      <c r="O2188" s="68"/>
      <c r="P2188" s="74"/>
      <c r="Q2188" s="65"/>
    </row>
    <row r="2189" spans="2:17" x14ac:dyDescent="0.25">
      <c r="B2189"/>
      <c r="C2189" s="53"/>
      <c r="D2189" s="57"/>
      <c r="E2189" s="53"/>
      <c r="F2189" s="53"/>
      <c r="G2189" s="61"/>
      <c r="H2189" s="61"/>
      <c r="I2189" s="64"/>
      <c r="J2189" s="67"/>
      <c r="K2189" s="70"/>
      <c r="L2189" s="61"/>
      <c r="M2189" s="61"/>
      <c r="N2189" s="64"/>
      <c r="O2189" s="67"/>
      <c r="P2189" s="73"/>
      <c r="Q2189" s="64"/>
    </row>
    <row r="2190" spans="2:17" x14ac:dyDescent="0.25">
      <c r="B2190"/>
      <c r="C2190" s="54"/>
      <c r="D2190" s="58"/>
      <c r="E2190" s="54"/>
      <c r="F2190" s="54"/>
      <c r="G2190" s="62"/>
      <c r="H2190" s="62"/>
      <c r="I2190" s="65"/>
      <c r="J2190" s="68"/>
      <c r="K2190" s="71"/>
      <c r="L2190" s="62"/>
      <c r="M2190" s="62"/>
      <c r="N2190" s="65"/>
      <c r="O2190" s="68"/>
      <c r="P2190" s="74"/>
      <c r="Q2190" s="65"/>
    </row>
    <row r="2191" spans="2:17" x14ac:dyDescent="0.25">
      <c r="B2191"/>
      <c r="C2191" s="53"/>
      <c r="D2191" s="57"/>
      <c r="E2191" s="53"/>
      <c r="F2191" s="53"/>
      <c r="G2191" s="61"/>
      <c r="H2191" s="61"/>
      <c r="I2191" s="64"/>
      <c r="J2191" s="67"/>
      <c r="K2191" s="70"/>
      <c r="L2191" s="61"/>
      <c r="M2191" s="61"/>
      <c r="N2191" s="64"/>
      <c r="O2191" s="67"/>
      <c r="P2191" s="73"/>
      <c r="Q2191" s="64"/>
    </row>
    <row r="2192" spans="2:17" x14ac:dyDescent="0.25">
      <c r="B2192"/>
      <c r="C2192" s="54"/>
      <c r="D2192" s="58"/>
      <c r="E2192" s="54"/>
      <c r="F2192" s="54"/>
      <c r="G2192" s="62"/>
      <c r="H2192" s="62"/>
      <c r="I2192" s="65"/>
      <c r="J2192" s="68"/>
      <c r="K2192" s="71"/>
      <c r="L2192" s="62"/>
      <c r="M2192" s="62"/>
      <c r="N2192" s="65"/>
      <c r="O2192" s="68"/>
      <c r="P2192" s="74"/>
      <c r="Q2192" s="65"/>
    </row>
    <row r="2193" spans="2:17" x14ac:dyDescent="0.25">
      <c r="B2193"/>
      <c r="C2193" s="53"/>
      <c r="D2193" s="57"/>
      <c r="E2193" s="53"/>
      <c r="F2193" s="53"/>
      <c r="G2193" s="61"/>
      <c r="H2193" s="61"/>
      <c r="I2193" s="64"/>
      <c r="J2193" s="67"/>
      <c r="K2193" s="70"/>
      <c r="L2193" s="61"/>
      <c r="M2193" s="61"/>
      <c r="N2193" s="64"/>
      <c r="O2193" s="67"/>
      <c r="P2193" s="73"/>
      <c r="Q2193" s="64"/>
    </row>
    <row r="2194" spans="2:17" x14ac:dyDescent="0.25">
      <c r="B2194"/>
      <c r="C2194" s="54"/>
      <c r="D2194" s="58"/>
      <c r="E2194" s="54"/>
      <c r="F2194" s="54"/>
      <c r="G2194" s="62"/>
      <c r="H2194" s="62"/>
      <c r="I2194" s="65"/>
      <c r="J2194" s="68"/>
      <c r="K2194" s="71"/>
      <c r="L2194" s="62"/>
      <c r="M2194" s="62"/>
      <c r="N2194" s="65"/>
      <c r="O2194" s="68"/>
      <c r="P2194" s="74"/>
      <c r="Q2194" s="65"/>
    </row>
    <row r="2195" spans="2:17" x14ac:dyDescent="0.25">
      <c r="B2195"/>
      <c r="C2195" s="53"/>
      <c r="D2195" s="57"/>
      <c r="E2195" s="53"/>
      <c r="F2195" s="53"/>
      <c r="G2195" s="61"/>
      <c r="H2195" s="61"/>
      <c r="I2195" s="64"/>
      <c r="J2195" s="67"/>
      <c r="K2195" s="70"/>
      <c r="L2195" s="61"/>
      <c r="M2195" s="61"/>
      <c r="N2195" s="64"/>
      <c r="O2195" s="67"/>
      <c r="P2195" s="73"/>
      <c r="Q2195" s="64"/>
    </row>
    <row r="2196" spans="2:17" x14ac:dyDescent="0.25">
      <c r="B2196"/>
      <c r="C2196" s="54"/>
      <c r="D2196" s="58"/>
      <c r="E2196" s="54"/>
      <c r="F2196" s="54"/>
      <c r="G2196" s="62"/>
      <c r="H2196" s="62"/>
      <c r="I2196" s="65"/>
      <c r="J2196" s="68"/>
      <c r="K2196" s="71"/>
      <c r="L2196" s="62"/>
      <c r="M2196" s="62"/>
      <c r="N2196" s="65"/>
      <c r="O2196" s="68"/>
      <c r="P2196" s="74"/>
      <c r="Q2196" s="65"/>
    </row>
    <row r="2197" spans="2:17" x14ac:dyDescent="0.25">
      <c r="B2197"/>
      <c r="C2197" s="53"/>
      <c r="D2197" s="57"/>
      <c r="E2197" s="53"/>
      <c r="F2197" s="53"/>
      <c r="G2197" s="61"/>
      <c r="H2197" s="61"/>
      <c r="I2197" s="64"/>
      <c r="J2197" s="67"/>
      <c r="K2197" s="70"/>
      <c r="L2197" s="61"/>
      <c r="M2197" s="61"/>
      <c r="N2197" s="64"/>
      <c r="O2197" s="67"/>
      <c r="P2197" s="73"/>
      <c r="Q2197" s="64"/>
    </row>
    <row r="2198" spans="2:17" x14ac:dyDescent="0.25">
      <c r="B2198"/>
      <c r="C2198" s="54"/>
      <c r="D2198" s="58"/>
      <c r="E2198" s="54"/>
      <c r="F2198" s="54"/>
      <c r="G2198" s="62"/>
      <c r="H2198" s="62"/>
      <c r="I2198" s="65"/>
      <c r="J2198" s="68"/>
      <c r="K2198" s="71"/>
      <c r="L2198" s="62"/>
      <c r="M2198" s="62"/>
      <c r="N2198" s="65"/>
      <c r="O2198" s="68"/>
      <c r="P2198" s="74"/>
      <c r="Q2198" s="65"/>
    </row>
    <row r="2199" spans="2:17" x14ac:dyDescent="0.25">
      <c r="B2199"/>
      <c r="C2199" s="53"/>
      <c r="D2199" s="57"/>
      <c r="E2199" s="53"/>
      <c r="F2199" s="53"/>
      <c r="G2199" s="61"/>
      <c r="H2199" s="61"/>
      <c r="I2199" s="64"/>
      <c r="J2199" s="67"/>
      <c r="K2199" s="70"/>
      <c r="L2199" s="61"/>
      <c r="M2199" s="61"/>
      <c r="N2199" s="64"/>
      <c r="O2199" s="67"/>
      <c r="P2199" s="73"/>
      <c r="Q2199" s="64"/>
    </row>
    <row r="2200" spans="2:17" x14ac:dyDescent="0.25">
      <c r="B2200"/>
      <c r="C2200" s="54"/>
      <c r="D2200" s="58"/>
      <c r="E2200" s="54"/>
      <c r="F2200" s="54"/>
      <c r="G2200" s="62"/>
      <c r="H2200" s="62"/>
      <c r="I2200" s="65"/>
      <c r="J2200" s="68"/>
      <c r="K2200" s="71"/>
      <c r="L2200" s="62"/>
      <c r="M2200" s="62"/>
      <c r="N2200" s="65"/>
      <c r="O2200" s="68"/>
      <c r="P2200" s="74"/>
      <c r="Q2200" s="65"/>
    </row>
    <row r="2201" spans="2:17" x14ac:dyDescent="0.25">
      <c r="B2201"/>
      <c r="C2201" s="53"/>
      <c r="D2201" s="57"/>
      <c r="E2201" s="53"/>
      <c r="F2201" s="53"/>
      <c r="G2201" s="61"/>
      <c r="H2201" s="61"/>
      <c r="I2201" s="64"/>
      <c r="J2201" s="67"/>
      <c r="K2201" s="70"/>
      <c r="L2201" s="61"/>
      <c r="M2201" s="61"/>
      <c r="N2201" s="64"/>
      <c r="O2201" s="67"/>
      <c r="P2201" s="73"/>
      <c r="Q2201" s="64"/>
    </row>
    <row r="2202" spans="2:17" x14ac:dyDescent="0.25">
      <c r="B2202"/>
      <c r="C2202" s="54"/>
      <c r="D2202" s="58"/>
      <c r="E2202" s="54"/>
      <c r="F2202" s="54"/>
      <c r="G2202" s="62"/>
      <c r="H2202" s="62"/>
      <c r="I2202" s="65"/>
      <c r="J2202" s="68"/>
      <c r="K2202" s="71"/>
      <c r="L2202" s="62"/>
      <c r="M2202" s="62"/>
      <c r="N2202" s="65"/>
      <c r="O2202" s="68"/>
      <c r="P2202" s="74"/>
      <c r="Q2202" s="65"/>
    </row>
    <row r="2203" spans="2:17" x14ac:dyDescent="0.25">
      <c r="B2203"/>
      <c r="C2203" s="53"/>
      <c r="D2203" s="57"/>
      <c r="E2203" s="53"/>
      <c r="F2203" s="53"/>
      <c r="G2203" s="61"/>
      <c r="H2203" s="61"/>
      <c r="I2203" s="64"/>
      <c r="J2203" s="67"/>
      <c r="K2203" s="70"/>
      <c r="L2203" s="61"/>
      <c r="M2203" s="61"/>
      <c r="N2203" s="64"/>
      <c r="O2203" s="67"/>
      <c r="P2203" s="73"/>
      <c r="Q2203" s="64"/>
    </row>
    <row r="2204" spans="2:17" x14ac:dyDescent="0.25">
      <c r="B2204"/>
      <c r="C2204" s="54"/>
      <c r="D2204" s="58"/>
      <c r="E2204" s="54"/>
      <c r="F2204" s="54"/>
      <c r="G2204" s="62"/>
      <c r="H2204" s="62"/>
      <c r="I2204" s="65"/>
      <c r="J2204" s="68"/>
      <c r="K2204" s="71"/>
      <c r="L2204" s="62"/>
      <c r="M2204" s="62"/>
      <c r="N2204" s="65"/>
      <c r="O2204" s="68"/>
      <c r="P2204" s="74"/>
      <c r="Q2204" s="65"/>
    </row>
    <row r="2205" spans="2:17" x14ac:dyDescent="0.25">
      <c r="B2205"/>
      <c r="C2205" s="53"/>
      <c r="D2205" s="57"/>
      <c r="E2205" s="53"/>
      <c r="F2205" s="53"/>
      <c r="G2205" s="61"/>
      <c r="H2205" s="61"/>
      <c r="I2205" s="64"/>
      <c r="J2205" s="67"/>
      <c r="K2205" s="70"/>
      <c r="L2205" s="61"/>
      <c r="M2205" s="61"/>
      <c r="N2205" s="64"/>
      <c r="O2205" s="67"/>
      <c r="P2205" s="73"/>
      <c r="Q2205" s="64"/>
    </row>
    <row r="2206" spans="2:17" x14ac:dyDescent="0.25">
      <c r="B2206"/>
      <c r="C2206" s="54"/>
      <c r="D2206" s="58"/>
      <c r="E2206" s="54"/>
      <c r="F2206" s="54"/>
      <c r="G2206" s="62"/>
      <c r="H2206" s="62"/>
      <c r="I2206" s="65"/>
      <c r="J2206" s="68"/>
      <c r="K2206" s="71"/>
      <c r="L2206" s="62"/>
      <c r="M2206" s="62"/>
      <c r="N2206" s="65"/>
      <c r="O2206" s="68"/>
      <c r="P2206" s="74"/>
      <c r="Q2206" s="65"/>
    </row>
    <row r="2207" spans="2:17" x14ac:dyDescent="0.25">
      <c r="B2207"/>
      <c r="C2207" s="53"/>
      <c r="D2207" s="57"/>
      <c r="E2207" s="53"/>
      <c r="F2207" s="53"/>
      <c r="G2207" s="61"/>
      <c r="H2207" s="61"/>
      <c r="I2207" s="64"/>
      <c r="J2207" s="67"/>
      <c r="K2207" s="70"/>
      <c r="L2207" s="61"/>
      <c r="M2207" s="61"/>
      <c r="N2207" s="64"/>
      <c r="O2207" s="67"/>
      <c r="P2207" s="73"/>
      <c r="Q2207" s="64"/>
    </row>
    <row r="2208" spans="2:17" x14ac:dyDescent="0.25">
      <c r="B2208"/>
      <c r="C2208" s="54"/>
      <c r="D2208" s="58"/>
      <c r="E2208" s="54"/>
      <c r="F2208" s="54"/>
      <c r="G2208" s="62"/>
      <c r="H2208" s="62"/>
      <c r="I2208" s="65"/>
      <c r="J2208" s="68"/>
      <c r="K2208" s="71"/>
      <c r="L2208" s="62"/>
      <c r="M2208" s="62"/>
      <c r="N2208" s="65"/>
      <c r="O2208" s="68"/>
      <c r="P2208" s="74"/>
      <c r="Q2208" s="65"/>
    </row>
    <row r="2209" spans="2:17" x14ac:dyDescent="0.25">
      <c r="B2209"/>
      <c r="C2209" s="53"/>
      <c r="D2209" s="57"/>
      <c r="E2209" s="53"/>
      <c r="F2209" s="53"/>
      <c r="G2209" s="61"/>
      <c r="H2209" s="61"/>
      <c r="I2209" s="64"/>
      <c r="J2209" s="67"/>
      <c r="K2209" s="70"/>
      <c r="L2209" s="61"/>
      <c r="M2209" s="61"/>
      <c r="N2209" s="64"/>
      <c r="O2209" s="67"/>
      <c r="P2209" s="73"/>
      <c r="Q2209" s="64"/>
    </row>
    <row r="2210" spans="2:17" x14ac:dyDescent="0.25">
      <c r="B2210"/>
      <c r="C2210" s="54"/>
      <c r="D2210" s="58"/>
      <c r="E2210" s="54"/>
      <c r="F2210" s="54"/>
      <c r="G2210" s="62"/>
      <c r="H2210" s="62"/>
      <c r="I2210" s="65"/>
      <c r="J2210" s="68"/>
      <c r="K2210" s="71"/>
      <c r="L2210" s="62"/>
      <c r="M2210" s="62"/>
      <c r="N2210" s="65"/>
      <c r="O2210" s="68"/>
      <c r="P2210" s="74"/>
      <c r="Q2210" s="65"/>
    </row>
    <row r="2211" spans="2:17" x14ac:dyDescent="0.25">
      <c r="B2211"/>
      <c r="C2211" s="53"/>
      <c r="D2211" s="57"/>
      <c r="E2211" s="53"/>
      <c r="F2211" s="53"/>
      <c r="G2211" s="61"/>
      <c r="H2211" s="61"/>
      <c r="I2211" s="64"/>
      <c r="J2211" s="67"/>
      <c r="K2211" s="70"/>
      <c r="L2211" s="61"/>
      <c r="M2211" s="61"/>
      <c r="N2211" s="64"/>
      <c r="O2211" s="67"/>
      <c r="P2211" s="73"/>
      <c r="Q2211" s="64"/>
    </row>
    <row r="2212" spans="2:17" x14ac:dyDescent="0.25">
      <c r="B2212"/>
      <c r="C2212" s="54"/>
      <c r="D2212" s="58"/>
      <c r="E2212" s="54"/>
      <c r="F2212" s="54"/>
      <c r="G2212" s="62"/>
      <c r="H2212" s="62"/>
      <c r="I2212" s="65"/>
      <c r="J2212" s="68"/>
      <c r="K2212" s="71"/>
      <c r="L2212" s="62"/>
      <c r="M2212" s="62"/>
      <c r="N2212" s="65"/>
      <c r="O2212" s="68"/>
      <c r="P2212" s="74"/>
      <c r="Q2212" s="65"/>
    </row>
    <row r="2213" spans="2:17" x14ac:dyDescent="0.25">
      <c r="B2213"/>
      <c r="C2213" s="53"/>
      <c r="D2213" s="57"/>
      <c r="E2213" s="53"/>
      <c r="F2213" s="53"/>
      <c r="G2213" s="61"/>
      <c r="H2213" s="61"/>
      <c r="I2213" s="64"/>
      <c r="J2213" s="67"/>
      <c r="K2213" s="70"/>
      <c r="L2213" s="61"/>
      <c r="M2213" s="61"/>
      <c r="N2213" s="64"/>
      <c r="O2213" s="67"/>
      <c r="P2213" s="73"/>
      <c r="Q2213" s="64"/>
    </row>
    <row r="2214" spans="2:17" x14ac:dyDescent="0.25">
      <c r="B2214"/>
      <c r="C2214" s="54"/>
      <c r="D2214" s="58"/>
      <c r="E2214" s="54"/>
      <c r="F2214" s="54"/>
      <c r="G2214" s="62"/>
      <c r="H2214" s="62"/>
      <c r="I2214" s="65"/>
      <c r="J2214" s="68"/>
      <c r="K2214" s="71"/>
      <c r="L2214" s="62"/>
      <c r="M2214" s="62"/>
      <c r="N2214" s="65"/>
      <c r="O2214" s="68"/>
      <c r="P2214" s="74"/>
      <c r="Q2214" s="65"/>
    </row>
    <row r="2215" spans="2:17" x14ac:dyDescent="0.25">
      <c r="B2215"/>
      <c r="C2215" s="53"/>
      <c r="D2215" s="57"/>
      <c r="E2215" s="53"/>
      <c r="F2215" s="53"/>
      <c r="G2215" s="61"/>
      <c r="H2215" s="61"/>
      <c r="I2215" s="64"/>
      <c r="J2215" s="67"/>
      <c r="K2215" s="70"/>
      <c r="L2215" s="61"/>
      <c r="M2215" s="61"/>
      <c r="N2215" s="64"/>
      <c r="O2215" s="67"/>
      <c r="P2215" s="73"/>
      <c r="Q2215" s="64"/>
    </row>
    <row r="2216" spans="2:17" x14ac:dyDescent="0.25">
      <c r="B2216"/>
      <c r="C2216" s="54"/>
      <c r="D2216" s="58"/>
      <c r="E2216" s="54"/>
      <c r="F2216" s="54"/>
      <c r="G2216" s="62"/>
      <c r="H2216" s="62"/>
      <c r="I2216" s="65"/>
      <c r="J2216" s="68"/>
      <c r="K2216" s="71"/>
      <c r="L2216" s="62"/>
      <c r="M2216" s="62"/>
      <c r="N2216" s="65"/>
      <c r="O2216" s="68"/>
      <c r="P2216" s="74"/>
      <c r="Q2216" s="65"/>
    </row>
    <row r="2217" spans="2:17" x14ac:dyDescent="0.25">
      <c r="B2217"/>
      <c r="C2217" s="53"/>
      <c r="D2217" s="57"/>
      <c r="E2217" s="53"/>
      <c r="F2217" s="53"/>
      <c r="G2217" s="61"/>
      <c r="H2217" s="61"/>
      <c r="I2217" s="64"/>
      <c r="J2217" s="67"/>
      <c r="K2217" s="70"/>
      <c r="L2217" s="61"/>
      <c r="M2217" s="61"/>
      <c r="N2217" s="64"/>
      <c r="O2217" s="67"/>
      <c r="P2217" s="73"/>
      <c r="Q2217" s="64"/>
    </row>
    <row r="2218" spans="2:17" x14ac:dyDescent="0.25">
      <c r="B2218"/>
      <c r="C2218" s="54"/>
      <c r="D2218" s="58"/>
      <c r="E2218" s="54"/>
      <c r="F2218" s="54"/>
      <c r="G2218" s="62"/>
      <c r="H2218" s="62"/>
      <c r="I2218" s="65"/>
      <c r="J2218" s="68"/>
      <c r="K2218" s="71"/>
      <c r="L2218" s="62"/>
      <c r="M2218" s="62"/>
      <c r="N2218" s="65"/>
      <c r="O2218" s="68"/>
      <c r="P2218" s="74"/>
      <c r="Q2218" s="65"/>
    </row>
    <row r="2219" spans="2:17" x14ac:dyDescent="0.25">
      <c r="B2219"/>
      <c r="C2219" s="53"/>
      <c r="D2219" s="57"/>
      <c r="E2219" s="53"/>
      <c r="F2219" s="53"/>
      <c r="G2219" s="61"/>
      <c r="H2219" s="61"/>
      <c r="I2219" s="64"/>
      <c r="J2219" s="67"/>
      <c r="K2219" s="70"/>
      <c r="L2219" s="61"/>
      <c r="M2219" s="61"/>
      <c r="N2219" s="64"/>
      <c r="O2219" s="67"/>
      <c r="P2219" s="73"/>
      <c r="Q2219" s="64"/>
    </row>
    <row r="2220" spans="2:17" x14ac:dyDescent="0.25">
      <c r="B2220"/>
      <c r="C2220" s="54"/>
      <c r="D2220" s="58"/>
      <c r="E2220" s="54"/>
      <c r="F2220" s="54"/>
      <c r="G2220" s="62"/>
      <c r="H2220" s="62"/>
      <c r="I2220" s="65"/>
      <c r="J2220" s="68"/>
      <c r="K2220" s="71"/>
      <c r="L2220" s="62"/>
      <c r="M2220" s="62"/>
      <c r="N2220" s="65"/>
      <c r="O2220" s="68"/>
      <c r="P2220" s="74"/>
      <c r="Q2220" s="65"/>
    </row>
    <row r="2221" spans="2:17" x14ac:dyDescent="0.25">
      <c r="B2221"/>
      <c r="C2221" s="53"/>
      <c r="D2221" s="57"/>
      <c r="E2221" s="53"/>
      <c r="F2221" s="53"/>
      <c r="G2221" s="61"/>
      <c r="H2221" s="61"/>
      <c r="I2221" s="64"/>
      <c r="J2221" s="67"/>
      <c r="K2221" s="70"/>
      <c r="L2221" s="61"/>
      <c r="M2221" s="61"/>
      <c r="N2221" s="64"/>
      <c r="O2221" s="67"/>
      <c r="P2221" s="73"/>
      <c r="Q2221" s="64"/>
    </row>
    <row r="2222" spans="2:17" x14ac:dyDescent="0.25">
      <c r="B2222"/>
      <c r="C2222" s="54"/>
      <c r="D2222" s="58"/>
      <c r="E2222" s="54"/>
      <c r="F2222" s="54"/>
      <c r="G2222" s="62"/>
      <c r="H2222" s="62"/>
      <c r="I2222" s="65"/>
      <c r="J2222" s="68"/>
      <c r="K2222" s="71"/>
      <c r="L2222" s="62"/>
      <c r="M2222" s="62"/>
      <c r="N2222" s="65"/>
      <c r="O2222" s="68"/>
      <c r="P2222" s="74"/>
      <c r="Q2222" s="65"/>
    </row>
    <row r="2223" spans="2:17" x14ac:dyDescent="0.25">
      <c r="B2223"/>
      <c r="C2223" s="53"/>
      <c r="D2223" s="57"/>
      <c r="E2223" s="53"/>
      <c r="F2223" s="53"/>
      <c r="G2223" s="61"/>
      <c r="H2223" s="61"/>
      <c r="I2223" s="64"/>
      <c r="J2223" s="67"/>
      <c r="K2223" s="70"/>
      <c r="L2223" s="61"/>
      <c r="M2223" s="61"/>
      <c r="N2223" s="64"/>
      <c r="O2223" s="67"/>
      <c r="P2223" s="73"/>
      <c r="Q2223" s="64"/>
    </row>
    <row r="2224" spans="2:17" x14ac:dyDescent="0.25">
      <c r="B2224"/>
      <c r="C2224" s="54"/>
      <c r="D2224" s="58"/>
      <c r="E2224" s="54"/>
      <c r="F2224" s="54"/>
      <c r="G2224" s="62"/>
      <c r="H2224" s="62"/>
      <c r="I2224" s="65"/>
      <c r="J2224" s="68"/>
      <c r="K2224" s="71"/>
      <c r="L2224" s="62"/>
      <c r="M2224" s="62"/>
      <c r="N2224" s="65"/>
      <c r="O2224" s="68"/>
      <c r="P2224" s="74"/>
      <c r="Q2224" s="65"/>
    </row>
    <row r="2225" spans="2:17" x14ac:dyDescent="0.25">
      <c r="B2225"/>
      <c r="C2225" s="53"/>
      <c r="D2225" s="57"/>
      <c r="E2225" s="53"/>
      <c r="F2225" s="53"/>
      <c r="G2225" s="61"/>
      <c r="H2225" s="61"/>
      <c r="I2225" s="64"/>
      <c r="J2225" s="67"/>
      <c r="K2225" s="70"/>
      <c r="L2225" s="61"/>
      <c r="M2225" s="61"/>
      <c r="N2225" s="64"/>
      <c r="O2225" s="67"/>
      <c r="P2225" s="73"/>
      <c r="Q2225" s="64"/>
    </row>
    <row r="2226" spans="2:17" x14ac:dyDescent="0.25">
      <c r="B2226"/>
      <c r="C2226" s="54"/>
      <c r="D2226" s="58"/>
      <c r="E2226" s="54"/>
      <c r="F2226" s="54"/>
      <c r="G2226" s="62"/>
      <c r="H2226" s="62"/>
      <c r="I2226" s="65"/>
      <c r="J2226" s="68"/>
      <c r="K2226" s="71"/>
      <c r="L2226" s="62"/>
      <c r="M2226" s="62"/>
      <c r="N2226" s="65"/>
      <c r="O2226" s="68"/>
      <c r="P2226" s="74"/>
      <c r="Q2226" s="65"/>
    </row>
    <row r="2227" spans="2:17" x14ac:dyDescent="0.25">
      <c r="B2227"/>
      <c r="C2227" s="53"/>
      <c r="D2227" s="57"/>
      <c r="E2227" s="53"/>
      <c r="F2227" s="53"/>
      <c r="G2227" s="61"/>
      <c r="H2227" s="61"/>
      <c r="I2227" s="64"/>
      <c r="J2227" s="67"/>
      <c r="K2227" s="70"/>
      <c r="L2227" s="61"/>
      <c r="M2227" s="61"/>
      <c r="N2227" s="64"/>
      <c r="O2227" s="67"/>
      <c r="P2227" s="73"/>
      <c r="Q2227" s="64"/>
    </row>
    <row r="2228" spans="2:17" x14ac:dyDescent="0.25">
      <c r="B2228"/>
      <c r="C2228" s="54"/>
      <c r="D2228" s="58"/>
      <c r="E2228" s="54"/>
      <c r="F2228" s="54"/>
      <c r="G2228" s="62"/>
      <c r="H2228" s="62"/>
      <c r="I2228" s="65"/>
      <c r="J2228" s="68"/>
      <c r="K2228" s="71"/>
      <c r="L2228" s="62"/>
      <c r="M2228" s="62"/>
      <c r="N2228" s="65"/>
      <c r="O2228" s="68"/>
      <c r="P2228" s="74"/>
      <c r="Q2228" s="65"/>
    </row>
    <row r="2229" spans="2:17" x14ac:dyDescent="0.25">
      <c r="B2229"/>
      <c r="C2229" s="53"/>
      <c r="D2229" s="57"/>
      <c r="E2229" s="53"/>
      <c r="F2229" s="53"/>
      <c r="G2229" s="61"/>
      <c r="H2229" s="61"/>
      <c r="I2229" s="64"/>
      <c r="J2229" s="67"/>
      <c r="K2229" s="70"/>
      <c r="L2229" s="61"/>
      <c r="M2229" s="61"/>
      <c r="N2229" s="64"/>
      <c r="O2229" s="67"/>
      <c r="P2229" s="73"/>
      <c r="Q2229" s="64"/>
    </row>
    <row r="2230" spans="2:17" x14ac:dyDescent="0.25">
      <c r="B2230"/>
      <c r="C2230" s="54"/>
      <c r="D2230" s="58"/>
      <c r="E2230" s="54"/>
      <c r="F2230" s="54"/>
      <c r="G2230" s="62"/>
      <c r="H2230" s="62"/>
      <c r="I2230" s="65"/>
      <c r="J2230" s="68"/>
      <c r="K2230" s="71"/>
      <c r="L2230" s="62"/>
      <c r="M2230" s="62"/>
      <c r="N2230" s="65"/>
      <c r="O2230" s="68"/>
      <c r="P2230" s="74"/>
      <c r="Q2230" s="65"/>
    </row>
    <row r="2231" spans="2:17" x14ac:dyDescent="0.25">
      <c r="B2231"/>
      <c r="C2231" s="53"/>
      <c r="D2231" s="57"/>
      <c r="E2231" s="53"/>
      <c r="F2231" s="53"/>
      <c r="G2231" s="61"/>
      <c r="H2231" s="61"/>
      <c r="I2231" s="64"/>
      <c r="J2231" s="67"/>
      <c r="K2231" s="70"/>
      <c r="L2231" s="61"/>
      <c r="M2231" s="61"/>
      <c r="N2231" s="64"/>
      <c r="O2231" s="67"/>
      <c r="P2231" s="73"/>
      <c r="Q2231" s="64"/>
    </row>
    <row r="2232" spans="2:17" x14ac:dyDescent="0.25">
      <c r="B2232"/>
      <c r="C2232" s="54"/>
      <c r="D2232" s="58"/>
      <c r="E2232" s="54"/>
      <c r="F2232" s="54"/>
      <c r="G2232" s="62"/>
      <c r="H2232" s="62"/>
      <c r="I2232" s="65"/>
      <c r="J2232" s="68"/>
      <c r="K2232" s="71"/>
      <c r="L2232" s="62"/>
      <c r="M2232" s="62"/>
      <c r="N2232" s="65"/>
      <c r="O2232" s="68"/>
      <c r="P2232" s="74"/>
      <c r="Q2232" s="65"/>
    </row>
    <row r="2233" spans="2:17" x14ac:dyDescent="0.25">
      <c r="B2233"/>
      <c r="C2233" s="53"/>
      <c r="D2233" s="57"/>
      <c r="E2233" s="53"/>
      <c r="F2233" s="53"/>
      <c r="G2233" s="61"/>
      <c r="H2233" s="61"/>
      <c r="I2233" s="64"/>
      <c r="J2233" s="67"/>
      <c r="K2233" s="70"/>
      <c r="L2233" s="61"/>
      <c r="M2233" s="61"/>
      <c r="N2233" s="64"/>
      <c r="O2233" s="67"/>
      <c r="P2233" s="73"/>
      <c r="Q2233" s="64"/>
    </row>
    <row r="2234" spans="2:17" x14ac:dyDescent="0.25">
      <c r="B2234"/>
      <c r="C2234" s="54"/>
      <c r="D2234" s="58"/>
      <c r="E2234" s="54"/>
      <c r="F2234" s="54"/>
      <c r="G2234" s="62"/>
      <c r="H2234" s="62"/>
      <c r="I2234" s="65"/>
      <c r="J2234" s="68"/>
      <c r="K2234" s="71"/>
      <c r="L2234" s="62"/>
      <c r="M2234" s="62"/>
      <c r="N2234" s="65"/>
      <c r="O2234" s="68"/>
      <c r="P2234" s="74"/>
      <c r="Q2234" s="65"/>
    </row>
    <row r="2235" spans="2:17" x14ac:dyDescent="0.25">
      <c r="B2235"/>
      <c r="C2235" s="53"/>
      <c r="D2235" s="57"/>
      <c r="E2235" s="53"/>
      <c r="F2235" s="53"/>
      <c r="G2235" s="61"/>
      <c r="H2235" s="61"/>
      <c r="I2235" s="64"/>
      <c r="J2235" s="67"/>
      <c r="K2235" s="70"/>
      <c r="L2235" s="61"/>
      <c r="M2235" s="61"/>
      <c r="N2235" s="64"/>
      <c r="O2235" s="67"/>
      <c r="P2235" s="73"/>
      <c r="Q2235" s="64"/>
    </row>
    <row r="2236" spans="2:17" x14ac:dyDescent="0.25">
      <c r="B2236"/>
      <c r="C2236" s="54"/>
      <c r="D2236" s="58"/>
      <c r="E2236" s="54"/>
      <c r="F2236" s="54"/>
      <c r="G2236" s="62"/>
      <c r="H2236" s="62"/>
      <c r="I2236" s="65"/>
      <c r="J2236" s="68"/>
      <c r="K2236" s="71"/>
      <c r="L2236" s="62"/>
      <c r="M2236" s="62"/>
      <c r="N2236" s="65"/>
      <c r="O2236" s="68"/>
      <c r="P2236" s="74"/>
      <c r="Q2236" s="65"/>
    </row>
    <row r="2237" spans="2:17" x14ac:dyDescent="0.25">
      <c r="B2237"/>
      <c r="C2237" s="53"/>
      <c r="D2237" s="57"/>
      <c r="E2237" s="53"/>
      <c r="F2237" s="53"/>
      <c r="G2237" s="61"/>
      <c r="H2237" s="61"/>
      <c r="I2237" s="64"/>
      <c r="J2237" s="67"/>
      <c r="K2237" s="70"/>
      <c r="L2237" s="61"/>
      <c r="M2237" s="61"/>
      <c r="N2237" s="64"/>
      <c r="O2237" s="67"/>
      <c r="P2237" s="73"/>
      <c r="Q2237" s="64"/>
    </row>
    <row r="2238" spans="2:17" x14ac:dyDescent="0.25">
      <c r="B2238"/>
      <c r="C2238" s="54"/>
      <c r="D2238" s="58"/>
      <c r="E2238" s="54"/>
      <c r="F2238" s="54"/>
      <c r="G2238" s="62"/>
      <c r="H2238" s="62"/>
      <c r="I2238" s="65"/>
      <c r="J2238" s="68"/>
      <c r="K2238" s="71"/>
      <c r="L2238" s="62"/>
      <c r="M2238" s="62"/>
      <c r="N2238" s="65"/>
      <c r="O2238" s="68"/>
      <c r="P2238" s="74"/>
      <c r="Q2238" s="65"/>
    </row>
    <row r="2239" spans="2:17" x14ac:dyDescent="0.25">
      <c r="B2239"/>
      <c r="C2239" s="53"/>
      <c r="D2239" s="57"/>
      <c r="E2239" s="53"/>
      <c r="F2239" s="53"/>
      <c r="G2239" s="61"/>
      <c r="H2239" s="61"/>
      <c r="I2239" s="64"/>
      <c r="J2239" s="67"/>
      <c r="K2239" s="70"/>
      <c r="L2239" s="61"/>
      <c r="M2239" s="61"/>
      <c r="N2239" s="64"/>
      <c r="O2239" s="67"/>
      <c r="P2239" s="73"/>
      <c r="Q2239" s="64"/>
    </row>
    <row r="2240" spans="2:17" x14ac:dyDescent="0.25">
      <c r="B2240"/>
      <c r="C2240" s="54"/>
      <c r="D2240" s="58"/>
      <c r="E2240" s="54"/>
      <c r="F2240" s="54"/>
      <c r="G2240" s="62"/>
      <c r="H2240" s="62"/>
      <c r="I2240" s="65"/>
      <c r="J2240" s="68"/>
      <c r="K2240" s="71"/>
      <c r="L2240" s="62"/>
      <c r="M2240" s="62"/>
      <c r="N2240" s="65"/>
      <c r="O2240" s="68"/>
      <c r="P2240" s="74"/>
      <c r="Q2240" s="65"/>
    </row>
    <row r="2241" spans="2:17" x14ac:dyDescent="0.25">
      <c r="B2241"/>
      <c r="C2241" s="53"/>
      <c r="D2241" s="57"/>
      <c r="E2241" s="53"/>
      <c r="F2241" s="53"/>
      <c r="G2241" s="61"/>
      <c r="H2241" s="61"/>
      <c r="I2241" s="64"/>
      <c r="J2241" s="67"/>
      <c r="K2241" s="70"/>
      <c r="L2241" s="61"/>
      <c r="M2241" s="61"/>
      <c r="N2241" s="64"/>
      <c r="O2241" s="67"/>
      <c r="P2241" s="73"/>
      <c r="Q2241" s="64"/>
    </row>
    <row r="2242" spans="2:17" x14ac:dyDescent="0.25">
      <c r="B2242"/>
      <c r="C2242" s="54"/>
      <c r="D2242" s="58"/>
      <c r="E2242" s="54"/>
      <c r="F2242" s="54"/>
      <c r="G2242" s="62"/>
      <c r="H2242" s="62"/>
      <c r="I2242" s="65"/>
      <c r="J2242" s="68"/>
      <c r="K2242" s="71"/>
      <c r="L2242" s="62"/>
      <c r="M2242" s="62"/>
      <c r="N2242" s="65"/>
      <c r="O2242" s="68"/>
      <c r="P2242" s="74"/>
      <c r="Q2242" s="65"/>
    </row>
    <row r="2243" spans="2:17" x14ac:dyDescent="0.25">
      <c r="B2243"/>
      <c r="C2243" s="53"/>
      <c r="D2243" s="57"/>
      <c r="E2243" s="53"/>
      <c r="F2243" s="53"/>
      <c r="G2243" s="61"/>
      <c r="H2243" s="61"/>
      <c r="I2243" s="64"/>
      <c r="J2243" s="67"/>
      <c r="K2243" s="70"/>
      <c r="L2243" s="61"/>
      <c r="M2243" s="61"/>
      <c r="N2243" s="64"/>
      <c r="O2243" s="67"/>
      <c r="P2243" s="73"/>
      <c r="Q2243" s="64"/>
    </row>
    <row r="2244" spans="2:17" x14ac:dyDescent="0.25">
      <c r="B2244"/>
      <c r="C2244" s="54"/>
      <c r="D2244" s="58"/>
      <c r="E2244" s="54"/>
      <c r="F2244" s="54"/>
      <c r="G2244" s="62"/>
      <c r="H2244" s="62"/>
      <c r="I2244" s="65"/>
      <c r="J2244" s="68"/>
      <c r="K2244" s="71"/>
      <c r="L2244" s="62"/>
      <c r="M2244" s="62"/>
      <c r="N2244" s="65"/>
      <c r="O2244" s="68"/>
      <c r="P2244" s="74"/>
      <c r="Q2244" s="65"/>
    </row>
    <row r="2245" spans="2:17" x14ac:dyDescent="0.25">
      <c r="B2245"/>
      <c r="C2245" s="53"/>
      <c r="D2245" s="57"/>
      <c r="E2245" s="53"/>
      <c r="F2245" s="53"/>
      <c r="G2245" s="61"/>
      <c r="H2245" s="61"/>
      <c r="I2245" s="64"/>
      <c r="J2245" s="67"/>
      <c r="K2245" s="70"/>
      <c r="L2245" s="61"/>
      <c r="M2245" s="61"/>
      <c r="N2245" s="64"/>
      <c r="O2245" s="67"/>
      <c r="P2245" s="73"/>
      <c r="Q2245" s="64"/>
    </row>
    <row r="2246" spans="2:17" x14ac:dyDescent="0.25">
      <c r="B2246"/>
      <c r="C2246" s="54"/>
      <c r="D2246" s="58"/>
      <c r="E2246" s="54"/>
      <c r="F2246" s="54"/>
      <c r="G2246" s="62"/>
      <c r="H2246" s="62"/>
      <c r="I2246" s="65"/>
      <c r="J2246" s="68"/>
      <c r="K2246" s="71"/>
      <c r="L2246" s="62"/>
      <c r="M2246" s="62"/>
      <c r="N2246" s="65"/>
      <c r="O2246" s="68"/>
      <c r="P2246" s="74"/>
      <c r="Q2246" s="65"/>
    </row>
    <row r="2247" spans="2:17" x14ac:dyDescent="0.25">
      <c r="B2247"/>
      <c r="C2247" s="53"/>
      <c r="D2247" s="57"/>
      <c r="E2247" s="53"/>
      <c r="F2247" s="53"/>
      <c r="G2247" s="61"/>
      <c r="H2247" s="61"/>
      <c r="I2247" s="64"/>
      <c r="J2247" s="67"/>
      <c r="K2247" s="70"/>
      <c r="L2247" s="61"/>
      <c r="M2247" s="61"/>
      <c r="N2247" s="64"/>
      <c r="O2247" s="67"/>
      <c r="P2247" s="73"/>
      <c r="Q2247" s="64"/>
    </row>
    <row r="2248" spans="2:17" x14ac:dyDescent="0.25">
      <c r="B2248"/>
      <c r="C2248" s="54"/>
      <c r="D2248" s="58"/>
      <c r="E2248" s="54"/>
      <c r="F2248" s="54"/>
      <c r="G2248" s="62"/>
      <c r="H2248" s="62"/>
      <c r="I2248" s="65"/>
      <c r="J2248" s="68"/>
      <c r="K2248" s="71"/>
      <c r="L2248" s="62"/>
      <c r="M2248" s="62"/>
      <c r="N2248" s="65"/>
      <c r="O2248" s="68"/>
      <c r="P2248" s="74"/>
      <c r="Q2248" s="65"/>
    </row>
    <row r="2249" spans="2:17" x14ac:dyDescent="0.25">
      <c r="B2249"/>
      <c r="C2249" s="53"/>
      <c r="D2249" s="57"/>
      <c r="E2249" s="53"/>
      <c r="F2249" s="53"/>
      <c r="G2249" s="61"/>
      <c r="H2249" s="61"/>
      <c r="I2249" s="64"/>
      <c r="J2249" s="67"/>
      <c r="K2249" s="70"/>
      <c r="L2249" s="61"/>
      <c r="M2249" s="61"/>
      <c r="N2249" s="64"/>
      <c r="O2249" s="67"/>
      <c r="P2249" s="73"/>
      <c r="Q2249" s="64"/>
    </row>
    <row r="2250" spans="2:17" x14ac:dyDescent="0.25">
      <c r="B2250"/>
      <c r="C2250" s="54"/>
      <c r="D2250" s="58"/>
      <c r="E2250" s="54"/>
      <c r="F2250" s="54"/>
      <c r="G2250" s="62"/>
      <c r="H2250" s="62"/>
      <c r="I2250" s="65"/>
      <c r="J2250" s="68"/>
      <c r="K2250" s="71"/>
      <c r="L2250" s="62"/>
      <c r="M2250" s="62"/>
      <c r="N2250" s="65"/>
      <c r="O2250" s="68"/>
      <c r="P2250" s="74"/>
      <c r="Q2250" s="65"/>
    </row>
    <row r="2251" spans="2:17" x14ac:dyDescent="0.25">
      <c r="B2251"/>
      <c r="C2251" s="53"/>
      <c r="D2251" s="57"/>
      <c r="E2251" s="53"/>
      <c r="F2251" s="53"/>
      <c r="G2251" s="61"/>
      <c r="H2251" s="61"/>
      <c r="I2251" s="64"/>
      <c r="J2251" s="67"/>
      <c r="K2251" s="70"/>
      <c r="L2251" s="61"/>
      <c r="M2251" s="61"/>
      <c r="N2251" s="64"/>
      <c r="O2251" s="67"/>
      <c r="P2251" s="73"/>
      <c r="Q2251" s="64"/>
    </row>
    <row r="2252" spans="2:17" x14ac:dyDescent="0.25">
      <c r="B2252"/>
      <c r="C2252" s="54"/>
      <c r="D2252" s="58"/>
      <c r="E2252" s="54"/>
      <c r="F2252" s="54"/>
      <c r="G2252" s="62"/>
      <c r="H2252" s="62"/>
      <c r="I2252" s="65"/>
      <c r="J2252" s="68"/>
      <c r="K2252" s="71"/>
      <c r="L2252" s="62"/>
      <c r="M2252" s="62"/>
      <c r="N2252" s="65"/>
      <c r="O2252" s="68"/>
      <c r="P2252" s="74"/>
      <c r="Q2252" s="65"/>
    </row>
    <row r="2253" spans="2:17" x14ac:dyDescent="0.25">
      <c r="B2253"/>
      <c r="C2253" s="53"/>
      <c r="D2253" s="57"/>
      <c r="E2253" s="53"/>
      <c r="F2253" s="53"/>
      <c r="G2253" s="61"/>
      <c r="H2253" s="61"/>
      <c r="I2253" s="64"/>
      <c r="J2253" s="67"/>
      <c r="K2253" s="70"/>
      <c r="L2253" s="61"/>
      <c r="M2253" s="61"/>
      <c r="N2253" s="64"/>
      <c r="O2253" s="67"/>
      <c r="P2253" s="73"/>
      <c r="Q2253" s="64"/>
    </row>
    <row r="2254" spans="2:17" x14ac:dyDescent="0.25">
      <c r="B2254"/>
      <c r="C2254" s="54"/>
      <c r="D2254" s="58"/>
      <c r="E2254" s="54"/>
      <c r="F2254" s="54"/>
      <c r="G2254" s="62"/>
      <c r="H2254" s="62"/>
      <c r="I2254" s="65"/>
      <c r="J2254" s="68"/>
      <c r="K2254" s="71"/>
      <c r="L2254" s="62"/>
      <c r="M2254" s="62"/>
      <c r="N2254" s="65"/>
      <c r="O2254" s="68"/>
      <c r="P2254" s="74"/>
      <c r="Q2254" s="65"/>
    </row>
    <row r="2255" spans="2:17" x14ac:dyDescent="0.25">
      <c r="B2255"/>
      <c r="C2255" s="53"/>
      <c r="D2255" s="57"/>
      <c r="E2255" s="53"/>
      <c r="F2255" s="53"/>
      <c r="G2255" s="61"/>
      <c r="H2255" s="61"/>
      <c r="I2255" s="64"/>
      <c r="J2255" s="67"/>
      <c r="K2255" s="70"/>
      <c r="L2255" s="61"/>
      <c r="M2255" s="61"/>
      <c r="N2255" s="64"/>
      <c r="O2255" s="67"/>
      <c r="P2255" s="73"/>
      <c r="Q2255" s="64"/>
    </row>
    <row r="2256" spans="2:17" x14ac:dyDescent="0.25">
      <c r="B2256"/>
      <c r="C2256" s="54"/>
      <c r="D2256" s="58"/>
      <c r="E2256" s="54"/>
      <c r="F2256" s="54"/>
      <c r="G2256" s="62"/>
      <c r="H2256" s="62"/>
      <c r="I2256" s="65"/>
      <c r="J2256" s="68"/>
      <c r="K2256" s="71"/>
      <c r="L2256" s="62"/>
      <c r="M2256" s="62"/>
      <c r="N2256" s="65"/>
      <c r="O2256" s="68"/>
      <c r="P2256" s="74"/>
      <c r="Q2256" s="65"/>
    </row>
    <row r="2257" spans="2:17" x14ac:dyDescent="0.25">
      <c r="B2257"/>
      <c r="C2257" s="53"/>
      <c r="D2257" s="57"/>
      <c r="E2257" s="53"/>
      <c r="F2257" s="53"/>
      <c r="G2257" s="61"/>
      <c r="H2257" s="61"/>
      <c r="I2257" s="64"/>
      <c r="J2257" s="67"/>
      <c r="K2257" s="70"/>
      <c r="L2257" s="61"/>
      <c r="M2257" s="61"/>
      <c r="N2257" s="64"/>
      <c r="O2257" s="67"/>
      <c r="P2257" s="73"/>
      <c r="Q2257" s="64"/>
    </row>
    <row r="2258" spans="2:17" x14ac:dyDescent="0.25">
      <c r="B2258"/>
      <c r="C2258" s="54"/>
      <c r="D2258" s="58"/>
      <c r="E2258" s="54"/>
      <c r="F2258" s="54"/>
      <c r="G2258" s="62"/>
      <c r="H2258" s="62"/>
      <c r="I2258" s="65"/>
      <c r="J2258" s="68"/>
      <c r="K2258" s="71"/>
      <c r="L2258" s="62"/>
      <c r="M2258" s="62"/>
      <c r="N2258" s="65"/>
      <c r="O2258" s="68"/>
      <c r="P2258" s="74"/>
      <c r="Q2258" s="65"/>
    </row>
    <row r="2259" spans="2:17" x14ac:dyDescent="0.25">
      <c r="B2259"/>
      <c r="C2259" s="53"/>
      <c r="D2259" s="57"/>
      <c r="E2259" s="53"/>
      <c r="F2259" s="53"/>
      <c r="G2259" s="61"/>
      <c r="H2259" s="61"/>
      <c r="I2259" s="64"/>
      <c r="J2259" s="67"/>
      <c r="K2259" s="70"/>
      <c r="L2259" s="61"/>
      <c r="M2259" s="61"/>
      <c r="N2259" s="64"/>
      <c r="O2259" s="67"/>
      <c r="P2259" s="73"/>
      <c r="Q2259" s="64"/>
    </row>
    <row r="2260" spans="2:17" x14ac:dyDescent="0.25">
      <c r="B2260"/>
      <c r="C2260" s="54"/>
      <c r="D2260" s="58"/>
      <c r="E2260" s="54"/>
      <c r="F2260" s="54"/>
      <c r="G2260" s="62"/>
      <c r="H2260" s="62"/>
      <c r="I2260" s="65"/>
      <c r="J2260" s="68"/>
      <c r="K2260" s="71"/>
      <c r="L2260" s="62"/>
      <c r="M2260" s="62"/>
      <c r="N2260" s="65"/>
      <c r="O2260" s="68"/>
      <c r="P2260" s="74"/>
      <c r="Q2260" s="65"/>
    </row>
    <row r="2261" spans="2:17" x14ac:dyDescent="0.25">
      <c r="B2261"/>
      <c r="C2261" s="53"/>
      <c r="D2261" s="57"/>
      <c r="E2261" s="53"/>
      <c r="F2261" s="53"/>
      <c r="G2261" s="61"/>
      <c r="H2261" s="61"/>
      <c r="I2261" s="64"/>
      <c r="J2261" s="67"/>
      <c r="K2261" s="70"/>
      <c r="L2261" s="61"/>
      <c r="M2261" s="61"/>
      <c r="N2261" s="64"/>
      <c r="O2261" s="67"/>
      <c r="P2261" s="73"/>
      <c r="Q2261" s="64"/>
    </row>
    <row r="2262" spans="2:17" x14ac:dyDescent="0.25">
      <c r="B2262"/>
      <c r="C2262" s="54"/>
      <c r="D2262" s="58"/>
      <c r="E2262" s="54"/>
      <c r="F2262" s="54"/>
      <c r="G2262" s="62"/>
      <c r="H2262" s="62"/>
      <c r="I2262" s="65"/>
      <c r="J2262" s="68"/>
      <c r="K2262" s="71"/>
      <c r="L2262" s="62"/>
      <c r="M2262" s="62"/>
      <c r="N2262" s="65"/>
      <c r="O2262" s="68"/>
      <c r="P2262" s="74"/>
      <c r="Q2262" s="65"/>
    </row>
    <row r="2263" spans="2:17" x14ac:dyDescent="0.25">
      <c r="B2263"/>
      <c r="C2263" s="53"/>
      <c r="D2263" s="57"/>
      <c r="E2263" s="53"/>
      <c r="F2263" s="53"/>
      <c r="G2263" s="61"/>
      <c r="H2263" s="61"/>
      <c r="I2263" s="64"/>
      <c r="J2263" s="67"/>
      <c r="K2263" s="70"/>
      <c r="L2263" s="61"/>
      <c r="M2263" s="61"/>
      <c r="N2263" s="64"/>
      <c r="O2263" s="67"/>
      <c r="P2263" s="73"/>
      <c r="Q2263" s="64"/>
    </row>
    <row r="2264" spans="2:17" x14ac:dyDescent="0.25">
      <c r="B2264"/>
      <c r="C2264" s="54"/>
      <c r="D2264" s="58"/>
      <c r="E2264" s="54"/>
      <c r="F2264" s="54"/>
      <c r="G2264" s="62"/>
      <c r="H2264" s="62"/>
      <c r="I2264" s="65"/>
      <c r="J2264" s="68"/>
      <c r="K2264" s="71"/>
      <c r="L2264" s="62"/>
      <c r="M2264" s="62"/>
      <c r="N2264" s="65"/>
      <c r="O2264" s="68"/>
      <c r="P2264" s="74"/>
      <c r="Q2264" s="65"/>
    </row>
    <row r="2265" spans="2:17" x14ac:dyDescent="0.25">
      <c r="B2265"/>
      <c r="C2265" s="53"/>
      <c r="D2265" s="57"/>
      <c r="E2265" s="53"/>
      <c r="F2265" s="53"/>
      <c r="G2265" s="61"/>
      <c r="H2265" s="61"/>
      <c r="I2265" s="64"/>
      <c r="J2265" s="67"/>
      <c r="K2265" s="70"/>
      <c r="L2265" s="61"/>
      <c r="M2265" s="61"/>
      <c r="N2265" s="64"/>
      <c r="O2265" s="67"/>
      <c r="P2265" s="73"/>
      <c r="Q2265" s="64"/>
    </row>
    <row r="2266" spans="2:17" x14ac:dyDescent="0.25">
      <c r="B2266"/>
      <c r="C2266" s="54"/>
      <c r="D2266" s="58"/>
      <c r="E2266" s="54"/>
      <c r="F2266" s="54"/>
      <c r="G2266" s="62"/>
      <c r="H2266" s="62"/>
      <c r="I2266" s="65"/>
      <c r="J2266" s="68"/>
      <c r="K2266" s="71"/>
      <c r="L2266" s="62"/>
      <c r="M2266" s="62"/>
      <c r="N2266" s="65"/>
      <c r="O2266" s="68"/>
      <c r="P2266" s="74"/>
      <c r="Q2266" s="65"/>
    </row>
    <row r="2267" spans="2:17" x14ac:dyDescent="0.25">
      <c r="B2267"/>
      <c r="C2267" s="53"/>
      <c r="D2267" s="57"/>
      <c r="E2267" s="53"/>
      <c r="F2267" s="53"/>
      <c r="G2267" s="61"/>
      <c r="H2267" s="61"/>
      <c r="I2267" s="64"/>
      <c r="J2267" s="67"/>
      <c r="K2267" s="70"/>
      <c r="L2267" s="61"/>
      <c r="M2267" s="61"/>
      <c r="N2267" s="64"/>
      <c r="O2267" s="67"/>
      <c r="P2267" s="73"/>
      <c r="Q2267" s="64"/>
    </row>
    <row r="2268" spans="2:17" x14ac:dyDescent="0.25">
      <c r="B2268"/>
      <c r="C2268" s="54"/>
      <c r="D2268" s="58"/>
      <c r="E2268" s="54"/>
      <c r="F2268" s="54"/>
      <c r="G2268" s="62"/>
      <c r="H2268" s="62"/>
      <c r="I2268" s="65"/>
      <c r="J2268" s="68"/>
      <c r="K2268" s="71"/>
      <c r="L2268" s="62"/>
      <c r="M2268" s="62"/>
      <c r="N2268" s="65"/>
      <c r="O2268" s="68"/>
      <c r="P2268" s="74"/>
      <c r="Q2268" s="65"/>
    </row>
    <row r="2269" spans="2:17" x14ac:dyDescent="0.25">
      <c r="B2269"/>
      <c r="C2269" s="53"/>
      <c r="D2269" s="57"/>
      <c r="E2269" s="53"/>
      <c r="F2269" s="53"/>
      <c r="G2269" s="61"/>
      <c r="H2269" s="61"/>
      <c r="I2269" s="64"/>
      <c r="J2269" s="67"/>
      <c r="K2269" s="70"/>
      <c r="L2269" s="61"/>
      <c r="M2269" s="61"/>
      <c r="N2269" s="64"/>
      <c r="O2269" s="67"/>
      <c r="P2269" s="73"/>
      <c r="Q2269" s="64"/>
    </row>
    <row r="2270" spans="2:17" x14ac:dyDescent="0.25">
      <c r="B2270"/>
      <c r="C2270" s="54"/>
      <c r="D2270" s="58"/>
      <c r="E2270" s="54"/>
      <c r="F2270" s="54"/>
      <c r="G2270" s="62"/>
      <c r="H2270" s="62"/>
      <c r="I2270" s="65"/>
      <c r="J2270" s="68"/>
      <c r="K2270" s="71"/>
      <c r="L2270" s="62"/>
      <c r="M2270" s="62"/>
      <c r="N2270" s="65"/>
      <c r="O2270" s="68"/>
      <c r="P2270" s="74"/>
      <c r="Q2270" s="65"/>
    </row>
    <row r="2271" spans="2:17" x14ac:dyDescent="0.25">
      <c r="B2271"/>
      <c r="C2271" s="53"/>
      <c r="D2271" s="57"/>
      <c r="E2271" s="53"/>
      <c r="F2271" s="53"/>
      <c r="G2271" s="61"/>
      <c r="H2271" s="61"/>
      <c r="I2271" s="64"/>
      <c r="J2271" s="67"/>
      <c r="K2271" s="70"/>
      <c r="L2271" s="61"/>
      <c r="M2271" s="61"/>
      <c r="N2271" s="64"/>
      <c r="O2271" s="67"/>
      <c r="P2271" s="73"/>
      <c r="Q2271" s="64"/>
    </row>
    <row r="2272" spans="2:17" x14ac:dyDescent="0.25">
      <c r="B2272"/>
      <c r="C2272" s="54"/>
      <c r="D2272" s="58"/>
      <c r="E2272" s="54"/>
      <c r="F2272" s="54"/>
      <c r="G2272" s="62"/>
      <c r="H2272" s="62"/>
      <c r="I2272" s="65"/>
      <c r="J2272" s="68"/>
      <c r="K2272" s="71"/>
      <c r="L2272" s="62"/>
      <c r="M2272" s="62"/>
      <c r="N2272" s="65"/>
      <c r="O2272" s="68"/>
      <c r="P2272" s="74"/>
      <c r="Q2272" s="65"/>
    </row>
    <row r="2273" spans="2:17" x14ac:dyDescent="0.25">
      <c r="B2273"/>
      <c r="C2273" s="53"/>
      <c r="D2273" s="57"/>
      <c r="E2273" s="53"/>
      <c r="F2273" s="53"/>
      <c r="G2273" s="61"/>
      <c r="H2273" s="61"/>
      <c r="I2273" s="64"/>
      <c r="J2273" s="67"/>
      <c r="K2273" s="70"/>
      <c r="L2273" s="61"/>
      <c r="M2273" s="61"/>
      <c r="N2273" s="64"/>
      <c r="O2273" s="67"/>
      <c r="P2273" s="73"/>
      <c r="Q2273" s="64"/>
    </row>
    <row r="2274" spans="2:17" x14ac:dyDescent="0.25">
      <c r="B2274"/>
      <c r="C2274" s="54"/>
      <c r="D2274" s="58"/>
      <c r="E2274" s="54"/>
      <c r="F2274" s="54"/>
      <c r="G2274" s="62"/>
      <c r="H2274" s="62"/>
      <c r="I2274" s="65"/>
      <c r="J2274" s="68"/>
      <c r="K2274" s="71"/>
      <c r="L2274" s="62"/>
      <c r="M2274" s="62"/>
      <c r="N2274" s="65"/>
      <c r="O2274" s="68"/>
      <c r="P2274" s="74"/>
      <c r="Q2274" s="65"/>
    </row>
    <row r="2275" spans="2:17" x14ac:dyDescent="0.25">
      <c r="B2275"/>
      <c r="C2275" s="53"/>
      <c r="D2275" s="57"/>
      <c r="E2275" s="53"/>
      <c r="F2275" s="53"/>
      <c r="G2275" s="61"/>
      <c r="H2275" s="61"/>
      <c r="I2275" s="64"/>
      <c r="J2275" s="67"/>
      <c r="K2275" s="70"/>
      <c r="L2275" s="61"/>
      <c r="M2275" s="61"/>
      <c r="N2275" s="64"/>
      <c r="O2275" s="67"/>
      <c r="P2275" s="73"/>
      <c r="Q2275" s="64"/>
    </row>
    <row r="2276" spans="2:17" x14ac:dyDescent="0.25">
      <c r="B2276"/>
      <c r="C2276" s="54"/>
      <c r="D2276" s="58"/>
      <c r="E2276" s="54"/>
      <c r="F2276" s="54"/>
      <c r="G2276" s="62"/>
      <c r="H2276" s="62"/>
      <c r="I2276" s="65"/>
      <c r="J2276" s="68"/>
      <c r="K2276" s="71"/>
      <c r="L2276" s="62"/>
      <c r="M2276" s="62"/>
      <c r="N2276" s="65"/>
      <c r="O2276" s="68"/>
      <c r="P2276" s="74"/>
      <c r="Q2276" s="65"/>
    </row>
    <row r="2277" spans="2:17" x14ac:dyDescent="0.25">
      <c r="B2277"/>
      <c r="C2277" s="53"/>
      <c r="D2277" s="57"/>
      <c r="E2277" s="53"/>
      <c r="F2277" s="53"/>
      <c r="G2277" s="61"/>
      <c r="H2277" s="61"/>
      <c r="I2277" s="64"/>
      <c r="J2277" s="67"/>
      <c r="K2277" s="70"/>
      <c r="L2277" s="61"/>
      <c r="M2277" s="61"/>
      <c r="N2277" s="64"/>
      <c r="O2277" s="67"/>
      <c r="P2277" s="73"/>
      <c r="Q2277" s="64"/>
    </row>
    <row r="2278" spans="2:17" x14ac:dyDescent="0.25">
      <c r="B2278"/>
      <c r="C2278" s="54"/>
      <c r="D2278" s="58"/>
      <c r="E2278" s="54"/>
      <c r="F2278" s="54"/>
      <c r="G2278" s="62"/>
      <c r="H2278" s="62"/>
      <c r="I2278" s="65"/>
      <c r="J2278" s="68"/>
      <c r="K2278" s="71"/>
      <c r="L2278" s="62"/>
      <c r="M2278" s="62"/>
      <c r="N2278" s="65"/>
      <c r="O2278" s="68"/>
      <c r="P2278" s="74"/>
      <c r="Q2278" s="65"/>
    </row>
    <row r="2279" spans="2:17" x14ac:dyDescent="0.25">
      <c r="B2279"/>
      <c r="C2279" s="53"/>
      <c r="D2279" s="57"/>
      <c r="E2279" s="53"/>
      <c r="F2279" s="53"/>
      <c r="G2279" s="61"/>
      <c r="H2279" s="61"/>
      <c r="I2279" s="64"/>
      <c r="J2279" s="67"/>
      <c r="K2279" s="70"/>
      <c r="L2279" s="61"/>
      <c r="M2279" s="61"/>
      <c r="N2279" s="64"/>
      <c r="O2279" s="67"/>
      <c r="P2279" s="73"/>
      <c r="Q2279" s="64"/>
    </row>
    <row r="2280" spans="2:17" x14ac:dyDescent="0.25">
      <c r="B2280"/>
      <c r="C2280" s="54"/>
      <c r="D2280" s="58"/>
      <c r="E2280" s="54"/>
      <c r="F2280" s="54"/>
      <c r="G2280" s="62"/>
      <c r="H2280" s="62"/>
      <c r="I2280" s="65"/>
      <c r="J2280" s="68"/>
      <c r="K2280" s="71"/>
      <c r="L2280" s="62"/>
      <c r="M2280" s="62"/>
      <c r="N2280" s="65"/>
      <c r="O2280" s="68"/>
      <c r="P2280" s="74"/>
      <c r="Q2280" s="65"/>
    </row>
    <row r="2281" spans="2:17" x14ac:dyDescent="0.25">
      <c r="B2281"/>
      <c r="C2281" s="53"/>
      <c r="D2281" s="57"/>
      <c r="E2281" s="53"/>
      <c r="F2281" s="53"/>
      <c r="G2281" s="61"/>
      <c r="H2281" s="61"/>
      <c r="I2281" s="64"/>
      <c r="J2281" s="67"/>
      <c r="K2281" s="70"/>
      <c r="L2281" s="61"/>
      <c r="M2281" s="61"/>
      <c r="N2281" s="64"/>
      <c r="O2281" s="67"/>
      <c r="P2281" s="73"/>
      <c r="Q2281" s="64"/>
    </row>
    <row r="2282" spans="2:17" x14ac:dyDescent="0.25">
      <c r="B2282"/>
      <c r="C2282" s="54"/>
      <c r="D2282" s="58"/>
      <c r="E2282" s="54"/>
      <c r="F2282" s="54"/>
      <c r="G2282" s="62"/>
      <c r="H2282" s="62"/>
      <c r="I2282" s="65"/>
      <c r="J2282" s="68"/>
      <c r="K2282" s="71"/>
      <c r="L2282" s="62"/>
      <c r="M2282" s="62"/>
      <c r="N2282" s="65"/>
      <c r="O2282" s="68"/>
      <c r="P2282" s="74"/>
      <c r="Q2282" s="65"/>
    </row>
    <row r="2283" spans="2:17" x14ac:dyDescent="0.25">
      <c r="B2283"/>
      <c r="C2283" s="53"/>
      <c r="D2283" s="57"/>
      <c r="E2283" s="53"/>
      <c r="F2283" s="53"/>
      <c r="G2283" s="61"/>
      <c r="H2283" s="61"/>
      <c r="I2283" s="64"/>
      <c r="J2283" s="67"/>
      <c r="K2283" s="70"/>
      <c r="L2283" s="61"/>
      <c r="M2283" s="61"/>
      <c r="N2283" s="64"/>
      <c r="O2283" s="67"/>
      <c r="P2283" s="73"/>
      <c r="Q2283" s="64"/>
    </row>
    <row r="2284" spans="2:17" x14ac:dyDescent="0.25">
      <c r="B2284"/>
      <c r="C2284" s="54"/>
      <c r="D2284" s="58"/>
      <c r="E2284" s="54"/>
      <c r="F2284" s="54"/>
      <c r="G2284" s="62"/>
      <c r="H2284" s="62"/>
      <c r="I2284" s="65"/>
      <c r="J2284" s="68"/>
      <c r="K2284" s="71"/>
      <c r="L2284" s="62"/>
      <c r="M2284" s="62"/>
      <c r="N2284" s="65"/>
      <c r="O2284" s="68"/>
      <c r="P2284" s="74"/>
      <c r="Q2284" s="65"/>
    </row>
    <row r="2285" spans="2:17" x14ac:dyDescent="0.25">
      <c r="B2285"/>
      <c r="C2285" s="53"/>
      <c r="D2285" s="57"/>
      <c r="E2285" s="53"/>
      <c r="F2285" s="53"/>
      <c r="G2285" s="61"/>
      <c r="H2285" s="61"/>
      <c r="I2285" s="64"/>
      <c r="J2285" s="67"/>
      <c r="K2285" s="70"/>
      <c r="L2285" s="61"/>
      <c r="M2285" s="61"/>
      <c r="N2285" s="64"/>
      <c r="O2285" s="67"/>
      <c r="P2285" s="73"/>
      <c r="Q2285" s="64"/>
    </row>
    <row r="2286" spans="2:17" x14ac:dyDescent="0.25">
      <c r="B2286"/>
      <c r="C2286" s="54"/>
      <c r="D2286" s="58"/>
      <c r="E2286" s="54"/>
      <c r="F2286" s="54"/>
      <c r="G2286" s="62"/>
      <c r="H2286" s="62"/>
      <c r="I2286" s="65"/>
      <c r="J2286" s="68"/>
      <c r="K2286" s="71"/>
      <c r="L2286" s="62"/>
      <c r="M2286" s="62"/>
      <c r="N2286" s="65"/>
      <c r="O2286" s="68"/>
      <c r="P2286" s="74"/>
      <c r="Q2286" s="65"/>
    </row>
    <row r="2287" spans="2:17" x14ac:dyDescent="0.25">
      <c r="B2287"/>
      <c r="C2287" s="53"/>
      <c r="D2287" s="57"/>
      <c r="E2287" s="53"/>
      <c r="F2287" s="53"/>
      <c r="G2287" s="61"/>
      <c r="H2287" s="61"/>
      <c r="I2287" s="64"/>
      <c r="J2287" s="67"/>
      <c r="K2287" s="70"/>
      <c r="L2287" s="61"/>
      <c r="M2287" s="61"/>
      <c r="N2287" s="64"/>
      <c r="O2287" s="67"/>
      <c r="P2287" s="73"/>
      <c r="Q2287" s="64"/>
    </row>
    <row r="2288" spans="2:17" x14ac:dyDescent="0.25">
      <c r="B2288"/>
      <c r="C2288" s="54"/>
      <c r="D2288" s="58"/>
      <c r="E2288" s="54"/>
      <c r="F2288" s="54"/>
      <c r="G2288" s="62"/>
      <c r="H2288" s="62"/>
      <c r="I2288" s="65"/>
      <c r="J2288" s="68"/>
      <c r="K2288" s="71"/>
      <c r="L2288" s="62"/>
      <c r="M2288" s="62"/>
      <c r="N2288" s="65"/>
      <c r="O2288" s="68"/>
      <c r="P2288" s="74"/>
      <c r="Q2288" s="65"/>
    </row>
    <row r="2289" spans="2:17" x14ac:dyDescent="0.25">
      <c r="B2289"/>
      <c r="C2289" s="53"/>
      <c r="D2289" s="57"/>
      <c r="E2289" s="53"/>
      <c r="F2289" s="53"/>
      <c r="G2289" s="61"/>
      <c r="H2289" s="61"/>
      <c r="I2289" s="64"/>
      <c r="J2289" s="67"/>
      <c r="K2289" s="70"/>
      <c r="L2289" s="61"/>
      <c r="M2289" s="61"/>
      <c r="N2289" s="64"/>
      <c r="O2289" s="67"/>
      <c r="P2289" s="73"/>
      <c r="Q2289" s="64"/>
    </row>
    <row r="2290" spans="2:17" x14ac:dyDescent="0.25">
      <c r="B2290"/>
      <c r="C2290" s="54"/>
      <c r="D2290" s="58"/>
      <c r="E2290" s="54"/>
      <c r="F2290" s="54"/>
      <c r="G2290" s="62"/>
      <c r="H2290" s="62"/>
      <c r="I2290" s="65"/>
      <c r="J2290" s="68"/>
      <c r="K2290" s="71"/>
      <c r="L2290" s="62"/>
      <c r="M2290" s="62"/>
      <c r="N2290" s="65"/>
      <c r="O2290" s="68"/>
      <c r="P2290" s="74"/>
      <c r="Q2290" s="65"/>
    </row>
    <row r="2291" spans="2:17" x14ac:dyDescent="0.25">
      <c r="B2291"/>
      <c r="C2291" s="53"/>
      <c r="D2291" s="57"/>
      <c r="E2291" s="53"/>
      <c r="F2291" s="53"/>
      <c r="G2291" s="61"/>
      <c r="H2291" s="61"/>
      <c r="I2291" s="64"/>
      <c r="J2291" s="67"/>
      <c r="K2291" s="70"/>
      <c r="L2291" s="61"/>
      <c r="M2291" s="61"/>
      <c r="N2291" s="64"/>
      <c r="O2291" s="67"/>
      <c r="P2291" s="73"/>
      <c r="Q2291" s="64"/>
    </row>
    <row r="2292" spans="2:17" x14ac:dyDescent="0.25">
      <c r="B2292"/>
      <c r="C2292" s="54"/>
      <c r="D2292" s="58"/>
      <c r="E2292" s="54"/>
      <c r="F2292" s="54"/>
      <c r="G2292" s="62"/>
      <c r="H2292" s="62"/>
      <c r="I2292" s="65"/>
      <c r="J2292" s="68"/>
      <c r="K2292" s="71"/>
      <c r="L2292" s="62"/>
      <c r="M2292" s="62"/>
      <c r="N2292" s="65"/>
      <c r="O2292" s="68"/>
      <c r="P2292" s="74"/>
      <c r="Q2292" s="65"/>
    </row>
    <row r="2293" spans="2:17" x14ac:dyDescent="0.25">
      <c r="B2293"/>
      <c r="C2293" s="53"/>
      <c r="D2293" s="57"/>
      <c r="E2293" s="53"/>
      <c r="F2293" s="53"/>
      <c r="G2293" s="61"/>
      <c r="H2293" s="61"/>
      <c r="I2293" s="64"/>
      <c r="J2293" s="67"/>
      <c r="K2293" s="70"/>
      <c r="L2293" s="61"/>
      <c r="M2293" s="61"/>
      <c r="N2293" s="64"/>
      <c r="O2293" s="67"/>
      <c r="P2293" s="73"/>
      <c r="Q2293" s="64"/>
    </row>
    <row r="2294" spans="2:17" x14ac:dyDescent="0.25">
      <c r="B2294"/>
      <c r="C2294" s="54"/>
      <c r="D2294" s="58"/>
      <c r="E2294" s="54"/>
      <c r="F2294" s="54"/>
      <c r="G2294" s="62"/>
      <c r="H2294" s="62"/>
      <c r="I2294" s="65"/>
      <c r="J2294" s="68"/>
      <c r="K2294" s="71"/>
      <c r="L2294" s="62"/>
      <c r="M2294" s="62"/>
      <c r="N2294" s="65"/>
      <c r="O2294" s="68"/>
      <c r="P2294" s="74"/>
      <c r="Q2294" s="65"/>
    </row>
    <row r="2295" spans="2:17" x14ac:dyDescent="0.25">
      <c r="B2295"/>
      <c r="C2295" s="53"/>
      <c r="D2295" s="57"/>
      <c r="E2295" s="53"/>
      <c r="F2295" s="53"/>
      <c r="G2295" s="61"/>
      <c r="H2295" s="61"/>
      <c r="I2295" s="64"/>
      <c r="J2295" s="67"/>
      <c r="K2295" s="70"/>
      <c r="L2295" s="61"/>
      <c r="M2295" s="61"/>
      <c r="N2295" s="64"/>
      <c r="O2295" s="67"/>
      <c r="P2295" s="73"/>
      <c r="Q2295" s="64"/>
    </row>
    <row r="2296" spans="2:17" x14ac:dyDescent="0.25">
      <c r="B2296"/>
      <c r="C2296" s="54"/>
      <c r="D2296" s="58"/>
      <c r="E2296" s="54"/>
      <c r="F2296" s="54"/>
      <c r="G2296" s="62"/>
      <c r="H2296" s="62"/>
      <c r="I2296" s="65"/>
      <c r="J2296" s="68"/>
      <c r="K2296" s="71"/>
      <c r="L2296" s="62"/>
      <c r="M2296" s="62"/>
      <c r="N2296" s="65"/>
      <c r="O2296" s="68"/>
      <c r="P2296" s="74"/>
      <c r="Q2296" s="65"/>
    </row>
    <row r="2297" spans="2:17" x14ac:dyDescent="0.25">
      <c r="B2297"/>
      <c r="C2297" s="53"/>
      <c r="D2297" s="57"/>
      <c r="E2297" s="53"/>
      <c r="F2297" s="53"/>
      <c r="G2297" s="61"/>
      <c r="H2297" s="61"/>
      <c r="I2297" s="64"/>
      <c r="J2297" s="67"/>
      <c r="K2297" s="70"/>
      <c r="L2297" s="61"/>
      <c r="M2297" s="61"/>
      <c r="N2297" s="64"/>
      <c r="O2297" s="67"/>
      <c r="P2297" s="73"/>
      <c r="Q2297" s="64"/>
    </row>
    <row r="2298" spans="2:17" x14ac:dyDescent="0.25">
      <c r="B2298"/>
      <c r="C2298" s="54"/>
      <c r="D2298" s="58"/>
      <c r="E2298" s="54"/>
      <c r="F2298" s="54"/>
      <c r="G2298" s="62"/>
      <c r="H2298" s="62"/>
      <c r="I2298" s="65"/>
      <c r="J2298" s="68"/>
      <c r="K2298" s="71"/>
      <c r="L2298" s="62"/>
      <c r="M2298" s="62"/>
      <c r="N2298" s="65"/>
      <c r="O2298" s="68"/>
      <c r="P2298" s="74"/>
      <c r="Q2298" s="65"/>
    </row>
    <row r="2299" spans="2:17" x14ac:dyDescent="0.25">
      <c r="B2299"/>
      <c r="C2299" s="53"/>
      <c r="D2299" s="57"/>
      <c r="E2299" s="53"/>
      <c r="F2299" s="53"/>
      <c r="G2299" s="61"/>
      <c r="H2299" s="61"/>
      <c r="I2299" s="64"/>
      <c r="J2299" s="67"/>
      <c r="K2299" s="70"/>
      <c r="L2299" s="61"/>
      <c r="M2299" s="61"/>
      <c r="N2299" s="64"/>
      <c r="O2299" s="67"/>
      <c r="P2299" s="73"/>
      <c r="Q2299" s="64"/>
    </row>
    <row r="2300" spans="2:17" x14ac:dyDescent="0.25">
      <c r="B2300"/>
      <c r="C2300" s="54"/>
      <c r="D2300" s="58"/>
      <c r="E2300" s="54"/>
      <c r="F2300" s="54"/>
      <c r="G2300" s="62"/>
      <c r="H2300" s="62"/>
      <c r="I2300" s="65"/>
      <c r="J2300" s="68"/>
      <c r="K2300" s="71"/>
      <c r="L2300" s="62"/>
      <c r="M2300" s="62"/>
      <c r="N2300" s="65"/>
      <c r="O2300" s="68"/>
      <c r="P2300" s="74"/>
      <c r="Q2300" s="65"/>
    </row>
    <row r="2301" spans="2:17" x14ac:dyDescent="0.25">
      <c r="B2301"/>
      <c r="C2301" s="53"/>
      <c r="D2301" s="57"/>
      <c r="E2301" s="53"/>
      <c r="F2301" s="53"/>
      <c r="G2301" s="61"/>
      <c r="H2301" s="61"/>
      <c r="I2301" s="64"/>
      <c r="J2301" s="67"/>
      <c r="K2301" s="70"/>
      <c r="L2301" s="61"/>
      <c r="M2301" s="61"/>
      <c r="N2301" s="64"/>
      <c r="O2301" s="67"/>
      <c r="P2301" s="73"/>
      <c r="Q2301" s="64"/>
    </row>
    <row r="2302" spans="2:17" x14ac:dyDescent="0.25">
      <c r="B2302"/>
      <c r="C2302" s="54"/>
      <c r="D2302" s="58"/>
      <c r="E2302" s="54"/>
      <c r="F2302" s="54"/>
      <c r="G2302" s="62"/>
      <c r="H2302" s="62"/>
      <c r="I2302" s="65"/>
      <c r="J2302" s="68"/>
      <c r="K2302" s="71"/>
      <c r="L2302" s="62"/>
      <c r="M2302" s="62"/>
      <c r="N2302" s="65"/>
      <c r="O2302" s="68"/>
      <c r="P2302" s="74"/>
      <c r="Q2302" s="65"/>
    </row>
    <row r="2303" spans="2:17" x14ac:dyDescent="0.25">
      <c r="B2303"/>
      <c r="C2303" s="53"/>
      <c r="D2303" s="57"/>
      <c r="E2303" s="53"/>
      <c r="F2303" s="53"/>
      <c r="G2303" s="61"/>
      <c r="H2303" s="61"/>
      <c r="I2303" s="64"/>
      <c r="J2303" s="67"/>
      <c r="K2303" s="70"/>
      <c r="L2303" s="61"/>
      <c r="M2303" s="61"/>
      <c r="N2303" s="64"/>
      <c r="O2303" s="67"/>
      <c r="P2303" s="73"/>
      <c r="Q2303" s="64"/>
    </row>
    <row r="2304" spans="2:17" x14ac:dyDescent="0.25">
      <c r="B2304"/>
      <c r="C2304" s="54"/>
      <c r="D2304" s="58"/>
      <c r="E2304" s="54"/>
      <c r="F2304" s="54"/>
      <c r="G2304" s="62"/>
      <c r="H2304" s="62"/>
      <c r="I2304" s="65"/>
      <c r="J2304" s="68"/>
      <c r="K2304" s="71"/>
      <c r="L2304" s="62"/>
      <c r="M2304" s="62"/>
      <c r="N2304" s="65"/>
      <c r="O2304" s="68"/>
      <c r="P2304" s="74"/>
      <c r="Q2304" s="65"/>
    </row>
    <row r="2305" spans="2:17" x14ac:dyDescent="0.25">
      <c r="B2305"/>
      <c r="C2305" s="53"/>
      <c r="D2305" s="57"/>
      <c r="E2305" s="53"/>
      <c r="F2305" s="53"/>
      <c r="G2305" s="61"/>
      <c r="H2305" s="61"/>
      <c r="I2305" s="64"/>
      <c r="J2305" s="67"/>
      <c r="K2305" s="70"/>
      <c r="L2305" s="61"/>
      <c r="M2305" s="61"/>
      <c r="N2305" s="64"/>
      <c r="O2305" s="67"/>
      <c r="P2305" s="73"/>
      <c r="Q2305" s="64"/>
    </row>
    <row r="2306" spans="2:17" x14ac:dyDescent="0.25">
      <c r="B2306"/>
      <c r="C2306" s="54"/>
      <c r="D2306" s="58"/>
      <c r="E2306" s="54"/>
      <c r="F2306" s="54"/>
      <c r="G2306" s="62"/>
      <c r="H2306" s="62"/>
      <c r="I2306" s="65"/>
      <c r="J2306" s="68"/>
      <c r="K2306" s="71"/>
      <c r="L2306" s="62"/>
      <c r="M2306" s="62"/>
      <c r="N2306" s="65"/>
      <c r="O2306" s="68"/>
      <c r="P2306" s="74"/>
      <c r="Q2306" s="65"/>
    </row>
    <row r="2307" spans="2:17" x14ac:dyDescent="0.25">
      <c r="B2307"/>
      <c r="C2307" s="53"/>
      <c r="D2307" s="57"/>
      <c r="E2307" s="53"/>
      <c r="F2307" s="53"/>
      <c r="G2307" s="61"/>
      <c r="H2307" s="61"/>
      <c r="I2307" s="64"/>
      <c r="J2307" s="67"/>
      <c r="K2307" s="70"/>
      <c r="L2307" s="61"/>
      <c r="M2307" s="61"/>
      <c r="N2307" s="64"/>
      <c r="O2307" s="67"/>
      <c r="P2307" s="73"/>
      <c r="Q2307" s="64"/>
    </row>
    <row r="2308" spans="2:17" x14ac:dyDescent="0.25">
      <c r="B2308"/>
      <c r="C2308" s="54"/>
      <c r="D2308" s="58"/>
      <c r="E2308" s="54"/>
      <c r="F2308" s="54"/>
      <c r="G2308" s="62"/>
      <c r="H2308" s="62"/>
      <c r="I2308" s="65"/>
      <c r="J2308" s="68"/>
      <c r="K2308" s="71"/>
      <c r="L2308" s="62"/>
      <c r="M2308" s="62"/>
      <c r="N2308" s="65"/>
      <c r="O2308" s="68"/>
      <c r="P2308" s="74"/>
      <c r="Q2308" s="65"/>
    </row>
    <row r="2309" spans="2:17" x14ac:dyDescent="0.25">
      <c r="B2309"/>
      <c r="C2309" s="53"/>
      <c r="D2309" s="57"/>
      <c r="E2309" s="53"/>
      <c r="F2309" s="53"/>
      <c r="G2309" s="61"/>
      <c r="H2309" s="61"/>
      <c r="I2309" s="64"/>
      <c r="J2309" s="67"/>
      <c r="K2309" s="70"/>
      <c r="L2309" s="61"/>
      <c r="M2309" s="61"/>
      <c r="N2309" s="64"/>
      <c r="O2309" s="67"/>
      <c r="P2309" s="73"/>
      <c r="Q2309" s="64"/>
    </row>
    <row r="2310" spans="2:17" x14ac:dyDescent="0.25">
      <c r="B2310"/>
      <c r="C2310" s="54"/>
      <c r="D2310" s="58"/>
      <c r="E2310" s="54"/>
      <c r="F2310" s="54"/>
      <c r="G2310" s="62"/>
      <c r="H2310" s="62"/>
      <c r="I2310" s="65"/>
      <c r="J2310" s="68"/>
      <c r="K2310" s="71"/>
      <c r="L2310" s="62"/>
      <c r="M2310" s="62"/>
      <c r="N2310" s="65"/>
      <c r="O2310" s="68"/>
      <c r="P2310" s="74"/>
      <c r="Q2310" s="65"/>
    </row>
    <row r="2311" spans="2:17" x14ac:dyDescent="0.25">
      <c r="B2311"/>
      <c r="C2311" s="53"/>
      <c r="D2311" s="57"/>
      <c r="E2311" s="53"/>
      <c r="F2311" s="53"/>
      <c r="G2311" s="61"/>
      <c r="H2311" s="61"/>
      <c r="I2311" s="64"/>
      <c r="J2311" s="67"/>
      <c r="K2311" s="70"/>
      <c r="L2311" s="61"/>
      <c r="M2311" s="61"/>
      <c r="N2311" s="64"/>
      <c r="O2311" s="67"/>
      <c r="P2311" s="73"/>
      <c r="Q2311" s="64"/>
    </row>
    <row r="2312" spans="2:17" x14ac:dyDescent="0.25">
      <c r="B2312"/>
      <c r="C2312" s="54"/>
      <c r="D2312" s="58"/>
      <c r="E2312" s="54"/>
      <c r="F2312" s="54"/>
      <c r="G2312" s="62"/>
      <c r="H2312" s="62"/>
      <c r="I2312" s="65"/>
      <c r="J2312" s="68"/>
      <c r="K2312" s="71"/>
      <c r="L2312" s="62"/>
      <c r="M2312" s="62"/>
      <c r="N2312" s="65"/>
      <c r="O2312" s="68"/>
      <c r="P2312" s="74"/>
      <c r="Q2312" s="65"/>
    </row>
    <row r="2313" spans="2:17" x14ac:dyDescent="0.25">
      <c r="B2313"/>
      <c r="C2313" s="53"/>
      <c r="D2313" s="57"/>
      <c r="E2313" s="53"/>
      <c r="F2313" s="53"/>
      <c r="G2313" s="61"/>
      <c r="H2313" s="61"/>
      <c r="I2313" s="64"/>
      <c r="J2313" s="67"/>
      <c r="K2313" s="70"/>
      <c r="L2313" s="61"/>
      <c r="M2313" s="61"/>
      <c r="N2313" s="64"/>
      <c r="O2313" s="67"/>
      <c r="P2313" s="73"/>
      <c r="Q2313" s="64"/>
    </row>
    <row r="2314" spans="2:17" x14ac:dyDescent="0.25">
      <c r="B2314"/>
      <c r="C2314" s="54"/>
      <c r="D2314" s="58"/>
      <c r="E2314" s="54"/>
      <c r="F2314" s="54"/>
      <c r="G2314" s="62"/>
      <c r="H2314" s="62"/>
      <c r="I2314" s="65"/>
      <c r="J2314" s="68"/>
      <c r="K2314" s="71"/>
      <c r="L2314" s="62"/>
      <c r="M2314" s="62"/>
      <c r="N2314" s="65"/>
      <c r="O2314" s="68"/>
      <c r="P2314" s="74"/>
      <c r="Q2314" s="65"/>
    </row>
    <row r="2315" spans="2:17" x14ac:dyDescent="0.25">
      <c r="B2315"/>
      <c r="C2315" s="53"/>
      <c r="D2315" s="57"/>
      <c r="E2315" s="53"/>
      <c r="F2315" s="53"/>
      <c r="G2315" s="61"/>
      <c r="H2315" s="61"/>
      <c r="I2315" s="64"/>
      <c r="J2315" s="67"/>
      <c r="K2315" s="70"/>
      <c r="L2315" s="61"/>
      <c r="M2315" s="61"/>
      <c r="N2315" s="64"/>
      <c r="O2315" s="67"/>
      <c r="P2315" s="73"/>
      <c r="Q2315" s="64"/>
    </row>
    <row r="2316" spans="2:17" x14ac:dyDescent="0.25">
      <c r="B2316"/>
      <c r="C2316" s="54"/>
      <c r="D2316" s="58"/>
      <c r="E2316" s="54"/>
      <c r="F2316" s="54"/>
      <c r="G2316" s="62"/>
      <c r="H2316" s="62"/>
      <c r="I2316" s="65"/>
      <c r="J2316" s="68"/>
      <c r="K2316" s="71"/>
      <c r="L2316" s="62"/>
      <c r="M2316" s="62"/>
      <c r="N2316" s="65"/>
      <c r="O2316" s="68"/>
      <c r="P2316" s="74"/>
      <c r="Q2316" s="65"/>
    </row>
    <row r="2317" spans="2:17" x14ac:dyDescent="0.25">
      <c r="B2317"/>
      <c r="C2317" s="53"/>
      <c r="D2317" s="57"/>
      <c r="E2317" s="53"/>
      <c r="F2317" s="53"/>
      <c r="G2317" s="61"/>
      <c r="H2317" s="61"/>
      <c r="I2317" s="64"/>
      <c r="J2317" s="67"/>
      <c r="K2317" s="70"/>
      <c r="L2317" s="61"/>
      <c r="M2317" s="61"/>
      <c r="N2317" s="64"/>
      <c r="O2317" s="67"/>
      <c r="P2317" s="73"/>
      <c r="Q2317" s="64"/>
    </row>
    <row r="2318" spans="2:17" x14ac:dyDescent="0.25">
      <c r="B2318"/>
      <c r="C2318" s="54"/>
      <c r="D2318" s="58"/>
      <c r="E2318" s="54"/>
      <c r="F2318" s="54"/>
      <c r="G2318" s="62"/>
      <c r="H2318" s="62"/>
      <c r="I2318" s="65"/>
      <c r="J2318" s="68"/>
      <c r="K2318" s="71"/>
      <c r="L2318" s="62"/>
      <c r="M2318" s="62"/>
      <c r="N2318" s="65"/>
      <c r="O2318" s="68"/>
      <c r="P2318" s="74"/>
      <c r="Q2318" s="65"/>
    </row>
    <row r="2319" spans="2:17" x14ac:dyDescent="0.25">
      <c r="B2319"/>
      <c r="C2319" s="53"/>
      <c r="D2319" s="57"/>
      <c r="E2319" s="53"/>
      <c r="F2319" s="53"/>
      <c r="G2319" s="61"/>
      <c r="H2319" s="61"/>
      <c r="I2319" s="64"/>
      <c r="J2319" s="67"/>
      <c r="K2319" s="70"/>
      <c r="L2319" s="61"/>
      <c r="M2319" s="61"/>
      <c r="N2319" s="64"/>
      <c r="O2319" s="67"/>
      <c r="P2319" s="73"/>
      <c r="Q2319" s="64"/>
    </row>
    <row r="2320" spans="2:17" x14ac:dyDescent="0.25">
      <c r="B2320"/>
      <c r="C2320" s="54"/>
      <c r="D2320" s="58"/>
      <c r="E2320" s="54"/>
      <c r="F2320" s="54"/>
      <c r="G2320" s="62"/>
      <c r="H2320" s="62"/>
      <c r="I2320" s="65"/>
      <c r="J2320" s="68"/>
      <c r="K2320" s="71"/>
      <c r="L2320" s="62"/>
      <c r="M2320" s="62"/>
      <c r="N2320" s="65"/>
      <c r="O2320" s="68"/>
      <c r="P2320" s="74"/>
      <c r="Q2320" s="65"/>
    </row>
    <row r="2321" spans="2:17" x14ac:dyDescent="0.25">
      <c r="B2321"/>
      <c r="C2321" s="53"/>
      <c r="D2321" s="57"/>
      <c r="E2321" s="53"/>
      <c r="F2321" s="53"/>
      <c r="G2321" s="61"/>
      <c r="H2321" s="61"/>
      <c r="I2321" s="64"/>
      <c r="J2321" s="67"/>
      <c r="K2321" s="70"/>
      <c r="L2321" s="61"/>
      <c r="M2321" s="61"/>
      <c r="N2321" s="64"/>
      <c r="O2321" s="67"/>
      <c r="P2321" s="73"/>
      <c r="Q2321" s="64"/>
    </row>
    <row r="2322" spans="2:17" x14ac:dyDescent="0.25">
      <c r="B2322"/>
      <c r="C2322" s="54"/>
      <c r="D2322" s="58"/>
      <c r="E2322" s="54"/>
      <c r="F2322" s="54"/>
      <c r="G2322" s="62"/>
      <c r="H2322" s="62"/>
      <c r="I2322" s="65"/>
      <c r="J2322" s="68"/>
      <c r="K2322" s="71"/>
      <c r="L2322" s="62"/>
      <c r="M2322" s="62"/>
      <c r="N2322" s="65"/>
      <c r="O2322" s="68"/>
      <c r="P2322" s="74"/>
      <c r="Q2322" s="65"/>
    </row>
    <row r="2323" spans="2:17" x14ac:dyDescent="0.25">
      <c r="B2323"/>
      <c r="C2323" s="53"/>
      <c r="D2323" s="57"/>
      <c r="E2323" s="53"/>
      <c r="F2323" s="53"/>
      <c r="G2323" s="61"/>
      <c r="H2323" s="61"/>
      <c r="I2323" s="64"/>
      <c r="J2323" s="67"/>
      <c r="K2323" s="70"/>
      <c r="L2323" s="61"/>
      <c r="M2323" s="61"/>
      <c r="N2323" s="64"/>
      <c r="O2323" s="67"/>
      <c r="P2323" s="73"/>
      <c r="Q2323" s="64"/>
    </row>
    <row r="2324" spans="2:17" x14ac:dyDescent="0.25">
      <c r="B2324"/>
      <c r="C2324" s="54"/>
      <c r="D2324" s="58"/>
      <c r="E2324" s="54"/>
      <c r="F2324" s="54"/>
      <c r="G2324" s="62"/>
      <c r="H2324" s="62"/>
      <c r="I2324" s="65"/>
      <c r="J2324" s="68"/>
      <c r="K2324" s="71"/>
      <c r="L2324" s="62"/>
      <c r="M2324" s="62"/>
      <c r="N2324" s="65"/>
      <c r="O2324" s="68"/>
      <c r="P2324" s="74"/>
      <c r="Q2324" s="65"/>
    </row>
    <row r="2325" spans="2:17" x14ac:dyDescent="0.25">
      <c r="B2325"/>
      <c r="C2325" s="53"/>
      <c r="D2325" s="57"/>
      <c r="E2325" s="53"/>
      <c r="F2325" s="53"/>
      <c r="G2325" s="61"/>
      <c r="H2325" s="61"/>
      <c r="I2325" s="64"/>
      <c r="J2325" s="67"/>
      <c r="K2325" s="70"/>
      <c r="L2325" s="61"/>
      <c r="M2325" s="61"/>
      <c r="N2325" s="64"/>
      <c r="O2325" s="67"/>
      <c r="P2325" s="73"/>
      <c r="Q2325" s="64"/>
    </row>
    <row r="2326" spans="2:17" x14ac:dyDescent="0.25">
      <c r="B2326"/>
      <c r="C2326" s="54"/>
      <c r="D2326" s="58"/>
      <c r="E2326" s="54"/>
      <c r="F2326" s="54"/>
      <c r="G2326" s="62"/>
      <c r="H2326" s="62"/>
      <c r="I2326" s="65"/>
      <c r="J2326" s="68"/>
      <c r="K2326" s="71"/>
      <c r="L2326" s="62"/>
      <c r="M2326" s="62"/>
      <c r="N2326" s="65"/>
      <c r="O2326" s="68"/>
      <c r="P2326" s="74"/>
      <c r="Q2326" s="65"/>
    </row>
    <row r="2327" spans="2:17" x14ac:dyDescent="0.25">
      <c r="B2327"/>
      <c r="C2327" s="53"/>
      <c r="D2327" s="57"/>
      <c r="E2327" s="53"/>
      <c r="F2327" s="53"/>
      <c r="G2327" s="61"/>
      <c r="H2327" s="61"/>
      <c r="I2327" s="64"/>
      <c r="J2327" s="67"/>
      <c r="K2327" s="70"/>
      <c r="L2327" s="61"/>
      <c r="M2327" s="61"/>
      <c r="N2327" s="64"/>
      <c r="O2327" s="67"/>
      <c r="P2327" s="73"/>
      <c r="Q2327" s="64"/>
    </row>
    <row r="2328" spans="2:17" x14ac:dyDescent="0.25">
      <c r="B2328"/>
      <c r="C2328" s="54"/>
      <c r="D2328" s="58"/>
      <c r="E2328" s="54"/>
      <c r="F2328" s="54"/>
      <c r="G2328" s="62"/>
      <c r="H2328" s="62"/>
      <c r="I2328" s="65"/>
      <c r="J2328" s="68"/>
      <c r="K2328" s="71"/>
      <c r="L2328" s="62"/>
      <c r="M2328" s="62"/>
      <c r="N2328" s="65"/>
      <c r="O2328" s="68"/>
      <c r="P2328" s="74"/>
      <c r="Q2328" s="65"/>
    </row>
    <row r="2329" spans="2:17" x14ac:dyDescent="0.25">
      <c r="B2329"/>
      <c r="C2329" s="53"/>
      <c r="D2329" s="57"/>
      <c r="E2329" s="53"/>
      <c r="F2329" s="53"/>
      <c r="G2329" s="61"/>
      <c r="H2329" s="61"/>
      <c r="I2329" s="64"/>
      <c r="J2329" s="67"/>
      <c r="K2329" s="70"/>
      <c r="L2329" s="61"/>
      <c r="M2329" s="61"/>
      <c r="N2329" s="64"/>
      <c r="O2329" s="67"/>
      <c r="P2329" s="73"/>
      <c r="Q2329" s="64"/>
    </row>
    <row r="2330" spans="2:17" x14ac:dyDescent="0.25">
      <c r="B2330"/>
      <c r="C2330" s="54"/>
      <c r="D2330" s="58"/>
      <c r="E2330" s="54"/>
      <c r="F2330" s="54"/>
      <c r="G2330" s="62"/>
      <c r="H2330" s="62"/>
      <c r="I2330" s="65"/>
      <c r="J2330" s="68"/>
      <c r="K2330" s="71"/>
      <c r="L2330" s="62"/>
      <c r="M2330" s="62"/>
      <c r="N2330" s="65"/>
      <c r="O2330" s="68"/>
      <c r="P2330" s="74"/>
      <c r="Q2330" s="65"/>
    </row>
    <row r="2331" spans="2:17" x14ac:dyDescent="0.25">
      <c r="B2331"/>
      <c r="C2331" s="53"/>
      <c r="D2331" s="57"/>
      <c r="E2331" s="53"/>
      <c r="F2331" s="53"/>
      <c r="G2331" s="61"/>
      <c r="H2331" s="61"/>
      <c r="I2331" s="64"/>
      <c r="J2331" s="67"/>
      <c r="K2331" s="70"/>
      <c r="L2331" s="61"/>
      <c r="M2331" s="61"/>
      <c r="N2331" s="64"/>
      <c r="O2331" s="67"/>
      <c r="P2331" s="73"/>
      <c r="Q2331" s="64"/>
    </row>
    <row r="2332" spans="2:17" x14ac:dyDescent="0.25">
      <c r="B2332"/>
      <c r="C2332" s="54"/>
      <c r="D2332" s="58"/>
      <c r="E2332" s="54"/>
      <c r="F2332" s="54"/>
      <c r="G2332" s="62"/>
      <c r="H2332" s="62"/>
      <c r="I2332" s="65"/>
      <c r="J2332" s="68"/>
      <c r="K2332" s="71"/>
      <c r="L2332" s="62"/>
      <c r="M2332" s="62"/>
      <c r="N2332" s="65"/>
      <c r="O2332" s="68"/>
      <c r="P2332" s="74"/>
      <c r="Q2332" s="65"/>
    </row>
    <row r="2333" spans="2:17" x14ac:dyDescent="0.25">
      <c r="B2333"/>
      <c r="C2333" s="53"/>
      <c r="D2333" s="57"/>
      <c r="E2333" s="53"/>
      <c r="F2333" s="53"/>
      <c r="G2333" s="61"/>
      <c r="H2333" s="61"/>
      <c r="I2333" s="64"/>
      <c r="J2333" s="67"/>
      <c r="K2333" s="70"/>
      <c r="L2333" s="61"/>
      <c r="M2333" s="61"/>
      <c r="N2333" s="64"/>
      <c r="O2333" s="67"/>
      <c r="P2333" s="73"/>
      <c r="Q2333" s="64"/>
    </row>
    <row r="2334" spans="2:17" x14ac:dyDescent="0.25">
      <c r="B2334"/>
      <c r="C2334" s="54"/>
      <c r="D2334" s="58"/>
      <c r="E2334" s="54"/>
      <c r="F2334" s="54"/>
      <c r="G2334" s="62"/>
      <c r="H2334" s="62"/>
      <c r="I2334" s="65"/>
      <c r="J2334" s="68"/>
      <c r="K2334" s="71"/>
      <c r="L2334" s="62"/>
      <c r="M2334" s="62"/>
      <c r="N2334" s="65"/>
      <c r="O2334" s="68"/>
      <c r="P2334" s="74"/>
      <c r="Q2334" s="65"/>
    </row>
    <row r="2335" spans="2:17" x14ac:dyDescent="0.25">
      <c r="B2335"/>
      <c r="C2335" s="53"/>
      <c r="D2335" s="57"/>
      <c r="E2335" s="53"/>
      <c r="F2335" s="53"/>
      <c r="G2335" s="61"/>
      <c r="H2335" s="61"/>
      <c r="I2335" s="64"/>
      <c r="J2335" s="67"/>
      <c r="K2335" s="70"/>
      <c r="L2335" s="61"/>
      <c r="M2335" s="61"/>
      <c r="N2335" s="64"/>
      <c r="O2335" s="67"/>
      <c r="P2335" s="73"/>
      <c r="Q2335" s="64"/>
    </row>
    <row r="2336" spans="2:17" x14ac:dyDescent="0.25">
      <c r="B2336"/>
      <c r="C2336" s="54"/>
      <c r="D2336" s="58"/>
      <c r="E2336" s="54"/>
      <c r="F2336" s="54"/>
      <c r="G2336" s="62"/>
      <c r="H2336" s="62"/>
      <c r="I2336" s="65"/>
      <c r="J2336" s="68"/>
      <c r="K2336" s="71"/>
      <c r="L2336" s="62"/>
      <c r="M2336" s="62"/>
      <c r="N2336" s="65"/>
      <c r="O2336" s="68"/>
      <c r="P2336" s="74"/>
      <c r="Q2336" s="65"/>
    </row>
    <row r="2337" spans="2:17" x14ac:dyDescent="0.25">
      <c r="B2337"/>
      <c r="C2337" s="53"/>
      <c r="D2337" s="57"/>
      <c r="E2337" s="53"/>
      <c r="F2337" s="53"/>
      <c r="G2337" s="61"/>
      <c r="H2337" s="61"/>
      <c r="I2337" s="64"/>
      <c r="J2337" s="67"/>
      <c r="K2337" s="70"/>
      <c r="L2337" s="61"/>
      <c r="M2337" s="61"/>
      <c r="N2337" s="64"/>
      <c r="O2337" s="67"/>
      <c r="P2337" s="73"/>
      <c r="Q2337" s="64"/>
    </row>
    <row r="2338" spans="2:17" x14ac:dyDescent="0.25">
      <c r="B2338"/>
      <c r="C2338" s="54"/>
      <c r="D2338" s="58"/>
      <c r="E2338" s="54"/>
      <c r="F2338" s="54"/>
      <c r="G2338" s="62"/>
      <c r="H2338" s="62"/>
      <c r="I2338" s="65"/>
      <c r="J2338" s="68"/>
      <c r="K2338" s="71"/>
      <c r="L2338" s="62"/>
      <c r="M2338" s="62"/>
      <c r="N2338" s="65"/>
      <c r="O2338" s="68"/>
      <c r="P2338" s="74"/>
      <c r="Q2338" s="65"/>
    </row>
    <row r="2339" spans="2:17" x14ac:dyDescent="0.25">
      <c r="B2339"/>
      <c r="C2339" s="53"/>
      <c r="D2339" s="57"/>
      <c r="E2339" s="53"/>
      <c r="F2339" s="53"/>
      <c r="G2339" s="61"/>
      <c r="H2339" s="61"/>
      <c r="I2339" s="64"/>
      <c r="J2339" s="67"/>
      <c r="K2339" s="70"/>
      <c r="L2339" s="61"/>
      <c r="M2339" s="61"/>
      <c r="N2339" s="64"/>
      <c r="O2339" s="67"/>
      <c r="P2339" s="73"/>
      <c r="Q2339" s="64"/>
    </row>
    <row r="2340" spans="2:17" x14ac:dyDescent="0.25">
      <c r="B2340"/>
      <c r="C2340" s="54"/>
      <c r="D2340" s="58"/>
      <c r="E2340" s="54"/>
      <c r="F2340" s="54"/>
      <c r="G2340" s="62"/>
      <c r="H2340" s="62"/>
      <c r="I2340" s="65"/>
      <c r="J2340" s="68"/>
      <c r="K2340" s="71"/>
      <c r="L2340" s="62"/>
      <c r="M2340" s="62"/>
      <c r="N2340" s="65"/>
      <c r="O2340" s="68"/>
      <c r="P2340" s="74"/>
      <c r="Q2340" s="65"/>
    </row>
    <row r="2341" spans="2:17" x14ac:dyDescent="0.25">
      <c r="B2341"/>
      <c r="C2341" s="53"/>
      <c r="D2341" s="57"/>
      <c r="E2341" s="53"/>
      <c r="F2341" s="53"/>
      <c r="G2341" s="61"/>
      <c r="H2341" s="61"/>
      <c r="I2341" s="64"/>
      <c r="J2341" s="67"/>
      <c r="K2341" s="70"/>
      <c r="L2341" s="61"/>
      <c r="M2341" s="61"/>
      <c r="N2341" s="64"/>
      <c r="O2341" s="67"/>
      <c r="P2341" s="73"/>
      <c r="Q2341" s="64"/>
    </row>
    <row r="2342" spans="2:17" x14ac:dyDescent="0.25">
      <c r="B2342"/>
      <c r="C2342" s="54"/>
      <c r="D2342" s="58"/>
      <c r="E2342" s="54"/>
      <c r="F2342" s="54"/>
      <c r="G2342" s="62"/>
      <c r="H2342" s="62"/>
      <c r="I2342" s="65"/>
      <c r="J2342" s="68"/>
      <c r="K2342" s="71"/>
      <c r="L2342" s="62"/>
      <c r="M2342" s="62"/>
      <c r="N2342" s="65"/>
      <c r="O2342" s="68"/>
      <c r="P2342" s="74"/>
      <c r="Q2342" s="65"/>
    </row>
    <row r="2343" spans="2:17" x14ac:dyDescent="0.25">
      <c r="B2343"/>
      <c r="C2343" s="53"/>
      <c r="D2343" s="57"/>
      <c r="E2343" s="53"/>
      <c r="F2343" s="53"/>
      <c r="G2343" s="61"/>
      <c r="H2343" s="61"/>
      <c r="I2343" s="64"/>
      <c r="J2343" s="67"/>
      <c r="K2343" s="70"/>
      <c r="L2343" s="61"/>
      <c r="M2343" s="61"/>
      <c r="N2343" s="64"/>
      <c r="O2343" s="67"/>
      <c r="P2343" s="73"/>
      <c r="Q2343" s="64"/>
    </row>
    <row r="2344" spans="2:17" x14ac:dyDescent="0.25">
      <c r="B2344"/>
      <c r="C2344" s="54"/>
      <c r="D2344" s="58"/>
      <c r="E2344" s="54"/>
      <c r="F2344" s="54"/>
      <c r="G2344" s="62"/>
      <c r="H2344" s="62"/>
      <c r="I2344" s="65"/>
      <c r="J2344" s="68"/>
      <c r="K2344" s="71"/>
      <c r="L2344" s="62"/>
      <c r="M2344" s="62"/>
      <c r="N2344" s="65"/>
      <c r="O2344" s="68"/>
      <c r="P2344" s="74"/>
      <c r="Q2344" s="65"/>
    </row>
    <row r="2345" spans="2:17" x14ac:dyDescent="0.25">
      <c r="B2345"/>
      <c r="C2345" s="53"/>
      <c r="D2345" s="57"/>
      <c r="E2345" s="53"/>
      <c r="F2345" s="53"/>
      <c r="G2345" s="61"/>
      <c r="H2345" s="61"/>
      <c r="I2345" s="64"/>
      <c r="J2345" s="67"/>
      <c r="K2345" s="70"/>
      <c r="L2345" s="61"/>
      <c r="M2345" s="61"/>
      <c r="N2345" s="64"/>
      <c r="O2345" s="67"/>
      <c r="P2345" s="73"/>
      <c r="Q2345" s="64"/>
    </row>
    <row r="2346" spans="2:17" x14ac:dyDescent="0.25">
      <c r="B2346"/>
      <c r="C2346" s="54"/>
      <c r="D2346" s="58"/>
      <c r="E2346" s="54"/>
      <c r="F2346" s="54"/>
      <c r="G2346" s="62"/>
      <c r="H2346" s="62"/>
      <c r="I2346" s="65"/>
      <c r="J2346" s="68"/>
      <c r="K2346" s="71"/>
      <c r="L2346" s="62"/>
      <c r="M2346" s="62"/>
      <c r="N2346" s="65"/>
      <c r="O2346" s="68"/>
      <c r="P2346" s="74"/>
      <c r="Q2346" s="65"/>
    </row>
    <row r="2347" spans="2:17" x14ac:dyDescent="0.25">
      <c r="B2347"/>
      <c r="C2347" s="53"/>
      <c r="D2347" s="57"/>
      <c r="E2347" s="53"/>
      <c r="F2347" s="53"/>
      <c r="G2347" s="61"/>
      <c r="H2347" s="61"/>
      <c r="I2347" s="64"/>
      <c r="J2347" s="67"/>
      <c r="K2347" s="70"/>
      <c r="L2347" s="61"/>
      <c r="M2347" s="61"/>
      <c r="N2347" s="64"/>
      <c r="O2347" s="67"/>
      <c r="P2347" s="73"/>
      <c r="Q2347" s="64"/>
    </row>
    <row r="2348" spans="2:17" x14ac:dyDescent="0.25">
      <c r="B2348"/>
      <c r="C2348" s="54"/>
      <c r="D2348" s="58"/>
      <c r="E2348" s="54"/>
      <c r="F2348" s="54"/>
      <c r="G2348" s="62"/>
      <c r="H2348" s="62"/>
      <c r="I2348" s="65"/>
      <c r="J2348" s="68"/>
      <c r="K2348" s="71"/>
      <c r="L2348" s="62"/>
      <c r="M2348" s="62"/>
      <c r="N2348" s="65"/>
      <c r="O2348" s="68"/>
      <c r="P2348" s="74"/>
      <c r="Q2348" s="65"/>
    </row>
    <row r="2349" spans="2:17" x14ac:dyDescent="0.25">
      <c r="B2349"/>
      <c r="C2349" s="53"/>
      <c r="D2349" s="57"/>
      <c r="E2349" s="53"/>
      <c r="F2349" s="53"/>
      <c r="G2349" s="61"/>
      <c r="H2349" s="61"/>
      <c r="I2349" s="64"/>
      <c r="J2349" s="67"/>
      <c r="K2349" s="70"/>
      <c r="L2349" s="61"/>
      <c r="M2349" s="61"/>
      <c r="N2349" s="64"/>
      <c r="O2349" s="67"/>
      <c r="P2349" s="73"/>
      <c r="Q2349" s="64"/>
    </row>
    <row r="2350" spans="2:17" x14ac:dyDescent="0.25">
      <c r="B2350"/>
      <c r="C2350" s="54"/>
      <c r="D2350" s="58"/>
      <c r="E2350" s="54"/>
      <c r="F2350" s="54"/>
      <c r="G2350" s="62"/>
      <c r="H2350" s="62"/>
      <c r="I2350" s="65"/>
      <c r="J2350" s="68"/>
      <c r="K2350" s="71"/>
      <c r="L2350" s="62"/>
      <c r="M2350" s="62"/>
      <c r="N2350" s="65"/>
      <c r="O2350" s="68"/>
      <c r="P2350" s="74"/>
      <c r="Q2350" s="65"/>
    </row>
    <row r="2351" spans="2:17" x14ac:dyDescent="0.25">
      <c r="B2351"/>
      <c r="C2351" s="53"/>
      <c r="D2351" s="57"/>
      <c r="E2351" s="53"/>
      <c r="F2351" s="53"/>
      <c r="G2351" s="61"/>
      <c r="H2351" s="61"/>
      <c r="I2351" s="64"/>
      <c r="J2351" s="67"/>
      <c r="K2351" s="70"/>
      <c r="L2351" s="61"/>
      <c r="M2351" s="61"/>
      <c r="N2351" s="64"/>
      <c r="O2351" s="67"/>
      <c r="P2351" s="73"/>
      <c r="Q2351" s="64"/>
    </row>
    <row r="2352" spans="2:17" x14ac:dyDescent="0.25">
      <c r="B2352"/>
      <c r="C2352" s="54"/>
      <c r="D2352" s="58"/>
      <c r="E2352" s="54"/>
      <c r="F2352" s="54"/>
      <c r="G2352" s="62"/>
      <c r="H2352" s="62"/>
      <c r="I2352" s="65"/>
      <c r="J2352" s="68"/>
      <c r="K2352" s="71"/>
      <c r="L2352" s="62"/>
      <c r="M2352" s="62"/>
      <c r="N2352" s="65"/>
      <c r="O2352" s="68"/>
      <c r="P2352" s="74"/>
      <c r="Q2352" s="65"/>
    </row>
    <row r="2353" spans="2:17" x14ac:dyDescent="0.25">
      <c r="B2353"/>
      <c r="C2353" s="53"/>
      <c r="D2353" s="57"/>
      <c r="E2353" s="53"/>
      <c r="F2353" s="53"/>
      <c r="G2353" s="61"/>
      <c r="H2353" s="61"/>
      <c r="I2353" s="64"/>
      <c r="J2353" s="67"/>
      <c r="K2353" s="70"/>
      <c r="L2353" s="61"/>
      <c r="M2353" s="61"/>
      <c r="N2353" s="64"/>
      <c r="O2353" s="67"/>
      <c r="P2353" s="73"/>
      <c r="Q2353" s="64"/>
    </row>
    <row r="2354" spans="2:17" x14ac:dyDescent="0.25">
      <c r="B2354"/>
      <c r="C2354" s="54"/>
      <c r="D2354" s="58"/>
      <c r="E2354" s="54"/>
      <c r="F2354" s="54"/>
      <c r="G2354" s="62"/>
      <c r="H2354" s="62"/>
      <c r="I2354" s="65"/>
      <c r="J2354" s="68"/>
      <c r="K2354" s="71"/>
      <c r="L2354" s="62"/>
      <c r="M2354" s="62"/>
      <c r="N2354" s="65"/>
      <c r="O2354" s="68"/>
      <c r="P2354" s="74"/>
      <c r="Q2354" s="65"/>
    </row>
    <row r="2355" spans="2:17" x14ac:dyDescent="0.25">
      <c r="B2355"/>
      <c r="C2355" s="53"/>
      <c r="D2355" s="57"/>
      <c r="E2355" s="53"/>
      <c r="F2355" s="53"/>
      <c r="G2355" s="61"/>
      <c r="H2355" s="61"/>
      <c r="I2355" s="64"/>
      <c r="J2355" s="67"/>
      <c r="K2355" s="70"/>
      <c r="L2355" s="61"/>
      <c r="M2355" s="61"/>
      <c r="N2355" s="64"/>
      <c r="O2355" s="67"/>
      <c r="P2355" s="73"/>
      <c r="Q2355" s="64"/>
    </row>
    <row r="2356" spans="2:17" x14ac:dyDescent="0.25">
      <c r="B2356"/>
      <c r="C2356" s="54"/>
      <c r="D2356" s="58"/>
      <c r="E2356" s="54"/>
      <c r="F2356" s="54"/>
      <c r="G2356" s="62"/>
      <c r="H2356" s="62"/>
      <c r="I2356" s="65"/>
      <c r="J2356" s="68"/>
      <c r="K2356" s="71"/>
      <c r="L2356" s="62"/>
      <c r="M2356" s="62"/>
      <c r="N2356" s="65"/>
      <c r="O2356" s="68"/>
      <c r="P2356" s="74"/>
      <c r="Q2356" s="65"/>
    </row>
    <row r="2357" spans="2:17" x14ac:dyDescent="0.25">
      <c r="B2357"/>
      <c r="C2357" s="53"/>
      <c r="D2357" s="57"/>
      <c r="E2357" s="53"/>
      <c r="F2357" s="53"/>
      <c r="G2357" s="61"/>
      <c r="H2357" s="61"/>
      <c r="I2357" s="64"/>
      <c r="J2357" s="67"/>
      <c r="K2357" s="70"/>
      <c r="L2357" s="61"/>
      <c r="M2357" s="61"/>
      <c r="N2357" s="64"/>
      <c r="O2357" s="67"/>
      <c r="P2357" s="73"/>
      <c r="Q2357" s="64"/>
    </row>
    <row r="2358" spans="2:17" x14ac:dyDescent="0.25">
      <c r="B2358"/>
      <c r="C2358" s="54"/>
      <c r="D2358" s="58"/>
      <c r="E2358" s="54"/>
      <c r="F2358" s="54"/>
      <c r="G2358" s="62"/>
      <c r="H2358" s="62"/>
      <c r="I2358" s="65"/>
      <c r="J2358" s="68"/>
      <c r="K2358" s="71"/>
      <c r="L2358" s="62"/>
      <c r="M2358" s="62"/>
      <c r="N2358" s="65"/>
      <c r="O2358" s="68"/>
      <c r="P2358" s="74"/>
      <c r="Q2358" s="65"/>
    </row>
    <row r="2359" spans="2:17" x14ac:dyDescent="0.25">
      <c r="B2359"/>
      <c r="C2359" s="53"/>
      <c r="D2359" s="57"/>
      <c r="E2359" s="53"/>
      <c r="F2359" s="53"/>
      <c r="G2359" s="61"/>
      <c r="H2359" s="61"/>
      <c r="I2359" s="64"/>
      <c r="J2359" s="67"/>
      <c r="K2359" s="70"/>
      <c r="L2359" s="61"/>
      <c r="M2359" s="61"/>
      <c r="N2359" s="64"/>
      <c r="O2359" s="67"/>
      <c r="P2359" s="73"/>
      <c r="Q2359" s="64"/>
    </row>
    <row r="2360" spans="2:17" x14ac:dyDescent="0.25">
      <c r="B2360"/>
      <c r="C2360" s="54"/>
      <c r="D2360" s="58"/>
      <c r="E2360" s="54"/>
      <c r="F2360" s="54"/>
      <c r="G2360" s="62"/>
      <c r="H2360" s="62"/>
      <c r="I2360" s="65"/>
      <c r="J2360" s="68"/>
      <c r="K2360" s="71"/>
      <c r="L2360" s="62"/>
      <c r="M2360" s="62"/>
      <c r="N2360" s="65"/>
      <c r="O2360" s="68"/>
      <c r="P2360" s="74"/>
      <c r="Q2360" s="65"/>
    </row>
    <row r="2361" spans="2:17" x14ac:dyDescent="0.25">
      <c r="B2361"/>
      <c r="C2361" s="53"/>
      <c r="D2361" s="57"/>
      <c r="E2361" s="53"/>
      <c r="F2361" s="53"/>
      <c r="G2361" s="61"/>
      <c r="H2361" s="61"/>
      <c r="I2361" s="64"/>
      <c r="J2361" s="67"/>
      <c r="K2361" s="70"/>
      <c r="L2361" s="61"/>
      <c r="M2361" s="61"/>
      <c r="N2361" s="64"/>
      <c r="O2361" s="67"/>
      <c r="P2361" s="73"/>
      <c r="Q2361" s="64"/>
    </row>
    <row r="2362" spans="2:17" x14ac:dyDescent="0.25">
      <c r="B2362"/>
      <c r="C2362" s="54"/>
      <c r="D2362" s="58"/>
      <c r="E2362" s="54"/>
      <c r="F2362" s="54"/>
      <c r="G2362" s="62"/>
      <c r="H2362" s="62"/>
      <c r="I2362" s="65"/>
      <c r="J2362" s="68"/>
      <c r="K2362" s="71"/>
      <c r="L2362" s="62"/>
      <c r="M2362" s="62"/>
      <c r="N2362" s="65"/>
      <c r="O2362" s="68"/>
      <c r="P2362" s="74"/>
      <c r="Q2362" s="65"/>
    </row>
    <row r="2363" spans="2:17" x14ac:dyDescent="0.25">
      <c r="B2363"/>
      <c r="C2363" s="53"/>
      <c r="D2363" s="57"/>
      <c r="E2363" s="53"/>
      <c r="F2363" s="53"/>
      <c r="G2363" s="61"/>
      <c r="H2363" s="61"/>
      <c r="I2363" s="64"/>
      <c r="J2363" s="67"/>
      <c r="K2363" s="70"/>
      <c r="L2363" s="61"/>
      <c r="M2363" s="61"/>
      <c r="N2363" s="64"/>
      <c r="O2363" s="67"/>
      <c r="P2363" s="73"/>
      <c r="Q2363" s="64"/>
    </row>
    <row r="2364" spans="2:17" x14ac:dyDescent="0.25">
      <c r="B2364"/>
      <c r="C2364" s="54"/>
      <c r="D2364" s="58"/>
      <c r="E2364" s="54"/>
      <c r="F2364" s="54"/>
      <c r="G2364" s="62"/>
      <c r="H2364" s="62"/>
      <c r="I2364" s="65"/>
      <c r="J2364" s="68"/>
      <c r="K2364" s="71"/>
      <c r="L2364" s="62"/>
      <c r="M2364" s="62"/>
      <c r="N2364" s="65"/>
      <c r="O2364" s="68"/>
      <c r="P2364" s="74"/>
      <c r="Q2364" s="65"/>
    </row>
    <row r="2365" spans="2:17" x14ac:dyDescent="0.25">
      <c r="B2365"/>
      <c r="C2365" s="53"/>
      <c r="D2365" s="57"/>
      <c r="E2365" s="53"/>
      <c r="F2365" s="53"/>
      <c r="G2365" s="61"/>
      <c r="H2365" s="61"/>
      <c r="I2365" s="64"/>
      <c r="J2365" s="67"/>
      <c r="K2365" s="70"/>
      <c r="L2365" s="61"/>
      <c r="M2365" s="61"/>
      <c r="N2365" s="64"/>
      <c r="O2365" s="67"/>
      <c r="P2365" s="73"/>
      <c r="Q2365" s="64"/>
    </row>
    <row r="2366" spans="2:17" x14ac:dyDescent="0.25">
      <c r="B2366"/>
      <c r="C2366" s="54"/>
      <c r="D2366" s="58"/>
      <c r="E2366" s="54"/>
      <c r="F2366" s="54"/>
      <c r="G2366" s="62"/>
      <c r="H2366" s="62"/>
      <c r="I2366" s="65"/>
      <c r="J2366" s="68"/>
      <c r="K2366" s="71"/>
      <c r="L2366" s="62"/>
      <c r="M2366" s="62"/>
      <c r="N2366" s="65"/>
      <c r="O2366" s="68"/>
      <c r="P2366" s="74"/>
      <c r="Q2366" s="65"/>
    </row>
    <row r="2367" spans="2:17" x14ac:dyDescent="0.25">
      <c r="B2367"/>
      <c r="C2367" s="53"/>
      <c r="D2367" s="57"/>
      <c r="E2367" s="53"/>
      <c r="F2367" s="53"/>
      <c r="G2367" s="61"/>
      <c r="H2367" s="61"/>
      <c r="I2367" s="64"/>
      <c r="J2367" s="67"/>
      <c r="K2367" s="70"/>
      <c r="L2367" s="61"/>
      <c r="M2367" s="61"/>
      <c r="N2367" s="64"/>
      <c r="O2367" s="67"/>
      <c r="P2367" s="73"/>
      <c r="Q2367" s="64"/>
    </row>
    <row r="2368" spans="2:17" x14ac:dyDescent="0.25">
      <c r="B2368"/>
      <c r="C2368" s="54"/>
      <c r="D2368" s="58"/>
      <c r="E2368" s="54"/>
      <c r="F2368" s="54"/>
      <c r="G2368" s="62"/>
      <c r="H2368" s="62"/>
      <c r="I2368" s="65"/>
      <c r="J2368" s="68"/>
      <c r="K2368" s="71"/>
      <c r="L2368" s="62"/>
      <c r="M2368" s="62"/>
      <c r="N2368" s="65"/>
      <c r="O2368" s="68"/>
      <c r="P2368" s="74"/>
      <c r="Q2368" s="65"/>
    </row>
    <row r="2369" spans="2:17" x14ac:dyDescent="0.25">
      <c r="B2369"/>
      <c r="C2369" s="53"/>
      <c r="D2369" s="57"/>
      <c r="E2369" s="53"/>
      <c r="F2369" s="53"/>
      <c r="G2369" s="61"/>
      <c r="H2369" s="61"/>
      <c r="I2369" s="64"/>
      <c r="J2369" s="67"/>
      <c r="K2369" s="70"/>
      <c r="L2369" s="61"/>
      <c r="M2369" s="61"/>
      <c r="N2369" s="64"/>
      <c r="O2369" s="67"/>
      <c r="P2369" s="73"/>
      <c r="Q2369" s="64"/>
    </row>
    <row r="2370" spans="2:17" x14ac:dyDescent="0.25">
      <c r="B2370"/>
      <c r="C2370" s="54"/>
      <c r="D2370" s="58"/>
      <c r="E2370" s="54"/>
      <c r="F2370" s="54"/>
      <c r="G2370" s="62"/>
      <c r="H2370" s="62"/>
      <c r="I2370" s="65"/>
      <c r="J2370" s="68"/>
      <c r="K2370" s="71"/>
      <c r="L2370" s="62"/>
      <c r="M2370" s="62"/>
      <c r="N2370" s="65"/>
      <c r="O2370" s="68"/>
      <c r="P2370" s="74"/>
      <c r="Q2370" s="65"/>
    </row>
    <row r="2371" spans="2:17" x14ac:dyDescent="0.25">
      <c r="B2371"/>
      <c r="C2371" s="53"/>
      <c r="D2371" s="57"/>
      <c r="E2371" s="53"/>
      <c r="F2371" s="53"/>
      <c r="G2371" s="61"/>
      <c r="H2371" s="61"/>
      <c r="I2371" s="64"/>
      <c r="J2371" s="67"/>
      <c r="K2371" s="70"/>
      <c r="L2371" s="61"/>
      <c r="M2371" s="61"/>
      <c r="N2371" s="64"/>
      <c r="O2371" s="67"/>
      <c r="P2371" s="73"/>
      <c r="Q2371" s="64"/>
    </row>
    <row r="2372" spans="2:17" x14ac:dyDescent="0.25">
      <c r="B2372"/>
      <c r="C2372" s="54"/>
      <c r="D2372" s="58"/>
      <c r="E2372" s="54"/>
      <c r="F2372" s="54"/>
      <c r="G2372" s="62"/>
      <c r="H2372" s="62"/>
      <c r="I2372" s="65"/>
      <c r="J2372" s="68"/>
      <c r="K2372" s="71"/>
      <c r="L2372" s="62"/>
      <c r="M2372" s="62"/>
      <c r="N2372" s="65"/>
      <c r="O2372" s="68"/>
      <c r="P2372" s="74"/>
      <c r="Q2372" s="65"/>
    </row>
    <row r="2373" spans="2:17" x14ac:dyDescent="0.25">
      <c r="B2373"/>
      <c r="C2373" s="53"/>
      <c r="D2373" s="57"/>
      <c r="E2373" s="53"/>
      <c r="F2373" s="53"/>
      <c r="G2373" s="61"/>
      <c r="H2373" s="61"/>
      <c r="I2373" s="64"/>
      <c r="J2373" s="67"/>
      <c r="K2373" s="70"/>
      <c r="L2373" s="61"/>
      <c r="M2373" s="61"/>
      <c r="N2373" s="64"/>
      <c r="O2373" s="67"/>
      <c r="P2373" s="73"/>
      <c r="Q2373" s="64"/>
    </row>
    <row r="2374" spans="2:17" x14ac:dyDescent="0.25">
      <c r="B2374"/>
      <c r="C2374" s="54"/>
      <c r="D2374" s="58"/>
      <c r="E2374" s="54"/>
      <c r="F2374" s="54"/>
      <c r="G2374" s="62"/>
      <c r="H2374" s="62"/>
      <c r="I2374" s="65"/>
      <c r="J2374" s="68"/>
      <c r="K2374" s="71"/>
      <c r="L2374" s="62"/>
      <c r="M2374" s="62"/>
      <c r="N2374" s="65"/>
      <c r="O2374" s="68"/>
      <c r="P2374" s="74"/>
      <c r="Q2374" s="65"/>
    </row>
    <row r="2375" spans="2:17" x14ac:dyDescent="0.25">
      <c r="B2375"/>
      <c r="C2375" s="53"/>
      <c r="D2375" s="57"/>
      <c r="E2375" s="53"/>
      <c r="F2375" s="53"/>
      <c r="G2375" s="61"/>
      <c r="H2375" s="61"/>
      <c r="I2375" s="64"/>
      <c r="J2375" s="67"/>
      <c r="K2375" s="70"/>
      <c r="L2375" s="61"/>
      <c r="M2375" s="61"/>
      <c r="N2375" s="64"/>
      <c r="O2375" s="67"/>
      <c r="P2375" s="73"/>
      <c r="Q2375" s="64"/>
    </row>
    <row r="2376" spans="2:17" x14ac:dyDescent="0.25">
      <c r="B2376"/>
      <c r="C2376" s="54"/>
      <c r="D2376" s="58"/>
      <c r="E2376" s="54"/>
      <c r="F2376" s="54"/>
      <c r="G2376" s="62"/>
      <c r="H2376" s="62"/>
      <c r="I2376" s="65"/>
      <c r="J2376" s="68"/>
      <c r="K2376" s="71"/>
      <c r="L2376" s="62"/>
      <c r="M2376" s="62"/>
      <c r="N2376" s="65"/>
      <c r="O2376" s="68"/>
      <c r="P2376" s="74"/>
      <c r="Q2376" s="65"/>
    </row>
    <row r="2377" spans="2:17" x14ac:dyDescent="0.25">
      <c r="B2377"/>
      <c r="C2377" s="53"/>
      <c r="D2377" s="57"/>
      <c r="E2377" s="53"/>
      <c r="F2377" s="53"/>
      <c r="G2377" s="61"/>
      <c r="H2377" s="61"/>
      <c r="I2377" s="64"/>
      <c r="J2377" s="67"/>
      <c r="K2377" s="70"/>
      <c r="L2377" s="61"/>
      <c r="M2377" s="61"/>
      <c r="N2377" s="64"/>
      <c r="O2377" s="67"/>
      <c r="P2377" s="73"/>
      <c r="Q2377" s="64"/>
    </row>
    <row r="2378" spans="2:17" x14ac:dyDescent="0.25">
      <c r="B2378"/>
      <c r="C2378" s="54"/>
      <c r="D2378" s="58"/>
      <c r="E2378" s="54"/>
      <c r="F2378" s="54"/>
      <c r="G2378" s="62"/>
      <c r="H2378" s="62"/>
      <c r="I2378" s="65"/>
      <c r="J2378" s="68"/>
      <c r="K2378" s="71"/>
      <c r="L2378" s="62"/>
      <c r="M2378" s="62"/>
      <c r="N2378" s="65"/>
      <c r="O2378" s="68"/>
      <c r="P2378" s="74"/>
      <c r="Q2378" s="65"/>
    </row>
    <row r="2379" spans="2:17" x14ac:dyDescent="0.25">
      <c r="B2379"/>
      <c r="C2379" s="53"/>
      <c r="D2379" s="57"/>
      <c r="E2379" s="53"/>
      <c r="F2379" s="53"/>
      <c r="G2379" s="61"/>
      <c r="H2379" s="61"/>
      <c r="I2379" s="64"/>
      <c r="J2379" s="67"/>
      <c r="K2379" s="70"/>
      <c r="L2379" s="61"/>
      <c r="M2379" s="61"/>
      <c r="N2379" s="64"/>
      <c r="O2379" s="67"/>
      <c r="P2379" s="73"/>
      <c r="Q2379" s="64"/>
    </row>
    <row r="2380" spans="2:17" x14ac:dyDescent="0.25">
      <c r="B2380"/>
      <c r="C2380" s="54"/>
      <c r="D2380" s="58"/>
      <c r="E2380" s="54"/>
      <c r="F2380" s="54"/>
      <c r="G2380" s="62"/>
      <c r="H2380" s="62"/>
      <c r="I2380" s="65"/>
      <c r="J2380" s="68"/>
      <c r="K2380" s="71"/>
      <c r="L2380" s="62"/>
      <c r="M2380" s="62"/>
      <c r="N2380" s="65"/>
      <c r="O2380" s="68"/>
      <c r="P2380" s="74"/>
      <c r="Q2380" s="65"/>
    </row>
    <row r="2381" spans="2:17" x14ac:dyDescent="0.25">
      <c r="B2381"/>
      <c r="C2381" s="53"/>
      <c r="D2381" s="57"/>
      <c r="E2381" s="53"/>
      <c r="F2381" s="53"/>
      <c r="G2381" s="61"/>
      <c r="H2381" s="61"/>
      <c r="I2381" s="64"/>
      <c r="J2381" s="67"/>
      <c r="K2381" s="70"/>
      <c r="L2381" s="61"/>
      <c r="M2381" s="61"/>
      <c r="N2381" s="64"/>
      <c r="O2381" s="67"/>
      <c r="P2381" s="73"/>
      <c r="Q2381" s="64"/>
    </row>
    <row r="2382" spans="2:17" x14ac:dyDescent="0.25">
      <c r="B2382"/>
      <c r="C2382" s="54"/>
      <c r="D2382" s="58"/>
      <c r="E2382" s="54"/>
      <c r="F2382" s="54"/>
      <c r="G2382" s="62"/>
      <c r="H2382" s="62"/>
      <c r="I2382" s="65"/>
      <c r="J2382" s="68"/>
      <c r="K2382" s="71"/>
      <c r="L2382" s="62"/>
      <c r="M2382" s="62"/>
      <c r="N2382" s="65"/>
      <c r="O2382" s="68"/>
      <c r="P2382" s="74"/>
      <c r="Q2382" s="65"/>
    </row>
    <row r="2383" spans="2:17" x14ac:dyDescent="0.25">
      <c r="B2383"/>
      <c r="C2383" s="53"/>
      <c r="D2383" s="57"/>
      <c r="E2383" s="53"/>
      <c r="F2383" s="53"/>
      <c r="G2383" s="61"/>
      <c r="H2383" s="61"/>
      <c r="I2383" s="64"/>
      <c r="J2383" s="67"/>
      <c r="K2383" s="70"/>
      <c r="L2383" s="61"/>
      <c r="M2383" s="61"/>
      <c r="N2383" s="64"/>
      <c r="O2383" s="67"/>
      <c r="P2383" s="73"/>
      <c r="Q2383" s="64"/>
    </row>
    <row r="2384" spans="2:17" x14ac:dyDescent="0.25">
      <c r="B2384"/>
      <c r="C2384" s="54"/>
      <c r="D2384" s="58"/>
      <c r="E2384" s="54"/>
      <c r="F2384" s="54"/>
      <c r="G2384" s="62"/>
      <c r="H2384" s="62"/>
      <c r="I2384" s="65"/>
      <c r="J2384" s="68"/>
      <c r="K2384" s="71"/>
      <c r="L2384" s="62"/>
      <c r="M2384" s="62"/>
      <c r="N2384" s="65"/>
      <c r="O2384" s="68"/>
      <c r="P2384" s="74"/>
      <c r="Q2384" s="65"/>
    </row>
    <row r="2385" spans="2:17" x14ac:dyDescent="0.25">
      <c r="B2385"/>
      <c r="C2385" s="53"/>
      <c r="D2385" s="57"/>
      <c r="E2385" s="53"/>
      <c r="F2385" s="53"/>
      <c r="G2385" s="61"/>
      <c r="H2385" s="61"/>
      <c r="I2385" s="64"/>
      <c r="J2385" s="67"/>
      <c r="K2385" s="70"/>
      <c r="L2385" s="61"/>
      <c r="M2385" s="61"/>
      <c r="N2385" s="64"/>
      <c r="O2385" s="67"/>
      <c r="P2385" s="73"/>
      <c r="Q2385" s="64"/>
    </row>
    <row r="2386" spans="2:17" x14ac:dyDescent="0.25">
      <c r="B2386"/>
      <c r="C2386" s="54"/>
      <c r="D2386" s="58"/>
      <c r="E2386" s="54"/>
      <c r="F2386" s="54"/>
      <c r="G2386" s="62"/>
      <c r="H2386" s="62"/>
      <c r="I2386" s="65"/>
      <c r="J2386" s="68"/>
      <c r="K2386" s="71"/>
      <c r="L2386" s="62"/>
      <c r="M2386" s="62"/>
      <c r="N2386" s="65"/>
      <c r="O2386" s="68"/>
      <c r="P2386" s="74"/>
      <c r="Q2386" s="65"/>
    </row>
    <row r="2387" spans="2:17" x14ac:dyDescent="0.25">
      <c r="B2387"/>
      <c r="C2387" s="53"/>
      <c r="D2387" s="57"/>
      <c r="E2387" s="53"/>
      <c r="F2387" s="53"/>
      <c r="G2387" s="61"/>
      <c r="H2387" s="61"/>
      <c r="I2387" s="64"/>
      <c r="J2387" s="67"/>
      <c r="K2387" s="70"/>
      <c r="L2387" s="61"/>
      <c r="M2387" s="61"/>
      <c r="N2387" s="64"/>
      <c r="O2387" s="67"/>
      <c r="P2387" s="73"/>
      <c r="Q2387" s="64"/>
    </row>
    <row r="2388" spans="2:17" x14ac:dyDescent="0.25">
      <c r="B2388"/>
      <c r="C2388" s="54"/>
      <c r="D2388" s="58"/>
      <c r="E2388" s="54"/>
      <c r="F2388" s="54"/>
      <c r="G2388" s="62"/>
      <c r="H2388" s="62"/>
      <c r="I2388" s="65"/>
      <c r="J2388" s="68"/>
      <c r="K2388" s="71"/>
      <c r="L2388" s="62"/>
      <c r="M2388" s="62"/>
      <c r="N2388" s="65"/>
      <c r="O2388" s="68"/>
      <c r="P2388" s="74"/>
      <c r="Q2388" s="65"/>
    </row>
    <row r="2389" spans="2:17" x14ac:dyDescent="0.25">
      <c r="B2389"/>
      <c r="C2389" s="53"/>
      <c r="D2389" s="57"/>
      <c r="E2389" s="53"/>
      <c r="F2389" s="53"/>
      <c r="G2389" s="61"/>
      <c r="H2389" s="61"/>
      <c r="I2389" s="64"/>
      <c r="J2389" s="67"/>
      <c r="K2389" s="70"/>
      <c r="L2389" s="61"/>
      <c r="M2389" s="61"/>
      <c r="N2389" s="64"/>
      <c r="O2389" s="67"/>
      <c r="P2389" s="73"/>
      <c r="Q2389" s="64"/>
    </row>
    <row r="2390" spans="2:17" x14ac:dyDescent="0.25">
      <c r="B2390"/>
      <c r="C2390" s="54"/>
      <c r="D2390" s="58"/>
      <c r="E2390" s="54"/>
      <c r="F2390" s="54"/>
      <c r="G2390" s="62"/>
      <c r="H2390" s="62"/>
      <c r="I2390" s="65"/>
      <c r="J2390" s="68"/>
      <c r="K2390" s="71"/>
      <c r="L2390" s="62"/>
      <c r="M2390" s="62"/>
      <c r="N2390" s="65"/>
      <c r="O2390" s="68"/>
      <c r="P2390" s="74"/>
      <c r="Q2390" s="65"/>
    </row>
    <row r="2391" spans="2:17" x14ac:dyDescent="0.25">
      <c r="B2391"/>
      <c r="C2391" s="53"/>
      <c r="D2391" s="57"/>
      <c r="E2391" s="53"/>
      <c r="F2391" s="53"/>
      <c r="G2391" s="61"/>
      <c r="H2391" s="61"/>
      <c r="I2391" s="64"/>
      <c r="J2391" s="67"/>
      <c r="K2391" s="70"/>
      <c r="L2391" s="61"/>
      <c r="M2391" s="61"/>
      <c r="N2391" s="64"/>
      <c r="O2391" s="67"/>
      <c r="P2391" s="73"/>
      <c r="Q2391" s="64"/>
    </row>
    <row r="2392" spans="2:17" x14ac:dyDescent="0.25">
      <c r="B2392"/>
      <c r="C2392" s="54"/>
      <c r="D2392" s="58"/>
      <c r="E2392" s="54"/>
      <c r="F2392" s="54"/>
      <c r="G2392" s="62"/>
      <c r="H2392" s="62"/>
      <c r="I2392" s="65"/>
      <c r="J2392" s="68"/>
      <c r="K2392" s="71"/>
      <c r="L2392" s="62"/>
      <c r="M2392" s="62"/>
      <c r="N2392" s="65"/>
      <c r="O2392" s="68"/>
      <c r="P2392" s="74"/>
      <c r="Q2392" s="65"/>
    </row>
    <row r="2393" spans="2:17" x14ac:dyDescent="0.25">
      <c r="B2393"/>
      <c r="C2393" s="53"/>
      <c r="D2393" s="57"/>
      <c r="E2393" s="53"/>
      <c r="F2393" s="53"/>
      <c r="G2393" s="61"/>
      <c r="H2393" s="61"/>
      <c r="I2393" s="64"/>
      <c r="J2393" s="67"/>
      <c r="K2393" s="70"/>
      <c r="L2393" s="61"/>
      <c r="M2393" s="61"/>
      <c r="N2393" s="64"/>
      <c r="O2393" s="67"/>
      <c r="P2393" s="73"/>
      <c r="Q2393" s="64"/>
    </row>
    <row r="2394" spans="2:17" x14ac:dyDescent="0.25">
      <c r="B2394"/>
      <c r="C2394" s="54"/>
      <c r="D2394" s="58"/>
      <c r="E2394" s="54"/>
      <c r="F2394" s="54"/>
      <c r="G2394" s="62"/>
      <c r="H2394" s="62"/>
      <c r="I2394" s="65"/>
      <c r="J2394" s="68"/>
      <c r="K2394" s="71"/>
      <c r="L2394" s="62"/>
      <c r="M2394" s="62"/>
      <c r="N2394" s="65"/>
      <c r="O2394" s="68"/>
      <c r="P2394" s="74"/>
      <c r="Q2394" s="65"/>
    </row>
    <row r="2395" spans="2:17" x14ac:dyDescent="0.25">
      <c r="B2395"/>
      <c r="C2395" s="53"/>
      <c r="D2395" s="57"/>
      <c r="E2395" s="53"/>
      <c r="F2395" s="53"/>
      <c r="G2395" s="61"/>
      <c r="H2395" s="61"/>
      <c r="I2395" s="64"/>
      <c r="J2395" s="67"/>
      <c r="K2395" s="70"/>
      <c r="L2395" s="61"/>
      <c r="M2395" s="61"/>
      <c r="N2395" s="64"/>
      <c r="O2395" s="67"/>
      <c r="P2395" s="73"/>
      <c r="Q2395" s="64"/>
    </row>
    <row r="2396" spans="2:17" x14ac:dyDescent="0.25">
      <c r="B2396"/>
      <c r="C2396" s="54"/>
      <c r="D2396" s="58"/>
      <c r="E2396" s="54"/>
      <c r="F2396" s="54"/>
      <c r="G2396" s="62"/>
      <c r="H2396" s="62"/>
      <c r="I2396" s="65"/>
      <c r="J2396" s="68"/>
      <c r="K2396" s="71"/>
      <c r="L2396" s="62"/>
      <c r="M2396" s="62"/>
      <c r="N2396" s="65"/>
      <c r="O2396" s="68"/>
      <c r="P2396" s="74"/>
      <c r="Q2396" s="65"/>
    </row>
    <row r="2397" spans="2:17" x14ac:dyDescent="0.25">
      <c r="B2397"/>
      <c r="C2397" s="53"/>
      <c r="D2397" s="57"/>
      <c r="E2397" s="53"/>
      <c r="F2397" s="53"/>
      <c r="G2397" s="61"/>
      <c r="H2397" s="61"/>
      <c r="I2397" s="64"/>
      <c r="J2397" s="67"/>
      <c r="K2397" s="70"/>
      <c r="L2397" s="61"/>
      <c r="M2397" s="61"/>
      <c r="N2397" s="64"/>
      <c r="O2397" s="67"/>
      <c r="P2397" s="73"/>
      <c r="Q2397" s="64"/>
    </row>
    <row r="2398" spans="2:17" x14ac:dyDescent="0.25">
      <c r="B2398"/>
      <c r="C2398" s="54"/>
      <c r="D2398" s="58"/>
      <c r="E2398" s="54"/>
      <c r="F2398" s="54"/>
      <c r="G2398" s="62"/>
      <c r="H2398" s="62"/>
      <c r="I2398" s="65"/>
      <c r="J2398" s="68"/>
      <c r="K2398" s="71"/>
      <c r="L2398" s="62"/>
      <c r="M2398" s="62"/>
      <c r="N2398" s="65"/>
      <c r="O2398" s="68"/>
      <c r="P2398" s="74"/>
      <c r="Q2398" s="65"/>
    </row>
    <row r="2399" spans="2:17" x14ac:dyDescent="0.25">
      <c r="B2399"/>
      <c r="C2399" s="53"/>
      <c r="D2399" s="57"/>
      <c r="E2399" s="53"/>
      <c r="F2399" s="53"/>
      <c r="G2399" s="61"/>
      <c r="H2399" s="61"/>
      <c r="I2399" s="64"/>
      <c r="J2399" s="67"/>
      <c r="K2399" s="70"/>
      <c r="L2399" s="61"/>
      <c r="M2399" s="61"/>
      <c r="N2399" s="64"/>
      <c r="O2399" s="67"/>
      <c r="P2399" s="73"/>
      <c r="Q2399" s="64"/>
    </row>
    <row r="2400" spans="2:17" x14ac:dyDescent="0.25">
      <c r="B2400"/>
      <c r="C2400" s="54"/>
      <c r="D2400" s="58"/>
      <c r="E2400" s="54"/>
      <c r="F2400" s="54"/>
      <c r="G2400" s="62"/>
      <c r="H2400" s="62"/>
      <c r="I2400" s="65"/>
      <c r="J2400" s="68"/>
      <c r="K2400" s="71"/>
      <c r="L2400" s="62"/>
      <c r="M2400" s="62"/>
      <c r="N2400" s="65"/>
      <c r="O2400" s="68"/>
      <c r="P2400" s="74"/>
      <c r="Q2400" s="65"/>
    </row>
    <row r="2401" spans="2:17" x14ac:dyDescent="0.25">
      <c r="B2401"/>
      <c r="C2401" s="53"/>
      <c r="D2401" s="57"/>
      <c r="E2401" s="53"/>
      <c r="F2401" s="53"/>
      <c r="G2401" s="61"/>
      <c r="H2401" s="61"/>
      <c r="I2401" s="64"/>
      <c r="J2401" s="67"/>
      <c r="K2401" s="70"/>
      <c r="L2401" s="61"/>
      <c r="M2401" s="61"/>
      <c r="N2401" s="64"/>
      <c r="O2401" s="67"/>
      <c r="P2401" s="73"/>
      <c r="Q2401" s="64"/>
    </row>
    <row r="2402" spans="2:17" x14ac:dyDescent="0.25">
      <c r="B2402"/>
      <c r="C2402" s="54"/>
      <c r="D2402" s="58"/>
      <c r="E2402" s="54"/>
      <c r="F2402" s="54"/>
      <c r="G2402" s="62"/>
      <c r="H2402" s="62"/>
      <c r="I2402" s="65"/>
      <c r="J2402" s="68"/>
      <c r="K2402" s="71"/>
      <c r="L2402" s="62"/>
      <c r="M2402" s="62"/>
      <c r="N2402" s="65"/>
      <c r="O2402" s="68"/>
      <c r="P2402" s="74"/>
      <c r="Q2402" s="65"/>
    </row>
    <row r="2403" spans="2:17" x14ac:dyDescent="0.25">
      <c r="B2403"/>
      <c r="C2403" s="53"/>
      <c r="D2403" s="57"/>
      <c r="E2403" s="53"/>
      <c r="F2403" s="53"/>
      <c r="G2403" s="61"/>
      <c r="H2403" s="61"/>
      <c r="I2403" s="64"/>
      <c r="J2403" s="67"/>
      <c r="K2403" s="70"/>
      <c r="L2403" s="61"/>
      <c r="M2403" s="61"/>
      <c r="N2403" s="64"/>
      <c r="O2403" s="67"/>
      <c r="P2403" s="73"/>
      <c r="Q2403" s="64"/>
    </row>
    <row r="2404" spans="2:17" x14ac:dyDescent="0.25">
      <c r="B2404"/>
      <c r="C2404" s="54"/>
      <c r="D2404" s="58"/>
      <c r="E2404" s="54"/>
      <c r="F2404" s="54"/>
      <c r="G2404" s="62"/>
      <c r="H2404" s="62"/>
      <c r="I2404" s="65"/>
      <c r="J2404" s="68"/>
      <c r="K2404" s="71"/>
      <c r="L2404" s="62"/>
      <c r="M2404" s="62"/>
      <c r="N2404" s="65"/>
      <c r="O2404" s="68"/>
      <c r="P2404" s="74"/>
      <c r="Q2404" s="65"/>
    </row>
    <row r="2405" spans="2:17" x14ac:dyDescent="0.25">
      <c r="B2405"/>
      <c r="C2405" s="53"/>
      <c r="D2405" s="57"/>
      <c r="E2405" s="53"/>
      <c r="F2405" s="53"/>
      <c r="G2405" s="61"/>
      <c r="H2405" s="61"/>
      <c r="I2405" s="64"/>
      <c r="J2405" s="67"/>
      <c r="K2405" s="70"/>
      <c r="L2405" s="61"/>
      <c r="M2405" s="61"/>
      <c r="N2405" s="64"/>
      <c r="O2405" s="67"/>
      <c r="P2405" s="73"/>
      <c r="Q2405" s="64"/>
    </row>
    <row r="2406" spans="2:17" x14ac:dyDescent="0.25">
      <c r="B2406"/>
      <c r="C2406" s="54"/>
      <c r="D2406" s="58"/>
      <c r="E2406" s="54"/>
      <c r="F2406" s="54"/>
      <c r="G2406" s="62"/>
      <c r="H2406" s="62"/>
      <c r="I2406" s="65"/>
      <c r="J2406" s="68"/>
      <c r="K2406" s="71"/>
      <c r="L2406" s="62"/>
      <c r="M2406" s="62"/>
      <c r="N2406" s="65"/>
      <c r="O2406" s="68"/>
      <c r="P2406" s="74"/>
      <c r="Q2406" s="65"/>
    </row>
    <row r="2407" spans="2:17" x14ac:dyDescent="0.25">
      <c r="B2407"/>
      <c r="C2407" s="53"/>
      <c r="D2407" s="57"/>
      <c r="E2407" s="53"/>
      <c r="F2407" s="53"/>
      <c r="G2407" s="61"/>
      <c r="H2407" s="61"/>
      <c r="I2407" s="64"/>
      <c r="J2407" s="67"/>
      <c r="K2407" s="70"/>
      <c r="L2407" s="61"/>
      <c r="M2407" s="61"/>
      <c r="N2407" s="64"/>
      <c r="O2407" s="67"/>
      <c r="P2407" s="73"/>
      <c r="Q2407" s="64"/>
    </row>
    <row r="2408" spans="2:17" x14ac:dyDescent="0.25">
      <c r="B2408"/>
      <c r="C2408" s="54"/>
      <c r="D2408" s="58"/>
      <c r="E2408" s="54"/>
      <c r="F2408" s="54"/>
      <c r="G2408" s="62"/>
      <c r="H2408" s="62"/>
      <c r="I2408" s="65"/>
      <c r="J2408" s="68"/>
      <c r="K2408" s="71"/>
      <c r="L2408" s="62"/>
      <c r="M2408" s="62"/>
      <c r="N2408" s="65"/>
      <c r="O2408" s="68"/>
      <c r="P2408" s="74"/>
      <c r="Q2408" s="65"/>
    </row>
    <row r="2409" spans="2:17" x14ac:dyDescent="0.25">
      <c r="B2409"/>
      <c r="C2409" s="53"/>
      <c r="D2409" s="57"/>
      <c r="E2409" s="53"/>
      <c r="F2409" s="53"/>
      <c r="G2409" s="61"/>
      <c r="H2409" s="61"/>
      <c r="I2409" s="64"/>
      <c r="J2409" s="67"/>
      <c r="K2409" s="70"/>
      <c r="L2409" s="61"/>
      <c r="M2409" s="61"/>
      <c r="N2409" s="64"/>
      <c r="O2409" s="67"/>
      <c r="P2409" s="73"/>
      <c r="Q2409" s="64"/>
    </row>
    <row r="2410" spans="2:17" x14ac:dyDescent="0.25">
      <c r="B2410"/>
      <c r="C2410" s="54"/>
      <c r="D2410" s="58"/>
      <c r="E2410" s="54"/>
      <c r="F2410" s="54"/>
      <c r="G2410" s="62"/>
      <c r="H2410" s="62"/>
      <c r="I2410" s="65"/>
      <c r="J2410" s="68"/>
      <c r="K2410" s="71"/>
      <c r="L2410" s="62"/>
      <c r="M2410" s="62"/>
      <c r="N2410" s="65"/>
      <c r="O2410" s="68"/>
      <c r="P2410" s="74"/>
      <c r="Q2410" s="65"/>
    </row>
    <row r="2411" spans="2:17" x14ac:dyDescent="0.25">
      <c r="B2411"/>
      <c r="C2411" s="53"/>
      <c r="D2411" s="57"/>
      <c r="E2411" s="53"/>
      <c r="F2411" s="53"/>
      <c r="G2411" s="61"/>
      <c r="H2411" s="61"/>
      <c r="I2411" s="64"/>
      <c r="J2411" s="67"/>
      <c r="K2411" s="70"/>
      <c r="L2411" s="61"/>
      <c r="M2411" s="61"/>
      <c r="N2411" s="64"/>
      <c r="O2411" s="67"/>
      <c r="P2411" s="73"/>
      <c r="Q2411" s="64"/>
    </row>
    <row r="2412" spans="2:17" x14ac:dyDescent="0.25">
      <c r="B2412"/>
      <c r="C2412" s="54"/>
      <c r="D2412" s="58"/>
      <c r="E2412" s="54"/>
      <c r="F2412" s="54"/>
      <c r="G2412" s="62"/>
      <c r="H2412" s="62"/>
      <c r="I2412" s="65"/>
      <c r="J2412" s="68"/>
      <c r="K2412" s="71"/>
      <c r="L2412" s="62"/>
      <c r="M2412" s="62"/>
      <c r="N2412" s="65"/>
      <c r="O2412" s="68"/>
      <c r="P2412" s="74"/>
      <c r="Q2412" s="65"/>
    </row>
    <row r="2413" spans="2:17" x14ac:dyDescent="0.25">
      <c r="B2413"/>
      <c r="C2413" s="53"/>
      <c r="D2413" s="57"/>
      <c r="E2413" s="53"/>
      <c r="F2413" s="53"/>
      <c r="G2413" s="61"/>
      <c r="H2413" s="61"/>
      <c r="I2413" s="64"/>
      <c r="J2413" s="67"/>
      <c r="K2413" s="70"/>
      <c r="L2413" s="61"/>
      <c r="M2413" s="61"/>
      <c r="N2413" s="64"/>
      <c r="O2413" s="67"/>
      <c r="P2413" s="73"/>
      <c r="Q2413" s="64"/>
    </row>
    <row r="2414" spans="2:17" x14ac:dyDescent="0.25">
      <c r="B2414"/>
      <c r="C2414" s="54"/>
      <c r="D2414" s="58"/>
      <c r="E2414" s="54"/>
      <c r="F2414" s="54"/>
      <c r="G2414" s="62"/>
      <c r="H2414" s="62"/>
      <c r="I2414" s="65"/>
      <c r="J2414" s="68"/>
      <c r="K2414" s="71"/>
      <c r="L2414" s="62"/>
      <c r="M2414" s="62"/>
      <c r="N2414" s="65"/>
      <c r="O2414" s="68"/>
      <c r="P2414" s="74"/>
      <c r="Q2414" s="65"/>
    </row>
    <row r="2415" spans="2:17" x14ac:dyDescent="0.25">
      <c r="B2415"/>
      <c r="C2415" s="53"/>
      <c r="D2415" s="57"/>
      <c r="E2415" s="53"/>
      <c r="F2415" s="53"/>
      <c r="G2415" s="61"/>
      <c r="H2415" s="61"/>
      <c r="I2415" s="64"/>
      <c r="J2415" s="67"/>
      <c r="K2415" s="70"/>
      <c r="L2415" s="61"/>
      <c r="M2415" s="61"/>
      <c r="N2415" s="64"/>
      <c r="O2415" s="67"/>
      <c r="P2415" s="73"/>
      <c r="Q2415" s="64"/>
    </row>
    <row r="2416" spans="2:17" x14ac:dyDescent="0.25">
      <c r="B2416"/>
      <c r="C2416" s="54"/>
      <c r="D2416" s="58"/>
      <c r="E2416" s="54"/>
      <c r="F2416" s="54"/>
      <c r="G2416" s="62"/>
      <c r="H2416" s="62"/>
      <c r="I2416" s="65"/>
      <c r="J2416" s="68"/>
      <c r="K2416" s="71"/>
      <c r="L2416" s="62"/>
      <c r="M2416" s="62"/>
      <c r="N2416" s="65"/>
      <c r="O2416" s="68"/>
      <c r="P2416" s="74"/>
      <c r="Q2416" s="65"/>
    </row>
    <row r="2417" spans="2:17" x14ac:dyDescent="0.25">
      <c r="B2417"/>
      <c r="C2417" s="53"/>
      <c r="D2417" s="57"/>
      <c r="E2417" s="53"/>
      <c r="F2417" s="53"/>
      <c r="G2417" s="61"/>
      <c r="H2417" s="61"/>
      <c r="I2417" s="64"/>
      <c r="J2417" s="67"/>
      <c r="K2417" s="70"/>
      <c r="L2417" s="61"/>
      <c r="M2417" s="61"/>
      <c r="N2417" s="64"/>
      <c r="O2417" s="67"/>
      <c r="P2417" s="73"/>
      <c r="Q2417" s="64"/>
    </row>
    <row r="2418" spans="2:17" x14ac:dyDescent="0.25">
      <c r="B2418"/>
      <c r="C2418" s="54"/>
      <c r="D2418" s="58"/>
      <c r="E2418" s="54"/>
      <c r="F2418" s="54"/>
      <c r="G2418" s="62"/>
      <c r="H2418" s="62"/>
      <c r="I2418" s="65"/>
      <c r="J2418" s="68"/>
      <c r="K2418" s="71"/>
      <c r="L2418" s="62"/>
      <c r="M2418" s="62"/>
      <c r="N2418" s="65"/>
      <c r="O2418" s="68"/>
      <c r="P2418" s="74"/>
      <c r="Q2418" s="65"/>
    </row>
    <row r="2419" spans="2:17" x14ac:dyDescent="0.25">
      <c r="B2419"/>
      <c r="C2419" s="53"/>
      <c r="D2419" s="57"/>
      <c r="E2419" s="53"/>
      <c r="F2419" s="53"/>
      <c r="G2419" s="61"/>
      <c r="H2419" s="61"/>
      <c r="I2419" s="64"/>
      <c r="J2419" s="67"/>
      <c r="K2419" s="70"/>
      <c r="L2419" s="61"/>
      <c r="M2419" s="61"/>
      <c r="N2419" s="64"/>
      <c r="O2419" s="67"/>
      <c r="P2419" s="73"/>
      <c r="Q2419" s="64"/>
    </row>
    <row r="2420" spans="2:17" x14ac:dyDescent="0.25">
      <c r="B2420"/>
      <c r="C2420" s="54"/>
      <c r="D2420" s="58"/>
      <c r="E2420" s="54"/>
      <c r="F2420" s="54"/>
      <c r="G2420" s="62"/>
      <c r="H2420" s="62"/>
      <c r="I2420" s="65"/>
      <c r="J2420" s="68"/>
      <c r="K2420" s="71"/>
      <c r="L2420" s="62"/>
      <c r="M2420" s="62"/>
      <c r="N2420" s="65"/>
      <c r="O2420" s="68"/>
      <c r="P2420" s="74"/>
      <c r="Q2420" s="65"/>
    </row>
    <row r="2421" spans="2:17" x14ac:dyDescent="0.25">
      <c r="B2421"/>
      <c r="C2421" s="53"/>
      <c r="D2421" s="57"/>
      <c r="E2421" s="53"/>
      <c r="F2421" s="53"/>
      <c r="G2421" s="61"/>
      <c r="H2421" s="61"/>
      <c r="I2421" s="64"/>
      <c r="J2421" s="67"/>
      <c r="K2421" s="70"/>
      <c r="L2421" s="61"/>
      <c r="M2421" s="61"/>
      <c r="N2421" s="64"/>
      <c r="O2421" s="67"/>
      <c r="P2421" s="73"/>
      <c r="Q2421" s="64"/>
    </row>
    <row r="2422" spans="2:17" x14ac:dyDescent="0.25">
      <c r="B2422"/>
      <c r="C2422" s="54"/>
      <c r="D2422" s="58"/>
      <c r="E2422" s="54"/>
      <c r="F2422" s="54"/>
      <c r="G2422" s="62"/>
      <c r="H2422" s="62"/>
      <c r="I2422" s="65"/>
      <c r="J2422" s="68"/>
      <c r="K2422" s="71"/>
      <c r="L2422" s="62"/>
      <c r="M2422" s="62"/>
      <c r="N2422" s="65"/>
      <c r="O2422" s="68"/>
      <c r="P2422" s="74"/>
      <c r="Q2422" s="65"/>
    </row>
    <row r="2423" spans="2:17" x14ac:dyDescent="0.25">
      <c r="B2423"/>
      <c r="C2423" s="53"/>
      <c r="D2423" s="57"/>
      <c r="E2423" s="53"/>
      <c r="F2423" s="53"/>
      <c r="G2423" s="61"/>
      <c r="H2423" s="61"/>
      <c r="I2423" s="64"/>
      <c r="J2423" s="67"/>
      <c r="K2423" s="70"/>
      <c r="L2423" s="61"/>
      <c r="M2423" s="61"/>
      <c r="N2423" s="64"/>
      <c r="O2423" s="67"/>
      <c r="P2423" s="73"/>
      <c r="Q2423" s="64"/>
    </row>
    <row r="2424" spans="2:17" x14ac:dyDescent="0.25">
      <c r="B2424"/>
      <c r="C2424" s="54"/>
      <c r="D2424" s="58"/>
      <c r="E2424" s="54"/>
      <c r="F2424" s="54"/>
      <c r="G2424" s="62"/>
      <c r="H2424" s="62"/>
      <c r="I2424" s="65"/>
      <c r="J2424" s="68"/>
      <c r="K2424" s="71"/>
      <c r="L2424" s="62"/>
      <c r="M2424" s="62"/>
      <c r="N2424" s="65"/>
      <c r="O2424" s="68"/>
      <c r="P2424" s="74"/>
      <c r="Q2424" s="65"/>
    </row>
    <row r="2425" spans="2:17" x14ac:dyDescent="0.25">
      <c r="B2425"/>
      <c r="C2425" s="53"/>
      <c r="D2425" s="57"/>
      <c r="E2425" s="53"/>
      <c r="F2425" s="53"/>
      <c r="G2425" s="61"/>
      <c r="H2425" s="61"/>
      <c r="I2425" s="64"/>
      <c r="J2425" s="67"/>
      <c r="K2425" s="70"/>
      <c r="L2425" s="61"/>
      <c r="M2425" s="61"/>
      <c r="N2425" s="64"/>
      <c r="O2425" s="67"/>
      <c r="P2425" s="73"/>
      <c r="Q2425" s="64"/>
    </row>
    <row r="2426" spans="2:17" x14ac:dyDescent="0.25">
      <c r="B2426"/>
      <c r="C2426" s="54"/>
      <c r="D2426" s="58"/>
      <c r="E2426" s="54"/>
      <c r="F2426" s="54"/>
      <c r="G2426" s="62"/>
      <c r="H2426" s="62"/>
      <c r="I2426" s="65"/>
      <c r="J2426" s="68"/>
      <c r="K2426" s="71"/>
      <c r="L2426" s="62"/>
      <c r="M2426" s="62"/>
      <c r="N2426" s="65"/>
      <c r="O2426" s="68"/>
      <c r="P2426" s="74"/>
      <c r="Q2426" s="65"/>
    </row>
    <row r="2427" spans="2:17" x14ac:dyDescent="0.25">
      <c r="B2427"/>
      <c r="C2427" s="53"/>
      <c r="D2427" s="57"/>
      <c r="E2427" s="53"/>
      <c r="F2427" s="53"/>
      <c r="G2427" s="61"/>
      <c r="H2427" s="61"/>
      <c r="I2427" s="64"/>
      <c r="J2427" s="67"/>
      <c r="K2427" s="70"/>
      <c r="L2427" s="61"/>
      <c r="M2427" s="61"/>
      <c r="N2427" s="64"/>
      <c r="O2427" s="67"/>
      <c r="P2427" s="73"/>
      <c r="Q2427" s="64"/>
    </row>
    <row r="2428" spans="2:17" x14ac:dyDescent="0.25">
      <c r="B2428"/>
      <c r="C2428" s="54"/>
      <c r="D2428" s="58"/>
      <c r="E2428" s="54"/>
      <c r="F2428" s="54"/>
      <c r="G2428" s="62"/>
      <c r="H2428" s="62"/>
      <c r="I2428" s="65"/>
      <c r="J2428" s="68"/>
      <c r="K2428" s="71"/>
      <c r="L2428" s="62"/>
      <c r="M2428" s="62"/>
      <c r="N2428" s="65"/>
      <c r="O2428" s="68"/>
      <c r="P2428" s="74"/>
      <c r="Q2428" s="65"/>
    </row>
    <row r="2429" spans="2:17" x14ac:dyDescent="0.25">
      <c r="B2429"/>
      <c r="C2429" s="53"/>
      <c r="D2429" s="57"/>
      <c r="E2429" s="53"/>
      <c r="F2429" s="53"/>
      <c r="G2429" s="61"/>
      <c r="H2429" s="61"/>
      <c r="I2429" s="64"/>
      <c r="J2429" s="67"/>
      <c r="K2429" s="70"/>
      <c r="L2429" s="61"/>
      <c r="M2429" s="61"/>
      <c r="N2429" s="64"/>
      <c r="O2429" s="67"/>
      <c r="P2429" s="73"/>
      <c r="Q2429" s="64"/>
    </row>
    <row r="2430" spans="2:17" x14ac:dyDescent="0.25">
      <c r="B2430"/>
      <c r="C2430" s="54"/>
      <c r="D2430" s="58"/>
      <c r="E2430" s="54"/>
      <c r="F2430" s="54"/>
      <c r="G2430" s="62"/>
      <c r="H2430" s="62"/>
      <c r="I2430" s="65"/>
      <c r="J2430" s="68"/>
      <c r="K2430" s="71"/>
      <c r="L2430" s="62"/>
      <c r="M2430" s="62"/>
      <c r="N2430" s="65"/>
      <c r="O2430" s="68"/>
      <c r="P2430" s="74"/>
      <c r="Q2430" s="65"/>
    </row>
    <row r="2431" spans="2:17" x14ac:dyDescent="0.25">
      <c r="B2431"/>
      <c r="C2431" s="53"/>
      <c r="D2431" s="57"/>
      <c r="E2431" s="53"/>
      <c r="F2431" s="53"/>
      <c r="G2431" s="61"/>
      <c r="H2431" s="61"/>
      <c r="I2431" s="64"/>
      <c r="J2431" s="67"/>
      <c r="K2431" s="70"/>
      <c r="L2431" s="61"/>
      <c r="M2431" s="61"/>
      <c r="N2431" s="64"/>
      <c r="O2431" s="67"/>
      <c r="P2431" s="73"/>
      <c r="Q2431" s="64"/>
    </row>
    <row r="2432" spans="2:17" x14ac:dyDescent="0.25">
      <c r="B2432"/>
      <c r="C2432" s="54"/>
      <c r="D2432" s="58"/>
      <c r="E2432" s="54"/>
      <c r="F2432" s="54"/>
      <c r="G2432" s="62"/>
      <c r="H2432" s="62"/>
      <c r="I2432" s="65"/>
      <c r="J2432" s="68"/>
      <c r="K2432" s="71"/>
      <c r="L2432" s="62"/>
      <c r="M2432" s="62"/>
      <c r="N2432" s="65"/>
      <c r="O2432" s="68"/>
      <c r="P2432" s="74"/>
      <c r="Q2432" s="65"/>
    </row>
    <row r="2433" spans="2:17" x14ac:dyDescent="0.25">
      <c r="B2433"/>
      <c r="C2433" s="53"/>
      <c r="D2433" s="57"/>
      <c r="E2433" s="53"/>
      <c r="F2433" s="53"/>
      <c r="G2433" s="61"/>
      <c r="H2433" s="61"/>
      <c r="I2433" s="64"/>
      <c r="J2433" s="67"/>
      <c r="K2433" s="70"/>
      <c r="L2433" s="61"/>
      <c r="M2433" s="61"/>
      <c r="N2433" s="64"/>
      <c r="O2433" s="67"/>
      <c r="P2433" s="73"/>
      <c r="Q2433" s="64"/>
    </row>
    <row r="2434" spans="2:17" x14ac:dyDescent="0.25">
      <c r="B2434"/>
      <c r="C2434" s="54"/>
      <c r="D2434" s="58"/>
      <c r="E2434" s="54"/>
      <c r="F2434" s="54"/>
      <c r="G2434" s="62"/>
      <c r="H2434" s="62"/>
      <c r="I2434" s="65"/>
      <c r="J2434" s="68"/>
      <c r="K2434" s="71"/>
      <c r="L2434" s="62"/>
      <c r="M2434" s="62"/>
      <c r="N2434" s="65"/>
      <c r="O2434" s="68"/>
      <c r="P2434" s="74"/>
      <c r="Q2434" s="65"/>
    </row>
    <row r="2435" spans="2:17" x14ac:dyDescent="0.25">
      <c r="B2435"/>
      <c r="C2435" s="53"/>
      <c r="D2435" s="57"/>
      <c r="E2435" s="53"/>
      <c r="F2435" s="53"/>
      <c r="G2435" s="61"/>
      <c r="H2435" s="61"/>
      <c r="I2435" s="64"/>
      <c r="J2435" s="67"/>
      <c r="K2435" s="70"/>
      <c r="L2435" s="61"/>
      <c r="M2435" s="61"/>
      <c r="N2435" s="64"/>
      <c r="O2435" s="67"/>
      <c r="P2435" s="73"/>
      <c r="Q2435" s="64"/>
    </row>
    <row r="2436" spans="2:17" x14ac:dyDescent="0.25">
      <c r="B2436"/>
      <c r="C2436" s="54"/>
      <c r="D2436" s="58"/>
      <c r="E2436" s="54"/>
      <c r="F2436" s="54"/>
      <c r="G2436" s="62"/>
      <c r="H2436" s="62"/>
      <c r="I2436" s="65"/>
      <c r="J2436" s="68"/>
      <c r="K2436" s="71"/>
      <c r="L2436" s="62"/>
      <c r="M2436" s="62"/>
      <c r="N2436" s="65"/>
      <c r="O2436" s="68"/>
      <c r="P2436" s="74"/>
      <c r="Q2436" s="65"/>
    </row>
    <row r="2437" spans="2:17" x14ac:dyDescent="0.25">
      <c r="B2437"/>
      <c r="C2437" s="53"/>
      <c r="D2437" s="57"/>
      <c r="E2437" s="53"/>
      <c r="F2437" s="53"/>
      <c r="G2437" s="61"/>
      <c r="H2437" s="61"/>
      <c r="I2437" s="64"/>
      <c r="J2437" s="67"/>
      <c r="K2437" s="70"/>
      <c r="L2437" s="61"/>
      <c r="M2437" s="61"/>
      <c r="N2437" s="64"/>
      <c r="O2437" s="67"/>
      <c r="P2437" s="73"/>
      <c r="Q2437" s="64"/>
    </row>
    <row r="2438" spans="2:17" x14ac:dyDescent="0.25">
      <c r="B2438"/>
      <c r="C2438" s="54"/>
      <c r="D2438" s="58"/>
      <c r="E2438" s="54"/>
      <c r="F2438" s="54"/>
      <c r="G2438" s="62"/>
      <c r="H2438" s="62"/>
      <c r="I2438" s="65"/>
      <c r="J2438" s="68"/>
      <c r="K2438" s="71"/>
      <c r="L2438" s="62"/>
      <c r="M2438" s="62"/>
      <c r="N2438" s="65"/>
      <c r="O2438" s="68"/>
      <c r="P2438" s="74"/>
      <c r="Q2438" s="65"/>
    </row>
    <row r="2439" spans="2:17" x14ac:dyDescent="0.25">
      <c r="B2439"/>
      <c r="C2439" s="53"/>
      <c r="D2439" s="57"/>
      <c r="E2439" s="53"/>
      <c r="F2439" s="53"/>
      <c r="G2439" s="61"/>
      <c r="H2439" s="61"/>
      <c r="I2439" s="64"/>
      <c r="J2439" s="67"/>
      <c r="K2439" s="70"/>
      <c r="L2439" s="61"/>
      <c r="M2439" s="61"/>
      <c r="N2439" s="64"/>
      <c r="O2439" s="67"/>
      <c r="P2439" s="73"/>
      <c r="Q2439" s="64"/>
    </row>
    <row r="2440" spans="2:17" x14ac:dyDescent="0.25">
      <c r="B2440"/>
      <c r="C2440" s="54"/>
      <c r="D2440" s="58"/>
      <c r="E2440" s="54"/>
      <c r="F2440" s="54"/>
      <c r="G2440" s="62"/>
      <c r="H2440" s="62"/>
      <c r="I2440" s="65"/>
      <c r="J2440" s="68"/>
      <c r="K2440" s="71"/>
      <c r="L2440" s="62"/>
      <c r="M2440" s="62"/>
      <c r="N2440" s="65"/>
      <c r="O2440" s="68"/>
      <c r="P2440" s="74"/>
      <c r="Q2440" s="65"/>
    </row>
    <row r="2441" spans="2:17" x14ac:dyDescent="0.25">
      <c r="B2441"/>
      <c r="C2441" s="53"/>
      <c r="D2441" s="57"/>
      <c r="E2441" s="53"/>
      <c r="F2441" s="53"/>
      <c r="G2441" s="61"/>
      <c r="H2441" s="61"/>
      <c r="I2441" s="64"/>
      <c r="J2441" s="67"/>
      <c r="K2441" s="70"/>
      <c r="L2441" s="61"/>
      <c r="M2441" s="61"/>
      <c r="N2441" s="64"/>
      <c r="O2441" s="67"/>
      <c r="P2441" s="73"/>
      <c r="Q2441" s="64"/>
    </row>
    <row r="2442" spans="2:17" x14ac:dyDescent="0.25">
      <c r="B2442"/>
      <c r="C2442" s="54"/>
      <c r="D2442" s="58"/>
      <c r="E2442" s="54"/>
      <c r="F2442" s="54"/>
      <c r="G2442" s="62"/>
      <c r="H2442" s="62"/>
      <c r="I2442" s="65"/>
      <c r="J2442" s="68"/>
      <c r="K2442" s="71"/>
      <c r="L2442" s="62"/>
      <c r="M2442" s="62"/>
      <c r="N2442" s="65"/>
      <c r="O2442" s="68"/>
      <c r="P2442" s="74"/>
      <c r="Q2442" s="65"/>
    </row>
    <row r="2443" spans="2:17" x14ac:dyDescent="0.25">
      <c r="B2443"/>
      <c r="C2443" s="53"/>
      <c r="D2443" s="57"/>
      <c r="E2443" s="53"/>
      <c r="F2443" s="53"/>
      <c r="G2443" s="61"/>
      <c r="H2443" s="61"/>
      <c r="I2443" s="64"/>
      <c r="J2443" s="67"/>
      <c r="K2443" s="70"/>
      <c r="L2443" s="61"/>
      <c r="M2443" s="61"/>
      <c r="N2443" s="64"/>
      <c r="O2443" s="67"/>
      <c r="P2443" s="73"/>
      <c r="Q2443" s="64"/>
    </row>
    <row r="2444" spans="2:17" x14ac:dyDescent="0.25">
      <c r="B2444"/>
      <c r="C2444" s="54"/>
      <c r="D2444" s="58"/>
      <c r="E2444" s="54"/>
      <c r="F2444" s="54"/>
      <c r="G2444" s="62"/>
      <c r="H2444" s="62"/>
      <c r="I2444" s="65"/>
      <c r="J2444" s="68"/>
      <c r="K2444" s="71"/>
      <c r="L2444" s="62"/>
      <c r="M2444" s="62"/>
      <c r="N2444" s="65"/>
      <c r="O2444" s="68"/>
      <c r="P2444" s="74"/>
      <c r="Q2444" s="65"/>
    </row>
    <row r="2445" spans="2:17" x14ac:dyDescent="0.25">
      <c r="B2445"/>
      <c r="C2445" s="53"/>
      <c r="D2445" s="57"/>
      <c r="E2445" s="53"/>
      <c r="F2445" s="53"/>
      <c r="G2445" s="61"/>
      <c r="H2445" s="61"/>
      <c r="I2445" s="64"/>
      <c r="J2445" s="67"/>
      <c r="K2445" s="70"/>
      <c r="L2445" s="61"/>
      <c r="M2445" s="61"/>
      <c r="N2445" s="64"/>
      <c r="O2445" s="67"/>
      <c r="P2445" s="73"/>
      <c r="Q2445" s="64"/>
    </row>
    <row r="2446" spans="2:17" x14ac:dyDescent="0.25">
      <c r="B2446"/>
      <c r="C2446" s="54"/>
      <c r="D2446" s="58"/>
      <c r="E2446" s="54"/>
      <c r="F2446" s="54"/>
      <c r="G2446" s="62"/>
      <c r="H2446" s="62"/>
      <c r="I2446" s="65"/>
      <c r="J2446" s="68"/>
      <c r="K2446" s="71"/>
      <c r="L2446" s="62"/>
      <c r="M2446" s="62"/>
      <c r="N2446" s="65"/>
      <c r="O2446" s="68"/>
      <c r="P2446" s="74"/>
      <c r="Q2446" s="65"/>
    </row>
    <row r="2447" spans="2:17" x14ac:dyDescent="0.25">
      <c r="B2447"/>
      <c r="C2447" s="53"/>
      <c r="D2447" s="57"/>
      <c r="E2447" s="53"/>
      <c r="F2447" s="53"/>
      <c r="G2447" s="61"/>
      <c r="H2447" s="61"/>
      <c r="I2447" s="64"/>
      <c r="J2447" s="67"/>
      <c r="K2447" s="70"/>
      <c r="L2447" s="61"/>
      <c r="M2447" s="61"/>
      <c r="N2447" s="64"/>
      <c r="O2447" s="67"/>
      <c r="P2447" s="73"/>
      <c r="Q2447" s="64"/>
    </row>
    <row r="2448" spans="2:17" x14ac:dyDescent="0.25">
      <c r="B2448"/>
      <c r="C2448" s="54"/>
      <c r="D2448" s="58"/>
      <c r="E2448" s="54"/>
      <c r="F2448" s="54"/>
      <c r="G2448" s="62"/>
      <c r="H2448" s="62"/>
      <c r="I2448" s="65"/>
      <c r="J2448" s="68"/>
      <c r="K2448" s="71"/>
      <c r="L2448" s="62"/>
      <c r="M2448" s="62"/>
      <c r="N2448" s="65"/>
      <c r="O2448" s="68"/>
      <c r="P2448" s="74"/>
      <c r="Q2448" s="65"/>
    </row>
    <row r="2449" spans="2:17" x14ac:dyDescent="0.25">
      <c r="B2449"/>
      <c r="C2449" s="53"/>
      <c r="D2449" s="57"/>
      <c r="E2449" s="53"/>
      <c r="F2449" s="53"/>
      <c r="G2449" s="61"/>
      <c r="H2449" s="61"/>
      <c r="I2449" s="64"/>
      <c r="J2449" s="67"/>
      <c r="K2449" s="70"/>
      <c r="L2449" s="61"/>
      <c r="M2449" s="61"/>
      <c r="N2449" s="64"/>
      <c r="O2449" s="67"/>
      <c r="P2449" s="73"/>
      <c r="Q2449" s="64"/>
    </row>
    <row r="2450" spans="2:17" x14ac:dyDescent="0.25">
      <c r="B2450"/>
      <c r="C2450" s="54"/>
      <c r="D2450" s="58"/>
      <c r="E2450" s="54"/>
      <c r="F2450" s="54"/>
      <c r="G2450" s="62"/>
      <c r="H2450" s="62"/>
      <c r="I2450" s="65"/>
      <c r="J2450" s="68"/>
      <c r="K2450" s="71"/>
      <c r="L2450" s="62"/>
      <c r="M2450" s="62"/>
      <c r="N2450" s="65"/>
      <c r="O2450" s="68"/>
      <c r="P2450" s="74"/>
      <c r="Q2450" s="65"/>
    </row>
    <row r="2451" spans="2:17" x14ac:dyDescent="0.25">
      <c r="B2451"/>
      <c r="C2451" s="53"/>
      <c r="D2451" s="57"/>
      <c r="E2451" s="53"/>
      <c r="F2451" s="53"/>
      <c r="G2451" s="61"/>
      <c r="H2451" s="61"/>
      <c r="I2451" s="64"/>
      <c r="J2451" s="67"/>
      <c r="K2451" s="70"/>
      <c r="L2451" s="61"/>
      <c r="M2451" s="61"/>
      <c r="N2451" s="64"/>
      <c r="O2451" s="67"/>
      <c r="P2451" s="73"/>
      <c r="Q2451" s="64"/>
    </row>
    <row r="2452" spans="2:17" x14ac:dyDescent="0.25">
      <c r="B2452"/>
      <c r="C2452" s="54"/>
      <c r="D2452" s="58"/>
      <c r="E2452" s="54"/>
      <c r="F2452" s="54"/>
      <c r="G2452" s="62"/>
      <c r="H2452" s="62"/>
      <c r="I2452" s="65"/>
      <c r="J2452" s="68"/>
      <c r="K2452" s="71"/>
      <c r="L2452" s="62"/>
      <c r="M2452" s="62"/>
      <c r="N2452" s="65"/>
      <c r="O2452" s="68"/>
      <c r="P2452" s="74"/>
      <c r="Q2452" s="65"/>
    </row>
    <row r="2453" spans="2:17" x14ac:dyDescent="0.25">
      <c r="B2453"/>
      <c r="C2453" s="53"/>
      <c r="D2453" s="57"/>
      <c r="E2453" s="53"/>
      <c r="F2453" s="53"/>
      <c r="G2453" s="61"/>
      <c r="H2453" s="61"/>
      <c r="I2453" s="64"/>
      <c r="J2453" s="67"/>
      <c r="K2453" s="70"/>
      <c r="L2453" s="61"/>
      <c r="M2453" s="61"/>
      <c r="N2453" s="64"/>
      <c r="O2453" s="67"/>
      <c r="P2453" s="73"/>
      <c r="Q2453" s="64"/>
    </row>
    <row r="2454" spans="2:17" x14ac:dyDescent="0.25">
      <c r="B2454"/>
      <c r="C2454" s="54"/>
      <c r="D2454" s="58"/>
      <c r="E2454" s="54"/>
      <c r="F2454" s="54"/>
      <c r="G2454" s="62"/>
      <c r="H2454" s="62"/>
      <c r="I2454" s="65"/>
      <c r="J2454" s="68"/>
      <c r="K2454" s="71"/>
      <c r="L2454" s="62"/>
      <c r="M2454" s="62"/>
      <c r="N2454" s="65"/>
      <c r="O2454" s="68"/>
      <c r="P2454" s="74"/>
      <c r="Q2454" s="65"/>
    </row>
    <row r="2455" spans="2:17" x14ac:dyDescent="0.25">
      <c r="B2455"/>
      <c r="C2455" s="53"/>
      <c r="D2455" s="57"/>
      <c r="E2455" s="53"/>
      <c r="F2455" s="53"/>
      <c r="G2455" s="61"/>
      <c r="H2455" s="61"/>
      <c r="I2455" s="64"/>
      <c r="J2455" s="67"/>
      <c r="K2455" s="70"/>
      <c r="L2455" s="61"/>
      <c r="M2455" s="61"/>
      <c r="N2455" s="64"/>
      <c r="O2455" s="67"/>
      <c r="P2455" s="73"/>
      <c r="Q2455" s="64"/>
    </row>
    <row r="2456" spans="2:17" x14ac:dyDescent="0.25">
      <c r="B2456"/>
      <c r="C2456" s="54"/>
      <c r="D2456" s="58"/>
      <c r="E2456" s="54"/>
      <c r="F2456" s="54"/>
      <c r="G2456" s="62"/>
      <c r="H2456" s="62"/>
      <c r="I2456" s="65"/>
      <c r="J2456" s="68"/>
      <c r="K2456" s="71"/>
      <c r="L2456" s="62"/>
      <c r="M2456" s="62"/>
      <c r="N2456" s="65"/>
      <c r="O2456" s="68"/>
      <c r="P2456" s="74"/>
      <c r="Q2456" s="65"/>
    </row>
    <row r="2457" spans="2:17" x14ac:dyDescent="0.25">
      <c r="B2457"/>
      <c r="C2457" s="53"/>
      <c r="D2457" s="57"/>
      <c r="E2457" s="53"/>
      <c r="F2457" s="53"/>
      <c r="G2457" s="61"/>
      <c r="H2457" s="61"/>
      <c r="I2457" s="64"/>
      <c r="J2457" s="67"/>
      <c r="K2457" s="70"/>
      <c r="L2457" s="61"/>
      <c r="M2457" s="61"/>
      <c r="N2457" s="64"/>
      <c r="O2457" s="67"/>
      <c r="P2457" s="73"/>
      <c r="Q2457" s="64"/>
    </row>
    <row r="2458" spans="2:17" x14ac:dyDescent="0.25">
      <c r="B2458"/>
      <c r="C2458" s="54"/>
      <c r="D2458" s="58"/>
      <c r="E2458" s="54"/>
      <c r="F2458" s="54"/>
      <c r="G2458" s="62"/>
      <c r="H2458" s="62"/>
      <c r="I2458" s="65"/>
      <c r="J2458" s="68"/>
      <c r="K2458" s="71"/>
      <c r="L2458" s="62"/>
      <c r="M2458" s="62"/>
      <c r="N2458" s="65"/>
      <c r="O2458" s="68"/>
      <c r="P2458" s="74"/>
      <c r="Q2458" s="65"/>
    </row>
    <row r="2459" spans="2:17" x14ac:dyDescent="0.25">
      <c r="B2459"/>
      <c r="C2459" s="53"/>
      <c r="D2459" s="57"/>
      <c r="E2459" s="53"/>
      <c r="F2459" s="53"/>
      <c r="G2459" s="61"/>
      <c r="H2459" s="61"/>
      <c r="I2459" s="64"/>
      <c r="J2459" s="67"/>
      <c r="K2459" s="70"/>
      <c r="L2459" s="61"/>
      <c r="M2459" s="61"/>
      <c r="N2459" s="64"/>
      <c r="O2459" s="67"/>
      <c r="P2459" s="73"/>
      <c r="Q2459" s="64"/>
    </row>
    <row r="2460" spans="2:17" x14ac:dyDescent="0.25">
      <c r="B2460"/>
      <c r="C2460" s="54"/>
      <c r="D2460" s="58"/>
      <c r="E2460" s="54"/>
      <c r="F2460" s="54"/>
      <c r="G2460" s="62"/>
      <c r="H2460" s="62"/>
      <c r="I2460" s="65"/>
      <c r="J2460" s="68"/>
      <c r="K2460" s="71"/>
      <c r="L2460" s="62"/>
      <c r="M2460" s="62"/>
      <c r="N2460" s="65"/>
      <c r="O2460" s="68"/>
      <c r="P2460" s="74"/>
      <c r="Q2460" s="65"/>
    </row>
    <row r="2461" spans="2:17" x14ac:dyDescent="0.25">
      <c r="B2461"/>
      <c r="C2461" s="53"/>
      <c r="D2461" s="57"/>
      <c r="E2461" s="53"/>
      <c r="F2461" s="53"/>
      <c r="G2461" s="61"/>
      <c r="H2461" s="61"/>
      <c r="I2461" s="64"/>
      <c r="J2461" s="67"/>
      <c r="K2461" s="70"/>
      <c r="L2461" s="61"/>
      <c r="M2461" s="61"/>
      <c r="N2461" s="64"/>
      <c r="O2461" s="67"/>
      <c r="P2461" s="73"/>
      <c r="Q2461" s="64"/>
    </row>
    <row r="2462" spans="2:17" x14ac:dyDescent="0.25">
      <c r="B2462"/>
      <c r="C2462" s="54"/>
      <c r="D2462" s="58"/>
      <c r="E2462" s="54"/>
      <c r="F2462" s="54"/>
      <c r="G2462" s="62"/>
      <c r="H2462" s="62"/>
      <c r="I2462" s="65"/>
      <c r="J2462" s="68"/>
      <c r="K2462" s="71"/>
      <c r="L2462" s="62"/>
      <c r="M2462" s="62"/>
      <c r="N2462" s="65"/>
      <c r="O2462" s="68"/>
      <c r="P2462" s="74"/>
      <c r="Q2462" s="65"/>
    </row>
    <row r="2463" spans="2:17" x14ac:dyDescent="0.25">
      <c r="B2463"/>
      <c r="C2463" s="53"/>
      <c r="D2463" s="57"/>
      <c r="E2463" s="53"/>
      <c r="F2463" s="53"/>
      <c r="G2463" s="61"/>
      <c r="H2463" s="61"/>
      <c r="I2463" s="64"/>
      <c r="J2463" s="67"/>
      <c r="K2463" s="70"/>
      <c r="L2463" s="61"/>
      <c r="M2463" s="61"/>
      <c r="N2463" s="64"/>
      <c r="O2463" s="67"/>
      <c r="P2463" s="73"/>
      <c r="Q2463" s="64"/>
    </row>
    <row r="2464" spans="2:17" x14ac:dyDescent="0.25">
      <c r="B2464"/>
      <c r="C2464" s="54"/>
      <c r="D2464" s="58"/>
      <c r="E2464" s="54"/>
      <c r="F2464" s="54"/>
      <c r="G2464" s="62"/>
      <c r="H2464" s="62"/>
      <c r="I2464" s="65"/>
      <c r="J2464" s="68"/>
      <c r="K2464" s="71"/>
      <c r="L2464" s="62"/>
      <c r="M2464" s="62"/>
      <c r="N2464" s="65"/>
      <c r="O2464" s="68"/>
      <c r="P2464" s="74"/>
      <c r="Q2464" s="65"/>
    </row>
    <row r="2465" spans="2:17" x14ac:dyDescent="0.25">
      <c r="B2465"/>
      <c r="C2465" s="53"/>
      <c r="D2465" s="57"/>
      <c r="E2465" s="53"/>
      <c r="F2465" s="53"/>
      <c r="G2465" s="61"/>
      <c r="H2465" s="61"/>
      <c r="I2465" s="64"/>
      <c r="J2465" s="67"/>
      <c r="K2465" s="70"/>
      <c r="L2465" s="61"/>
      <c r="M2465" s="61"/>
      <c r="N2465" s="64"/>
      <c r="O2465" s="67"/>
      <c r="P2465" s="73"/>
      <c r="Q2465" s="64"/>
    </row>
    <row r="2466" spans="2:17" x14ac:dyDescent="0.25">
      <c r="B2466"/>
      <c r="C2466" s="54"/>
      <c r="D2466" s="58"/>
      <c r="E2466" s="54"/>
      <c r="F2466" s="54"/>
      <c r="G2466" s="62"/>
      <c r="H2466" s="62"/>
      <c r="I2466" s="65"/>
      <c r="J2466" s="68"/>
      <c r="K2466" s="71"/>
      <c r="L2466" s="62"/>
      <c r="M2466" s="62"/>
      <c r="N2466" s="65"/>
      <c r="O2466" s="68"/>
      <c r="P2466" s="74"/>
      <c r="Q2466" s="65"/>
    </row>
    <row r="2467" spans="2:17" x14ac:dyDescent="0.25">
      <c r="B2467"/>
      <c r="C2467" s="53"/>
      <c r="D2467" s="57"/>
      <c r="E2467" s="53"/>
      <c r="F2467" s="53"/>
      <c r="G2467" s="61"/>
      <c r="H2467" s="61"/>
      <c r="I2467" s="64"/>
      <c r="J2467" s="67"/>
      <c r="K2467" s="70"/>
      <c r="L2467" s="61"/>
      <c r="M2467" s="61"/>
      <c r="N2467" s="64"/>
      <c r="O2467" s="67"/>
      <c r="P2467" s="73"/>
      <c r="Q2467" s="64"/>
    </row>
    <row r="2468" spans="2:17" x14ac:dyDescent="0.25">
      <c r="B2468"/>
      <c r="C2468" s="54"/>
      <c r="D2468" s="58"/>
      <c r="E2468" s="54"/>
      <c r="F2468" s="54"/>
      <c r="G2468" s="62"/>
      <c r="H2468" s="62"/>
      <c r="I2468" s="65"/>
      <c r="J2468" s="68"/>
      <c r="K2468" s="71"/>
      <c r="L2468" s="62"/>
      <c r="M2468" s="62"/>
      <c r="N2468" s="65"/>
      <c r="O2468" s="68"/>
      <c r="P2468" s="74"/>
      <c r="Q2468" s="65"/>
    </row>
    <row r="2469" spans="2:17" x14ac:dyDescent="0.25">
      <c r="B2469"/>
      <c r="C2469" s="53"/>
      <c r="D2469" s="57"/>
      <c r="E2469" s="53"/>
      <c r="F2469" s="53"/>
      <c r="G2469" s="61"/>
      <c r="H2469" s="61"/>
      <c r="I2469" s="64"/>
      <c r="J2469" s="67"/>
      <c r="K2469" s="70"/>
      <c r="L2469" s="61"/>
      <c r="M2469" s="61"/>
      <c r="N2469" s="64"/>
      <c r="O2469" s="67"/>
      <c r="P2469" s="73"/>
      <c r="Q2469" s="64"/>
    </row>
    <row r="2470" spans="2:17" x14ac:dyDescent="0.25">
      <c r="B2470"/>
      <c r="C2470" s="54"/>
      <c r="D2470" s="58"/>
      <c r="E2470" s="54"/>
      <c r="F2470" s="54"/>
      <c r="G2470" s="62"/>
      <c r="H2470" s="62"/>
      <c r="I2470" s="65"/>
      <c r="J2470" s="68"/>
      <c r="K2470" s="71"/>
      <c r="L2470" s="62"/>
      <c r="M2470" s="62"/>
      <c r="N2470" s="65"/>
      <c r="O2470" s="68"/>
      <c r="P2470" s="74"/>
      <c r="Q2470" s="65"/>
    </row>
    <row r="2471" spans="2:17" x14ac:dyDescent="0.25">
      <c r="B2471"/>
      <c r="C2471" s="53"/>
      <c r="D2471" s="57"/>
      <c r="E2471" s="53"/>
      <c r="F2471" s="53"/>
      <c r="G2471" s="61"/>
      <c r="H2471" s="61"/>
      <c r="I2471" s="64"/>
      <c r="J2471" s="67"/>
      <c r="K2471" s="70"/>
      <c r="L2471" s="61"/>
      <c r="M2471" s="61"/>
      <c r="N2471" s="64"/>
      <c r="O2471" s="67"/>
      <c r="P2471" s="73"/>
      <c r="Q2471" s="64"/>
    </row>
    <row r="2472" spans="2:17" x14ac:dyDescent="0.25">
      <c r="B2472"/>
      <c r="C2472" s="54"/>
      <c r="D2472" s="58"/>
      <c r="E2472" s="54"/>
      <c r="F2472" s="54"/>
      <c r="G2472" s="62"/>
      <c r="H2472" s="62"/>
      <c r="I2472" s="65"/>
      <c r="J2472" s="68"/>
      <c r="K2472" s="71"/>
      <c r="L2472" s="62"/>
      <c r="M2472" s="62"/>
      <c r="N2472" s="65"/>
      <c r="O2472" s="68"/>
      <c r="P2472" s="74"/>
      <c r="Q2472" s="65"/>
    </row>
    <row r="2473" spans="2:17" x14ac:dyDescent="0.25">
      <c r="B2473"/>
      <c r="C2473" s="53"/>
      <c r="D2473" s="57"/>
      <c r="E2473" s="53"/>
      <c r="F2473" s="53"/>
      <c r="G2473" s="61"/>
      <c r="H2473" s="61"/>
      <c r="I2473" s="64"/>
      <c r="J2473" s="67"/>
      <c r="K2473" s="70"/>
      <c r="L2473" s="61"/>
      <c r="M2473" s="61"/>
      <c r="N2473" s="64"/>
      <c r="O2473" s="67"/>
      <c r="P2473" s="73"/>
      <c r="Q2473" s="64"/>
    </row>
    <row r="2474" spans="2:17" x14ac:dyDescent="0.25">
      <c r="B2474"/>
      <c r="C2474" s="54"/>
      <c r="D2474" s="58"/>
      <c r="E2474" s="54"/>
      <c r="F2474" s="54"/>
      <c r="G2474" s="62"/>
      <c r="H2474" s="62"/>
      <c r="I2474" s="65"/>
      <c r="J2474" s="68"/>
      <c r="K2474" s="71"/>
      <c r="L2474" s="62"/>
      <c r="M2474" s="62"/>
      <c r="N2474" s="65"/>
      <c r="O2474" s="68"/>
      <c r="P2474" s="74"/>
      <c r="Q2474" s="65"/>
    </row>
    <row r="2475" spans="2:17" x14ac:dyDescent="0.25">
      <c r="B2475"/>
      <c r="C2475" s="53"/>
      <c r="D2475" s="57"/>
      <c r="E2475" s="53"/>
      <c r="F2475" s="53"/>
      <c r="G2475" s="61"/>
      <c r="H2475" s="61"/>
      <c r="I2475" s="64"/>
      <c r="J2475" s="67"/>
      <c r="K2475" s="70"/>
      <c r="L2475" s="61"/>
      <c r="M2475" s="61"/>
      <c r="N2475" s="64"/>
      <c r="O2475" s="67"/>
      <c r="P2475" s="73"/>
      <c r="Q2475" s="64"/>
    </row>
    <row r="2476" spans="2:17" x14ac:dyDescent="0.25">
      <c r="B2476"/>
      <c r="C2476" s="54"/>
      <c r="D2476" s="58"/>
      <c r="E2476" s="54"/>
      <c r="F2476" s="54"/>
      <c r="G2476" s="62"/>
      <c r="H2476" s="62"/>
      <c r="I2476" s="65"/>
      <c r="J2476" s="68"/>
      <c r="K2476" s="71"/>
      <c r="L2476" s="62"/>
      <c r="M2476" s="62"/>
      <c r="N2476" s="65"/>
      <c r="O2476" s="68"/>
      <c r="P2476" s="74"/>
      <c r="Q2476" s="65"/>
    </row>
    <row r="2477" spans="2:17" x14ac:dyDescent="0.25">
      <c r="B2477"/>
      <c r="C2477" s="53"/>
      <c r="D2477" s="57"/>
      <c r="E2477" s="53"/>
      <c r="F2477" s="53"/>
      <c r="G2477" s="61"/>
      <c r="H2477" s="61"/>
      <c r="I2477" s="64"/>
      <c r="J2477" s="67"/>
      <c r="K2477" s="70"/>
      <c r="L2477" s="61"/>
      <c r="M2477" s="61"/>
      <c r="N2477" s="64"/>
      <c r="O2477" s="67"/>
      <c r="P2477" s="73"/>
      <c r="Q2477" s="64"/>
    </row>
    <row r="2478" spans="2:17" x14ac:dyDescent="0.25">
      <c r="B2478"/>
      <c r="C2478" s="54"/>
      <c r="D2478" s="58"/>
      <c r="E2478" s="54"/>
      <c r="F2478" s="54"/>
      <c r="G2478" s="62"/>
      <c r="H2478" s="62"/>
      <c r="I2478" s="65"/>
      <c r="J2478" s="68"/>
      <c r="K2478" s="71"/>
      <c r="L2478" s="62"/>
      <c r="M2478" s="62"/>
      <c r="N2478" s="65"/>
      <c r="O2478" s="68"/>
      <c r="P2478" s="74"/>
      <c r="Q2478" s="65"/>
    </row>
    <row r="2479" spans="2:17" x14ac:dyDescent="0.25">
      <c r="B2479"/>
      <c r="C2479" s="53"/>
      <c r="D2479" s="57"/>
      <c r="E2479" s="53"/>
      <c r="F2479" s="53"/>
      <c r="G2479" s="61"/>
      <c r="H2479" s="61"/>
      <c r="I2479" s="64"/>
      <c r="J2479" s="67"/>
      <c r="K2479" s="70"/>
      <c r="L2479" s="61"/>
      <c r="M2479" s="61"/>
      <c r="N2479" s="64"/>
      <c r="O2479" s="67"/>
      <c r="P2479" s="73"/>
      <c r="Q2479" s="64"/>
    </row>
    <row r="2480" spans="2:17" x14ac:dyDescent="0.25">
      <c r="B2480"/>
      <c r="C2480" s="54"/>
      <c r="D2480" s="58"/>
      <c r="E2480" s="54"/>
      <c r="F2480" s="54"/>
      <c r="G2480" s="62"/>
      <c r="H2480" s="62"/>
      <c r="I2480" s="65"/>
      <c r="J2480" s="68"/>
      <c r="K2480" s="71"/>
      <c r="L2480" s="62"/>
      <c r="M2480" s="62"/>
      <c r="N2480" s="65"/>
      <c r="O2480" s="68"/>
      <c r="P2480" s="74"/>
      <c r="Q2480" s="65"/>
    </row>
    <row r="2481" spans="2:17" x14ac:dyDescent="0.25">
      <c r="B2481"/>
      <c r="C2481" s="53"/>
      <c r="D2481" s="57"/>
      <c r="E2481" s="53"/>
      <c r="F2481" s="53"/>
      <c r="G2481" s="61"/>
      <c r="H2481" s="61"/>
      <c r="I2481" s="64"/>
      <c r="J2481" s="67"/>
      <c r="K2481" s="70"/>
      <c r="L2481" s="61"/>
      <c r="M2481" s="61"/>
      <c r="N2481" s="64"/>
      <c r="O2481" s="67"/>
      <c r="P2481" s="73"/>
      <c r="Q2481" s="64"/>
    </row>
    <row r="2482" spans="2:17" x14ac:dyDescent="0.25">
      <c r="B2482"/>
      <c r="C2482" s="54"/>
      <c r="D2482" s="58"/>
      <c r="E2482" s="54"/>
      <c r="F2482" s="54"/>
      <c r="G2482" s="62"/>
      <c r="H2482" s="62"/>
      <c r="I2482" s="65"/>
      <c r="J2482" s="68"/>
      <c r="K2482" s="71"/>
      <c r="L2482" s="62"/>
      <c r="M2482" s="62"/>
      <c r="N2482" s="65"/>
      <c r="O2482" s="68"/>
      <c r="P2482" s="74"/>
      <c r="Q2482" s="65"/>
    </row>
    <row r="2483" spans="2:17" x14ac:dyDescent="0.25">
      <c r="B2483"/>
      <c r="C2483" s="53"/>
      <c r="D2483" s="57"/>
      <c r="E2483" s="53"/>
      <c r="F2483" s="53"/>
      <c r="G2483" s="61"/>
      <c r="H2483" s="61"/>
      <c r="I2483" s="64"/>
      <c r="J2483" s="67"/>
      <c r="K2483" s="70"/>
      <c r="L2483" s="61"/>
      <c r="M2483" s="61"/>
      <c r="N2483" s="64"/>
      <c r="O2483" s="67"/>
      <c r="P2483" s="73"/>
      <c r="Q2483" s="64"/>
    </row>
    <row r="2484" spans="2:17" x14ac:dyDescent="0.25">
      <c r="B2484"/>
      <c r="C2484" s="54"/>
      <c r="D2484" s="58"/>
      <c r="E2484" s="54"/>
      <c r="F2484" s="54"/>
      <c r="G2484" s="62"/>
      <c r="H2484" s="62"/>
      <c r="I2484" s="65"/>
      <c r="J2484" s="68"/>
      <c r="K2484" s="71"/>
      <c r="L2484" s="62"/>
      <c r="M2484" s="62"/>
      <c r="N2484" s="65"/>
      <c r="O2484" s="68"/>
      <c r="P2484" s="74"/>
      <c r="Q2484" s="65"/>
    </row>
    <row r="2485" spans="2:17" x14ac:dyDescent="0.25">
      <c r="B2485"/>
      <c r="C2485" s="53"/>
      <c r="D2485" s="57"/>
      <c r="E2485" s="53"/>
      <c r="F2485" s="53"/>
      <c r="G2485" s="61"/>
      <c r="H2485" s="61"/>
      <c r="I2485" s="64"/>
      <c r="J2485" s="67"/>
      <c r="K2485" s="70"/>
      <c r="L2485" s="61"/>
      <c r="M2485" s="61"/>
      <c r="N2485" s="64"/>
      <c r="O2485" s="67"/>
      <c r="P2485" s="73"/>
      <c r="Q2485" s="64"/>
    </row>
    <row r="2486" spans="2:17" x14ac:dyDescent="0.25">
      <c r="B2486"/>
      <c r="C2486" s="54"/>
      <c r="D2486" s="58"/>
      <c r="E2486" s="54"/>
      <c r="F2486" s="54"/>
      <c r="G2486" s="62"/>
      <c r="H2486" s="62"/>
      <c r="I2486" s="65"/>
      <c r="J2486" s="68"/>
      <c r="K2486" s="71"/>
      <c r="L2486" s="62"/>
      <c r="M2486" s="62"/>
      <c r="N2486" s="65"/>
      <c r="O2486" s="68"/>
      <c r="P2486" s="74"/>
      <c r="Q2486" s="65"/>
    </row>
    <row r="2487" spans="2:17" x14ac:dyDescent="0.25">
      <c r="B2487"/>
      <c r="C2487" s="53"/>
      <c r="D2487" s="57"/>
      <c r="E2487" s="53"/>
      <c r="F2487" s="53"/>
      <c r="G2487" s="61"/>
      <c r="H2487" s="61"/>
      <c r="I2487" s="64"/>
      <c r="J2487" s="67"/>
      <c r="K2487" s="70"/>
      <c r="L2487" s="61"/>
      <c r="M2487" s="61"/>
      <c r="N2487" s="64"/>
      <c r="O2487" s="67"/>
      <c r="P2487" s="73"/>
      <c r="Q2487" s="64"/>
    </row>
    <row r="2488" spans="2:17" x14ac:dyDescent="0.25">
      <c r="B2488"/>
      <c r="C2488" s="54"/>
      <c r="D2488" s="58"/>
      <c r="E2488" s="54"/>
      <c r="F2488" s="54"/>
      <c r="G2488" s="62"/>
      <c r="H2488" s="62"/>
      <c r="I2488" s="65"/>
      <c r="J2488" s="68"/>
      <c r="K2488" s="71"/>
      <c r="L2488" s="62"/>
      <c r="M2488" s="62"/>
      <c r="N2488" s="65"/>
      <c r="O2488" s="68"/>
      <c r="P2488" s="74"/>
      <c r="Q2488" s="65"/>
    </row>
    <row r="2489" spans="2:17" x14ac:dyDescent="0.25">
      <c r="B2489"/>
      <c r="C2489" s="53"/>
      <c r="D2489" s="57"/>
      <c r="E2489" s="53"/>
      <c r="F2489" s="53"/>
      <c r="G2489" s="61"/>
      <c r="H2489" s="61"/>
      <c r="I2489" s="64"/>
      <c r="J2489" s="67"/>
      <c r="K2489" s="70"/>
      <c r="L2489" s="61"/>
      <c r="M2489" s="61"/>
      <c r="N2489" s="64"/>
      <c r="O2489" s="67"/>
      <c r="P2489" s="73"/>
      <c r="Q2489" s="64"/>
    </row>
    <row r="2490" spans="2:17" x14ac:dyDescent="0.25">
      <c r="B2490"/>
      <c r="C2490" s="54"/>
      <c r="D2490" s="58"/>
      <c r="E2490" s="54"/>
      <c r="F2490" s="54"/>
      <c r="G2490" s="62"/>
      <c r="H2490" s="62"/>
      <c r="I2490" s="65"/>
      <c r="J2490" s="68"/>
      <c r="K2490" s="71"/>
      <c r="L2490" s="62"/>
      <c r="M2490" s="62"/>
      <c r="N2490" s="65"/>
      <c r="O2490" s="68"/>
      <c r="P2490" s="74"/>
      <c r="Q2490" s="65"/>
    </row>
    <row r="2491" spans="2:17" x14ac:dyDescent="0.25">
      <c r="B2491"/>
      <c r="C2491" s="53"/>
      <c r="D2491" s="57"/>
      <c r="E2491" s="53"/>
      <c r="F2491" s="53"/>
      <c r="G2491" s="61"/>
      <c r="H2491" s="61"/>
      <c r="I2491" s="64"/>
      <c r="J2491" s="67"/>
      <c r="K2491" s="70"/>
      <c r="L2491" s="61"/>
      <c r="M2491" s="61"/>
      <c r="N2491" s="64"/>
      <c r="O2491" s="67"/>
      <c r="P2491" s="73"/>
      <c r="Q2491" s="64"/>
    </row>
    <row r="2492" spans="2:17" x14ac:dyDescent="0.25">
      <c r="B2492"/>
      <c r="C2492" s="54"/>
      <c r="D2492" s="58"/>
      <c r="E2492" s="54"/>
      <c r="F2492" s="54"/>
      <c r="G2492" s="62"/>
      <c r="H2492" s="62"/>
      <c r="I2492" s="65"/>
      <c r="J2492" s="68"/>
      <c r="K2492" s="71"/>
      <c r="L2492" s="62"/>
      <c r="M2492" s="62"/>
      <c r="N2492" s="65"/>
      <c r="O2492" s="68"/>
      <c r="P2492" s="74"/>
      <c r="Q2492" s="65"/>
    </row>
    <row r="2493" spans="2:17" x14ac:dyDescent="0.25">
      <c r="B2493"/>
      <c r="C2493" s="53"/>
      <c r="D2493" s="57"/>
      <c r="E2493" s="53"/>
      <c r="F2493" s="53"/>
      <c r="G2493" s="61"/>
      <c r="H2493" s="61"/>
      <c r="I2493" s="64"/>
      <c r="J2493" s="67"/>
      <c r="K2493" s="70"/>
      <c r="L2493" s="61"/>
      <c r="M2493" s="61"/>
      <c r="N2493" s="64"/>
      <c r="O2493" s="67"/>
      <c r="P2493" s="73"/>
      <c r="Q2493" s="64"/>
    </row>
    <row r="2494" spans="2:17" x14ac:dyDescent="0.25">
      <c r="B2494"/>
      <c r="C2494" s="54"/>
      <c r="D2494" s="58"/>
      <c r="E2494" s="54"/>
      <c r="F2494" s="54"/>
      <c r="G2494" s="62"/>
      <c r="H2494" s="62"/>
      <c r="I2494" s="65"/>
      <c r="J2494" s="68"/>
      <c r="K2494" s="71"/>
      <c r="L2494" s="62"/>
      <c r="M2494" s="62"/>
      <c r="N2494" s="65"/>
      <c r="O2494" s="68"/>
      <c r="P2494" s="74"/>
      <c r="Q2494" s="65"/>
    </row>
    <row r="2495" spans="2:17" x14ac:dyDescent="0.25">
      <c r="B2495"/>
      <c r="C2495" s="53"/>
      <c r="D2495" s="57"/>
      <c r="E2495" s="53"/>
      <c r="F2495" s="53"/>
      <c r="G2495" s="61"/>
      <c r="H2495" s="61"/>
      <c r="I2495" s="64"/>
      <c r="J2495" s="67"/>
      <c r="K2495" s="70"/>
      <c r="L2495" s="61"/>
      <c r="M2495" s="61"/>
      <c r="N2495" s="64"/>
      <c r="O2495" s="67"/>
      <c r="P2495" s="73"/>
      <c r="Q2495" s="64"/>
    </row>
    <row r="2496" spans="2:17" x14ac:dyDescent="0.25">
      <c r="B2496"/>
      <c r="C2496" s="54"/>
      <c r="D2496" s="58"/>
      <c r="E2496" s="54"/>
      <c r="F2496" s="54"/>
      <c r="G2496" s="62"/>
      <c r="H2496" s="62"/>
      <c r="I2496" s="65"/>
      <c r="J2496" s="68"/>
      <c r="K2496" s="71"/>
      <c r="L2496" s="62"/>
      <c r="M2496" s="62"/>
      <c r="N2496" s="65"/>
      <c r="O2496" s="68"/>
      <c r="P2496" s="74"/>
      <c r="Q2496" s="65"/>
    </row>
    <row r="2497" spans="2:17" x14ac:dyDescent="0.25">
      <c r="B2497"/>
      <c r="C2497" s="53"/>
      <c r="D2497" s="57"/>
      <c r="E2497" s="53"/>
      <c r="F2497" s="53"/>
      <c r="G2497" s="61"/>
      <c r="H2497" s="61"/>
      <c r="I2497" s="64"/>
      <c r="J2497" s="67"/>
      <c r="K2497" s="70"/>
      <c r="L2497" s="61"/>
      <c r="M2497" s="61"/>
      <c r="N2497" s="64"/>
      <c r="O2497" s="67"/>
      <c r="P2497" s="73"/>
      <c r="Q2497" s="64"/>
    </row>
    <row r="2498" spans="2:17" x14ac:dyDescent="0.25">
      <c r="B2498"/>
      <c r="C2498" s="54"/>
      <c r="D2498" s="58"/>
      <c r="E2498" s="54"/>
      <c r="F2498" s="54"/>
      <c r="G2498" s="62"/>
      <c r="H2498" s="62"/>
      <c r="I2498" s="65"/>
      <c r="J2498" s="68"/>
      <c r="K2498" s="71"/>
      <c r="L2498" s="62"/>
      <c r="M2498" s="62"/>
      <c r="N2498" s="65"/>
      <c r="O2498" s="68"/>
      <c r="P2498" s="74"/>
      <c r="Q2498" s="65"/>
    </row>
    <row r="2499" spans="2:17" x14ac:dyDescent="0.25">
      <c r="B2499"/>
      <c r="C2499" s="53"/>
      <c r="D2499" s="57"/>
      <c r="E2499" s="53"/>
      <c r="F2499" s="53"/>
      <c r="G2499" s="61"/>
      <c r="H2499" s="61"/>
      <c r="I2499" s="64"/>
      <c r="J2499" s="67"/>
      <c r="K2499" s="70"/>
      <c r="L2499" s="61"/>
      <c r="M2499" s="61"/>
      <c r="N2499" s="64"/>
      <c r="O2499" s="67"/>
      <c r="P2499" s="73"/>
      <c r="Q2499" s="64"/>
    </row>
    <row r="2500" spans="2:17" x14ac:dyDescent="0.25">
      <c r="B2500"/>
      <c r="C2500" s="54"/>
      <c r="D2500" s="58"/>
      <c r="E2500" s="54"/>
      <c r="F2500" s="54"/>
      <c r="G2500" s="62"/>
      <c r="H2500" s="62"/>
      <c r="I2500" s="65"/>
      <c r="J2500" s="68"/>
      <c r="K2500" s="71"/>
      <c r="L2500" s="62"/>
      <c r="M2500" s="62"/>
      <c r="N2500" s="65"/>
      <c r="O2500" s="68"/>
      <c r="P2500" s="74"/>
      <c r="Q2500" s="65"/>
    </row>
    <row r="2501" spans="2:17" x14ac:dyDescent="0.25">
      <c r="B2501"/>
      <c r="C2501" s="53"/>
      <c r="D2501" s="57"/>
      <c r="E2501" s="53"/>
      <c r="F2501" s="53"/>
      <c r="G2501" s="61"/>
      <c r="H2501" s="61"/>
      <c r="I2501" s="64"/>
      <c r="J2501" s="67"/>
      <c r="K2501" s="70"/>
      <c r="L2501" s="61"/>
      <c r="M2501" s="61"/>
      <c r="N2501" s="64"/>
      <c r="O2501" s="67"/>
      <c r="P2501" s="73"/>
      <c r="Q2501" s="64"/>
    </row>
    <row r="2502" spans="2:17" x14ac:dyDescent="0.25">
      <c r="B2502"/>
      <c r="C2502" s="54"/>
      <c r="D2502" s="58"/>
      <c r="E2502" s="54"/>
      <c r="F2502" s="54"/>
      <c r="G2502" s="62"/>
      <c r="H2502" s="62"/>
      <c r="I2502" s="65"/>
      <c r="J2502" s="68"/>
      <c r="K2502" s="71"/>
      <c r="L2502" s="62"/>
      <c r="M2502" s="62"/>
      <c r="N2502" s="65"/>
      <c r="O2502" s="68"/>
      <c r="P2502" s="74"/>
      <c r="Q2502" s="65"/>
    </row>
    <row r="2503" spans="2:17" x14ac:dyDescent="0.25">
      <c r="B2503"/>
      <c r="C2503" s="53"/>
      <c r="D2503" s="57"/>
      <c r="E2503" s="53"/>
      <c r="F2503" s="53"/>
      <c r="G2503" s="61"/>
      <c r="H2503" s="61"/>
      <c r="I2503" s="64"/>
      <c r="J2503" s="67"/>
      <c r="K2503" s="70"/>
      <c r="L2503" s="61"/>
      <c r="M2503" s="61"/>
      <c r="N2503" s="64"/>
      <c r="O2503" s="67"/>
      <c r="P2503" s="73"/>
      <c r="Q2503" s="64"/>
    </row>
    <row r="2504" spans="2:17" x14ac:dyDescent="0.25">
      <c r="B2504"/>
      <c r="C2504" s="54"/>
      <c r="D2504" s="58"/>
      <c r="E2504" s="54"/>
      <c r="F2504" s="54"/>
      <c r="G2504" s="62"/>
      <c r="H2504" s="62"/>
      <c r="I2504" s="65"/>
      <c r="J2504" s="68"/>
      <c r="K2504" s="71"/>
      <c r="L2504" s="62"/>
      <c r="M2504" s="62"/>
      <c r="N2504" s="65"/>
      <c r="O2504" s="68"/>
      <c r="P2504" s="74"/>
      <c r="Q2504" s="65"/>
    </row>
    <row r="2505" spans="2:17" x14ac:dyDescent="0.25">
      <c r="B2505"/>
      <c r="C2505" s="53"/>
      <c r="D2505" s="57"/>
      <c r="E2505" s="53"/>
      <c r="F2505" s="53"/>
      <c r="G2505" s="61"/>
      <c r="H2505" s="61"/>
      <c r="I2505" s="64"/>
      <c r="J2505" s="67"/>
      <c r="K2505" s="70"/>
      <c r="L2505" s="61"/>
      <c r="M2505" s="61"/>
      <c r="N2505" s="64"/>
      <c r="O2505" s="67"/>
      <c r="P2505" s="73"/>
      <c r="Q2505" s="64"/>
    </row>
    <row r="2506" spans="2:17" x14ac:dyDescent="0.25">
      <c r="B2506"/>
      <c r="C2506" s="54"/>
      <c r="D2506" s="58"/>
      <c r="E2506" s="54"/>
      <c r="F2506" s="54"/>
      <c r="G2506" s="62"/>
      <c r="H2506" s="62"/>
      <c r="I2506" s="65"/>
      <c r="J2506" s="68"/>
      <c r="K2506" s="71"/>
      <c r="L2506" s="62"/>
      <c r="M2506" s="62"/>
      <c r="N2506" s="65"/>
      <c r="O2506" s="68"/>
      <c r="P2506" s="74"/>
      <c r="Q2506" s="65"/>
    </row>
    <row r="2507" spans="2:17" x14ac:dyDescent="0.25">
      <c r="B2507"/>
      <c r="C2507" s="53"/>
      <c r="D2507" s="57"/>
      <c r="E2507" s="53"/>
      <c r="F2507" s="53"/>
      <c r="G2507" s="61"/>
      <c r="H2507" s="61"/>
      <c r="I2507" s="64"/>
      <c r="J2507" s="67"/>
      <c r="K2507" s="70"/>
      <c r="L2507" s="61"/>
      <c r="M2507" s="61"/>
      <c r="N2507" s="64"/>
      <c r="O2507" s="67"/>
      <c r="P2507" s="73"/>
      <c r="Q2507" s="64"/>
    </row>
    <row r="2508" spans="2:17" x14ac:dyDescent="0.25">
      <c r="B2508"/>
      <c r="C2508" s="54"/>
      <c r="D2508" s="58"/>
      <c r="E2508" s="54"/>
      <c r="F2508" s="54"/>
      <c r="G2508" s="62"/>
      <c r="H2508" s="62"/>
      <c r="I2508" s="65"/>
      <c r="J2508" s="68"/>
      <c r="K2508" s="71"/>
      <c r="L2508" s="62"/>
      <c r="M2508" s="62"/>
      <c r="N2508" s="65"/>
      <c r="O2508" s="68"/>
      <c r="P2508" s="74"/>
      <c r="Q2508" s="65"/>
    </row>
    <row r="2509" spans="2:17" x14ac:dyDescent="0.25">
      <c r="B2509"/>
      <c r="C2509" s="53"/>
      <c r="D2509" s="57"/>
      <c r="E2509" s="53"/>
      <c r="F2509" s="53"/>
      <c r="G2509" s="61"/>
      <c r="H2509" s="61"/>
      <c r="I2509" s="64"/>
      <c r="J2509" s="67"/>
      <c r="K2509" s="70"/>
      <c r="L2509" s="61"/>
      <c r="M2509" s="61"/>
      <c r="N2509" s="64"/>
      <c r="O2509" s="67"/>
      <c r="P2509" s="73"/>
      <c r="Q2509" s="64"/>
    </row>
    <row r="2510" spans="2:17" x14ac:dyDescent="0.25">
      <c r="B2510"/>
      <c r="C2510" s="54"/>
      <c r="D2510" s="58"/>
      <c r="E2510" s="54"/>
      <c r="F2510" s="54"/>
      <c r="G2510" s="62"/>
      <c r="H2510" s="62"/>
      <c r="I2510" s="65"/>
      <c r="J2510" s="68"/>
      <c r="K2510" s="71"/>
      <c r="L2510" s="62"/>
      <c r="M2510" s="62"/>
      <c r="N2510" s="65"/>
      <c r="O2510" s="68"/>
      <c r="P2510" s="74"/>
      <c r="Q2510" s="65"/>
    </row>
    <row r="2511" spans="2:17" x14ac:dyDescent="0.25">
      <c r="B2511"/>
      <c r="C2511" s="53"/>
      <c r="D2511" s="57"/>
      <c r="E2511" s="53"/>
      <c r="F2511" s="53"/>
      <c r="G2511" s="61"/>
      <c r="H2511" s="61"/>
      <c r="I2511" s="64"/>
      <c r="J2511" s="67"/>
      <c r="K2511" s="70"/>
      <c r="L2511" s="61"/>
      <c r="M2511" s="61"/>
      <c r="N2511" s="64"/>
      <c r="O2511" s="67"/>
      <c r="P2511" s="73"/>
      <c r="Q2511" s="64"/>
    </row>
    <row r="2512" spans="2:17" x14ac:dyDescent="0.25">
      <c r="B2512"/>
      <c r="C2512" s="54"/>
      <c r="D2512" s="58"/>
      <c r="E2512" s="54"/>
      <c r="F2512" s="54"/>
      <c r="G2512" s="62"/>
      <c r="H2512" s="62"/>
      <c r="I2512" s="65"/>
      <c r="J2512" s="68"/>
      <c r="K2512" s="71"/>
      <c r="L2512" s="62"/>
      <c r="M2512" s="62"/>
      <c r="N2512" s="65"/>
      <c r="O2512" s="68"/>
      <c r="P2512" s="74"/>
      <c r="Q2512" s="65"/>
    </row>
    <row r="2513" spans="2:17" x14ac:dyDescent="0.25">
      <c r="B2513"/>
      <c r="C2513" s="53"/>
      <c r="D2513" s="57"/>
      <c r="E2513" s="53"/>
      <c r="F2513" s="53"/>
      <c r="G2513" s="61"/>
      <c r="H2513" s="61"/>
      <c r="I2513" s="64"/>
      <c r="J2513" s="67"/>
      <c r="K2513" s="70"/>
      <c r="L2513" s="61"/>
      <c r="M2513" s="61"/>
      <c r="N2513" s="64"/>
      <c r="O2513" s="67"/>
      <c r="P2513" s="73"/>
      <c r="Q2513" s="64"/>
    </row>
    <row r="2514" spans="2:17" x14ac:dyDescent="0.25">
      <c r="B2514"/>
      <c r="C2514" s="54"/>
      <c r="D2514" s="58"/>
      <c r="E2514" s="54"/>
      <c r="F2514" s="54"/>
      <c r="G2514" s="62"/>
      <c r="H2514" s="62"/>
      <c r="I2514" s="65"/>
      <c r="J2514" s="68"/>
      <c r="K2514" s="71"/>
      <c r="L2514" s="62"/>
      <c r="M2514" s="62"/>
      <c r="N2514" s="65"/>
      <c r="O2514" s="68"/>
      <c r="P2514" s="74"/>
      <c r="Q2514" s="65"/>
    </row>
    <row r="2515" spans="2:17" x14ac:dyDescent="0.25">
      <c r="B2515"/>
      <c r="C2515" s="53"/>
      <c r="D2515" s="57"/>
      <c r="E2515" s="53"/>
      <c r="F2515" s="53"/>
      <c r="G2515" s="61"/>
      <c r="H2515" s="61"/>
      <c r="I2515" s="64"/>
      <c r="J2515" s="67"/>
      <c r="K2515" s="70"/>
      <c r="L2515" s="61"/>
      <c r="M2515" s="61"/>
      <c r="N2515" s="64"/>
      <c r="O2515" s="67"/>
      <c r="P2515" s="73"/>
      <c r="Q2515" s="64"/>
    </row>
    <row r="2516" spans="2:17" x14ac:dyDescent="0.25">
      <c r="B2516"/>
      <c r="C2516" s="54"/>
      <c r="D2516" s="58"/>
      <c r="E2516" s="54"/>
      <c r="F2516" s="54"/>
      <c r="G2516" s="62"/>
      <c r="H2516" s="62"/>
      <c r="I2516" s="65"/>
      <c r="J2516" s="68"/>
      <c r="K2516" s="71"/>
      <c r="L2516" s="62"/>
      <c r="M2516" s="62"/>
      <c r="N2516" s="65"/>
      <c r="O2516" s="68"/>
      <c r="P2516" s="74"/>
      <c r="Q2516" s="65"/>
    </row>
    <row r="2517" spans="2:17" x14ac:dyDescent="0.25">
      <c r="B2517"/>
      <c r="C2517" s="53"/>
      <c r="D2517" s="57"/>
      <c r="E2517" s="53"/>
      <c r="F2517" s="53"/>
      <c r="G2517" s="61"/>
      <c r="H2517" s="61"/>
      <c r="I2517" s="64"/>
      <c r="J2517" s="67"/>
      <c r="K2517" s="70"/>
      <c r="L2517" s="61"/>
      <c r="M2517" s="61"/>
      <c r="N2517" s="64"/>
      <c r="O2517" s="67"/>
      <c r="P2517" s="73"/>
      <c r="Q2517" s="64"/>
    </row>
    <row r="2518" spans="2:17" x14ac:dyDescent="0.25">
      <c r="B2518"/>
      <c r="C2518" s="54"/>
      <c r="D2518" s="58"/>
      <c r="E2518" s="54"/>
      <c r="F2518" s="54"/>
      <c r="G2518" s="62"/>
      <c r="H2518" s="62"/>
      <c r="I2518" s="65"/>
      <c r="J2518" s="68"/>
      <c r="K2518" s="71"/>
      <c r="L2518" s="62"/>
      <c r="M2518" s="62"/>
      <c r="N2518" s="65"/>
      <c r="O2518" s="68"/>
      <c r="P2518" s="74"/>
      <c r="Q2518" s="65"/>
    </row>
    <row r="2519" spans="2:17" x14ac:dyDescent="0.25">
      <c r="B2519"/>
      <c r="C2519" s="53"/>
      <c r="D2519" s="57"/>
      <c r="E2519" s="53"/>
      <c r="F2519" s="53"/>
      <c r="G2519" s="61"/>
      <c r="H2519" s="61"/>
      <c r="I2519" s="64"/>
      <c r="J2519" s="67"/>
      <c r="K2519" s="70"/>
      <c r="L2519" s="61"/>
      <c r="M2519" s="61"/>
      <c r="N2519" s="64"/>
      <c r="O2519" s="67"/>
      <c r="P2519" s="73"/>
      <c r="Q2519" s="64"/>
    </row>
    <row r="2520" spans="2:17" x14ac:dyDescent="0.25">
      <c r="B2520"/>
      <c r="C2520" s="54"/>
      <c r="D2520" s="58"/>
      <c r="E2520" s="54"/>
      <c r="F2520" s="54"/>
      <c r="G2520" s="62"/>
      <c r="H2520" s="62"/>
      <c r="I2520" s="65"/>
      <c r="J2520" s="68"/>
      <c r="K2520" s="71"/>
      <c r="L2520" s="62"/>
      <c r="M2520" s="62"/>
      <c r="N2520" s="65"/>
      <c r="O2520" s="68"/>
      <c r="P2520" s="74"/>
      <c r="Q2520" s="65"/>
    </row>
    <row r="2521" spans="2:17" x14ac:dyDescent="0.25">
      <c r="B2521"/>
      <c r="C2521" s="53"/>
      <c r="D2521" s="57"/>
      <c r="E2521" s="53"/>
      <c r="F2521" s="53"/>
      <c r="G2521" s="61"/>
      <c r="H2521" s="61"/>
      <c r="I2521" s="64"/>
      <c r="J2521" s="67"/>
      <c r="K2521" s="70"/>
      <c r="L2521" s="61"/>
      <c r="M2521" s="61"/>
      <c r="N2521" s="64"/>
      <c r="O2521" s="67"/>
      <c r="P2521" s="73"/>
      <c r="Q2521" s="64"/>
    </row>
    <row r="2522" spans="2:17" x14ac:dyDescent="0.25">
      <c r="B2522"/>
      <c r="C2522" s="54"/>
      <c r="D2522" s="58"/>
      <c r="E2522" s="54"/>
      <c r="F2522" s="54"/>
      <c r="G2522" s="62"/>
      <c r="H2522" s="62"/>
      <c r="I2522" s="65"/>
      <c r="J2522" s="68"/>
      <c r="K2522" s="71"/>
      <c r="L2522" s="62"/>
      <c r="M2522" s="62"/>
      <c r="N2522" s="65"/>
      <c r="O2522" s="68"/>
      <c r="P2522" s="74"/>
      <c r="Q2522" s="65"/>
    </row>
    <row r="2523" spans="2:17" x14ac:dyDescent="0.25">
      <c r="B2523"/>
      <c r="C2523" s="53"/>
      <c r="D2523" s="57"/>
      <c r="E2523" s="53"/>
      <c r="F2523" s="53"/>
      <c r="G2523" s="61"/>
      <c r="H2523" s="61"/>
      <c r="I2523" s="64"/>
      <c r="J2523" s="67"/>
      <c r="K2523" s="70"/>
      <c r="L2523" s="61"/>
      <c r="M2523" s="61"/>
      <c r="N2523" s="64"/>
      <c r="O2523" s="67"/>
      <c r="P2523" s="73"/>
      <c r="Q2523" s="64"/>
    </row>
    <row r="2524" spans="2:17" x14ac:dyDescent="0.25">
      <c r="B2524"/>
      <c r="C2524" s="54"/>
      <c r="D2524" s="58"/>
      <c r="E2524" s="54"/>
      <c r="F2524" s="54"/>
      <c r="G2524" s="62"/>
      <c r="H2524" s="62"/>
      <c r="I2524" s="65"/>
      <c r="J2524" s="68"/>
      <c r="K2524" s="71"/>
      <c r="L2524" s="62"/>
      <c r="M2524" s="62"/>
      <c r="N2524" s="65"/>
      <c r="O2524" s="68"/>
      <c r="P2524" s="74"/>
      <c r="Q2524" s="65"/>
    </row>
    <row r="2525" spans="2:17" x14ac:dyDescent="0.25">
      <c r="B2525"/>
      <c r="C2525" s="53"/>
      <c r="D2525" s="57"/>
      <c r="E2525" s="53"/>
      <c r="F2525" s="53"/>
      <c r="G2525" s="61"/>
      <c r="H2525" s="61"/>
      <c r="I2525" s="64"/>
      <c r="J2525" s="67"/>
      <c r="K2525" s="70"/>
      <c r="L2525" s="61"/>
      <c r="M2525" s="61"/>
      <c r="N2525" s="64"/>
      <c r="O2525" s="67"/>
      <c r="P2525" s="73"/>
      <c r="Q2525" s="64"/>
    </row>
    <row r="2526" spans="2:17" x14ac:dyDescent="0.25">
      <c r="B2526"/>
      <c r="C2526" s="54"/>
      <c r="D2526" s="58"/>
      <c r="E2526" s="54"/>
      <c r="F2526" s="54"/>
      <c r="G2526" s="62"/>
      <c r="H2526" s="62"/>
      <c r="I2526" s="65"/>
      <c r="J2526" s="68"/>
      <c r="K2526" s="71"/>
      <c r="L2526" s="62"/>
      <c r="M2526" s="62"/>
      <c r="N2526" s="65"/>
      <c r="O2526" s="68"/>
      <c r="P2526" s="74"/>
      <c r="Q2526" s="65"/>
    </row>
    <row r="2527" spans="2:17" x14ac:dyDescent="0.25">
      <c r="B2527"/>
      <c r="C2527" s="53"/>
      <c r="D2527" s="57"/>
      <c r="E2527" s="53"/>
      <c r="F2527" s="53"/>
      <c r="G2527" s="61"/>
      <c r="H2527" s="61"/>
      <c r="I2527" s="64"/>
      <c r="J2527" s="67"/>
      <c r="K2527" s="70"/>
      <c r="L2527" s="61"/>
      <c r="M2527" s="61"/>
      <c r="N2527" s="64"/>
      <c r="O2527" s="67"/>
      <c r="P2527" s="73"/>
      <c r="Q2527" s="64"/>
    </row>
    <row r="2528" spans="2:17" x14ac:dyDescent="0.25">
      <c r="B2528"/>
      <c r="C2528" s="54"/>
      <c r="D2528" s="58"/>
      <c r="E2528" s="54"/>
      <c r="F2528" s="54"/>
      <c r="G2528" s="62"/>
      <c r="H2528" s="62"/>
      <c r="I2528" s="65"/>
      <c r="J2528" s="68"/>
      <c r="K2528" s="71"/>
      <c r="L2528" s="62"/>
      <c r="M2528" s="62"/>
      <c r="N2528" s="65"/>
      <c r="O2528" s="68"/>
      <c r="P2528" s="74"/>
      <c r="Q2528" s="65"/>
    </row>
    <row r="2529" spans="2:17" x14ac:dyDescent="0.25">
      <c r="B2529"/>
      <c r="C2529" s="53"/>
      <c r="D2529" s="57"/>
      <c r="E2529" s="53"/>
      <c r="F2529" s="53"/>
      <c r="G2529" s="61"/>
      <c r="H2529" s="61"/>
      <c r="I2529" s="64"/>
      <c r="J2529" s="67"/>
      <c r="K2529" s="70"/>
      <c r="L2529" s="61"/>
      <c r="M2529" s="61"/>
      <c r="N2529" s="64"/>
      <c r="O2529" s="67"/>
      <c r="P2529" s="73"/>
      <c r="Q2529" s="64"/>
    </row>
    <row r="2530" spans="2:17" x14ac:dyDescent="0.25">
      <c r="B2530"/>
      <c r="C2530" s="54"/>
      <c r="D2530" s="58"/>
      <c r="E2530" s="54"/>
      <c r="F2530" s="54"/>
      <c r="G2530" s="62"/>
      <c r="H2530" s="62"/>
      <c r="I2530" s="65"/>
      <c r="J2530" s="68"/>
      <c r="K2530" s="71"/>
      <c r="L2530" s="62"/>
      <c r="M2530" s="62"/>
      <c r="N2530" s="65"/>
      <c r="O2530" s="68"/>
      <c r="P2530" s="74"/>
      <c r="Q2530" s="65"/>
    </row>
    <row r="2531" spans="2:17" x14ac:dyDescent="0.25">
      <c r="B2531"/>
      <c r="C2531" s="53"/>
      <c r="D2531" s="57"/>
      <c r="E2531" s="53"/>
      <c r="F2531" s="53"/>
      <c r="G2531" s="61"/>
      <c r="H2531" s="61"/>
      <c r="I2531" s="64"/>
      <c r="J2531" s="67"/>
      <c r="K2531" s="70"/>
      <c r="L2531" s="61"/>
      <c r="M2531" s="61"/>
      <c r="N2531" s="64"/>
      <c r="O2531" s="67"/>
      <c r="P2531" s="73"/>
      <c r="Q2531" s="64"/>
    </row>
    <row r="2532" spans="2:17" x14ac:dyDescent="0.25">
      <c r="B2532"/>
      <c r="C2532" s="54"/>
      <c r="D2532" s="58"/>
      <c r="E2532" s="54"/>
      <c r="F2532" s="54"/>
      <c r="G2532" s="62"/>
      <c r="H2532" s="62"/>
      <c r="I2532" s="65"/>
      <c r="J2532" s="68"/>
      <c r="K2532" s="71"/>
      <c r="L2532" s="62"/>
      <c r="M2532" s="62"/>
      <c r="N2532" s="65"/>
      <c r="O2532" s="68"/>
      <c r="P2532" s="74"/>
      <c r="Q2532" s="65"/>
    </row>
    <row r="2533" spans="2:17" x14ac:dyDescent="0.25">
      <c r="B2533"/>
      <c r="C2533" s="53"/>
      <c r="D2533" s="57"/>
      <c r="E2533" s="53"/>
      <c r="F2533" s="53"/>
      <c r="G2533" s="61"/>
      <c r="H2533" s="61"/>
      <c r="I2533" s="64"/>
      <c r="J2533" s="67"/>
      <c r="K2533" s="70"/>
      <c r="L2533" s="61"/>
      <c r="M2533" s="61"/>
      <c r="N2533" s="64"/>
      <c r="O2533" s="67"/>
      <c r="P2533" s="73"/>
      <c r="Q2533" s="64"/>
    </row>
    <row r="2534" spans="2:17" x14ac:dyDescent="0.25">
      <c r="B2534"/>
      <c r="C2534" s="54"/>
      <c r="D2534" s="58"/>
      <c r="E2534" s="54"/>
      <c r="F2534" s="54"/>
      <c r="G2534" s="62"/>
      <c r="H2534" s="62"/>
      <c r="I2534" s="65"/>
      <c r="J2534" s="68"/>
      <c r="K2534" s="71"/>
      <c r="L2534" s="62"/>
      <c r="M2534" s="62"/>
      <c r="N2534" s="65"/>
      <c r="O2534" s="68"/>
      <c r="P2534" s="74"/>
      <c r="Q2534" s="65"/>
    </row>
    <row r="2535" spans="2:17" x14ac:dyDescent="0.25">
      <c r="B2535"/>
      <c r="C2535" s="53"/>
      <c r="D2535" s="57"/>
      <c r="E2535" s="53"/>
      <c r="F2535" s="53"/>
      <c r="G2535" s="61"/>
      <c r="H2535" s="61"/>
      <c r="I2535" s="64"/>
      <c r="J2535" s="67"/>
      <c r="K2535" s="70"/>
      <c r="L2535" s="61"/>
      <c r="M2535" s="61"/>
      <c r="N2535" s="64"/>
      <c r="O2535" s="67"/>
      <c r="P2535" s="73"/>
      <c r="Q2535" s="64"/>
    </row>
    <row r="2536" spans="2:17" x14ac:dyDescent="0.25">
      <c r="B2536"/>
      <c r="C2536" s="54"/>
      <c r="D2536" s="58"/>
      <c r="E2536" s="54"/>
      <c r="F2536" s="54"/>
      <c r="G2536" s="62"/>
      <c r="H2536" s="62"/>
      <c r="I2536" s="65"/>
      <c r="J2536" s="68"/>
      <c r="K2536" s="71"/>
      <c r="L2536" s="62"/>
      <c r="M2536" s="62"/>
      <c r="N2536" s="65"/>
      <c r="O2536" s="68"/>
      <c r="P2536" s="74"/>
      <c r="Q2536" s="65"/>
    </row>
    <row r="2537" spans="2:17" x14ac:dyDescent="0.25">
      <c r="B2537"/>
      <c r="C2537" s="53"/>
      <c r="D2537" s="57"/>
      <c r="E2537" s="53"/>
      <c r="F2537" s="53"/>
      <c r="G2537" s="61"/>
      <c r="H2537" s="61"/>
      <c r="I2537" s="64"/>
      <c r="J2537" s="67"/>
      <c r="K2537" s="70"/>
      <c r="L2537" s="61"/>
      <c r="M2537" s="61"/>
      <c r="N2537" s="64"/>
      <c r="O2537" s="67"/>
      <c r="P2537" s="73"/>
      <c r="Q2537" s="64"/>
    </row>
    <row r="2538" spans="2:17" x14ac:dyDescent="0.25">
      <c r="B2538"/>
      <c r="C2538" s="54"/>
      <c r="D2538" s="58"/>
      <c r="E2538" s="54"/>
      <c r="F2538" s="54"/>
      <c r="G2538" s="62"/>
      <c r="H2538" s="62"/>
      <c r="I2538" s="65"/>
      <c r="J2538" s="68"/>
      <c r="K2538" s="71"/>
      <c r="L2538" s="62"/>
      <c r="M2538" s="62"/>
      <c r="N2538" s="65"/>
      <c r="O2538" s="68"/>
      <c r="P2538" s="74"/>
      <c r="Q2538" s="65"/>
    </row>
    <row r="2539" spans="2:17" x14ac:dyDescent="0.25">
      <c r="B2539"/>
      <c r="C2539" s="53"/>
      <c r="D2539" s="57"/>
      <c r="E2539" s="53"/>
      <c r="F2539" s="53"/>
      <c r="G2539" s="61"/>
      <c r="H2539" s="61"/>
      <c r="I2539" s="64"/>
      <c r="J2539" s="67"/>
      <c r="K2539" s="70"/>
      <c r="L2539" s="61"/>
      <c r="M2539" s="61"/>
      <c r="N2539" s="64"/>
      <c r="O2539" s="67"/>
      <c r="P2539" s="73"/>
      <c r="Q2539" s="64"/>
    </row>
    <row r="2540" spans="2:17" x14ac:dyDescent="0.25">
      <c r="B2540"/>
      <c r="C2540" s="54"/>
      <c r="D2540" s="58"/>
      <c r="E2540" s="54"/>
      <c r="F2540" s="54"/>
      <c r="G2540" s="62"/>
      <c r="H2540" s="62"/>
      <c r="I2540" s="65"/>
      <c r="J2540" s="68"/>
      <c r="K2540" s="71"/>
      <c r="L2540" s="62"/>
      <c r="M2540" s="62"/>
      <c r="N2540" s="65"/>
      <c r="O2540" s="68"/>
      <c r="P2540" s="74"/>
      <c r="Q2540" s="65"/>
    </row>
    <row r="2541" spans="2:17" x14ac:dyDescent="0.25">
      <c r="B2541"/>
      <c r="C2541" s="53"/>
      <c r="D2541" s="57"/>
      <c r="E2541" s="53"/>
      <c r="F2541" s="53"/>
      <c r="G2541" s="61"/>
      <c r="H2541" s="61"/>
      <c r="I2541" s="64"/>
      <c r="J2541" s="67"/>
      <c r="K2541" s="70"/>
      <c r="L2541" s="61"/>
      <c r="M2541" s="61"/>
      <c r="N2541" s="64"/>
      <c r="O2541" s="67"/>
      <c r="P2541" s="73"/>
      <c r="Q2541" s="64"/>
    </row>
    <row r="2542" spans="2:17" x14ac:dyDescent="0.25">
      <c r="B2542"/>
      <c r="C2542" s="54"/>
      <c r="D2542" s="58"/>
      <c r="E2542" s="54"/>
      <c r="F2542" s="54"/>
      <c r="G2542" s="62"/>
      <c r="H2542" s="62"/>
      <c r="I2542" s="65"/>
      <c r="J2542" s="68"/>
      <c r="K2542" s="71"/>
      <c r="L2542" s="62"/>
      <c r="M2542" s="62"/>
      <c r="N2542" s="65"/>
      <c r="O2542" s="68"/>
      <c r="P2542" s="74"/>
      <c r="Q2542" s="65"/>
    </row>
    <row r="2543" spans="2:17" x14ac:dyDescent="0.25">
      <c r="B2543"/>
      <c r="C2543" s="53"/>
      <c r="D2543" s="57"/>
      <c r="E2543" s="53"/>
      <c r="F2543" s="53"/>
      <c r="G2543" s="61"/>
      <c r="H2543" s="61"/>
      <c r="I2543" s="64"/>
      <c r="J2543" s="67"/>
      <c r="K2543" s="70"/>
      <c r="L2543" s="61"/>
      <c r="M2543" s="61"/>
      <c r="N2543" s="64"/>
      <c r="O2543" s="67"/>
      <c r="P2543" s="73"/>
      <c r="Q2543" s="64"/>
    </row>
    <row r="2544" spans="2:17" x14ac:dyDescent="0.25">
      <c r="B2544"/>
      <c r="C2544" s="54"/>
      <c r="D2544" s="58"/>
      <c r="E2544" s="54"/>
      <c r="F2544" s="54"/>
      <c r="G2544" s="62"/>
      <c r="H2544" s="62"/>
      <c r="I2544" s="65"/>
      <c r="J2544" s="68"/>
      <c r="K2544" s="71"/>
      <c r="L2544" s="62"/>
      <c r="M2544" s="62"/>
      <c r="N2544" s="65"/>
      <c r="O2544" s="68"/>
      <c r="P2544" s="74"/>
      <c r="Q2544" s="65"/>
    </row>
    <row r="2545" spans="2:17" x14ac:dyDescent="0.25">
      <c r="B2545"/>
      <c r="C2545" s="53"/>
      <c r="D2545" s="57"/>
      <c r="E2545" s="53"/>
      <c r="F2545" s="53"/>
      <c r="G2545" s="61"/>
      <c r="H2545" s="61"/>
      <c r="I2545" s="64"/>
      <c r="J2545" s="67"/>
      <c r="K2545" s="70"/>
      <c r="L2545" s="61"/>
      <c r="M2545" s="61"/>
      <c r="N2545" s="64"/>
      <c r="O2545" s="67"/>
      <c r="P2545" s="73"/>
      <c r="Q2545" s="64"/>
    </row>
    <row r="2546" spans="2:17" x14ac:dyDescent="0.25">
      <c r="B2546"/>
      <c r="C2546" s="54"/>
      <c r="D2546" s="58"/>
      <c r="E2546" s="54"/>
      <c r="F2546" s="54"/>
      <c r="G2546" s="62"/>
      <c r="H2546" s="62"/>
      <c r="I2546" s="65"/>
      <c r="J2546" s="68"/>
      <c r="K2546" s="71"/>
      <c r="L2546" s="62"/>
      <c r="M2546" s="62"/>
      <c r="N2546" s="65"/>
      <c r="O2546" s="68"/>
      <c r="P2546" s="74"/>
      <c r="Q2546" s="65"/>
    </row>
    <row r="2547" spans="2:17" x14ac:dyDescent="0.25">
      <c r="B2547"/>
      <c r="C2547" s="53"/>
      <c r="D2547" s="57"/>
      <c r="E2547" s="53"/>
      <c r="F2547" s="53"/>
      <c r="G2547" s="61"/>
      <c r="H2547" s="61"/>
      <c r="I2547" s="64"/>
      <c r="J2547" s="67"/>
      <c r="K2547" s="70"/>
      <c r="L2547" s="61"/>
      <c r="M2547" s="61"/>
      <c r="N2547" s="64"/>
      <c r="O2547" s="67"/>
      <c r="P2547" s="73"/>
      <c r="Q2547" s="64"/>
    </row>
    <row r="2548" spans="2:17" x14ac:dyDescent="0.25">
      <c r="B2548"/>
      <c r="C2548" s="54"/>
      <c r="D2548" s="58"/>
      <c r="E2548" s="54"/>
      <c r="F2548" s="54"/>
      <c r="G2548" s="62"/>
      <c r="H2548" s="62"/>
      <c r="I2548" s="65"/>
      <c r="J2548" s="68"/>
      <c r="K2548" s="71"/>
      <c r="L2548" s="62"/>
      <c r="M2548" s="62"/>
      <c r="N2548" s="65"/>
      <c r="O2548" s="68"/>
      <c r="P2548" s="74"/>
      <c r="Q2548" s="65"/>
    </row>
    <row r="2549" spans="2:17" x14ac:dyDescent="0.25">
      <c r="B2549"/>
      <c r="C2549" s="53"/>
      <c r="D2549" s="57"/>
      <c r="E2549" s="53"/>
      <c r="F2549" s="53"/>
      <c r="G2549" s="61"/>
      <c r="H2549" s="61"/>
      <c r="I2549" s="64"/>
      <c r="J2549" s="67"/>
      <c r="K2549" s="70"/>
      <c r="L2549" s="61"/>
      <c r="M2549" s="61"/>
      <c r="N2549" s="64"/>
      <c r="O2549" s="67"/>
      <c r="P2549" s="73"/>
      <c r="Q2549" s="64"/>
    </row>
    <row r="2550" spans="2:17" x14ac:dyDescent="0.25">
      <c r="B2550"/>
      <c r="C2550" s="54"/>
      <c r="D2550" s="58"/>
      <c r="E2550" s="54"/>
      <c r="F2550" s="54"/>
      <c r="G2550" s="62"/>
      <c r="H2550" s="62"/>
      <c r="I2550" s="65"/>
      <c r="J2550" s="68"/>
      <c r="K2550" s="71"/>
      <c r="L2550" s="62"/>
      <c r="M2550" s="62"/>
      <c r="N2550" s="65"/>
      <c r="O2550" s="68"/>
      <c r="P2550" s="74"/>
      <c r="Q2550" s="65"/>
    </row>
    <row r="2551" spans="2:17" x14ac:dyDescent="0.25">
      <c r="B2551"/>
      <c r="C2551" s="53"/>
      <c r="D2551" s="57"/>
      <c r="E2551" s="53"/>
      <c r="F2551" s="53"/>
      <c r="G2551" s="61"/>
      <c r="H2551" s="61"/>
      <c r="I2551" s="64"/>
      <c r="J2551" s="67"/>
      <c r="K2551" s="70"/>
      <c r="L2551" s="61"/>
      <c r="M2551" s="61"/>
      <c r="N2551" s="64"/>
      <c r="O2551" s="67"/>
      <c r="P2551" s="73"/>
      <c r="Q2551" s="64"/>
    </row>
    <row r="2552" spans="2:17" x14ac:dyDescent="0.25">
      <c r="B2552"/>
      <c r="C2552" s="54"/>
      <c r="D2552" s="58"/>
      <c r="E2552" s="54"/>
      <c r="F2552" s="54"/>
      <c r="G2552" s="62"/>
      <c r="H2552" s="62"/>
      <c r="I2552" s="65"/>
      <c r="J2552" s="68"/>
      <c r="K2552" s="71"/>
      <c r="L2552" s="62"/>
      <c r="M2552" s="62"/>
      <c r="N2552" s="65"/>
      <c r="O2552" s="68"/>
      <c r="P2552" s="74"/>
      <c r="Q2552" s="65"/>
    </row>
    <row r="2553" spans="2:17" x14ac:dyDescent="0.25">
      <c r="B2553"/>
      <c r="C2553" s="53"/>
      <c r="D2553" s="57"/>
      <c r="E2553" s="53"/>
      <c r="F2553" s="53"/>
      <c r="G2553" s="61"/>
      <c r="H2553" s="61"/>
      <c r="I2553" s="64"/>
      <c r="J2553" s="67"/>
      <c r="K2553" s="70"/>
      <c r="L2553" s="61"/>
      <c r="M2553" s="61"/>
      <c r="N2553" s="64"/>
      <c r="O2553" s="67"/>
      <c r="P2553" s="73"/>
      <c r="Q2553" s="64"/>
    </row>
    <row r="2554" spans="2:17" x14ac:dyDescent="0.25">
      <c r="B2554"/>
      <c r="C2554" s="54"/>
      <c r="D2554" s="58"/>
      <c r="E2554" s="54"/>
      <c r="F2554" s="54"/>
      <c r="G2554" s="62"/>
      <c r="H2554" s="62"/>
      <c r="I2554" s="65"/>
      <c r="J2554" s="68"/>
      <c r="K2554" s="71"/>
      <c r="L2554" s="62"/>
      <c r="M2554" s="62"/>
      <c r="N2554" s="65"/>
      <c r="O2554" s="68"/>
      <c r="P2554" s="74"/>
      <c r="Q2554" s="65"/>
    </row>
    <row r="2555" spans="2:17" x14ac:dyDescent="0.25">
      <c r="B2555"/>
      <c r="C2555" s="53"/>
      <c r="D2555" s="57"/>
      <c r="E2555" s="53"/>
      <c r="F2555" s="53"/>
      <c r="G2555" s="61"/>
      <c r="H2555" s="61"/>
      <c r="I2555" s="64"/>
      <c r="J2555" s="67"/>
      <c r="K2555" s="70"/>
      <c r="L2555" s="61"/>
      <c r="M2555" s="61"/>
      <c r="N2555" s="64"/>
      <c r="O2555" s="67"/>
      <c r="P2555" s="73"/>
      <c r="Q2555" s="64"/>
    </row>
    <row r="2556" spans="2:17" x14ac:dyDescent="0.25">
      <c r="B2556"/>
      <c r="C2556" s="54"/>
      <c r="D2556" s="58"/>
      <c r="E2556" s="54"/>
      <c r="F2556" s="54"/>
      <c r="G2556" s="62"/>
      <c r="H2556" s="62"/>
      <c r="I2556" s="65"/>
      <c r="J2556" s="68"/>
      <c r="K2556" s="71"/>
      <c r="L2556" s="62"/>
      <c r="M2556" s="62"/>
      <c r="N2556" s="65"/>
      <c r="O2556" s="68"/>
      <c r="P2556" s="74"/>
      <c r="Q2556" s="65"/>
    </row>
    <row r="2557" spans="2:17" x14ac:dyDescent="0.25">
      <c r="B2557"/>
      <c r="C2557" s="53"/>
      <c r="D2557" s="57"/>
      <c r="E2557" s="53"/>
      <c r="F2557" s="53"/>
      <c r="G2557" s="61"/>
      <c r="H2557" s="61"/>
      <c r="I2557" s="64"/>
      <c r="J2557" s="67"/>
      <c r="K2557" s="70"/>
      <c r="L2557" s="61"/>
      <c r="M2557" s="61"/>
      <c r="N2557" s="64"/>
      <c r="O2557" s="67"/>
      <c r="P2557" s="73"/>
      <c r="Q2557" s="64"/>
    </row>
    <row r="2558" spans="2:17" x14ac:dyDescent="0.25">
      <c r="B2558"/>
      <c r="C2558" s="54"/>
      <c r="D2558" s="58"/>
      <c r="E2558" s="54"/>
      <c r="F2558" s="54"/>
      <c r="G2558" s="62"/>
      <c r="H2558" s="62"/>
      <c r="I2558" s="65"/>
      <c r="J2558" s="68"/>
      <c r="K2558" s="71"/>
      <c r="L2558" s="62"/>
      <c r="M2558" s="62"/>
      <c r="N2558" s="65"/>
      <c r="O2558" s="68"/>
      <c r="P2558" s="74"/>
      <c r="Q2558" s="65"/>
    </row>
    <row r="2559" spans="2:17" x14ac:dyDescent="0.25">
      <c r="B2559"/>
      <c r="C2559" s="53"/>
      <c r="D2559" s="57"/>
      <c r="E2559" s="53"/>
      <c r="F2559" s="53"/>
      <c r="G2559" s="61"/>
      <c r="H2559" s="61"/>
      <c r="I2559" s="64"/>
      <c r="J2559" s="67"/>
      <c r="K2559" s="70"/>
      <c r="L2559" s="61"/>
      <c r="M2559" s="61"/>
      <c r="N2559" s="64"/>
      <c r="O2559" s="67"/>
      <c r="P2559" s="73"/>
      <c r="Q2559" s="64"/>
    </row>
    <row r="2560" spans="2:17" x14ac:dyDescent="0.25">
      <c r="B2560"/>
      <c r="C2560" s="54"/>
      <c r="D2560" s="58"/>
      <c r="E2560" s="54"/>
      <c r="F2560" s="54"/>
      <c r="G2560" s="62"/>
      <c r="H2560" s="62"/>
      <c r="I2560" s="65"/>
      <c r="J2560" s="68"/>
      <c r="K2560" s="71"/>
      <c r="L2560" s="62"/>
      <c r="M2560" s="62"/>
      <c r="N2560" s="65"/>
      <c r="O2560" s="68"/>
      <c r="P2560" s="74"/>
      <c r="Q2560" s="65"/>
    </row>
    <row r="2561" spans="2:17" x14ac:dyDescent="0.25">
      <c r="B2561"/>
      <c r="C2561" s="53"/>
      <c r="D2561" s="57"/>
      <c r="E2561" s="53"/>
      <c r="F2561" s="53"/>
      <c r="G2561" s="61"/>
      <c r="H2561" s="61"/>
      <c r="I2561" s="64"/>
      <c r="J2561" s="67"/>
      <c r="K2561" s="70"/>
      <c r="L2561" s="61"/>
      <c r="M2561" s="61"/>
      <c r="N2561" s="64"/>
      <c r="O2561" s="67"/>
      <c r="P2561" s="73"/>
      <c r="Q2561" s="64"/>
    </row>
    <row r="2562" spans="2:17" x14ac:dyDescent="0.25">
      <c r="B2562"/>
      <c r="C2562" s="54"/>
      <c r="D2562" s="58"/>
      <c r="E2562" s="54"/>
      <c r="F2562" s="54"/>
      <c r="G2562" s="62"/>
      <c r="H2562" s="62"/>
      <c r="I2562" s="65"/>
      <c r="J2562" s="68"/>
      <c r="K2562" s="71"/>
      <c r="L2562" s="62"/>
      <c r="M2562" s="62"/>
      <c r="N2562" s="65"/>
      <c r="O2562" s="68"/>
      <c r="P2562" s="74"/>
      <c r="Q2562" s="65"/>
    </row>
    <row r="2563" spans="2:17" x14ac:dyDescent="0.25">
      <c r="B2563"/>
      <c r="C2563" s="53"/>
      <c r="D2563" s="57"/>
      <c r="E2563" s="53"/>
      <c r="F2563" s="53"/>
      <c r="G2563" s="61"/>
      <c r="H2563" s="61"/>
      <c r="I2563" s="64"/>
      <c r="J2563" s="67"/>
      <c r="K2563" s="70"/>
      <c r="L2563" s="61"/>
      <c r="M2563" s="61"/>
      <c r="N2563" s="64"/>
      <c r="O2563" s="67"/>
      <c r="P2563" s="73"/>
      <c r="Q2563" s="64"/>
    </row>
    <row r="2564" spans="2:17" x14ac:dyDescent="0.25">
      <c r="B2564"/>
      <c r="C2564" s="54"/>
      <c r="D2564" s="58"/>
      <c r="E2564" s="54"/>
      <c r="F2564" s="54"/>
      <c r="G2564" s="62"/>
      <c r="H2564" s="62"/>
      <c r="I2564" s="65"/>
      <c r="J2564" s="68"/>
      <c r="K2564" s="71"/>
      <c r="L2564" s="62"/>
      <c r="M2564" s="62"/>
      <c r="N2564" s="65"/>
      <c r="O2564" s="68"/>
      <c r="P2564" s="74"/>
      <c r="Q2564" s="65"/>
    </row>
    <row r="2565" spans="2:17" x14ac:dyDescent="0.25">
      <c r="B2565"/>
      <c r="C2565" s="53"/>
      <c r="D2565" s="57"/>
      <c r="E2565" s="53"/>
      <c r="F2565" s="53"/>
      <c r="G2565" s="61"/>
      <c r="H2565" s="61"/>
      <c r="I2565" s="64"/>
      <c r="J2565" s="67"/>
      <c r="K2565" s="70"/>
      <c r="L2565" s="61"/>
      <c r="M2565" s="61"/>
      <c r="N2565" s="64"/>
      <c r="O2565" s="67"/>
      <c r="P2565" s="73"/>
      <c r="Q2565" s="64"/>
    </row>
    <row r="2566" spans="2:17" x14ac:dyDescent="0.25">
      <c r="B2566"/>
      <c r="C2566" s="54"/>
      <c r="D2566" s="58"/>
      <c r="E2566" s="54"/>
      <c r="F2566" s="54"/>
      <c r="G2566" s="62"/>
      <c r="H2566" s="62"/>
      <c r="I2566" s="65"/>
      <c r="J2566" s="68"/>
      <c r="K2566" s="71"/>
      <c r="L2566" s="62"/>
      <c r="M2566" s="62"/>
      <c r="N2566" s="65"/>
      <c r="O2566" s="68"/>
      <c r="P2566" s="74"/>
      <c r="Q2566" s="65"/>
    </row>
    <row r="2567" spans="2:17" x14ac:dyDescent="0.25">
      <c r="B2567"/>
      <c r="C2567" s="53"/>
      <c r="D2567" s="57"/>
      <c r="E2567" s="53"/>
      <c r="F2567" s="53"/>
      <c r="G2567" s="61"/>
      <c r="H2567" s="61"/>
      <c r="I2567" s="64"/>
      <c r="J2567" s="67"/>
      <c r="K2567" s="70"/>
      <c r="L2567" s="61"/>
      <c r="M2567" s="61"/>
      <c r="N2567" s="64"/>
      <c r="O2567" s="67"/>
      <c r="P2567" s="73"/>
      <c r="Q2567" s="64"/>
    </row>
    <row r="2568" spans="2:17" x14ac:dyDescent="0.25">
      <c r="B2568"/>
      <c r="C2568" s="54"/>
      <c r="D2568" s="58"/>
      <c r="E2568" s="54"/>
      <c r="F2568" s="54"/>
      <c r="G2568" s="62"/>
      <c r="H2568" s="62"/>
      <c r="I2568" s="65"/>
      <c r="J2568" s="68"/>
      <c r="K2568" s="71"/>
      <c r="L2568" s="62"/>
      <c r="M2568" s="62"/>
      <c r="N2568" s="65"/>
      <c r="O2568" s="68"/>
      <c r="P2568" s="74"/>
      <c r="Q2568" s="65"/>
    </row>
    <row r="2569" spans="2:17" x14ac:dyDescent="0.25">
      <c r="B2569"/>
      <c r="C2569" s="53"/>
      <c r="D2569" s="57"/>
      <c r="E2569" s="53"/>
      <c r="F2569" s="53"/>
      <c r="G2569" s="61"/>
      <c r="H2569" s="61"/>
      <c r="I2569" s="64"/>
      <c r="J2569" s="67"/>
      <c r="K2569" s="70"/>
      <c r="L2569" s="61"/>
      <c r="M2569" s="61"/>
      <c r="N2569" s="64"/>
      <c r="O2569" s="67"/>
      <c r="P2569" s="73"/>
      <c r="Q2569" s="64"/>
    </row>
    <row r="2570" spans="2:17" x14ac:dyDescent="0.25">
      <c r="B2570"/>
      <c r="C2570" s="54"/>
      <c r="D2570" s="58"/>
      <c r="E2570" s="54"/>
      <c r="F2570" s="54"/>
      <c r="G2570" s="62"/>
      <c r="H2570" s="62"/>
      <c r="I2570" s="65"/>
      <c r="J2570" s="68"/>
      <c r="K2570" s="71"/>
      <c r="L2570" s="62"/>
      <c r="M2570" s="62"/>
      <c r="N2570" s="65"/>
      <c r="O2570" s="68"/>
      <c r="P2570" s="74"/>
      <c r="Q2570" s="65"/>
    </row>
    <row r="2571" spans="2:17" x14ac:dyDescent="0.25">
      <c r="B2571"/>
      <c r="C2571" s="53"/>
      <c r="D2571" s="57"/>
      <c r="E2571" s="53"/>
      <c r="F2571" s="53"/>
      <c r="G2571" s="61"/>
      <c r="H2571" s="61"/>
      <c r="I2571" s="64"/>
      <c r="J2571" s="67"/>
      <c r="K2571" s="70"/>
      <c r="L2571" s="61"/>
      <c r="M2571" s="61"/>
      <c r="N2571" s="64"/>
      <c r="O2571" s="67"/>
      <c r="P2571" s="73"/>
      <c r="Q2571" s="64"/>
    </row>
    <row r="2572" spans="2:17" x14ac:dyDescent="0.25">
      <c r="B2572"/>
      <c r="C2572" s="54"/>
      <c r="D2572" s="58"/>
      <c r="E2572" s="54"/>
      <c r="F2572" s="54"/>
      <c r="G2572" s="62"/>
      <c r="H2572" s="62"/>
      <c r="I2572" s="65"/>
      <c r="J2572" s="68"/>
      <c r="K2572" s="71"/>
      <c r="L2572" s="62"/>
      <c r="M2572" s="62"/>
      <c r="N2572" s="65"/>
      <c r="O2572" s="68"/>
      <c r="P2572" s="74"/>
      <c r="Q2572" s="65"/>
    </row>
    <row r="2573" spans="2:17" x14ac:dyDescent="0.25">
      <c r="B2573"/>
      <c r="C2573" s="53"/>
      <c r="D2573" s="57"/>
      <c r="E2573" s="53"/>
      <c r="F2573" s="53"/>
      <c r="G2573" s="61"/>
      <c r="H2573" s="61"/>
      <c r="I2573" s="64"/>
      <c r="J2573" s="67"/>
      <c r="K2573" s="70"/>
      <c r="L2573" s="61"/>
      <c r="M2573" s="61"/>
      <c r="N2573" s="64"/>
      <c r="O2573" s="67"/>
      <c r="P2573" s="73"/>
      <c r="Q2573" s="64"/>
    </row>
    <row r="2574" spans="2:17" x14ac:dyDescent="0.25">
      <c r="B2574"/>
      <c r="C2574" s="54"/>
      <c r="D2574" s="58"/>
      <c r="E2574" s="54"/>
      <c r="F2574" s="54"/>
      <c r="G2574" s="62"/>
      <c r="H2574" s="62"/>
      <c r="I2574" s="65"/>
      <c r="J2574" s="68"/>
      <c r="K2574" s="71"/>
      <c r="L2574" s="62"/>
      <c r="M2574" s="62"/>
      <c r="N2574" s="65"/>
      <c r="O2574" s="68"/>
      <c r="P2574" s="74"/>
      <c r="Q2574" s="65"/>
    </row>
    <row r="2575" spans="2:17" x14ac:dyDescent="0.25">
      <c r="B2575"/>
      <c r="C2575" s="53"/>
      <c r="D2575" s="57"/>
      <c r="E2575" s="53"/>
      <c r="F2575" s="53"/>
      <c r="G2575" s="61"/>
      <c r="H2575" s="61"/>
      <c r="I2575" s="64"/>
      <c r="J2575" s="67"/>
      <c r="K2575" s="70"/>
      <c r="L2575" s="61"/>
      <c r="M2575" s="61"/>
      <c r="N2575" s="64"/>
      <c r="O2575" s="67"/>
      <c r="P2575" s="73"/>
      <c r="Q2575" s="64"/>
    </row>
    <row r="2576" spans="2:17" x14ac:dyDescent="0.25">
      <c r="B2576"/>
      <c r="C2576" s="54"/>
      <c r="D2576" s="58"/>
      <c r="E2576" s="54"/>
      <c r="F2576" s="54"/>
      <c r="G2576" s="62"/>
      <c r="H2576" s="62"/>
      <c r="I2576" s="65"/>
      <c r="J2576" s="68"/>
      <c r="K2576" s="71"/>
      <c r="L2576" s="62"/>
      <c r="M2576" s="62"/>
      <c r="N2576" s="65"/>
      <c r="O2576" s="68"/>
      <c r="P2576" s="74"/>
      <c r="Q2576" s="65"/>
    </row>
    <row r="2577" spans="2:17" x14ac:dyDescent="0.25">
      <c r="B2577"/>
      <c r="C2577" s="53"/>
      <c r="D2577" s="57"/>
      <c r="E2577" s="53"/>
      <c r="F2577" s="53"/>
      <c r="G2577" s="61"/>
      <c r="H2577" s="61"/>
      <c r="I2577" s="64"/>
      <c r="J2577" s="67"/>
      <c r="K2577" s="70"/>
      <c r="L2577" s="61"/>
      <c r="M2577" s="61"/>
      <c r="N2577" s="64"/>
      <c r="O2577" s="67"/>
      <c r="P2577" s="73"/>
      <c r="Q2577" s="64"/>
    </row>
    <row r="2578" spans="2:17" x14ac:dyDescent="0.25">
      <c r="B2578"/>
      <c r="C2578" s="54"/>
      <c r="D2578" s="58"/>
      <c r="E2578" s="54"/>
      <c r="F2578" s="54"/>
      <c r="G2578" s="62"/>
      <c r="H2578" s="62"/>
      <c r="I2578" s="65"/>
      <c r="J2578" s="68"/>
      <c r="K2578" s="71"/>
      <c r="L2578" s="62"/>
      <c r="M2578" s="62"/>
      <c r="N2578" s="65"/>
      <c r="O2578" s="68"/>
      <c r="P2578" s="74"/>
      <c r="Q2578" s="65"/>
    </row>
    <row r="2579" spans="2:17" x14ac:dyDescent="0.25">
      <c r="B2579"/>
      <c r="C2579" s="53"/>
      <c r="D2579" s="57"/>
      <c r="E2579" s="53"/>
      <c r="F2579" s="53"/>
      <c r="G2579" s="61"/>
      <c r="H2579" s="61"/>
      <c r="I2579" s="64"/>
      <c r="J2579" s="67"/>
      <c r="K2579" s="70"/>
      <c r="L2579" s="61"/>
      <c r="M2579" s="61"/>
      <c r="N2579" s="64"/>
      <c r="O2579" s="67"/>
      <c r="P2579" s="73"/>
      <c r="Q2579" s="64"/>
    </row>
    <row r="2580" spans="2:17" x14ac:dyDescent="0.25">
      <c r="B2580"/>
      <c r="C2580" s="54"/>
      <c r="D2580" s="58"/>
      <c r="E2580" s="54"/>
      <c r="F2580" s="54"/>
      <c r="G2580" s="62"/>
      <c r="H2580" s="62"/>
      <c r="I2580" s="65"/>
      <c r="J2580" s="68"/>
      <c r="K2580" s="71"/>
      <c r="L2580" s="62"/>
      <c r="M2580" s="62"/>
      <c r="N2580" s="65"/>
      <c r="O2580" s="68"/>
      <c r="P2580" s="74"/>
      <c r="Q2580" s="65"/>
    </row>
    <row r="2581" spans="2:17" x14ac:dyDescent="0.25">
      <c r="B2581"/>
      <c r="C2581" s="53"/>
      <c r="D2581" s="57"/>
      <c r="E2581" s="53"/>
      <c r="F2581" s="53"/>
      <c r="G2581" s="61"/>
      <c r="H2581" s="61"/>
      <c r="I2581" s="64"/>
      <c r="J2581" s="67"/>
      <c r="K2581" s="70"/>
      <c r="L2581" s="61"/>
      <c r="M2581" s="61"/>
      <c r="N2581" s="64"/>
      <c r="O2581" s="67"/>
      <c r="P2581" s="73"/>
      <c r="Q2581" s="64"/>
    </row>
    <row r="2582" spans="2:17" x14ac:dyDescent="0.25">
      <c r="B2582"/>
      <c r="C2582" s="54"/>
      <c r="D2582" s="58"/>
      <c r="E2582" s="54"/>
      <c r="F2582" s="54"/>
      <c r="G2582" s="62"/>
      <c r="H2582" s="62"/>
      <c r="I2582" s="65"/>
      <c r="J2582" s="68"/>
      <c r="K2582" s="71"/>
      <c r="L2582" s="62"/>
      <c r="M2582" s="62"/>
      <c r="N2582" s="65"/>
      <c r="O2582" s="68"/>
      <c r="P2582" s="74"/>
      <c r="Q2582" s="65"/>
    </row>
    <row r="2583" spans="2:17" x14ac:dyDescent="0.25">
      <c r="B2583"/>
      <c r="C2583" s="53"/>
      <c r="D2583" s="57"/>
      <c r="E2583" s="53"/>
      <c r="F2583" s="53"/>
      <c r="G2583" s="61"/>
      <c r="H2583" s="61"/>
      <c r="I2583" s="64"/>
      <c r="J2583" s="67"/>
      <c r="K2583" s="70"/>
      <c r="L2583" s="61"/>
      <c r="M2583" s="61"/>
      <c r="N2583" s="64"/>
      <c r="O2583" s="67"/>
      <c r="P2583" s="73"/>
      <c r="Q2583" s="64"/>
    </row>
    <row r="2584" spans="2:17" x14ac:dyDescent="0.25">
      <c r="B2584"/>
      <c r="C2584" s="54"/>
      <c r="D2584" s="58"/>
      <c r="E2584" s="54"/>
      <c r="F2584" s="54"/>
      <c r="G2584" s="62"/>
      <c r="H2584" s="62"/>
      <c r="I2584" s="65"/>
      <c r="J2584" s="68"/>
      <c r="K2584" s="71"/>
      <c r="L2584" s="62"/>
      <c r="M2584" s="62"/>
      <c r="N2584" s="65"/>
      <c r="O2584" s="68"/>
      <c r="P2584" s="74"/>
      <c r="Q2584" s="65"/>
    </row>
    <row r="2585" spans="2:17" x14ac:dyDescent="0.25">
      <c r="B2585"/>
      <c r="C2585" s="53"/>
      <c r="D2585" s="57"/>
      <c r="E2585" s="53"/>
      <c r="F2585" s="53"/>
      <c r="G2585" s="61"/>
      <c r="H2585" s="61"/>
      <c r="I2585" s="64"/>
      <c r="J2585" s="67"/>
      <c r="K2585" s="70"/>
      <c r="L2585" s="61"/>
      <c r="M2585" s="61"/>
      <c r="N2585" s="64"/>
      <c r="O2585" s="67"/>
      <c r="P2585" s="73"/>
      <c r="Q2585" s="64"/>
    </row>
    <row r="2586" spans="2:17" x14ac:dyDescent="0.25">
      <c r="B2586"/>
      <c r="C2586" s="54"/>
      <c r="D2586" s="58"/>
      <c r="E2586" s="54"/>
      <c r="F2586" s="54"/>
      <c r="G2586" s="62"/>
      <c r="H2586" s="62"/>
      <c r="I2586" s="65"/>
      <c r="J2586" s="68"/>
      <c r="K2586" s="71"/>
      <c r="L2586" s="62"/>
      <c r="M2586" s="62"/>
      <c r="N2586" s="65"/>
      <c r="O2586" s="68"/>
      <c r="P2586" s="74"/>
      <c r="Q2586" s="65"/>
    </row>
    <row r="2587" spans="2:17" x14ac:dyDescent="0.25">
      <c r="B2587"/>
      <c r="C2587" s="53"/>
      <c r="D2587" s="57"/>
      <c r="E2587" s="53"/>
      <c r="F2587" s="53"/>
      <c r="G2587" s="61"/>
      <c r="H2587" s="61"/>
      <c r="I2587" s="64"/>
      <c r="J2587" s="67"/>
      <c r="K2587" s="70"/>
      <c r="L2587" s="61"/>
      <c r="M2587" s="61"/>
      <c r="N2587" s="64"/>
      <c r="O2587" s="67"/>
      <c r="P2587" s="73"/>
      <c r="Q2587" s="64"/>
    </row>
    <row r="2588" spans="2:17" x14ac:dyDescent="0.25">
      <c r="B2588"/>
      <c r="C2588" s="54"/>
      <c r="D2588" s="58"/>
      <c r="E2588" s="54"/>
      <c r="F2588" s="54"/>
      <c r="G2588" s="62"/>
      <c r="H2588" s="62"/>
      <c r="I2588" s="65"/>
      <c r="J2588" s="68"/>
      <c r="K2588" s="71"/>
      <c r="L2588" s="62"/>
      <c r="M2588" s="62"/>
      <c r="N2588" s="65"/>
      <c r="O2588" s="68"/>
      <c r="P2588" s="74"/>
      <c r="Q2588" s="65"/>
    </row>
    <row r="2589" spans="2:17" x14ac:dyDescent="0.25">
      <c r="B2589"/>
      <c r="C2589" s="53"/>
      <c r="D2589" s="57"/>
      <c r="E2589" s="53"/>
      <c r="F2589" s="53"/>
      <c r="G2589" s="61"/>
      <c r="H2589" s="61"/>
      <c r="I2589" s="64"/>
      <c r="J2589" s="67"/>
      <c r="K2589" s="70"/>
      <c r="L2589" s="61"/>
      <c r="M2589" s="61"/>
      <c r="N2589" s="64"/>
      <c r="O2589" s="67"/>
      <c r="P2589" s="73"/>
      <c r="Q2589" s="64"/>
    </row>
    <row r="2590" spans="2:17" x14ac:dyDescent="0.25">
      <c r="B2590"/>
      <c r="C2590" s="54"/>
      <c r="D2590" s="58"/>
      <c r="E2590" s="54"/>
      <c r="F2590" s="54"/>
      <c r="G2590" s="62"/>
      <c r="H2590" s="62"/>
      <c r="I2590" s="65"/>
      <c r="J2590" s="68"/>
      <c r="K2590" s="71"/>
      <c r="L2590" s="62"/>
      <c r="M2590" s="62"/>
      <c r="N2590" s="65"/>
      <c r="O2590" s="68"/>
      <c r="P2590" s="74"/>
      <c r="Q2590" s="65"/>
    </row>
    <row r="2591" spans="2:17" x14ac:dyDescent="0.25">
      <c r="B2591"/>
      <c r="C2591" s="53"/>
      <c r="D2591" s="57"/>
      <c r="E2591" s="53"/>
      <c r="F2591" s="53"/>
      <c r="G2591" s="61"/>
      <c r="H2591" s="61"/>
      <c r="I2591" s="64"/>
      <c r="J2591" s="67"/>
      <c r="K2591" s="70"/>
      <c r="L2591" s="61"/>
      <c r="M2591" s="61"/>
      <c r="N2591" s="64"/>
      <c r="O2591" s="67"/>
      <c r="P2591" s="73"/>
      <c r="Q2591" s="64"/>
    </row>
    <row r="2592" spans="2:17" x14ac:dyDescent="0.25">
      <c r="B2592"/>
      <c r="C2592" s="54"/>
      <c r="D2592" s="58"/>
      <c r="E2592" s="54"/>
      <c r="F2592" s="54"/>
      <c r="G2592" s="62"/>
      <c r="H2592" s="62"/>
      <c r="I2592" s="65"/>
      <c r="J2592" s="68"/>
      <c r="K2592" s="71"/>
      <c r="L2592" s="62"/>
      <c r="M2592" s="62"/>
      <c r="N2592" s="65"/>
      <c r="O2592" s="68"/>
      <c r="P2592" s="74"/>
      <c r="Q2592" s="65"/>
    </row>
    <row r="2593" spans="2:17" x14ac:dyDescent="0.25">
      <c r="B2593"/>
      <c r="C2593" s="53"/>
      <c r="D2593" s="57"/>
      <c r="E2593" s="53"/>
      <c r="F2593" s="53"/>
      <c r="G2593" s="61"/>
      <c r="H2593" s="61"/>
      <c r="I2593" s="64"/>
      <c r="J2593" s="67"/>
      <c r="K2593" s="70"/>
      <c r="L2593" s="61"/>
      <c r="M2593" s="61"/>
      <c r="N2593" s="64"/>
      <c r="O2593" s="67"/>
      <c r="P2593" s="73"/>
      <c r="Q2593" s="64"/>
    </row>
    <row r="2594" spans="2:17" x14ac:dyDescent="0.25">
      <c r="B2594"/>
      <c r="C2594" s="54"/>
      <c r="D2594" s="58"/>
      <c r="E2594" s="54"/>
      <c r="F2594" s="54"/>
      <c r="G2594" s="62"/>
      <c r="H2594" s="62"/>
      <c r="I2594" s="65"/>
      <c r="J2594" s="68"/>
      <c r="K2594" s="71"/>
      <c r="L2594" s="62"/>
      <c r="M2594" s="62"/>
      <c r="N2594" s="65"/>
      <c r="O2594" s="68"/>
      <c r="P2594" s="74"/>
      <c r="Q2594" s="65"/>
    </row>
    <row r="2595" spans="2:17" x14ac:dyDescent="0.25">
      <c r="B2595"/>
      <c r="C2595" s="53"/>
      <c r="D2595" s="57"/>
      <c r="E2595" s="53"/>
      <c r="F2595" s="53"/>
      <c r="G2595" s="61"/>
      <c r="H2595" s="61"/>
      <c r="I2595" s="64"/>
      <c r="J2595" s="67"/>
      <c r="K2595" s="70"/>
      <c r="L2595" s="61"/>
      <c r="M2595" s="61"/>
      <c r="N2595" s="64"/>
      <c r="O2595" s="67"/>
      <c r="P2595" s="73"/>
      <c r="Q2595" s="64"/>
    </row>
    <row r="2596" spans="2:17" x14ac:dyDescent="0.25">
      <c r="B2596"/>
      <c r="C2596" s="54"/>
      <c r="D2596" s="58"/>
      <c r="E2596" s="54"/>
      <c r="F2596" s="54"/>
      <c r="G2596" s="62"/>
      <c r="H2596" s="62"/>
      <c r="I2596" s="65"/>
      <c r="J2596" s="68"/>
      <c r="K2596" s="71"/>
      <c r="L2596" s="62"/>
      <c r="M2596" s="62"/>
      <c r="N2596" s="65"/>
      <c r="O2596" s="68"/>
      <c r="P2596" s="74"/>
      <c r="Q2596" s="65"/>
    </row>
    <row r="2597" spans="2:17" x14ac:dyDescent="0.25">
      <c r="B2597"/>
      <c r="C2597" s="53"/>
      <c r="D2597" s="57"/>
      <c r="E2597" s="53"/>
      <c r="F2597" s="53"/>
      <c r="G2597" s="61"/>
      <c r="H2597" s="61"/>
      <c r="I2597" s="64"/>
      <c r="J2597" s="67"/>
      <c r="K2597" s="70"/>
      <c r="L2597" s="61"/>
      <c r="M2597" s="61"/>
      <c r="N2597" s="64"/>
      <c r="O2597" s="67"/>
      <c r="P2597" s="73"/>
      <c r="Q2597" s="64"/>
    </row>
    <row r="2598" spans="2:17" x14ac:dyDescent="0.25">
      <c r="B2598"/>
      <c r="C2598" s="54"/>
      <c r="D2598" s="58"/>
      <c r="E2598" s="54"/>
      <c r="F2598" s="54"/>
      <c r="G2598" s="62"/>
      <c r="H2598" s="62"/>
      <c r="I2598" s="65"/>
      <c r="J2598" s="68"/>
      <c r="K2598" s="71"/>
      <c r="L2598" s="62"/>
      <c r="M2598" s="62"/>
      <c r="N2598" s="65"/>
      <c r="O2598" s="68"/>
      <c r="P2598" s="74"/>
      <c r="Q2598" s="65"/>
    </row>
    <row r="2599" spans="2:17" x14ac:dyDescent="0.25">
      <c r="B2599"/>
      <c r="C2599" s="53"/>
      <c r="D2599" s="57"/>
      <c r="E2599" s="53"/>
      <c r="F2599" s="53"/>
      <c r="G2599" s="61"/>
      <c r="H2599" s="61"/>
      <c r="I2599" s="64"/>
      <c r="J2599" s="67"/>
      <c r="K2599" s="70"/>
      <c r="L2599" s="61"/>
      <c r="M2599" s="61"/>
      <c r="N2599" s="64"/>
      <c r="O2599" s="67"/>
      <c r="P2599" s="73"/>
      <c r="Q2599" s="64"/>
    </row>
    <row r="2600" spans="2:17" x14ac:dyDescent="0.25">
      <c r="B2600"/>
      <c r="C2600" s="54"/>
      <c r="D2600" s="58"/>
      <c r="E2600" s="54"/>
      <c r="F2600" s="54"/>
      <c r="G2600" s="62"/>
      <c r="H2600" s="62"/>
      <c r="I2600" s="65"/>
      <c r="J2600" s="68"/>
      <c r="K2600" s="71"/>
      <c r="L2600" s="62"/>
      <c r="M2600" s="62"/>
      <c r="N2600" s="65"/>
      <c r="O2600" s="68"/>
      <c r="P2600" s="74"/>
      <c r="Q2600" s="65"/>
    </row>
    <row r="2601" spans="2:17" x14ac:dyDescent="0.25">
      <c r="B2601"/>
      <c r="C2601" s="53"/>
      <c r="D2601" s="57"/>
      <c r="E2601" s="53"/>
      <c r="F2601" s="53"/>
      <c r="G2601" s="61"/>
      <c r="H2601" s="61"/>
      <c r="I2601" s="64"/>
      <c r="J2601" s="67"/>
      <c r="K2601" s="70"/>
      <c r="L2601" s="61"/>
      <c r="M2601" s="61"/>
      <c r="N2601" s="64"/>
      <c r="O2601" s="67"/>
      <c r="P2601" s="73"/>
      <c r="Q2601" s="64"/>
    </row>
    <row r="2602" spans="2:17" x14ac:dyDescent="0.25">
      <c r="B2602"/>
      <c r="C2602" s="54"/>
      <c r="D2602" s="58"/>
      <c r="E2602" s="54"/>
      <c r="F2602" s="54"/>
      <c r="G2602" s="62"/>
      <c r="H2602" s="62"/>
      <c r="I2602" s="65"/>
      <c r="J2602" s="68"/>
      <c r="K2602" s="71"/>
      <c r="L2602" s="62"/>
      <c r="M2602" s="62"/>
      <c r="N2602" s="65"/>
      <c r="O2602" s="68"/>
      <c r="P2602" s="74"/>
      <c r="Q2602" s="65"/>
    </row>
    <row r="2603" spans="2:17" x14ac:dyDescent="0.25">
      <c r="B2603"/>
      <c r="C2603" s="53"/>
      <c r="D2603" s="57"/>
      <c r="E2603" s="53"/>
      <c r="F2603" s="53"/>
      <c r="G2603" s="61"/>
      <c r="H2603" s="61"/>
      <c r="I2603" s="64"/>
      <c r="J2603" s="67"/>
      <c r="K2603" s="70"/>
      <c r="L2603" s="61"/>
      <c r="M2603" s="61"/>
      <c r="N2603" s="64"/>
      <c r="O2603" s="67"/>
      <c r="P2603" s="73"/>
      <c r="Q2603" s="64"/>
    </row>
    <row r="2604" spans="2:17" x14ac:dyDescent="0.25">
      <c r="B2604"/>
      <c r="C2604" s="54"/>
      <c r="D2604" s="58"/>
      <c r="E2604" s="54"/>
      <c r="F2604" s="54"/>
      <c r="G2604" s="62"/>
      <c r="H2604" s="62"/>
      <c r="I2604" s="65"/>
      <c r="J2604" s="68"/>
      <c r="K2604" s="71"/>
      <c r="L2604" s="62"/>
      <c r="M2604" s="62"/>
      <c r="N2604" s="65"/>
      <c r="O2604" s="68"/>
      <c r="P2604" s="74"/>
      <c r="Q2604" s="65"/>
    </row>
    <row r="2605" spans="2:17" x14ac:dyDescent="0.25">
      <c r="B2605"/>
      <c r="C2605" s="53"/>
      <c r="D2605" s="57"/>
      <c r="E2605" s="53"/>
      <c r="F2605" s="53"/>
      <c r="G2605" s="61"/>
      <c r="H2605" s="61"/>
      <c r="I2605" s="64"/>
      <c r="J2605" s="67"/>
      <c r="K2605" s="70"/>
      <c r="L2605" s="61"/>
      <c r="M2605" s="61"/>
      <c r="N2605" s="64"/>
      <c r="O2605" s="67"/>
      <c r="P2605" s="73"/>
      <c r="Q2605" s="64"/>
    </row>
    <row r="2606" spans="2:17" x14ac:dyDescent="0.25">
      <c r="B2606"/>
      <c r="C2606" s="54"/>
      <c r="D2606" s="58"/>
      <c r="E2606" s="54"/>
      <c r="F2606" s="54"/>
      <c r="G2606" s="62"/>
      <c r="H2606" s="62"/>
      <c r="I2606" s="65"/>
      <c r="J2606" s="68"/>
      <c r="K2606" s="71"/>
      <c r="L2606" s="62"/>
      <c r="M2606" s="62"/>
      <c r="N2606" s="65"/>
      <c r="O2606" s="68"/>
      <c r="P2606" s="74"/>
      <c r="Q2606" s="65"/>
    </row>
    <row r="2607" spans="2:17" x14ac:dyDescent="0.25">
      <c r="B2607"/>
      <c r="C2607" s="53"/>
      <c r="D2607" s="57"/>
      <c r="E2607" s="53"/>
      <c r="F2607" s="53"/>
      <c r="G2607" s="61"/>
      <c r="H2607" s="61"/>
      <c r="I2607" s="64"/>
      <c r="J2607" s="67"/>
      <c r="K2607" s="70"/>
      <c r="L2607" s="61"/>
      <c r="M2607" s="61"/>
      <c r="N2607" s="64"/>
      <c r="O2607" s="67"/>
      <c r="P2607" s="73"/>
      <c r="Q2607" s="64"/>
    </row>
    <row r="2608" spans="2:17" x14ac:dyDescent="0.25">
      <c r="B2608"/>
      <c r="C2608" s="54"/>
      <c r="D2608" s="58"/>
      <c r="E2608" s="54"/>
      <c r="F2608" s="54"/>
      <c r="G2608" s="62"/>
      <c r="H2608" s="62"/>
      <c r="I2608" s="65"/>
      <c r="J2608" s="68"/>
      <c r="K2608" s="71"/>
      <c r="L2608" s="62"/>
      <c r="M2608" s="62"/>
      <c r="N2608" s="65"/>
      <c r="O2608" s="68"/>
      <c r="P2608" s="74"/>
      <c r="Q2608" s="65"/>
    </row>
    <row r="2609" spans="2:17" x14ac:dyDescent="0.25">
      <c r="B2609"/>
      <c r="C2609" s="53"/>
      <c r="D2609" s="57"/>
      <c r="E2609" s="53"/>
      <c r="F2609" s="53"/>
      <c r="G2609" s="61"/>
      <c r="H2609" s="61"/>
      <c r="I2609" s="64"/>
      <c r="J2609" s="67"/>
      <c r="K2609" s="70"/>
      <c r="L2609" s="61"/>
      <c r="M2609" s="61"/>
      <c r="N2609" s="64"/>
      <c r="O2609" s="67"/>
      <c r="P2609" s="73"/>
      <c r="Q2609" s="64"/>
    </row>
    <row r="2610" spans="2:17" x14ac:dyDescent="0.25">
      <c r="B2610"/>
      <c r="C2610" s="54"/>
      <c r="D2610" s="58"/>
      <c r="E2610" s="54"/>
      <c r="F2610" s="54"/>
      <c r="G2610" s="62"/>
      <c r="H2610" s="62"/>
      <c r="I2610" s="65"/>
      <c r="J2610" s="68"/>
      <c r="K2610" s="71"/>
      <c r="L2610" s="62"/>
      <c r="M2610" s="62"/>
      <c r="N2610" s="65"/>
      <c r="O2610" s="68"/>
      <c r="P2610" s="74"/>
      <c r="Q2610" s="65"/>
    </row>
    <row r="2611" spans="2:17" x14ac:dyDescent="0.25">
      <c r="B2611"/>
      <c r="C2611" s="53"/>
      <c r="D2611" s="57"/>
      <c r="E2611" s="53"/>
      <c r="F2611" s="53"/>
      <c r="G2611" s="61"/>
      <c r="H2611" s="61"/>
      <c r="I2611" s="64"/>
      <c r="J2611" s="67"/>
      <c r="K2611" s="70"/>
      <c r="L2611" s="61"/>
      <c r="M2611" s="61"/>
      <c r="N2611" s="64"/>
      <c r="O2611" s="67"/>
      <c r="P2611" s="73"/>
      <c r="Q2611" s="64"/>
    </row>
    <row r="2612" spans="2:17" x14ac:dyDescent="0.25">
      <c r="B2612"/>
      <c r="C2612" s="54"/>
      <c r="D2612" s="58"/>
      <c r="E2612" s="54"/>
      <c r="F2612" s="54"/>
      <c r="G2612" s="62"/>
      <c r="H2612" s="62"/>
      <c r="I2612" s="65"/>
      <c r="J2612" s="68"/>
      <c r="K2612" s="71"/>
      <c r="L2612" s="62"/>
      <c r="M2612" s="62"/>
      <c r="N2612" s="65"/>
      <c r="O2612" s="68"/>
      <c r="P2612" s="74"/>
      <c r="Q2612" s="65"/>
    </row>
    <row r="2613" spans="2:17" x14ac:dyDescent="0.25">
      <c r="B2613"/>
      <c r="C2613" s="53"/>
      <c r="D2613" s="57"/>
      <c r="E2613" s="53"/>
      <c r="F2613" s="53"/>
      <c r="G2613" s="61"/>
      <c r="H2613" s="61"/>
      <c r="I2613" s="64"/>
      <c r="J2613" s="67"/>
      <c r="K2613" s="70"/>
      <c r="L2613" s="61"/>
      <c r="M2613" s="61"/>
      <c r="N2613" s="64"/>
      <c r="O2613" s="67"/>
      <c r="P2613" s="73"/>
      <c r="Q2613" s="64"/>
    </row>
    <row r="2614" spans="2:17" x14ac:dyDescent="0.25">
      <c r="B2614"/>
      <c r="C2614" s="54"/>
      <c r="D2614" s="58"/>
      <c r="E2614" s="54"/>
      <c r="F2614" s="54"/>
      <c r="G2614" s="62"/>
      <c r="H2614" s="62"/>
      <c r="I2614" s="65"/>
      <c r="J2614" s="68"/>
      <c r="K2614" s="71"/>
      <c r="L2614" s="62"/>
      <c r="M2614" s="62"/>
      <c r="N2614" s="65"/>
      <c r="O2614" s="68"/>
      <c r="P2614" s="74"/>
      <c r="Q2614" s="65"/>
    </row>
    <row r="2615" spans="2:17" x14ac:dyDescent="0.25">
      <c r="B2615"/>
      <c r="C2615" s="53"/>
      <c r="D2615" s="57"/>
      <c r="E2615" s="53"/>
      <c r="F2615" s="53"/>
      <c r="G2615" s="61"/>
      <c r="H2615" s="61"/>
      <c r="I2615" s="64"/>
      <c r="J2615" s="67"/>
      <c r="K2615" s="70"/>
      <c r="L2615" s="61"/>
      <c r="M2615" s="61"/>
      <c r="N2615" s="64"/>
      <c r="O2615" s="67"/>
      <c r="P2615" s="73"/>
      <c r="Q2615" s="64"/>
    </row>
    <row r="2616" spans="2:17" x14ac:dyDescent="0.25">
      <c r="B2616"/>
      <c r="C2616" s="54"/>
      <c r="D2616" s="58"/>
      <c r="E2616" s="54"/>
      <c r="F2616" s="54"/>
      <c r="G2616" s="62"/>
      <c r="H2616" s="62"/>
      <c r="I2616" s="65"/>
      <c r="J2616" s="68"/>
      <c r="K2616" s="71"/>
      <c r="L2616" s="62"/>
      <c r="M2616" s="62"/>
      <c r="N2616" s="65"/>
      <c r="O2616" s="68"/>
      <c r="P2616" s="74"/>
      <c r="Q2616" s="65"/>
    </row>
    <row r="2617" spans="2:17" x14ac:dyDescent="0.25">
      <c r="B2617"/>
      <c r="C2617" s="53"/>
      <c r="D2617" s="57"/>
      <c r="E2617" s="53"/>
      <c r="F2617" s="53"/>
      <c r="G2617" s="61"/>
      <c r="H2617" s="61"/>
      <c r="I2617" s="64"/>
      <c r="J2617" s="67"/>
      <c r="K2617" s="70"/>
      <c r="L2617" s="61"/>
      <c r="M2617" s="61"/>
      <c r="N2617" s="64"/>
      <c r="O2617" s="67"/>
      <c r="P2617" s="73"/>
      <c r="Q2617" s="64"/>
    </row>
    <row r="2618" spans="2:17" x14ac:dyDescent="0.25">
      <c r="B2618"/>
      <c r="C2618" s="54"/>
      <c r="D2618" s="58"/>
      <c r="E2618" s="54"/>
      <c r="F2618" s="54"/>
      <c r="G2618" s="62"/>
      <c r="H2618" s="62"/>
      <c r="I2618" s="65"/>
      <c r="J2618" s="68"/>
      <c r="K2618" s="71"/>
      <c r="L2618" s="62"/>
      <c r="M2618" s="62"/>
      <c r="N2618" s="65"/>
      <c r="O2618" s="68"/>
      <c r="P2618" s="74"/>
      <c r="Q2618" s="65"/>
    </row>
    <row r="2619" spans="2:17" x14ac:dyDescent="0.25">
      <c r="B2619"/>
      <c r="C2619" s="53"/>
      <c r="D2619" s="57"/>
      <c r="E2619" s="53"/>
      <c r="F2619" s="53"/>
      <c r="G2619" s="61"/>
      <c r="H2619" s="61"/>
      <c r="I2619" s="64"/>
      <c r="J2619" s="67"/>
      <c r="K2619" s="70"/>
      <c r="L2619" s="61"/>
      <c r="M2619" s="61"/>
      <c r="N2619" s="64"/>
      <c r="O2619" s="67"/>
      <c r="P2619" s="73"/>
      <c r="Q2619" s="64"/>
    </row>
    <row r="2620" spans="2:17" x14ac:dyDescent="0.25">
      <c r="B2620"/>
      <c r="C2620" s="54"/>
      <c r="D2620" s="58"/>
      <c r="E2620" s="54"/>
      <c r="F2620" s="54"/>
      <c r="G2620" s="62"/>
      <c r="H2620" s="62"/>
      <c r="I2620" s="65"/>
      <c r="J2620" s="68"/>
      <c r="K2620" s="71"/>
      <c r="L2620" s="62"/>
      <c r="M2620" s="62"/>
      <c r="N2620" s="65"/>
      <c r="O2620" s="68"/>
      <c r="P2620" s="74"/>
      <c r="Q2620" s="65"/>
    </row>
    <row r="2621" spans="2:17" x14ac:dyDescent="0.25">
      <c r="B2621"/>
      <c r="C2621" s="53"/>
      <c r="D2621" s="57"/>
      <c r="E2621" s="53"/>
      <c r="F2621" s="53"/>
      <c r="G2621" s="61"/>
      <c r="H2621" s="61"/>
      <c r="I2621" s="64"/>
      <c r="J2621" s="67"/>
      <c r="K2621" s="70"/>
      <c r="L2621" s="61"/>
      <c r="M2621" s="61"/>
      <c r="N2621" s="64"/>
      <c r="O2621" s="67"/>
      <c r="P2621" s="73"/>
      <c r="Q2621" s="64"/>
    </row>
    <row r="2622" spans="2:17" x14ac:dyDescent="0.25">
      <c r="B2622"/>
      <c r="C2622" s="54"/>
      <c r="D2622" s="58"/>
      <c r="E2622" s="54"/>
      <c r="F2622" s="54"/>
      <c r="G2622" s="62"/>
      <c r="H2622" s="62"/>
      <c r="I2622" s="65"/>
      <c r="J2622" s="68"/>
      <c r="K2622" s="71"/>
      <c r="L2622" s="62"/>
      <c r="M2622" s="62"/>
      <c r="N2622" s="65"/>
      <c r="O2622" s="68"/>
      <c r="P2622" s="74"/>
      <c r="Q2622" s="65"/>
    </row>
    <row r="2623" spans="2:17" x14ac:dyDescent="0.25">
      <c r="B2623"/>
      <c r="C2623" s="53"/>
      <c r="D2623" s="57"/>
      <c r="E2623" s="53"/>
      <c r="F2623" s="53"/>
      <c r="G2623" s="61"/>
      <c r="H2623" s="61"/>
      <c r="I2623" s="64"/>
      <c r="J2623" s="67"/>
      <c r="K2623" s="70"/>
      <c r="L2623" s="61"/>
      <c r="M2623" s="61"/>
      <c r="N2623" s="64"/>
      <c r="O2623" s="67"/>
      <c r="P2623" s="73"/>
      <c r="Q2623" s="64"/>
    </row>
    <row r="2624" spans="2:17" x14ac:dyDescent="0.25">
      <c r="B2624"/>
      <c r="C2624" s="54"/>
      <c r="D2624" s="58"/>
      <c r="E2624" s="54"/>
      <c r="F2624" s="54"/>
      <c r="G2624" s="62"/>
      <c r="H2624" s="62"/>
      <c r="I2624" s="65"/>
      <c r="J2624" s="68"/>
      <c r="K2624" s="71"/>
      <c r="L2624" s="62"/>
      <c r="M2624" s="62"/>
      <c r="N2624" s="65"/>
      <c r="O2624" s="68"/>
      <c r="P2624" s="74"/>
      <c r="Q2624" s="65"/>
    </row>
    <row r="2625" spans="2:17" x14ac:dyDescent="0.25">
      <c r="B2625"/>
      <c r="C2625" s="53"/>
      <c r="D2625" s="57"/>
      <c r="E2625" s="53"/>
      <c r="F2625" s="53"/>
      <c r="G2625" s="61"/>
      <c r="H2625" s="61"/>
      <c r="I2625" s="64"/>
      <c r="J2625" s="67"/>
      <c r="K2625" s="70"/>
      <c r="L2625" s="61"/>
      <c r="M2625" s="61"/>
      <c r="N2625" s="64"/>
      <c r="O2625" s="67"/>
      <c r="P2625" s="73"/>
      <c r="Q2625" s="64"/>
    </row>
    <row r="2626" spans="2:17" x14ac:dyDescent="0.25">
      <c r="B2626"/>
      <c r="C2626" s="56"/>
      <c r="D2626" s="60"/>
      <c r="E2626" s="56"/>
      <c r="F2626" s="56"/>
      <c r="G2626" s="63"/>
      <c r="H2626" s="63"/>
      <c r="I2626" s="66"/>
      <c r="J2626" s="69"/>
      <c r="K2626" s="72"/>
      <c r="L2626" s="63"/>
      <c r="M2626" s="63"/>
      <c r="N2626" s="66"/>
      <c r="O2626" s="69"/>
      <c r="P2626" s="75"/>
      <c r="Q2626" s="66"/>
    </row>
    <row r="2627" spans="2:17" x14ac:dyDescent="0.25">
      <c r="B2627"/>
      <c r="C2627"/>
      <c r="L2627"/>
      <c r="N2627"/>
    </row>
    <row r="2628" spans="2:17" x14ac:dyDescent="0.25">
      <c r="B2628"/>
      <c r="C2628"/>
      <c r="L2628"/>
      <c r="N2628"/>
    </row>
    <row r="2629" spans="2:17" x14ac:dyDescent="0.25">
      <c r="B2629"/>
      <c r="C2629"/>
      <c r="L2629"/>
      <c r="N2629"/>
    </row>
    <row r="2630" spans="2:17" x14ac:dyDescent="0.25">
      <c r="B2630"/>
      <c r="C2630"/>
      <c r="L2630"/>
      <c r="N2630"/>
    </row>
    <row r="2631" spans="2:17" x14ac:dyDescent="0.25">
      <c r="B2631"/>
      <c r="C2631"/>
      <c r="L2631"/>
      <c r="N2631"/>
    </row>
    <row r="2632" spans="2:17" x14ac:dyDescent="0.25">
      <c r="B2632"/>
      <c r="C2632"/>
      <c r="L2632"/>
      <c r="N2632"/>
    </row>
    <row r="2633" spans="2:17" x14ac:dyDescent="0.25">
      <c r="B2633"/>
      <c r="C2633"/>
      <c r="L2633"/>
      <c r="N2633"/>
    </row>
    <row r="2634" spans="2:17" x14ac:dyDescent="0.25">
      <c r="B2634"/>
      <c r="C2634"/>
      <c r="L2634"/>
      <c r="N2634"/>
    </row>
    <row r="2635" spans="2:17" x14ac:dyDescent="0.25">
      <c r="B2635"/>
      <c r="C2635"/>
      <c r="L2635"/>
      <c r="N2635"/>
    </row>
    <row r="2636" spans="2:17" x14ac:dyDescent="0.25">
      <c r="B2636"/>
      <c r="C2636"/>
      <c r="L2636"/>
      <c r="N2636"/>
    </row>
    <row r="2637" spans="2:17" x14ac:dyDescent="0.25">
      <c r="B2637"/>
      <c r="C2637"/>
      <c r="L2637"/>
      <c r="N2637"/>
    </row>
    <row r="2638" spans="2:17" x14ac:dyDescent="0.25">
      <c r="B2638"/>
      <c r="C2638"/>
      <c r="L2638"/>
      <c r="N2638"/>
    </row>
    <row r="2639" spans="2:17" x14ac:dyDescent="0.25">
      <c r="B2639"/>
      <c r="C2639"/>
      <c r="L2639"/>
      <c r="N2639"/>
    </row>
    <row r="2640" spans="2:17" x14ac:dyDescent="0.25">
      <c r="B2640"/>
      <c r="C2640"/>
      <c r="L2640"/>
      <c r="N2640"/>
    </row>
    <row r="2641" spans="2:14" x14ac:dyDescent="0.25">
      <c r="B2641"/>
      <c r="C2641"/>
      <c r="L2641"/>
      <c r="N2641"/>
    </row>
    <row r="2642" spans="2:14" x14ac:dyDescent="0.25">
      <c r="B2642"/>
      <c r="C2642"/>
      <c r="L2642"/>
      <c r="N2642"/>
    </row>
    <row r="2643" spans="2:14" x14ac:dyDescent="0.25">
      <c r="B2643"/>
      <c r="C2643"/>
      <c r="L2643"/>
      <c r="N2643"/>
    </row>
    <row r="2644" spans="2:14" x14ac:dyDescent="0.25">
      <c r="B2644"/>
      <c r="C2644"/>
      <c r="L2644"/>
      <c r="N2644"/>
    </row>
    <row r="2645" spans="2:14" x14ac:dyDescent="0.25">
      <c r="B2645"/>
      <c r="C2645"/>
      <c r="L2645"/>
      <c r="N2645"/>
    </row>
    <row r="2646" spans="2:14" x14ac:dyDescent="0.25">
      <c r="B2646"/>
      <c r="C2646"/>
      <c r="L2646"/>
      <c r="N2646"/>
    </row>
    <row r="2647" spans="2:14" x14ac:dyDescent="0.25">
      <c r="B2647"/>
      <c r="C2647"/>
      <c r="L2647"/>
      <c r="N2647"/>
    </row>
    <row r="2648" spans="2:14" x14ac:dyDescent="0.25">
      <c r="B2648"/>
      <c r="C2648"/>
      <c r="L2648"/>
      <c r="N2648"/>
    </row>
    <row r="2649" spans="2:14" x14ac:dyDescent="0.25">
      <c r="B2649"/>
      <c r="C2649"/>
      <c r="L2649"/>
      <c r="N2649"/>
    </row>
    <row r="2650" spans="2:14" x14ac:dyDescent="0.25">
      <c r="B2650"/>
      <c r="C2650"/>
      <c r="L2650"/>
      <c r="N2650"/>
    </row>
    <row r="2651" spans="2:14" x14ac:dyDescent="0.25">
      <c r="B2651"/>
      <c r="C2651"/>
      <c r="L2651"/>
      <c r="N2651"/>
    </row>
    <row r="2652" spans="2:14" x14ac:dyDescent="0.25">
      <c r="B2652"/>
      <c r="C2652"/>
      <c r="L2652"/>
      <c r="N2652"/>
    </row>
    <row r="2653" spans="2:14" x14ac:dyDescent="0.25">
      <c r="B2653"/>
      <c r="C2653"/>
      <c r="L2653"/>
      <c r="N2653"/>
    </row>
    <row r="2654" spans="2:14" x14ac:dyDescent="0.25">
      <c r="B2654"/>
      <c r="C2654"/>
      <c r="L2654"/>
      <c r="N2654"/>
    </row>
    <row r="2655" spans="2:14" x14ac:dyDescent="0.25">
      <c r="B2655"/>
      <c r="C2655"/>
      <c r="L2655"/>
      <c r="N2655"/>
    </row>
    <row r="2656" spans="2:14" x14ac:dyDescent="0.25">
      <c r="B2656"/>
      <c r="C2656"/>
      <c r="L2656"/>
      <c r="N2656"/>
    </row>
    <row r="2657" spans="2:14" x14ac:dyDescent="0.25">
      <c r="B2657"/>
      <c r="C2657"/>
      <c r="L2657"/>
      <c r="N2657"/>
    </row>
    <row r="2658" spans="2:14" x14ac:dyDescent="0.25">
      <c r="B2658"/>
      <c r="C2658"/>
      <c r="L2658"/>
      <c r="N2658"/>
    </row>
    <row r="2659" spans="2:14" x14ac:dyDescent="0.25">
      <c r="B2659"/>
      <c r="C2659"/>
      <c r="L2659"/>
      <c r="N2659"/>
    </row>
    <row r="2660" spans="2:14" x14ac:dyDescent="0.25">
      <c r="B2660"/>
      <c r="C2660"/>
      <c r="L2660"/>
      <c r="N2660"/>
    </row>
    <row r="2661" spans="2:14" x14ac:dyDescent="0.25">
      <c r="B2661"/>
      <c r="C2661"/>
      <c r="L2661"/>
      <c r="N2661"/>
    </row>
    <row r="2662" spans="2:14" x14ac:dyDescent="0.25">
      <c r="B2662"/>
      <c r="C2662"/>
      <c r="L2662"/>
      <c r="N2662"/>
    </row>
    <row r="2663" spans="2:14" x14ac:dyDescent="0.25">
      <c r="B2663"/>
      <c r="C2663"/>
      <c r="L2663"/>
      <c r="N2663"/>
    </row>
    <row r="2664" spans="2:14" x14ac:dyDescent="0.25">
      <c r="B2664"/>
      <c r="C2664"/>
      <c r="L2664"/>
      <c r="N2664"/>
    </row>
    <row r="2665" spans="2:14" x14ac:dyDescent="0.25">
      <c r="B2665"/>
      <c r="C2665"/>
      <c r="L2665"/>
      <c r="N2665"/>
    </row>
    <row r="2666" spans="2:14" x14ac:dyDescent="0.25">
      <c r="B2666"/>
      <c r="C2666"/>
      <c r="L2666"/>
      <c r="N2666"/>
    </row>
    <row r="2667" spans="2:14" x14ac:dyDescent="0.25">
      <c r="B2667"/>
      <c r="C2667"/>
      <c r="L2667"/>
      <c r="N2667"/>
    </row>
    <row r="2668" spans="2:14" x14ac:dyDescent="0.25">
      <c r="B2668"/>
      <c r="C2668"/>
      <c r="L2668"/>
      <c r="N2668"/>
    </row>
    <row r="2669" spans="2:14" x14ac:dyDescent="0.25">
      <c r="B2669"/>
      <c r="C2669"/>
      <c r="L2669"/>
      <c r="N2669"/>
    </row>
    <row r="2670" spans="2:14" x14ac:dyDescent="0.25">
      <c r="B2670"/>
      <c r="C2670"/>
      <c r="L2670"/>
      <c r="N2670"/>
    </row>
    <row r="2671" spans="2:14" x14ac:dyDescent="0.25">
      <c r="B2671"/>
      <c r="C2671"/>
      <c r="L2671"/>
      <c r="N2671"/>
    </row>
    <row r="2672" spans="2:14" x14ac:dyDescent="0.25">
      <c r="B2672"/>
      <c r="C2672"/>
      <c r="L2672"/>
      <c r="N2672"/>
    </row>
    <row r="2673" spans="2:14" x14ac:dyDescent="0.25">
      <c r="B2673"/>
      <c r="C2673"/>
      <c r="L2673"/>
      <c r="N2673"/>
    </row>
    <row r="2674" spans="2:14" x14ac:dyDescent="0.25">
      <c r="B2674"/>
      <c r="C2674"/>
      <c r="L2674"/>
      <c r="N2674"/>
    </row>
    <row r="2675" spans="2:14" x14ac:dyDescent="0.25">
      <c r="B2675"/>
      <c r="C2675"/>
      <c r="L2675"/>
      <c r="N2675"/>
    </row>
    <row r="2676" spans="2:14" x14ac:dyDescent="0.25">
      <c r="B2676"/>
      <c r="C2676"/>
      <c r="L2676"/>
      <c r="N2676"/>
    </row>
    <row r="2677" spans="2:14" x14ac:dyDescent="0.25">
      <c r="B2677"/>
      <c r="C2677"/>
      <c r="L2677"/>
      <c r="N2677"/>
    </row>
    <row r="2678" spans="2:14" x14ac:dyDescent="0.25">
      <c r="B2678"/>
      <c r="C2678"/>
      <c r="L2678"/>
      <c r="N2678"/>
    </row>
    <row r="2679" spans="2:14" x14ac:dyDescent="0.25">
      <c r="B2679"/>
      <c r="C2679"/>
      <c r="L2679"/>
      <c r="N2679"/>
    </row>
    <row r="2680" spans="2:14" x14ac:dyDescent="0.25">
      <c r="B2680"/>
      <c r="C2680"/>
      <c r="L2680"/>
      <c r="N2680"/>
    </row>
    <row r="2681" spans="2:14" x14ac:dyDescent="0.25">
      <c r="B2681"/>
      <c r="C2681"/>
      <c r="L2681"/>
      <c r="N2681"/>
    </row>
    <row r="2682" spans="2:14" x14ac:dyDescent="0.25">
      <c r="B2682"/>
      <c r="C2682"/>
      <c r="L2682"/>
      <c r="N2682"/>
    </row>
    <row r="2683" spans="2:14" x14ac:dyDescent="0.25">
      <c r="B2683"/>
      <c r="C2683"/>
      <c r="L2683"/>
      <c r="N2683"/>
    </row>
    <row r="2684" spans="2:14" x14ac:dyDescent="0.25">
      <c r="B2684"/>
      <c r="C2684"/>
      <c r="L2684"/>
      <c r="N2684"/>
    </row>
    <row r="2685" spans="2:14" x14ac:dyDescent="0.25">
      <c r="B2685"/>
      <c r="C2685"/>
      <c r="L2685"/>
      <c r="N2685"/>
    </row>
    <row r="2686" spans="2:14" x14ac:dyDescent="0.25">
      <c r="B2686"/>
      <c r="C2686"/>
      <c r="L2686"/>
      <c r="N2686"/>
    </row>
    <row r="2687" spans="2:14" x14ac:dyDescent="0.25">
      <c r="B2687"/>
      <c r="C2687"/>
      <c r="L2687"/>
      <c r="N2687"/>
    </row>
    <row r="2688" spans="2:14" x14ac:dyDescent="0.25">
      <c r="B2688"/>
      <c r="C2688"/>
      <c r="L2688"/>
      <c r="N2688"/>
    </row>
    <row r="2689" spans="2:14" x14ac:dyDescent="0.25">
      <c r="B2689"/>
      <c r="C2689"/>
      <c r="L2689"/>
      <c r="N2689"/>
    </row>
    <row r="2690" spans="2:14" x14ac:dyDescent="0.25">
      <c r="B2690"/>
      <c r="C2690"/>
      <c r="L2690"/>
      <c r="N2690"/>
    </row>
    <row r="2691" spans="2:14" x14ac:dyDescent="0.25">
      <c r="B2691"/>
      <c r="C2691"/>
      <c r="L2691"/>
      <c r="N2691"/>
    </row>
    <row r="2692" spans="2:14" x14ac:dyDescent="0.25">
      <c r="B2692"/>
      <c r="C2692"/>
      <c r="L2692"/>
      <c r="N2692"/>
    </row>
    <row r="2693" spans="2:14" x14ac:dyDescent="0.25">
      <c r="B2693"/>
      <c r="C2693"/>
      <c r="L2693"/>
      <c r="N2693"/>
    </row>
    <row r="2694" spans="2:14" x14ac:dyDescent="0.25">
      <c r="B2694"/>
      <c r="C2694"/>
      <c r="L2694"/>
      <c r="N2694"/>
    </row>
    <row r="2695" spans="2:14" x14ac:dyDescent="0.25">
      <c r="B2695"/>
      <c r="C2695"/>
      <c r="L2695"/>
      <c r="N2695"/>
    </row>
    <row r="2696" spans="2:14" x14ac:dyDescent="0.25">
      <c r="B2696"/>
      <c r="C2696"/>
      <c r="L2696"/>
      <c r="N2696"/>
    </row>
    <row r="2697" spans="2:14" x14ac:dyDescent="0.25">
      <c r="B2697"/>
      <c r="C2697"/>
      <c r="L2697"/>
      <c r="N2697"/>
    </row>
    <row r="2698" spans="2:14" x14ac:dyDescent="0.25">
      <c r="B2698"/>
      <c r="C2698"/>
      <c r="L2698"/>
      <c r="N2698"/>
    </row>
    <row r="2699" spans="2:14" x14ac:dyDescent="0.25">
      <c r="B2699"/>
      <c r="C2699"/>
      <c r="L2699"/>
      <c r="N2699"/>
    </row>
    <row r="2700" spans="2:14" x14ac:dyDescent="0.25">
      <c r="B2700"/>
      <c r="C2700"/>
      <c r="L2700"/>
      <c r="N2700"/>
    </row>
    <row r="2701" spans="2:14" x14ac:dyDescent="0.25">
      <c r="B2701"/>
      <c r="C2701"/>
      <c r="L2701"/>
      <c r="N2701"/>
    </row>
    <row r="2702" spans="2:14" x14ac:dyDescent="0.25">
      <c r="B2702"/>
      <c r="C2702"/>
      <c r="L2702"/>
      <c r="N2702"/>
    </row>
    <row r="2703" spans="2:14" x14ac:dyDescent="0.25">
      <c r="B2703"/>
      <c r="C2703"/>
      <c r="L2703"/>
      <c r="N2703"/>
    </row>
    <row r="2704" spans="2:14" x14ac:dyDescent="0.25">
      <c r="B2704"/>
      <c r="C2704"/>
      <c r="L2704"/>
      <c r="N2704"/>
    </row>
    <row r="2705" spans="2:14" x14ac:dyDescent="0.25">
      <c r="B2705"/>
      <c r="C2705"/>
      <c r="L2705"/>
      <c r="N2705"/>
    </row>
    <row r="2706" spans="2:14" x14ac:dyDescent="0.25">
      <c r="B2706"/>
      <c r="C2706"/>
      <c r="L2706"/>
      <c r="N2706"/>
    </row>
    <row r="2707" spans="2:14" x14ac:dyDescent="0.25">
      <c r="B2707"/>
      <c r="C2707"/>
      <c r="L2707"/>
      <c r="N2707"/>
    </row>
    <row r="2708" spans="2:14" x14ac:dyDescent="0.25">
      <c r="B2708"/>
      <c r="C2708"/>
      <c r="L2708"/>
      <c r="N2708"/>
    </row>
    <row r="2709" spans="2:14" x14ac:dyDescent="0.25">
      <c r="B2709"/>
      <c r="C2709"/>
      <c r="L2709"/>
      <c r="N2709"/>
    </row>
    <row r="2710" spans="2:14" x14ac:dyDescent="0.25">
      <c r="B2710"/>
      <c r="C2710"/>
      <c r="L2710"/>
      <c r="N2710"/>
    </row>
    <row r="2711" spans="2:14" x14ac:dyDescent="0.25">
      <c r="B2711"/>
      <c r="C2711"/>
      <c r="L2711"/>
      <c r="N2711"/>
    </row>
    <row r="2712" spans="2:14" x14ac:dyDescent="0.25">
      <c r="B2712"/>
      <c r="C2712"/>
      <c r="L2712"/>
      <c r="N2712"/>
    </row>
    <row r="2713" spans="2:14" x14ac:dyDescent="0.25">
      <c r="B2713"/>
      <c r="C2713"/>
      <c r="L2713"/>
      <c r="N2713"/>
    </row>
    <row r="2714" spans="2:14" x14ac:dyDescent="0.25">
      <c r="B2714"/>
      <c r="C2714"/>
      <c r="L2714"/>
      <c r="N2714"/>
    </row>
    <row r="2715" spans="2:14" x14ac:dyDescent="0.25">
      <c r="B2715"/>
      <c r="C2715"/>
      <c r="L2715"/>
      <c r="N2715"/>
    </row>
    <row r="2716" spans="2:14" x14ac:dyDescent="0.25">
      <c r="B2716"/>
      <c r="C2716"/>
      <c r="L2716"/>
      <c r="N2716"/>
    </row>
    <row r="2717" spans="2:14" x14ac:dyDescent="0.25">
      <c r="B2717"/>
      <c r="C2717"/>
      <c r="L2717"/>
      <c r="N2717"/>
    </row>
    <row r="2718" spans="2:14" x14ac:dyDescent="0.25">
      <c r="B2718"/>
      <c r="C2718"/>
      <c r="L2718"/>
      <c r="N2718"/>
    </row>
    <row r="2719" spans="2:14" x14ac:dyDescent="0.25">
      <c r="B2719"/>
      <c r="C2719"/>
      <c r="L2719"/>
      <c r="N2719"/>
    </row>
    <row r="2720" spans="2:14" x14ac:dyDescent="0.25">
      <c r="B2720"/>
      <c r="C2720"/>
      <c r="L2720"/>
      <c r="N2720"/>
    </row>
    <row r="2721" spans="2:14" x14ac:dyDescent="0.25">
      <c r="B2721"/>
      <c r="C2721"/>
      <c r="L2721"/>
      <c r="N2721"/>
    </row>
    <row r="2722" spans="2:14" x14ac:dyDescent="0.25">
      <c r="B2722"/>
      <c r="C2722"/>
      <c r="L2722"/>
      <c r="N2722"/>
    </row>
    <row r="2723" spans="2:14" x14ac:dyDescent="0.25">
      <c r="B2723"/>
      <c r="C2723"/>
      <c r="L2723"/>
      <c r="N2723"/>
    </row>
    <row r="2724" spans="2:14" x14ac:dyDescent="0.25">
      <c r="B2724"/>
      <c r="C2724"/>
      <c r="L2724"/>
      <c r="N2724"/>
    </row>
    <row r="2725" spans="2:14" x14ac:dyDescent="0.25">
      <c r="B2725"/>
      <c r="C2725"/>
      <c r="L2725"/>
      <c r="N2725"/>
    </row>
    <row r="2726" spans="2:14" x14ac:dyDescent="0.25">
      <c r="B2726"/>
      <c r="C2726"/>
      <c r="L2726"/>
      <c r="N2726"/>
    </row>
    <row r="2727" spans="2:14" x14ac:dyDescent="0.25">
      <c r="B2727"/>
      <c r="C2727"/>
      <c r="L2727"/>
      <c r="N2727"/>
    </row>
    <row r="2728" spans="2:14" x14ac:dyDescent="0.25">
      <c r="B2728"/>
      <c r="C2728"/>
      <c r="L2728"/>
      <c r="N2728"/>
    </row>
    <row r="2729" spans="2:14" x14ac:dyDescent="0.25">
      <c r="B2729"/>
      <c r="C2729"/>
      <c r="L2729"/>
      <c r="N2729"/>
    </row>
    <row r="2730" spans="2:14" x14ac:dyDescent="0.25">
      <c r="B2730"/>
      <c r="C2730"/>
      <c r="L2730"/>
      <c r="N2730"/>
    </row>
    <row r="2731" spans="2:14" x14ac:dyDescent="0.25">
      <c r="B2731"/>
      <c r="C2731"/>
      <c r="L2731"/>
      <c r="N2731"/>
    </row>
    <row r="2732" spans="2:14" x14ac:dyDescent="0.25">
      <c r="B2732"/>
      <c r="C2732"/>
      <c r="L2732"/>
      <c r="N2732"/>
    </row>
    <row r="2733" spans="2:14" x14ac:dyDescent="0.25">
      <c r="B2733"/>
      <c r="C2733"/>
      <c r="L2733"/>
      <c r="N2733"/>
    </row>
    <row r="2734" spans="2:14" x14ac:dyDescent="0.25">
      <c r="B2734"/>
      <c r="C2734"/>
      <c r="L2734"/>
      <c r="N2734"/>
    </row>
    <row r="2735" spans="2:14" x14ac:dyDescent="0.25">
      <c r="B2735"/>
      <c r="C2735"/>
      <c r="L2735"/>
      <c r="N2735"/>
    </row>
    <row r="2736" spans="2:14" x14ac:dyDescent="0.25">
      <c r="B2736"/>
      <c r="C2736"/>
      <c r="L2736"/>
      <c r="N2736"/>
    </row>
    <row r="2737" spans="2:14" x14ac:dyDescent="0.25">
      <c r="B2737"/>
      <c r="C2737"/>
      <c r="L2737"/>
      <c r="N2737"/>
    </row>
    <row r="2738" spans="2:14" x14ac:dyDescent="0.25">
      <c r="B2738"/>
      <c r="C2738"/>
      <c r="L2738"/>
      <c r="N2738"/>
    </row>
    <row r="2739" spans="2:14" x14ac:dyDescent="0.25">
      <c r="B2739"/>
      <c r="C2739"/>
      <c r="L2739"/>
      <c r="N2739"/>
    </row>
    <row r="2740" spans="2:14" x14ac:dyDescent="0.25">
      <c r="B2740"/>
      <c r="C2740"/>
      <c r="L2740"/>
      <c r="N2740"/>
    </row>
    <row r="2741" spans="2:14" x14ac:dyDescent="0.25">
      <c r="B2741"/>
      <c r="C2741"/>
      <c r="L2741"/>
      <c r="N2741"/>
    </row>
    <row r="2742" spans="2:14" x14ac:dyDescent="0.25">
      <c r="B2742"/>
      <c r="C2742"/>
      <c r="L2742"/>
      <c r="N2742"/>
    </row>
    <row r="2743" spans="2:14" x14ac:dyDescent="0.25">
      <c r="B2743"/>
      <c r="C2743"/>
      <c r="L2743"/>
      <c r="N2743"/>
    </row>
    <row r="2744" spans="2:14" x14ac:dyDescent="0.25">
      <c r="B2744"/>
      <c r="C2744"/>
      <c r="L2744"/>
      <c r="N2744"/>
    </row>
    <row r="2745" spans="2:14" x14ac:dyDescent="0.25">
      <c r="B2745"/>
      <c r="C2745"/>
      <c r="L2745"/>
      <c r="N2745"/>
    </row>
    <row r="2746" spans="2:14" x14ac:dyDescent="0.25">
      <c r="B2746"/>
      <c r="C2746"/>
      <c r="L2746"/>
      <c r="N2746"/>
    </row>
    <row r="2747" spans="2:14" x14ac:dyDescent="0.25">
      <c r="B2747"/>
      <c r="C2747"/>
      <c r="L2747"/>
      <c r="N2747"/>
    </row>
    <row r="2748" spans="2:14" x14ac:dyDescent="0.25">
      <c r="B2748"/>
      <c r="C2748"/>
      <c r="L2748"/>
      <c r="N2748"/>
    </row>
    <row r="2749" spans="2:14" x14ac:dyDescent="0.25">
      <c r="B2749"/>
      <c r="C2749"/>
      <c r="L2749"/>
      <c r="N2749"/>
    </row>
    <row r="2750" spans="2:14" x14ac:dyDescent="0.25">
      <c r="B2750"/>
      <c r="C2750"/>
      <c r="L2750"/>
      <c r="N2750"/>
    </row>
    <row r="2751" spans="2:14" x14ac:dyDescent="0.25">
      <c r="B2751"/>
      <c r="C2751"/>
      <c r="L2751"/>
      <c r="N2751"/>
    </row>
    <row r="2752" spans="2:14" x14ac:dyDescent="0.25">
      <c r="B2752"/>
      <c r="C2752"/>
      <c r="L2752"/>
      <c r="N2752"/>
    </row>
    <row r="2753" spans="2:14" x14ac:dyDescent="0.25">
      <c r="B2753"/>
      <c r="C2753"/>
      <c r="L2753"/>
      <c r="N2753"/>
    </row>
    <row r="2754" spans="2:14" x14ac:dyDescent="0.25">
      <c r="B2754"/>
      <c r="C2754"/>
      <c r="L2754"/>
      <c r="N2754"/>
    </row>
    <row r="2755" spans="2:14" x14ac:dyDescent="0.25">
      <c r="B2755"/>
      <c r="C2755"/>
      <c r="L2755"/>
      <c r="N2755"/>
    </row>
    <row r="2756" spans="2:14" x14ac:dyDescent="0.25">
      <c r="B2756"/>
      <c r="C2756"/>
      <c r="L2756"/>
      <c r="N2756"/>
    </row>
    <row r="2757" spans="2:14" x14ac:dyDescent="0.25">
      <c r="B2757"/>
      <c r="C2757"/>
      <c r="L2757"/>
      <c r="N2757"/>
    </row>
    <row r="2758" spans="2:14" x14ac:dyDescent="0.25">
      <c r="B2758"/>
      <c r="C2758"/>
      <c r="L2758"/>
      <c r="N2758"/>
    </row>
    <row r="2759" spans="2:14" x14ac:dyDescent="0.25">
      <c r="B2759"/>
      <c r="C2759"/>
      <c r="L2759"/>
      <c r="N2759"/>
    </row>
    <row r="2760" spans="2:14" x14ac:dyDescent="0.25">
      <c r="B2760"/>
      <c r="C2760"/>
      <c r="L2760"/>
      <c r="N2760"/>
    </row>
    <row r="2761" spans="2:14" x14ac:dyDescent="0.25">
      <c r="B2761"/>
      <c r="C2761"/>
      <c r="L2761"/>
      <c r="N2761"/>
    </row>
    <row r="2762" spans="2:14" x14ac:dyDescent="0.25">
      <c r="B2762"/>
      <c r="C2762"/>
      <c r="L2762"/>
      <c r="N2762"/>
    </row>
    <row r="2763" spans="2:14" x14ac:dyDescent="0.25">
      <c r="B2763"/>
      <c r="C2763"/>
      <c r="L2763"/>
      <c r="N2763"/>
    </row>
    <row r="2764" spans="2:14" x14ac:dyDescent="0.25">
      <c r="B2764"/>
      <c r="C2764"/>
      <c r="L2764"/>
      <c r="N2764"/>
    </row>
    <row r="2765" spans="2:14" x14ac:dyDescent="0.25">
      <c r="B2765"/>
      <c r="C2765"/>
      <c r="L2765"/>
      <c r="N2765"/>
    </row>
    <row r="2766" spans="2:14" x14ac:dyDescent="0.25">
      <c r="B2766"/>
      <c r="C2766"/>
      <c r="L2766"/>
      <c r="N2766"/>
    </row>
    <row r="2767" spans="2:14" x14ac:dyDescent="0.25">
      <c r="B2767"/>
      <c r="C2767"/>
      <c r="L2767"/>
      <c r="N2767"/>
    </row>
    <row r="2768" spans="2:14" x14ac:dyDescent="0.25">
      <c r="B2768"/>
      <c r="C2768"/>
      <c r="L2768"/>
      <c r="N2768"/>
    </row>
    <row r="2769" spans="2:14" x14ac:dyDescent="0.25">
      <c r="B2769"/>
      <c r="C2769"/>
      <c r="L2769"/>
      <c r="N2769"/>
    </row>
    <row r="2770" spans="2:14" x14ac:dyDescent="0.25">
      <c r="B2770"/>
      <c r="C2770"/>
      <c r="L2770"/>
      <c r="N2770"/>
    </row>
    <row r="2771" spans="2:14" x14ac:dyDescent="0.25">
      <c r="B2771"/>
      <c r="C2771"/>
      <c r="L2771"/>
      <c r="N2771"/>
    </row>
    <row r="2772" spans="2:14" x14ac:dyDescent="0.25">
      <c r="B2772"/>
      <c r="C2772"/>
      <c r="L2772"/>
      <c r="N2772"/>
    </row>
    <row r="2773" spans="2:14" x14ac:dyDescent="0.25">
      <c r="B2773"/>
      <c r="C2773"/>
      <c r="L2773"/>
      <c r="N2773"/>
    </row>
    <row r="2774" spans="2:14" x14ac:dyDescent="0.25">
      <c r="B2774"/>
      <c r="C2774"/>
      <c r="L2774"/>
      <c r="N2774"/>
    </row>
    <row r="2775" spans="2:14" x14ac:dyDescent="0.25">
      <c r="B2775"/>
      <c r="C2775"/>
      <c r="L2775"/>
      <c r="N2775"/>
    </row>
    <row r="2776" spans="2:14" x14ac:dyDescent="0.25">
      <c r="B2776"/>
      <c r="C2776"/>
      <c r="L2776"/>
      <c r="N2776"/>
    </row>
    <row r="2777" spans="2:14" x14ac:dyDescent="0.25">
      <c r="B2777"/>
      <c r="C2777"/>
      <c r="L2777"/>
      <c r="N2777"/>
    </row>
    <row r="2778" spans="2:14" x14ac:dyDescent="0.25">
      <c r="B2778"/>
      <c r="C2778"/>
      <c r="L2778"/>
      <c r="N2778"/>
    </row>
    <row r="2779" spans="2:14" x14ac:dyDescent="0.25">
      <c r="B2779"/>
      <c r="C2779"/>
      <c r="L2779"/>
      <c r="N2779"/>
    </row>
    <row r="2780" spans="2:14" x14ac:dyDescent="0.25">
      <c r="B2780"/>
      <c r="C2780"/>
      <c r="L2780"/>
      <c r="N2780"/>
    </row>
    <row r="2781" spans="2:14" x14ac:dyDescent="0.25">
      <c r="B2781"/>
      <c r="C2781"/>
      <c r="L2781"/>
      <c r="N2781"/>
    </row>
    <row r="2782" spans="2:14" x14ac:dyDescent="0.25">
      <c r="B2782"/>
      <c r="C2782"/>
      <c r="L2782"/>
      <c r="N2782"/>
    </row>
    <row r="2783" spans="2:14" x14ac:dyDescent="0.25">
      <c r="B2783"/>
      <c r="C2783"/>
      <c r="L2783"/>
      <c r="N2783"/>
    </row>
    <row r="2784" spans="2:14" x14ac:dyDescent="0.25">
      <c r="B2784"/>
      <c r="C2784"/>
      <c r="L2784"/>
      <c r="N2784"/>
    </row>
    <row r="2785" spans="2:14" x14ac:dyDescent="0.25">
      <c r="B2785"/>
      <c r="C2785"/>
      <c r="L2785"/>
      <c r="N2785"/>
    </row>
    <row r="2786" spans="2:14" x14ac:dyDescent="0.25">
      <c r="B2786"/>
      <c r="C2786"/>
      <c r="L2786"/>
      <c r="N2786"/>
    </row>
    <row r="2787" spans="2:14" x14ac:dyDescent="0.25">
      <c r="B2787"/>
      <c r="C2787"/>
      <c r="L2787"/>
      <c r="N2787"/>
    </row>
    <row r="2788" spans="2:14" x14ac:dyDescent="0.25">
      <c r="B2788"/>
      <c r="C2788"/>
      <c r="L2788"/>
      <c r="N2788"/>
    </row>
    <row r="2789" spans="2:14" x14ac:dyDescent="0.25">
      <c r="B2789"/>
      <c r="C2789"/>
      <c r="L2789"/>
      <c r="N2789"/>
    </row>
    <row r="2790" spans="2:14" x14ac:dyDescent="0.25">
      <c r="B2790"/>
      <c r="C2790"/>
      <c r="L2790"/>
      <c r="N2790"/>
    </row>
    <row r="2791" spans="2:14" x14ac:dyDescent="0.25">
      <c r="B2791"/>
      <c r="C2791"/>
      <c r="L2791"/>
      <c r="N2791"/>
    </row>
    <row r="2792" spans="2:14" x14ac:dyDescent="0.25">
      <c r="B2792"/>
      <c r="C2792"/>
      <c r="L2792"/>
      <c r="N2792"/>
    </row>
    <row r="2793" spans="2:14" x14ac:dyDescent="0.25">
      <c r="B2793"/>
      <c r="C2793"/>
      <c r="L2793"/>
      <c r="N2793"/>
    </row>
    <row r="2794" spans="2:14" x14ac:dyDescent="0.25">
      <c r="B2794"/>
      <c r="C2794"/>
      <c r="L2794"/>
      <c r="N2794"/>
    </row>
    <row r="2795" spans="2:14" x14ac:dyDescent="0.25">
      <c r="B2795"/>
      <c r="C2795"/>
      <c r="L2795"/>
      <c r="N2795"/>
    </row>
    <row r="2796" spans="2:14" x14ac:dyDescent="0.25">
      <c r="B2796"/>
      <c r="C2796"/>
      <c r="L2796"/>
      <c r="N2796"/>
    </row>
    <row r="2797" spans="2:14" x14ac:dyDescent="0.25">
      <c r="B2797"/>
      <c r="C2797"/>
      <c r="L2797"/>
      <c r="N2797"/>
    </row>
    <row r="2798" spans="2:14" x14ac:dyDescent="0.25">
      <c r="B2798"/>
      <c r="C2798"/>
      <c r="L2798"/>
      <c r="N2798"/>
    </row>
    <row r="2799" spans="2:14" x14ac:dyDescent="0.25">
      <c r="B2799"/>
      <c r="C2799"/>
      <c r="L2799"/>
      <c r="N2799"/>
    </row>
    <row r="2800" spans="2:14" x14ac:dyDescent="0.25">
      <c r="B2800"/>
      <c r="C2800"/>
      <c r="L2800"/>
      <c r="N2800"/>
    </row>
    <row r="2801" spans="2:14" x14ac:dyDescent="0.25">
      <c r="B2801"/>
      <c r="C2801"/>
      <c r="L2801"/>
      <c r="N2801"/>
    </row>
    <row r="2802" spans="2:14" x14ac:dyDescent="0.25">
      <c r="B2802"/>
      <c r="C2802"/>
      <c r="L2802"/>
      <c r="N2802"/>
    </row>
    <row r="2803" spans="2:14" x14ac:dyDescent="0.25">
      <c r="B2803"/>
      <c r="C2803"/>
      <c r="L2803"/>
      <c r="N2803"/>
    </row>
    <row r="2804" spans="2:14" x14ac:dyDescent="0.25">
      <c r="B2804"/>
      <c r="C2804"/>
      <c r="L2804"/>
      <c r="N2804"/>
    </row>
    <row r="2805" spans="2:14" x14ac:dyDescent="0.25">
      <c r="B2805"/>
      <c r="C2805"/>
      <c r="L2805"/>
      <c r="N2805"/>
    </row>
    <row r="2806" spans="2:14" x14ac:dyDescent="0.25">
      <c r="B2806"/>
      <c r="C2806"/>
      <c r="L2806"/>
      <c r="N2806"/>
    </row>
    <row r="2807" spans="2:14" x14ac:dyDescent="0.25">
      <c r="B2807"/>
      <c r="C2807"/>
      <c r="L2807"/>
      <c r="N2807"/>
    </row>
    <row r="2808" spans="2:14" x14ac:dyDescent="0.25">
      <c r="B2808"/>
      <c r="C2808"/>
      <c r="L2808"/>
      <c r="N2808"/>
    </row>
    <row r="2809" spans="2:14" x14ac:dyDescent="0.25">
      <c r="B2809"/>
      <c r="C2809"/>
      <c r="L2809"/>
      <c r="N2809"/>
    </row>
    <row r="2810" spans="2:14" x14ac:dyDescent="0.25">
      <c r="B2810"/>
      <c r="C2810"/>
      <c r="L2810"/>
      <c r="N2810"/>
    </row>
    <row r="2811" spans="2:14" x14ac:dyDescent="0.25">
      <c r="B2811"/>
      <c r="C2811"/>
      <c r="L2811"/>
      <c r="N2811"/>
    </row>
    <row r="2812" spans="2:14" x14ac:dyDescent="0.25">
      <c r="B2812"/>
      <c r="C2812"/>
      <c r="L2812"/>
      <c r="N2812"/>
    </row>
    <row r="2813" spans="2:14" x14ac:dyDescent="0.25">
      <c r="B2813"/>
      <c r="C2813"/>
      <c r="L2813"/>
      <c r="N2813"/>
    </row>
    <row r="2814" spans="2:14" x14ac:dyDescent="0.25">
      <c r="B2814"/>
      <c r="C2814"/>
      <c r="L2814"/>
      <c r="N2814"/>
    </row>
    <row r="2815" spans="2:14" x14ac:dyDescent="0.25">
      <c r="B2815"/>
      <c r="C2815"/>
      <c r="L2815"/>
      <c r="N2815"/>
    </row>
    <row r="2816" spans="2:14" x14ac:dyDescent="0.25">
      <c r="B2816"/>
      <c r="C2816"/>
      <c r="L2816"/>
      <c r="N2816"/>
    </row>
    <row r="2817" spans="2:14" x14ac:dyDescent="0.25">
      <c r="B2817"/>
      <c r="C2817"/>
      <c r="L2817"/>
      <c r="N2817"/>
    </row>
    <row r="2818" spans="2:14" x14ac:dyDescent="0.25">
      <c r="B2818"/>
      <c r="C2818"/>
      <c r="L2818"/>
      <c r="N2818"/>
    </row>
    <row r="2819" spans="2:14" x14ac:dyDescent="0.25">
      <c r="B2819"/>
      <c r="C2819"/>
      <c r="L2819"/>
      <c r="N2819"/>
    </row>
    <row r="2820" spans="2:14" x14ac:dyDescent="0.25">
      <c r="B2820"/>
      <c r="C2820"/>
      <c r="L2820"/>
      <c r="N2820"/>
    </row>
    <row r="2821" spans="2:14" x14ac:dyDescent="0.25">
      <c r="B2821"/>
      <c r="C2821"/>
      <c r="L2821"/>
      <c r="N2821"/>
    </row>
    <row r="2822" spans="2:14" x14ac:dyDescent="0.25">
      <c r="B2822"/>
      <c r="C2822"/>
      <c r="L2822"/>
      <c r="N2822"/>
    </row>
    <row r="2823" spans="2:14" x14ac:dyDescent="0.25">
      <c r="B2823"/>
      <c r="C2823"/>
      <c r="L2823"/>
      <c r="N2823"/>
    </row>
    <row r="2824" spans="2:14" x14ac:dyDescent="0.25">
      <c r="B2824"/>
      <c r="C2824"/>
      <c r="L2824"/>
      <c r="N2824"/>
    </row>
    <row r="2825" spans="2:14" x14ac:dyDescent="0.25">
      <c r="B2825"/>
      <c r="C2825"/>
      <c r="L2825"/>
      <c r="N2825"/>
    </row>
    <row r="2826" spans="2:14" x14ac:dyDescent="0.25">
      <c r="B2826"/>
      <c r="C2826"/>
      <c r="L2826"/>
      <c r="N2826"/>
    </row>
    <row r="2827" spans="2:14" x14ac:dyDescent="0.25">
      <c r="B2827"/>
      <c r="C2827"/>
      <c r="L2827"/>
      <c r="N2827"/>
    </row>
    <row r="2828" spans="2:14" x14ac:dyDescent="0.25">
      <c r="B2828"/>
      <c r="C2828"/>
      <c r="L2828"/>
      <c r="N2828"/>
    </row>
    <row r="2829" spans="2:14" x14ac:dyDescent="0.25">
      <c r="B2829"/>
      <c r="C2829"/>
      <c r="L2829"/>
      <c r="N2829"/>
    </row>
    <row r="2830" spans="2:14" x14ac:dyDescent="0.25">
      <c r="B2830"/>
      <c r="C2830"/>
      <c r="L2830"/>
      <c r="N2830"/>
    </row>
    <row r="2831" spans="2:14" x14ac:dyDescent="0.25">
      <c r="B2831"/>
      <c r="C2831"/>
      <c r="L2831"/>
      <c r="N2831"/>
    </row>
    <row r="2832" spans="2:14" x14ac:dyDescent="0.25">
      <c r="B2832"/>
      <c r="C2832"/>
      <c r="L2832"/>
      <c r="N2832"/>
    </row>
    <row r="2833" spans="2:14" x14ac:dyDescent="0.25">
      <c r="B2833"/>
      <c r="C2833"/>
      <c r="L2833"/>
      <c r="N2833"/>
    </row>
    <row r="2834" spans="2:14" x14ac:dyDescent="0.25">
      <c r="B2834"/>
      <c r="C2834"/>
      <c r="L2834"/>
      <c r="N2834"/>
    </row>
    <row r="2835" spans="2:14" x14ac:dyDescent="0.25">
      <c r="B2835"/>
      <c r="C2835"/>
      <c r="L2835"/>
      <c r="N2835"/>
    </row>
    <row r="2836" spans="2:14" x14ac:dyDescent="0.25">
      <c r="B2836"/>
      <c r="C2836"/>
      <c r="L2836"/>
      <c r="N2836"/>
    </row>
    <row r="2837" spans="2:14" x14ac:dyDescent="0.25">
      <c r="B2837"/>
      <c r="C2837"/>
      <c r="L2837"/>
      <c r="N2837"/>
    </row>
    <row r="2838" spans="2:14" x14ac:dyDescent="0.25">
      <c r="B2838"/>
      <c r="C2838"/>
      <c r="L2838"/>
      <c r="N2838"/>
    </row>
    <row r="2839" spans="2:14" x14ac:dyDescent="0.25">
      <c r="B2839"/>
      <c r="C2839"/>
      <c r="L2839"/>
      <c r="N2839"/>
    </row>
    <row r="2840" spans="2:14" x14ac:dyDescent="0.25">
      <c r="B2840"/>
      <c r="C2840"/>
      <c r="L2840"/>
      <c r="N2840"/>
    </row>
    <row r="2841" spans="2:14" x14ac:dyDescent="0.25">
      <c r="B2841"/>
      <c r="C2841"/>
      <c r="L2841"/>
      <c r="N2841"/>
    </row>
    <row r="2842" spans="2:14" x14ac:dyDescent="0.25">
      <c r="B2842"/>
      <c r="C2842"/>
      <c r="L2842"/>
      <c r="N2842"/>
    </row>
    <row r="2843" spans="2:14" x14ac:dyDescent="0.25">
      <c r="B2843"/>
      <c r="C2843"/>
      <c r="L2843"/>
      <c r="N2843"/>
    </row>
    <row r="2844" spans="2:14" x14ac:dyDescent="0.25">
      <c r="B2844"/>
      <c r="C2844"/>
      <c r="L2844"/>
      <c r="N2844"/>
    </row>
    <row r="2845" spans="2:14" x14ac:dyDescent="0.25">
      <c r="B2845"/>
      <c r="C2845"/>
      <c r="L2845"/>
      <c r="N2845"/>
    </row>
    <row r="2846" spans="2:14" x14ac:dyDescent="0.25">
      <c r="B2846"/>
      <c r="C2846"/>
      <c r="L2846"/>
      <c r="N2846"/>
    </row>
    <row r="2847" spans="2:14" x14ac:dyDescent="0.25">
      <c r="B2847"/>
      <c r="C2847"/>
      <c r="L2847"/>
      <c r="N2847"/>
    </row>
    <row r="2848" spans="2:14" x14ac:dyDescent="0.25">
      <c r="B2848"/>
      <c r="C2848"/>
      <c r="L2848"/>
      <c r="N2848"/>
    </row>
    <row r="2849" spans="2:14" x14ac:dyDescent="0.25">
      <c r="B2849"/>
      <c r="C2849"/>
      <c r="L2849"/>
      <c r="N2849"/>
    </row>
    <row r="2850" spans="2:14" x14ac:dyDescent="0.25">
      <c r="B2850"/>
      <c r="C2850"/>
      <c r="L2850"/>
      <c r="N2850"/>
    </row>
    <row r="2851" spans="2:14" x14ac:dyDescent="0.25">
      <c r="B2851"/>
      <c r="C2851"/>
      <c r="L2851"/>
      <c r="N2851"/>
    </row>
    <row r="2852" spans="2:14" x14ac:dyDescent="0.25">
      <c r="B2852"/>
      <c r="C2852"/>
      <c r="L2852"/>
      <c r="N2852"/>
    </row>
    <row r="2853" spans="2:14" x14ac:dyDescent="0.25">
      <c r="B2853"/>
      <c r="C2853"/>
      <c r="L2853"/>
      <c r="N2853"/>
    </row>
    <row r="2854" spans="2:14" x14ac:dyDescent="0.25">
      <c r="B2854"/>
      <c r="C2854"/>
      <c r="L2854"/>
      <c r="N2854"/>
    </row>
    <row r="2855" spans="2:14" x14ac:dyDescent="0.25">
      <c r="B2855"/>
      <c r="C2855"/>
      <c r="L2855"/>
      <c r="N2855"/>
    </row>
    <row r="2856" spans="2:14" x14ac:dyDescent="0.25">
      <c r="B2856"/>
      <c r="C2856"/>
      <c r="L2856"/>
      <c r="N2856"/>
    </row>
    <row r="2857" spans="2:14" x14ac:dyDescent="0.25">
      <c r="B2857"/>
      <c r="C2857"/>
      <c r="L2857"/>
      <c r="N2857"/>
    </row>
    <row r="2858" spans="2:14" x14ac:dyDescent="0.25">
      <c r="B2858"/>
      <c r="C2858"/>
      <c r="L2858"/>
      <c r="N2858"/>
    </row>
    <row r="2859" spans="2:14" x14ac:dyDescent="0.25">
      <c r="B2859"/>
      <c r="C2859"/>
      <c r="L2859"/>
      <c r="N2859"/>
    </row>
    <row r="2860" spans="2:14" x14ac:dyDescent="0.25">
      <c r="B2860"/>
      <c r="C2860"/>
      <c r="L2860"/>
      <c r="N2860"/>
    </row>
    <row r="2861" spans="2:14" x14ac:dyDescent="0.25">
      <c r="B2861"/>
      <c r="C2861"/>
      <c r="L2861"/>
      <c r="N2861"/>
    </row>
    <row r="2862" spans="2:14" x14ac:dyDescent="0.25">
      <c r="B2862"/>
      <c r="C2862"/>
      <c r="L2862"/>
      <c r="N2862"/>
    </row>
    <row r="2863" spans="2:14" x14ac:dyDescent="0.25">
      <c r="B2863"/>
      <c r="C2863"/>
      <c r="L2863"/>
      <c r="N2863"/>
    </row>
    <row r="2864" spans="2:14" x14ac:dyDescent="0.25">
      <c r="B2864"/>
      <c r="C2864"/>
      <c r="L2864"/>
      <c r="N2864"/>
    </row>
    <row r="2865" spans="2:14" x14ac:dyDescent="0.25">
      <c r="B2865"/>
      <c r="C2865"/>
      <c r="L2865"/>
      <c r="N2865"/>
    </row>
    <row r="2866" spans="2:14" x14ac:dyDescent="0.25">
      <c r="B2866"/>
      <c r="C2866"/>
      <c r="L2866"/>
      <c r="N2866"/>
    </row>
    <row r="2867" spans="2:14" x14ac:dyDescent="0.25">
      <c r="B2867"/>
      <c r="C2867"/>
      <c r="L2867"/>
      <c r="N2867"/>
    </row>
    <row r="2868" spans="2:14" x14ac:dyDescent="0.25">
      <c r="B2868"/>
      <c r="C2868"/>
      <c r="L2868"/>
      <c r="N2868"/>
    </row>
    <row r="2869" spans="2:14" x14ac:dyDescent="0.25">
      <c r="B2869"/>
      <c r="C2869"/>
      <c r="L2869"/>
      <c r="N2869"/>
    </row>
    <row r="2870" spans="2:14" x14ac:dyDescent="0.25">
      <c r="B2870"/>
      <c r="C2870"/>
      <c r="L2870"/>
      <c r="N2870"/>
    </row>
    <row r="2871" spans="2:14" x14ac:dyDescent="0.25">
      <c r="B2871"/>
      <c r="C2871"/>
      <c r="L2871"/>
      <c r="N2871"/>
    </row>
    <row r="2872" spans="2:14" x14ac:dyDescent="0.25">
      <c r="B2872"/>
      <c r="C2872"/>
      <c r="L2872"/>
      <c r="N2872"/>
    </row>
    <row r="2873" spans="2:14" x14ac:dyDescent="0.25">
      <c r="B2873"/>
      <c r="C2873"/>
      <c r="L2873"/>
      <c r="N2873"/>
    </row>
    <row r="2874" spans="2:14" x14ac:dyDescent="0.25">
      <c r="B2874"/>
      <c r="C2874"/>
      <c r="L2874"/>
      <c r="N2874"/>
    </row>
    <row r="2875" spans="2:14" x14ac:dyDescent="0.25">
      <c r="B2875"/>
      <c r="C2875"/>
      <c r="L2875"/>
      <c r="N2875"/>
    </row>
    <row r="2876" spans="2:14" x14ac:dyDescent="0.25">
      <c r="B2876"/>
      <c r="C2876"/>
      <c r="L2876"/>
      <c r="N2876"/>
    </row>
    <row r="2877" spans="2:14" x14ac:dyDescent="0.25">
      <c r="B2877"/>
      <c r="C2877"/>
      <c r="L2877"/>
      <c r="N2877"/>
    </row>
    <row r="2878" spans="2:14" x14ac:dyDescent="0.25">
      <c r="B2878"/>
      <c r="C2878"/>
      <c r="L2878"/>
      <c r="N2878"/>
    </row>
    <row r="2879" spans="2:14" x14ac:dyDescent="0.25">
      <c r="B2879"/>
      <c r="C2879"/>
      <c r="L2879"/>
      <c r="N2879"/>
    </row>
    <row r="2880" spans="2:14" x14ac:dyDescent="0.25">
      <c r="B2880"/>
      <c r="C2880"/>
      <c r="L2880"/>
      <c r="N2880"/>
    </row>
    <row r="2881" spans="2:14" x14ac:dyDescent="0.25">
      <c r="B2881"/>
      <c r="C2881"/>
      <c r="L2881"/>
      <c r="N2881"/>
    </row>
    <row r="2882" spans="2:14" x14ac:dyDescent="0.25">
      <c r="B2882"/>
      <c r="C2882"/>
      <c r="L2882"/>
      <c r="N2882"/>
    </row>
    <row r="2883" spans="2:14" x14ac:dyDescent="0.25">
      <c r="B2883"/>
      <c r="C2883"/>
      <c r="L2883"/>
      <c r="N2883"/>
    </row>
    <row r="2884" spans="2:14" x14ac:dyDescent="0.25">
      <c r="B2884"/>
      <c r="C2884"/>
      <c r="L2884"/>
      <c r="N2884"/>
    </row>
    <row r="2885" spans="2:14" x14ac:dyDescent="0.25">
      <c r="B2885"/>
      <c r="C2885"/>
      <c r="L2885"/>
      <c r="N2885"/>
    </row>
    <row r="2886" spans="2:14" x14ac:dyDescent="0.25">
      <c r="B2886"/>
      <c r="C2886"/>
      <c r="L2886"/>
      <c r="N2886"/>
    </row>
    <row r="2887" spans="2:14" x14ac:dyDescent="0.25">
      <c r="B2887"/>
      <c r="C2887"/>
      <c r="L2887"/>
      <c r="N2887"/>
    </row>
    <row r="2888" spans="2:14" x14ac:dyDescent="0.25">
      <c r="B2888"/>
      <c r="C2888"/>
      <c r="L2888"/>
      <c r="N2888"/>
    </row>
    <row r="2889" spans="2:14" x14ac:dyDescent="0.25">
      <c r="B2889"/>
      <c r="C2889"/>
      <c r="L2889"/>
      <c r="N2889"/>
    </row>
    <row r="2890" spans="2:14" x14ac:dyDescent="0.25">
      <c r="B2890"/>
      <c r="C2890"/>
      <c r="L2890"/>
      <c r="N2890"/>
    </row>
    <row r="2891" spans="2:14" x14ac:dyDescent="0.25">
      <c r="B2891"/>
      <c r="C2891"/>
      <c r="L2891"/>
      <c r="N2891"/>
    </row>
    <row r="2892" spans="2:14" x14ac:dyDescent="0.25">
      <c r="B2892"/>
      <c r="C2892"/>
      <c r="L2892"/>
      <c r="N2892"/>
    </row>
    <row r="2893" spans="2:14" x14ac:dyDescent="0.25">
      <c r="B2893"/>
      <c r="C2893"/>
      <c r="L2893"/>
      <c r="N2893"/>
    </row>
    <row r="2894" spans="2:14" x14ac:dyDescent="0.25">
      <c r="B2894"/>
      <c r="C2894"/>
      <c r="L2894"/>
      <c r="N2894"/>
    </row>
    <row r="2895" spans="2:14" x14ac:dyDescent="0.25">
      <c r="B2895"/>
      <c r="C2895"/>
      <c r="L2895"/>
      <c r="N2895"/>
    </row>
    <row r="2896" spans="2:14" x14ac:dyDescent="0.25">
      <c r="B2896"/>
      <c r="C2896"/>
      <c r="L2896"/>
      <c r="N2896"/>
    </row>
    <row r="2897" spans="2:14" x14ac:dyDescent="0.25">
      <c r="B2897"/>
      <c r="C2897"/>
      <c r="L2897"/>
      <c r="N2897"/>
    </row>
    <row r="2898" spans="2:14" x14ac:dyDescent="0.25">
      <c r="B2898"/>
      <c r="C2898"/>
      <c r="L2898"/>
      <c r="N2898"/>
    </row>
    <row r="2899" spans="2:14" x14ac:dyDescent="0.25">
      <c r="B2899"/>
      <c r="C2899"/>
      <c r="L2899"/>
      <c r="N2899"/>
    </row>
    <row r="2900" spans="2:14" x14ac:dyDescent="0.25">
      <c r="B2900"/>
      <c r="C2900"/>
      <c r="L2900"/>
      <c r="N2900"/>
    </row>
    <row r="2901" spans="2:14" x14ac:dyDescent="0.25">
      <c r="B2901"/>
      <c r="C2901"/>
      <c r="L2901"/>
      <c r="N2901"/>
    </row>
    <row r="2902" spans="2:14" x14ac:dyDescent="0.25">
      <c r="B2902"/>
      <c r="C2902"/>
      <c r="L2902"/>
      <c r="N2902"/>
    </row>
    <row r="2903" spans="2:14" x14ac:dyDescent="0.25">
      <c r="B2903"/>
      <c r="C2903"/>
      <c r="L2903"/>
      <c r="N2903"/>
    </row>
    <row r="2904" spans="2:14" x14ac:dyDescent="0.25">
      <c r="B2904"/>
      <c r="C2904"/>
      <c r="L2904"/>
      <c r="N2904"/>
    </row>
    <row r="2905" spans="2:14" x14ac:dyDescent="0.25">
      <c r="B2905"/>
      <c r="C2905"/>
      <c r="L2905"/>
      <c r="N2905"/>
    </row>
    <row r="2906" spans="2:14" x14ac:dyDescent="0.25">
      <c r="B2906"/>
      <c r="C2906"/>
      <c r="L2906"/>
      <c r="N2906"/>
    </row>
    <row r="2907" spans="2:14" x14ac:dyDescent="0.25">
      <c r="B2907"/>
      <c r="C2907"/>
      <c r="L2907"/>
      <c r="N2907"/>
    </row>
    <row r="2908" spans="2:14" x14ac:dyDescent="0.25">
      <c r="B2908"/>
      <c r="C2908"/>
      <c r="L2908"/>
      <c r="N2908"/>
    </row>
    <row r="2909" spans="2:14" x14ac:dyDescent="0.25">
      <c r="B2909"/>
      <c r="C2909"/>
      <c r="L2909"/>
      <c r="N2909"/>
    </row>
    <row r="2910" spans="2:14" x14ac:dyDescent="0.25">
      <c r="B2910"/>
      <c r="C2910"/>
      <c r="L2910"/>
      <c r="N2910"/>
    </row>
    <row r="2911" spans="2:14" x14ac:dyDescent="0.25">
      <c r="B2911"/>
      <c r="C2911"/>
      <c r="L2911"/>
      <c r="N2911"/>
    </row>
    <row r="2912" spans="2:14" x14ac:dyDescent="0.25">
      <c r="B2912"/>
      <c r="C2912"/>
      <c r="L2912"/>
      <c r="N2912"/>
    </row>
    <row r="2913" spans="2:14" x14ac:dyDescent="0.25">
      <c r="B2913"/>
      <c r="C2913"/>
      <c r="L2913"/>
      <c r="N2913"/>
    </row>
    <row r="2914" spans="2:14" x14ac:dyDescent="0.25">
      <c r="B2914"/>
      <c r="C2914"/>
      <c r="L2914"/>
      <c r="N2914"/>
    </row>
    <row r="2915" spans="2:14" x14ac:dyDescent="0.25">
      <c r="B2915"/>
      <c r="C2915"/>
      <c r="L2915"/>
      <c r="N2915"/>
    </row>
    <row r="2916" spans="2:14" x14ac:dyDescent="0.25">
      <c r="B2916"/>
      <c r="C2916"/>
      <c r="L2916"/>
      <c r="N2916"/>
    </row>
    <row r="2917" spans="2:14" x14ac:dyDescent="0.25">
      <c r="B2917"/>
      <c r="C2917"/>
      <c r="L2917"/>
      <c r="N2917"/>
    </row>
    <row r="2918" spans="2:14" x14ac:dyDescent="0.25">
      <c r="B2918"/>
      <c r="C2918"/>
      <c r="L2918"/>
      <c r="N2918"/>
    </row>
    <row r="2919" spans="2:14" x14ac:dyDescent="0.25">
      <c r="B2919"/>
      <c r="C2919"/>
      <c r="L2919"/>
      <c r="N2919"/>
    </row>
    <row r="2920" spans="2:14" x14ac:dyDescent="0.25">
      <c r="B2920"/>
      <c r="C2920"/>
      <c r="L2920"/>
      <c r="N2920"/>
    </row>
    <row r="2921" spans="2:14" x14ac:dyDescent="0.25">
      <c r="B2921"/>
      <c r="C2921"/>
      <c r="L2921"/>
      <c r="N2921"/>
    </row>
    <row r="2922" spans="2:14" x14ac:dyDescent="0.25">
      <c r="B2922"/>
      <c r="C2922"/>
      <c r="L2922"/>
      <c r="N2922"/>
    </row>
    <row r="2923" spans="2:14" x14ac:dyDescent="0.25">
      <c r="B2923"/>
      <c r="C2923"/>
      <c r="L2923"/>
      <c r="N2923"/>
    </row>
    <row r="2924" spans="2:14" x14ac:dyDescent="0.25">
      <c r="B2924"/>
      <c r="C2924"/>
      <c r="L2924"/>
      <c r="N2924"/>
    </row>
    <row r="2925" spans="2:14" x14ac:dyDescent="0.25">
      <c r="B2925"/>
      <c r="C2925"/>
      <c r="L2925"/>
      <c r="N2925"/>
    </row>
    <row r="2926" spans="2:14" x14ac:dyDescent="0.25">
      <c r="B2926"/>
      <c r="C2926"/>
      <c r="L2926"/>
      <c r="N2926"/>
    </row>
    <row r="2927" spans="2:14" x14ac:dyDescent="0.25">
      <c r="B2927"/>
      <c r="C2927"/>
      <c r="L2927"/>
      <c r="N2927"/>
    </row>
    <row r="2928" spans="2:14" x14ac:dyDescent="0.25">
      <c r="B2928"/>
      <c r="C2928"/>
      <c r="L2928"/>
      <c r="N2928"/>
    </row>
    <row r="2929" spans="2:14" x14ac:dyDescent="0.25">
      <c r="B2929"/>
      <c r="C2929"/>
      <c r="L2929"/>
      <c r="N2929"/>
    </row>
    <row r="2930" spans="2:14" x14ac:dyDescent="0.25">
      <c r="B2930"/>
      <c r="C2930"/>
      <c r="L2930"/>
      <c r="N2930"/>
    </row>
    <row r="2931" spans="2:14" x14ac:dyDescent="0.25">
      <c r="B2931"/>
      <c r="C2931"/>
      <c r="L2931"/>
      <c r="N2931"/>
    </row>
    <row r="2932" spans="2:14" x14ac:dyDescent="0.25">
      <c r="B2932"/>
      <c r="C2932"/>
      <c r="L2932"/>
      <c r="N2932"/>
    </row>
    <row r="2933" spans="2:14" x14ac:dyDescent="0.25">
      <c r="B2933"/>
      <c r="C2933"/>
      <c r="L2933"/>
      <c r="N2933"/>
    </row>
    <row r="2934" spans="2:14" x14ac:dyDescent="0.25">
      <c r="B2934"/>
      <c r="C2934"/>
      <c r="L2934"/>
      <c r="N2934"/>
    </row>
    <row r="2935" spans="2:14" x14ac:dyDescent="0.25">
      <c r="B2935"/>
      <c r="C2935"/>
      <c r="L2935"/>
      <c r="N2935"/>
    </row>
    <row r="2936" spans="2:14" x14ac:dyDescent="0.25">
      <c r="B2936"/>
      <c r="C2936"/>
      <c r="L2936"/>
      <c r="N2936"/>
    </row>
    <row r="2937" spans="2:14" x14ac:dyDescent="0.25">
      <c r="B2937"/>
      <c r="C2937"/>
      <c r="L2937"/>
      <c r="N2937"/>
    </row>
    <row r="2938" spans="2:14" x14ac:dyDescent="0.25">
      <c r="B2938"/>
      <c r="C2938"/>
      <c r="L2938"/>
      <c r="N2938"/>
    </row>
    <row r="2939" spans="2:14" x14ac:dyDescent="0.25">
      <c r="B2939"/>
      <c r="C2939"/>
      <c r="L2939"/>
      <c r="N2939"/>
    </row>
    <row r="2940" spans="2:14" x14ac:dyDescent="0.25">
      <c r="B2940"/>
      <c r="C2940"/>
      <c r="L2940"/>
      <c r="N2940"/>
    </row>
    <row r="2941" spans="2:14" x14ac:dyDescent="0.25">
      <c r="B2941"/>
      <c r="C2941"/>
      <c r="L2941"/>
      <c r="N2941"/>
    </row>
    <row r="2942" spans="2:14" x14ac:dyDescent="0.25">
      <c r="B2942"/>
      <c r="C2942"/>
      <c r="L2942"/>
      <c r="N2942"/>
    </row>
    <row r="2943" spans="2:14" x14ac:dyDescent="0.25">
      <c r="B2943"/>
      <c r="C2943"/>
      <c r="L2943"/>
      <c r="N2943"/>
    </row>
    <row r="2944" spans="2:14" x14ac:dyDescent="0.25">
      <c r="B2944"/>
      <c r="C2944"/>
      <c r="L2944"/>
      <c r="N2944"/>
    </row>
    <row r="2945" spans="2:14" x14ac:dyDescent="0.25">
      <c r="B2945"/>
      <c r="C2945"/>
      <c r="L2945"/>
      <c r="N2945"/>
    </row>
    <row r="2946" spans="2:14" x14ac:dyDescent="0.25">
      <c r="B2946"/>
      <c r="C2946"/>
      <c r="L2946"/>
      <c r="N2946"/>
    </row>
    <row r="2947" spans="2:14" x14ac:dyDescent="0.25">
      <c r="B2947"/>
      <c r="C2947"/>
      <c r="L2947"/>
      <c r="N2947"/>
    </row>
    <row r="2948" spans="2:14" x14ac:dyDescent="0.25">
      <c r="B2948"/>
      <c r="C2948"/>
      <c r="L2948"/>
      <c r="N2948"/>
    </row>
    <row r="2949" spans="2:14" x14ac:dyDescent="0.25">
      <c r="B2949"/>
      <c r="C2949"/>
      <c r="L2949"/>
      <c r="N2949"/>
    </row>
    <row r="2950" spans="2:14" x14ac:dyDescent="0.25">
      <c r="B2950"/>
      <c r="C2950"/>
      <c r="L2950"/>
      <c r="N2950"/>
    </row>
    <row r="2951" spans="2:14" x14ac:dyDescent="0.25">
      <c r="B2951"/>
      <c r="C2951"/>
      <c r="L2951"/>
      <c r="N2951"/>
    </row>
    <row r="2952" spans="2:14" x14ac:dyDescent="0.25">
      <c r="B2952"/>
      <c r="C2952"/>
      <c r="L2952"/>
      <c r="N2952"/>
    </row>
    <row r="2953" spans="2:14" x14ac:dyDescent="0.25">
      <c r="B2953"/>
      <c r="C2953"/>
      <c r="L2953"/>
      <c r="N2953"/>
    </row>
    <row r="2954" spans="2:14" x14ac:dyDescent="0.25">
      <c r="B2954"/>
      <c r="C2954"/>
      <c r="L2954"/>
      <c r="N2954"/>
    </row>
    <row r="2955" spans="2:14" x14ac:dyDescent="0.25">
      <c r="B2955"/>
      <c r="C2955"/>
      <c r="L2955"/>
      <c r="N2955"/>
    </row>
    <row r="2956" spans="2:14" x14ac:dyDescent="0.25">
      <c r="B2956"/>
      <c r="C2956"/>
      <c r="L2956"/>
      <c r="N2956"/>
    </row>
    <row r="2957" spans="2:14" x14ac:dyDescent="0.25">
      <c r="B2957"/>
      <c r="C2957"/>
      <c r="L2957"/>
      <c r="N2957"/>
    </row>
    <row r="2958" spans="2:14" x14ac:dyDescent="0.25">
      <c r="B2958"/>
      <c r="C2958"/>
      <c r="L2958"/>
      <c r="N2958"/>
    </row>
    <row r="2959" spans="2:14" x14ac:dyDescent="0.25">
      <c r="B2959"/>
      <c r="C2959"/>
      <c r="L2959"/>
      <c r="N2959"/>
    </row>
    <row r="2960" spans="2:14" x14ac:dyDescent="0.25">
      <c r="B2960"/>
      <c r="C2960"/>
      <c r="L2960"/>
      <c r="N2960"/>
    </row>
    <row r="2961" spans="2:14" x14ac:dyDescent="0.25">
      <c r="B2961"/>
      <c r="C2961"/>
      <c r="L2961"/>
      <c r="N2961"/>
    </row>
    <row r="2962" spans="2:14" x14ac:dyDescent="0.25">
      <c r="B2962"/>
      <c r="C2962"/>
      <c r="L2962"/>
      <c r="N2962"/>
    </row>
    <row r="2963" spans="2:14" x14ac:dyDescent="0.25">
      <c r="B2963"/>
      <c r="C2963"/>
      <c r="L2963"/>
      <c r="N2963"/>
    </row>
    <row r="2964" spans="2:14" x14ac:dyDescent="0.25">
      <c r="B2964"/>
      <c r="C2964"/>
      <c r="L2964"/>
      <c r="N2964"/>
    </row>
    <row r="2965" spans="2:14" x14ac:dyDescent="0.25">
      <c r="B2965"/>
      <c r="C2965"/>
      <c r="L2965"/>
      <c r="N2965"/>
    </row>
    <row r="2966" spans="2:14" x14ac:dyDescent="0.25">
      <c r="B2966"/>
      <c r="C2966"/>
      <c r="L2966"/>
      <c r="N2966"/>
    </row>
    <row r="2967" spans="2:14" x14ac:dyDescent="0.25">
      <c r="B2967"/>
      <c r="C2967"/>
      <c r="L2967"/>
      <c r="N2967"/>
    </row>
    <row r="2968" spans="2:14" x14ac:dyDescent="0.25">
      <c r="B2968"/>
      <c r="C2968"/>
      <c r="L2968"/>
      <c r="N2968"/>
    </row>
    <row r="2969" spans="2:14" x14ac:dyDescent="0.25">
      <c r="B2969"/>
      <c r="C2969"/>
      <c r="L2969"/>
      <c r="N2969"/>
    </row>
    <row r="2970" spans="2:14" x14ac:dyDescent="0.25">
      <c r="B2970"/>
      <c r="C2970"/>
      <c r="L2970"/>
      <c r="N2970"/>
    </row>
    <row r="2971" spans="2:14" x14ac:dyDescent="0.25">
      <c r="B2971"/>
      <c r="C2971"/>
      <c r="L2971"/>
      <c r="N2971"/>
    </row>
    <row r="2972" spans="2:14" x14ac:dyDescent="0.25">
      <c r="B2972"/>
      <c r="C2972"/>
      <c r="L2972"/>
      <c r="N2972"/>
    </row>
    <row r="2973" spans="2:14" x14ac:dyDescent="0.25">
      <c r="B2973"/>
      <c r="C2973"/>
      <c r="L2973"/>
      <c r="N2973"/>
    </row>
    <row r="2974" spans="2:14" x14ac:dyDescent="0.25">
      <c r="B2974"/>
      <c r="C2974"/>
      <c r="L2974"/>
      <c r="N2974"/>
    </row>
    <row r="2975" spans="2:14" x14ac:dyDescent="0.25">
      <c r="B2975"/>
      <c r="C2975"/>
      <c r="L2975"/>
      <c r="N2975"/>
    </row>
    <row r="2976" spans="2:14" x14ac:dyDescent="0.25">
      <c r="B2976"/>
      <c r="C2976"/>
      <c r="L2976"/>
      <c r="N2976"/>
    </row>
    <row r="2977" spans="2:14" x14ac:dyDescent="0.25">
      <c r="B2977"/>
      <c r="C2977"/>
      <c r="L2977"/>
      <c r="N2977"/>
    </row>
    <row r="2978" spans="2:14" x14ac:dyDescent="0.25">
      <c r="B2978"/>
      <c r="C2978"/>
      <c r="L2978"/>
      <c r="N2978"/>
    </row>
    <row r="2979" spans="2:14" x14ac:dyDescent="0.25">
      <c r="B2979"/>
      <c r="C2979"/>
      <c r="L2979"/>
      <c r="N2979"/>
    </row>
    <row r="2980" spans="2:14" x14ac:dyDescent="0.25">
      <c r="B2980"/>
      <c r="C2980"/>
      <c r="L2980"/>
      <c r="N2980"/>
    </row>
    <row r="2981" spans="2:14" x14ac:dyDescent="0.25">
      <c r="B2981"/>
      <c r="C2981"/>
      <c r="L2981"/>
      <c r="N2981"/>
    </row>
    <row r="2982" spans="2:14" x14ac:dyDescent="0.25">
      <c r="B2982"/>
      <c r="C2982"/>
      <c r="L2982"/>
      <c r="N2982"/>
    </row>
    <row r="2983" spans="2:14" x14ac:dyDescent="0.25">
      <c r="B2983"/>
      <c r="C2983"/>
      <c r="L2983"/>
      <c r="N2983"/>
    </row>
    <row r="2984" spans="2:14" x14ac:dyDescent="0.25">
      <c r="B2984"/>
      <c r="C2984"/>
      <c r="L2984"/>
      <c r="N2984"/>
    </row>
    <row r="2985" spans="2:14" x14ac:dyDescent="0.25">
      <c r="B2985"/>
      <c r="C2985"/>
      <c r="L2985"/>
      <c r="N2985"/>
    </row>
    <row r="2986" spans="2:14" x14ac:dyDescent="0.25">
      <c r="B2986"/>
      <c r="C2986"/>
      <c r="L2986"/>
      <c r="N2986"/>
    </row>
    <row r="2987" spans="2:14" x14ac:dyDescent="0.25">
      <c r="B2987"/>
      <c r="C2987"/>
      <c r="L2987"/>
      <c r="N2987"/>
    </row>
    <row r="2988" spans="2:14" x14ac:dyDescent="0.25">
      <c r="B2988"/>
      <c r="C2988"/>
      <c r="L2988"/>
      <c r="N2988"/>
    </row>
    <row r="2989" spans="2:14" x14ac:dyDescent="0.25">
      <c r="B2989"/>
      <c r="C2989"/>
      <c r="L2989"/>
      <c r="N2989"/>
    </row>
    <row r="2990" spans="2:14" x14ac:dyDescent="0.25">
      <c r="B2990"/>
      <c r="C2990"/>
      <c r="L2990"/>
      <c r="N2990"/>
    </row>
    <row r="2991" spans="2:14" x14ac:dyDescent="0.25">
      <c r="B2991"/>
      <c r="C2991"/>
      <c r="L2991"/>
      <c r="N2991"/>
    </row>
    <row r="2992" spans="2:14" x14ac:dyDescent="0.25">
      <c r="B2992"/>
      <c r="C2992"/>
      <c r="L2992"/>
      <c r="N2992"/>
    </row>
    <row r="2993" spans="2:14" x14ac:dyDescent="0.25">
      <c r="B2993"/>
      <c r="C2993"/>
      <c r="L2993"/>
      <c r="N2993"/>
    </row>
    <row r="2994" spans="2:14" x14ac:dyDescent="0.25">
      <c r="B2994"/>
      <c r="C2994"/>
      <c r="L2994"/>
      <c r="N2994"/>
    </row>
    <row r="2995" spans="2:14" x14ac:dyDescent="0.25">
      <c r="B2995"/>
      <c r="C2995"/>
      <c r="L2995"/>
      <c r="N2995"/>
    </row>
    <row r="2996" spans="2:14" x14ac:dyDescent="0.25">
      <c r="B2996"/>
      <c r="C2996"/>
      <c r="L2996"/>
      <c r="N2996"/>
    </row>
    <row r="2997" spans="2:14" x14ac:dyDescent="0.25">
      <c r="B2997"/>
      <c r="C2997"/>
      <c r="L2997"/>
      <c r="N2997"/>
    </row>
    <row r="2998" spans="2:14" x14ac:dyDescent="0.25">
      <c r="B2998"/>
      <c r="C2998"/>
      <c r="L2998"/>
      <c r="N2998"/>
    </row>
    <row r="2999" spans="2:14" x14ac:dyDescent="0.25">
      <c r="B2999"/>
      <c r="C2999"/>
      <c r="L2999"/>
      <c r="N2999"/>
    </row>
    <row r="3000" spans="2:14" x14ac:dyDescent="0.25">
      <c r="B3000"/>
      <c r="C3000"/>
      <c r="L3000"/>
      <c r="N3000"/>
    </row>
    <row r="3001" spans="2:14" x14ac:dyDescent="0.25">
      <c r="B3001"/>
      <c r="C3001"/>
      <c r="L3001"/>
      <c r="N3001"/>
    </row>
    <row r="3002" spans="2:14" x14ac:dyDescent="0.25">
      <c r="B3002"/>
      <c r="C3002"/>
      <c r="L3002"/>
      <c r="N3002"/>
    </row>
    <row r="3003" spans="2:14" x14ac:dyDescent="0.25">
      <c r="B3003"/>
      <c r="C3003"/>
      <c r="L3003"/>
      <c r="N3003"/>
    </row>
    <row r="3004" spans="2:14" x14ac:dyDescent="0.25">
      <c r="B3004"/>
      <c r="C3004"/>
      <c r="L3004"/>
      <c r="N3004"/>
    </row>
    <row r="3005" spans="2:14" x14ac:dyDescent="0.25">
      <c r="B3005"/>
      <c r="C3005"/>
      <c r="L3005"/>
      <c r="N3005"/>
    </row>
    <row r="3006" spans="2:14" x14ac:dyDescent="0.25">
      <c r="B3006"/>
      <c r="C3006"/>
      <c r="L3006"/>
      <c r="N3006"/>
    </row>
    <row r="3007" spans="2:14" x14ac:dyDescent="0.25">
      <c r="B3007"/>
      <c r="C3007"/>
      <c r="L3007"/>
      <c r="N3007"/>
    </row>
    <row r="3008" spans="2:14" x14ac:dyDescent="0.25">
      <c r="B3008"/>
      <c r="C3008"/>
      <c r="L3008"/>
      <c r="N3008"/>
    </row>
    <row r="3009" spans="2:14" x14ac:dyDescent="0.25">
      <c r="B3009"/>
      <c r="C3009"/>
      <c r="L3009"/>
      <c r="N3009"/>
    </row>
    <row r="3010" spans="2:14" x14ac:dyDescent="0.25">
      <c r="B3010"/>
      <c r="C3010"/>
      <c r="L3010"/>
      <c r="N3010"/>
    </row>
    <row r="3011" spans="2:14" x14ac:dyDescent="0.25">
      <c r="B3011"/>
      <c r="C3011"/>
      <c r="L3011"/>
      <c r="N3011"/>
    </row>
    <row r="3012" spans="2:14" x14ac:dyDescent="0.25">
      <c r="B3012"/>
      <c r="C3012"/>
      <c r="L3012"/>
      <c r="N3012"/>
    </row>
    <row r="3013" spans="2:14" x14ac:dyDescent="0.25">
      <c r="B3013"/>
      <c r="C3013"/>
      <c r="L3013"/>
      <c r="N3013"/>
    </row>
    <row r="3014" spans="2:14" x14ac:dyDescent="0.25">
      <c r="B3014"/>
      <c r="C3014"/>
      <c r="L3014"/>
      <c r="N3014"/>
    </row>
    <row r="3015" spans="2:14" x14ac:dyDescent="0.25">
      <c r="B3015"/>
      <c r="C3015"/>
      <c r="L3015"/>
      <c r="N3015"/>
    </row>
    <row r="3016" spans="2:14" x14ac:dyDescent="0.25">
      <c r="B3016"/>
      <c r="C3016"/>
      <c r="L3016"/>
      <c r="N3016"/>
    </row>
    <row r="3017" spans="2:14" x14ac:dyDescent="0.25">
      <c r="B3017"/>
      <c r="C3017"/>
      <c r="L3017"/>
      <c r="N3017"/>
    </row>
    <row r="3018" spans="2:14" x14ac:dyDescent="0.25">
      <c r="B3018"/>
      <c r="C3018"/>
      <c r="L3018"/>
      <c r="N3018"/>
    </row>
    <row r="3019" spans="2:14" x14ac:dyDescent="0.25">
      <c r="B3019"/>
      <c r="C3019"/>
      <c r="L3019"/>
      <c r="N3019"/>
    </row>
    <row r="3020" spans="2:14" x14ac:dyDescent="0.25">
      <c r="B3020"/>
      <c r="C3020"/>
      <c r="L3020"/>
      <c r="N3020"/>
    </row>
    <row r="3021" spans="2:14" x14ac:dyDescent="0.25">
      <c r="B3021"/>
      <c r="C3021"/>
      <c r="L3021"/>
      <c r="N3021"/>
    </row>
    <row r="3022" spans="2:14" x14ac:dyDescent="0.25">
      <c r="B3022"/>
      <c r="C3022"/>
      <c r="L3022"/>
      <c r="N3022"/>
    </row>
    <row r="3023" spans="2:14" x14ac:dyDescent="0.25">
      <c r="B3023"/>
      <c r="C3023"/>
      <c r="L3023"/>
      <c r="N3023"/>
    </row>
    <row r="3024" spans="2:14" x14ac:dyDescent="0.25">
      <c r="B3024"/>
      <c r="C3024"/>
      <c r="L3024"/>
      <c r="N3024"/>
    </row>
    <row r="3025" spans="2:14" x14ac:dyDescent="0.25">
      <c r="B3025"/>
      <c r="C3025"/>
      <c r="L3025"/>
      <c r="N3025"/>
    </row>
    <row r="3026" spans="2:14" x14ac:dyDescent="0.25">
      <c r="B3026"/>
      <c r="C3026"/>
      <c r="L3026"/>
      <c r="N3026"/>
    </row>
    <row r="3027" spans="2:14" x14ac:dyDescent="0.25">
      <c r="B3027"/>
      <c r="C3027"/>
      <c r="L3027"/>
      <c r="N3027"/>
    </row>
    <row r="3028" spans="2:14" x14ac:dyDescent="0.25">
      <c r="B3028"/>
      <c r="C3028"/>
      <c r="L3028"/>
      <c r="N3028"/>
    </row>
    <row r="3029" spans="2:14" x14ac:dyDescent="0.25">
      <c r="B3029"/>
      <c r="C3029"/>
      <c r="L3029"/>
      <c r="N3029"/>
    </row>
    <row r="3030" spans="2:14" x14ac:dyDescent="0.25">
      <c r="B3030"/>
      <c r="C3030"/>
      <c r="L3030"/>
      <c r="N3030"/>
    </row>
    <row r="3031" spans="2:14" x14ac:dyDescent="0.25">
      <c r="B3031"/>
      <c r="C3031"/>
      <c r="L3031"/>
      <c r="N3031"/>
    </row>
    <row r="3032" spans="2:14" x14ac:dyDescent="0.25">
      <c r="B3032"/>
      <c r="C3032"/>
      <c r="L3032"/>
      <c r="N3032"/>
    </row>
    <row r="3033" spans="2:14" x14ac:dyDescent="0.25">
      <c r="B3033"/>
      <c r="C3033"/>
      <c r="L3033"/>
      <c r="N3033"/>
    </row>
    <row r="3034" spans="2:14" x14ac:dyDescent="0.25">
      <c r="B3034"/>
      <c r="C3034"/>
      <c r="L3034"/>
      <c r="N3034"/>
    </row>
    <row r="3035" spans="2:14" x14ac:dyDescent="0.25">
      <c r="B3035"/>
      <c r="C3035"/>
      <c r="L3035"/>
      <c r="N3035"/>
    </row>
    <row r="3036" spans="2:14" x14ac:dyDescent="0.25">
      <c r="B3036"/>
      <c r="C3036"/>
      <c r="L3036"/>
      <c r="N3036"/>
    </row>
    <row r="3037" spans="2:14" x14ac:dyDescent="0.25">
      <c r="B3037"/>
      <c r="C3037"/>
      <c r="L3037"/>
      <c r="N3037"/>
    </row>
    <row r="3038" spans="2:14" x14ac:dyDescent="0.25">
      <c r="B3038"/>
      <c r="C3038"/>
      <c r="L3038"/>
      <c r="N3038"/>
    </row>
    <row r="3039" spans="2:14" x14ac:dyDescent="0.25">
      <c r="B3039"/>
      <c r="C3039"/>
      <c r="L3039"/>
      <c r="N3039"/>
    </row>
    <row r="3040" spans="2:14" x14ac:dyDescent="0.25">
      <c r="B3040"/>
      <c r="C3040"/>
      <c r="L3040"/>
      <c r="N3040"/>
    </row>
    <row r="3041" spans="2:14" x14ac:dyDescent="0.25">
      <c r="B3041"/>
      <c r="C3041"/>
      <c r="L3041"/>
      <c r="N3041"/>
    </row>
    <row r="3042" spans="2:14" x14ac:dyDescent="0.25">
      <c r="B3042"/>
      <c r="C3042"/>
      <c r="L3042"/>
      <c r="N3042"/>
    </row>
    <row r="3043" spans="2:14" x14ac:dyDescent="0.25">
      <c r="B3043"/>
      <c r="C3043"/>
      <c r="L3043"/>
      <c r="N3043"/>
    </row>
    <row r="3044" spans="2:14" x14ac:dyDescent="0.25">
      <c r="B3044"/>
      <c r="C3044"/>
      <c r="L3044"/>
      <c r="N3044"/>
    </row>
    <row r="3045" spans="2:14" x14ac:dyDescent="0.25">
      <c r="B3045"/>
      <c r="C3045"/>
      <c r="L3045"/>
      <c r="N3045"/>
    </row>
    <row r="3046" spans="2:14" x14ac:dyDescent="0.25">
      <c r="B3046"/>
      <c r="C3046"/>
      <c r="L3046"/>
      <c r="N3046"/>
    </row>
    <row r="3047" spans="2:14" x14ac:dyDescent="0.25">
      <c r="B3047"/>
      <c r="C3047"/>
      <c r="L3047"/>
      <c r="N3047"/>
    </row>
    <row r="3048" spans="2:14" x14ac:dyDescent="0.25">
      <c r="B3048"/>
      <c r="C3048"/>
      <c r="L3048"/>
      <c r="N3048"/>
    </row>
    <row r="3049" spans="2:14" x14ac:dyDescent="0.25">
      <c r="B3049"/>
      <c r="C3049"/>
      <c r="L3049"/>
      <c r="N3049"/>
    </row>
    <row r="3050" spans="2:14" x14ac:dyDescent="0.25">
      <c r="B3050"/>
      <c r="C3050"/>
      <c r="L3050"/>
      <c r="N3050"/>
    </row>
    <row r="3051" spans="2:14" x14ac:dyDescent="0.25">
      <c r="B3051"/>
      <c r="C3051"/>
      <c r="L3051"/>
      <c r="N3051"/>
    </row>
    <row r="3052" spans="2:14" x14ac:dyDescent="0.25">
      <c r="B3052"/>
      <c r="C3052"/>
      <c r="L3052"/>
      <c r="N3052"/>
    </row>
    <row r="3053" spans="2:14" x14ac:dyDescent="0.25">
      <c r="B3053"/>
      <c r="C3053"/>
      <c r="L3053"/>
      <c r="N3053"/>
    </row>
    <row r="3054" spans="2:14" x14ac:dyDescent="0.25">
      <c r="B3054"/>
      <c r="C3054"/>
      <c r="L3054"/>
      <c r="N3054"/>
    </row>
    <row r="3055" spans="2:14" x14ac:dyDescent="0.25">
      <c r="B3055"/>
      <c r="C3055"/>
      <c r="L3055"/>
      <c r="N3055"/>
    </row>
    <row r="3056" spans="2:14" x14ac:dyDescent="0.25">
      <c r="B3056"/>
      <c r="C3056"/>
      <c r="L3056"/>
      <c r="N3056"/>
    </row>
    <row r="3057" spans="2:14" x14ac:dyDescent="0.25">
      <c r="B3057"/>
      <c r="C3057"/>
      <c r="L3057"/>
      <c r="N3057"/>
    </row>
    <row r="3058" spans="2:14" x14ac:dyDescent="0.25">
      <c r="B3058"/>
      <c r="C3058"/>
      <c r="L3058"/>
      <c r="N3058"/>
    </row>
    <row r="3059" spans="2:14" x14ac:dyDescent="0.25">
      <c r="B3059"/>
      <c r="C3059"/>
      <c r="L3059"/>
      <c r="N3059"/>
    </row>
    <row r="3060" spans="2:14" x14ac:dyDescent="0.25">
      <c r="B3060"/>
      <c r="C3060"/>
      <c r="L3060"/>
      <c r="N3060"/>
    </row>
    <row r="3061" spans="2:14" x14ac:dyDescent="0.25">
      <c r="B3061"/>
      <c r="C3061"/>
      <c r="L3061"/>
      <c r="N3061"/>
    </row>
    <row r="3062" spans="2:14" x14ac:dyDescent="0.25">
      <c r="B3062"/>
      <c r="C3062"/>
      <c r="L3062"/>
      <c r="N3062"/>
    </row>
    <row r="3063" spans="2:14" x14ac:dyDescent="0.25">
      <c r="B3063"/>
      <c r="C3063"/>
      <c r="L3063"/>
      <c r="N3063"/>
    </row>
    <row r="3064" spans="2:14" x14ac:dyDescent="0.25">
      <c r="B3064"/>
      <c r="C3064"/>
      <c r="L3064"/>
      <c r="N3064"/>
    </row>
    <row r="3065" spans="2:14" x14ac:dyDescent="0.25">
      <c r="B3065"/>
      <c r="C3065"/>
      <c r="L3065"/>
      <c r="N3065"/>
    </row>
    <row r="3066" spans="2:14" x14ac:dyDescent="0.25">
      <c r="B3066"/>
      <c r="C3066"/>
      <c r="L3066"/>
      <c r="N3066"/>
    </row>
    <row r="3067" spans="2:14" x14ac:dyDescent="0.25">
      <c r="B3067"/>
      <c r="C3067"/>
      <c r="L3067"/>
      <c r="N3067"/>
    </row>
    <row r="3068" spans="2:14" x14ac:dyDescent="0.25">
      <c r="B3068"/>
      <c r="C3068"/>
      <c r="L3068"/>
      <c r="N3068"/>
    </row>
    <row r="3069" spans="2:14" x14ac:dyDescent="0.25">
      <c r="B3069"/>
      <c r="C3069"/>
      <c r="L3069"/>
      <c r="N3069"/>
    </row>
    <row r="3070" spans="2:14" x14ac:dyDescent="0.25">
      <c r="B3070"/>
      <c r="C3070"/>
      <c r="L3070"/>
      <c r="N3070"/>
    </row>
    <row r="3071" spans="2:14" x14ac:dyDescent="0.25">
      <c r="B3071"/>
      <c r="C3071"/>
      <c r="L3071"/>
      <c r="N3071"/>
    </row>
    <row r="3072" spans="2:14" x14ac:dyDescent="0.25">
      <c r="B3072"/>
      <c r="C3072"/>
      <c r="L3072"/>
      <c r="N3072"/>
    </row>
    <row r="3073" spans="2:14" x14ac:dyDescent="0.25">
      <c r="B3073"/>
      <c r="C3073"/>
      <c r="L3073"/>
      <c r="N3073"/>
    </row>
    <row r="3074" spans="2:14" x14ac:dyDescent="0.25">
      <c r="B3074"/>
      <c r="C3074"/>
      <c r="L3074"/>
      <c r="N3074"/>
    </row>
    <row r="3075" spans="2:14" x14ac:dyDescent="0.25">
      <c r="B3075"/>
      <c r="C3075"/>
      <c r="L3075"/>
      <c r="N3075"/>
    </row>
    <row r="3076" spans="2:14" x14ac:dyDescent="0.25">
      <c r="B3076"/>
      <c r="C3076"/>
      <c r="L3076"/>
      <c r="N3076"/>
    </row>
    <row r="3077" spans="2:14" x14ac:dyDescent="0.25">
      <c r="B3077"/>
      <c r="C3077"/>
      <c r="L3077"/>
      <c r="N3077"/>
    </row>
    <row r="3078" spans="2:14" x14ac:dyDescent="0.25">
      <c r="B3078"/>
      <c r="C3078"/>
      <c r="L3078"/>
      <c r="N3078"/>
    </row>
    <row r="3079" spans="2:14" x14ac:dyDescent="0.25">
      <c r="B3079"/>
      <c r="C3079"/>
      <c r="L3079"/>
      <c r="N3079"/>
    </row>
    <row r="3080" spans="2:14" x14ac:dyDescent="0.25">
      <c r="B3080"/>
      <c r="C3080"/>
      <c r="L3080"/>
      <c r="N3080"/>
    </row>
    <row r="3081" spans="2:14" x14ac:dyDescent="0.25">
      <c r="B3081"/>
      <c r="C3081"/>
      <c r="L3081"/>
      <c r="N3081"/>
    </row>
    <row r="3082" spans="2:14" x14ac:dyDescent="0.25">
      <c r="B3082"/>
      <c r="C3082"/>
      <c r="L3082"/>
      <c r="N3082"/>
    </row>
    <row r="3083" spans="2:14" x14ac:dyDescent="0.25">
      <c r="B3083"/>
      <c r="C3083"/>
      <c r="L3083"/>
      <c r="N3083"/>
    </row>
    <row r="3084" spans="2:14" x14ac:dyDescent="0.25">
      <c r="B3084"/>
      <c r="C3084"/>
      <c r="L3084"/>
      <c r="N3084"/>
    </row>
    <row r="3085" spans="2:14" x14ac:dyDescent="0.25">
      <c r="B3085"/>
      <c r="C3085"/>
      <c r="L3085"/>
      <c r="N3085"/>
    </row>
    <row r="3086" spans="2:14" x14ac:dyDescent="0.25">
      <c r="B3086"/>
      <c r="C3086"/>
      <c r="L3086"/>
      <c r="N3086"/>
    </row>
    <row r="3087" spans="2:14" x14ac:dyDescent="0.25">
      <c r="B3087"/>
      <c r="C3087"/>
      <c r="L3087"/>
      <c r="N3087"/>
    </row>
    <row r="3088" spans="2:14" x14ac:dyDescent="0.25">
      <c r="B3088"/>
      <c r="C3088"/>
      <c r="L3088"/>
      <c r="N3088"/>
    </row>
    <row r="3089" spans="2:14" x14ac:dyDescent="0.25">
      <c r="B3089"/>
      <c r="C3089"/>
      <c r="L3089"/>
      <c r="N3089"/>
    </row>
    <row r="3090" spans="2:14" x14ac:dyDescent="0.25">
      <c r="B3090"/>
      <c r="C3090"/>
      <c r="L3090"/>
      <c r="N3090"/>
    </row>
    <row r="3091" spans="2:14" x14ac:dyDescent="0.25">
      <c r="B3091"/>
      <c r="C3091"/>
      <c r="L3091"/>
      <c r="N3091"/>
    </row>
    <row r="3092" spans="2:14" x14ac:dyDescent="0.25">
      <c r="B3092"/>
      <c r="C3092"/>
      <c r="L3092"/>
      <c r="N3092"/>
    </row>
    <row r="3093" spans="2:14" x14ac:dyDescent="0.25">
      <c r="B3093"/>
      <c r="C3093"/>
      <c r="L3093"/>
      <c r="N3093"/>
    </row>
    <row r="3094" spans="2:14" x14ac:dyDescent="0.25">
      <c r="B3094"/>
      <c r="C3094"/>
      <c r="L3094"/>
      <c r="N3094"/>
    </row>
    <row r="3095" spans="2:14" x14ac:dyDescent="0.25">
      <c r="B3095"/>
      <c r="C3095"/>
      <c r="L3095"/>
      <c r="N3095"/>
    </row>
    <row r="3096" spans="2:14" x14ac:dyDescent="0.25">
      <c r="B3096"/>
      <c r="C3096"/>
      <c r="L3096"/>
      <c r="N3096"/>
    </row>
    <row r="3097" spans="2:14" x14ac:dyDescent="0.25">
      <c r="B3097"/>
      <c r="C3097"/>
      <c r="L3097"/>
      <c r="N3097"/>
    </row>
    <row r="3098" spans="2:14" x14ac:dyDescent="0.25">
      <c r="B3098"/>
      <c r="C3098"/>
      <c r="L3098"/>
      <c r="N3098"/>
    </row>
    <row r="3099" spans="2:14" x14ac:dyDescent="0.25">
      <c r="B3099"/>
      <c r="C3099"/>
      <c r="L3099"/>
      <c r="N3099"/>
    </row>
    <row r="3100" spans="2:14" x14ac:dyDescent="0.25">
      <c r="B3100"/>
      <c r="C3100"/>
      <c r="L3100"/>
      <c r="N3100"/>
    </row>
    <row r="3101" spans="2:14" x14ac:dyDescent="0.25">
      <c r="B3101"/>
      <c r="C3101"/>
      <c r="L3101"/>
      <c r="N3101"/>
    </row>
    <row r="3102" spans="2:14" x14ac:dyDescent="0.25">
      <c r="B3102"/>
      <c r="C3102"/>
      <c r="L3102"/>
      <c r="N3102"/>
    </row>
    <row r="3103" spans="2:14" x14ac:dyDescent="0.25">
      <c r="B3103"/>
      <c r="C3103"/>
      <c r="L3103"/>
      <c r="N3103"/>
    </row>
    <row r="3104" spans="2:14" x14ac:dyDescent="0.25">
      <c r="B3104"/>
      <c r="C3104"/>
      <c r="L3104"/>
      <c r="N3104"/>
    </row>
    <row r="3105" spans="2:14" x14ac:dyDescent="0.25">
      <c r="B3105"/>
      <c r="C3105"/>
      <c r="L3105"/>
      <c r="N3105"/>
    </row>
    <row r="3106" spans="2:14" x14ac:dyDescent="0.25">
      <c r="B3106"/>
      <c r="C3106"/>
      <c r="L3106"/>
      <c r="N3106"/>
    </row>
    <row r="3107" spans="2:14" x14ac:dyDescent="0.25">
      <c r="B3107"/>
      <c r="C3107"/>
      <c r="L3107"/>
      <c r="N3107"/>
    </row>
    <row r="3108" spans="2:14" x14ac:dyDescent="0.25">
      <c r="B3108"/>
      <c r="C3108"/>
      <c r="L3108"/>
      <c r="N3108"/>
    </row>
    <row r="3109" spans="2:14" x14ac:dyDescent="0.25">
      <c r="B3109"/>
      <c r="C3109"/>
      <c r="L3109"/>
      <c r="N3109"/>
    </row>
    <row r="3110" spans="2:14" x14ac:dyDescent="0.25">
      <c r="B3110"/>
      <c r="C3110"/>
      <c r="L3110"/>
      <c r="N3110"/>
    </row>
    <row r="3111" spans="2:14" x14ac:dyDescent="0.25">
      <c r="B3111"/>
      <c r="C3111"/>
      <c r="L3111"/>
      <c r="N3111"/>
    </row>
    <row r="3112" spans="2:14" x14ac:dyDescent="0.25">
      <c r="B3112"/>
      <c r="C3112"/>
      <c r="L3112"/>
      <c r="N3112"/>
    </row>
    <row r="3113" spans="2:14" x14ac:dyDescent="0.25">
      <c r="B3113"/>
      <c r="C3113"/>
      <c r="L3113"/>
      <c r="N3113"/>
    </row>
    <row r="3114" spans="2:14" x14ac:dyDescent="0.25">
      <c r="B3114"/>
      <c r="C3114"/>
      <c r="L3114"/>
      <c r="N3114"/>
    </row>
    <row r="3115" spans="2:14" x14ac:dyDescent="0.25">
      <c r="B3115"/>
      <c r="C3115"/>
      <c r="L3115"/>
      <c r="N3115"/>
    </row>
    <row r="3116" spans="2:14" x14ac:dyDescent="0.25">
      <c r="B3116"/>
      <c r="C3116"/>
      <c r="L3116"/>
      <c r="N3116"/>
    </row>
    <row r="3117" spans="2:14" x14ac:dyDescent="0.25">
      <c r="B3117"/>
      <c r="C3117"/>
      <c r="L3117"/>
      <c r="N3117"/>
    </row>
    <row r="3118" spans="2:14" x14ac:dyDescent="0.25">
      <c r="B3118"/>
      <c r="C3118"/>
      <c r="L3118"/>
      <c r="N3118"/>
    </row>
    <row r="3119" spans="2:14" x14ac:dyDescent="0.25">
      <c r="B3119"/>
      <c r="C3119"/>
      <c r="L3119"/>
      <c r="N3119"/>
    </row>
    <row r="3120" spans="2:14" x14ac:dyDescent="0.25">
      <c r="B3120"/>
      <c r="C3120"/>
      <c r="L3120"/>
      <c r="N3120"/>
    </row>
    <row r="3121" spans="2:14" x14ac:dyDescent="0.25">
      <c r="B3121"/>
      <c r="C3121"/>
      <c r="L3121"/>
      <c r="N3121"/>
    </row>
    <row r="3122" spans="2:14" x14ac:dyDescent="0.25">
      <c r="B3122"/>
      <c r="C3122"/>
      <c r="L3122"/>
      <c r="N3122"/>
    </row>
    <row r="3123" spans="2:14" x14ac:dyDescent="0.25">
      <c r="B3123"/>
      <c r="C3123"/>
      <c r="L3123"/>
      <c r="N3123"/>
    </row>
    <row r="3124" spans="2:14" x14ac:dyDescent="0.25">
      <c r="B3124"/>
      <c r="C3124"/>
      <c r="L3124"/>
      <c r="N3124"/>
    </row>
    <row r="3125" spans="2:14" x14ac:dyDescent="0.25">
      <c r="B3125"/>
      <c r="C3125"/>
      <c r="L3125"/>
      <c r="N3125"/>
    </row>
    <row r="3126" spans="2:14" x14ac:dyDescent="0.25">
      <c r="B3126"/>
      <c r="C3126"/>
      <c r="L3126"/>
      <c r="N3126"/>
    </row>
    <row r="3127" spans="2:14" x14ac:dyDescent="0.25">
      <c r="B3127"/>
      <c r="C3127"/>
      <c r="L3127"/>
      <c r="N3127"/>
    </row>
    <row r="3128" spans="2:14" x14ac:dyDescent="0.25">
      <c r="B3128"/>
      <c r="C3128"/>
      <c r="L3128"/>
      <c r="N3128"/>
    </row>
    <row r="3129" spans="2:14" x14ac:dyDescent="0.25">
      <c r="B3129"/>
      <c r="C3129"/>
      <c r="L3129"/>
      <c r="N3129"/>
    </row>
    <row r="3130" spans="2:14" x14ac:dyDescent="0.25">
      <c r="B3130"/>
      <c r="C3130"/>
      <c r="L3130"/>
      <c r="N3130"/>
    </row>
    <row r="3131" spans="2:14" x14ac:dyDescent="0.25">
      <c r="B3131"/>
      <c r="C3131"/>
      <c r="L3131"/>
      <c r="N3131"/>
    </row>
    <row r="3132" spans="2:14" x14ac:dyDescent="0.25">
      <c r="B3132"/>
      <c r="C3132"/>
      <c r="L3132"/>
      <c r="N3132"/>
    </row>
    <row r="3133" spans="2:14" x14ac:dyDescent="0.25">
      <c r="B3133"/>
      <c r="C3133"/>
      <c r="L3133"/>
      <c r="N3133"/>
    </row>
    <row r="3134" spans="2:14" x14ac:dyDescent="0.25">
      <c r="B3134"/>
      <c r="C3134"/>
      <c r="L3134"/>
      <c r="N3134"/>
    </row>
    <row r="3135" spans="2:14" x14ac:dyDescent="0.25">
      <c r="B3135"/>
      <c r="C3135"/>
      <c r="L3135"/>
      <c r="N3135"/>
    </row>
    <row r="3136" spans="2:14" x14ac:dyDescent="0.25">
      <c r="B3136"/>
      <c r="C3136"/>
      <c r="L3136"/>
      <c r="N3136"/>
    </row>
    <row r="3137" spans="2:14" x14ac:dyDescent="0.25">
      <c r="B3137"/>
      <c r="C3137"/>
      <c r="L3137"/>
      <c r="N3137"/>
    </row>
    <row r="3138" spans="2:14" x14ac:dyDescent="0.25">
      <c r="B3138"/>
      <c r="C3138"/>
      <c r="L3138"/>
      <c r="N3138"/>
    </row>
    <row r="3139" spans="2:14" x14ac:dyDescent="0.25">
      <c r="B3139"/>
      <c r="C3139"/>
      <c r="L3139"/>
      <c r="N3139"/>
    </row>
    <row r="3140" spans="2:14" x14ac:dyDescent="0.25">
      <c r="B3140"/>
      <c r="C3140"/>
      <c r="L3140"/>
      <c r="N3140"/>
    </row>
    <row r="3141" spans="2:14" x14ac:dyDescent="0.25">
      <c r="B3141"/>
      <c r="C3141"/>
      <c r="L3141"/>
      <c r="N3141"/>
    </row>
    <row r="3142" spans="2:14" x14ac:dyDescent="0.25">
      <c r="B3142"/>
      <c r="C3142"/>
      <c r="L3142"/>
      <c r="N3142"/>
    </row>
    <row r="3143" spans="2:14" x14ac:dyDescent="0.25">
      <c r="B3143"/>
      <c r="C3143"/>
      <c r="L3143"/>
      <c r="N3143"/>
    </row>
    <row r="3144" spans="2:14" x14ac:dyDescent="0.25">
      <c r="B3144"/>
      <c r="C3144"/>
      <c r="L3144"/>
      <c r="N3144"/>
    </row>
    <row r="3145" spans="2:14" x14ac:dyDescent="0.25">
      <c r="B3145"/>
      <c r="C3145"/>
      <c r="L3145"/>
      <c r="N3145"/>
    </row>
    <row r="3146" spans="2:14" x14ac:dyDescent="0.25">
      <c r="B3146"/>
      <c r="C3146"/>
      <c r="L3146"/>
      <c r="N3146"/>
    </row>
    <row r="3147" spans="2:14" x14ac:dyDescent="0.25">
      <c r="B3147"/>
      <c r="C3147"/>
      <c r="L3147"/>
      <c r="N3147"/>
    </row>
    <row r="3148" spans="2:14" x14ac:dyDescent="0.25">
      <c r="B3148"/>
      <c r="C3148"/>
      <c r="L3148"/>
      <c r="N3148"/>
    </row>
    <row r="3149" spans="2:14" x14ac:dyDescent="0.25">
      <c r="B3149"/>
      <c r="C3149"/>
      <c r="L3149"/>
      <c r="N3149"/>
    </row>
    <row r="3150" spans="2:14" x14ac:dyDescent="0.25">
      <c r="B3150"/>
      <c r="C3150"/>
      <c r="L3150"/>
      <c r="N3150"/>
    </row>
    <row r="3151" spans="2:14" x14ac:dyDescent="0.25">
      <c r="B3151"/>
      <c r="C3151"/>
      <c r="L3151"/>
      <c r="N3151"/>
    </row>
    <row r="3152" spans="2:14" x14ac:dyDescent="0.25">
      <c r="B3152"/>
      <c r="C3152"/>
      <c r="L3152"/>
      <c r="N3152"/>
    </row>
    <row r="3153" spans="2:14" x14ac:dyDescent="0.25">
      <c r="B3153"/>
      <c r="C3153"/>
      <c r="L3153"/>
      <c r="N3153"/>
    </row>
    <row r="3154" spans="2:14" x14ac:dyDescent="0.25">
      <c r="B3154"/>
      <c r="C3154"/>
      <c r="L3154"/>
      <c r="N3154"/>
    </row>
    <row r="3155" spans="2:14" x14ac:dyDescent="0.25">
      <c r="B3155"/>
      <c r="C3155"/>
      <c r="L3155"/>
      <c r="N3155"/>
    </row>
    <row r="3156" spans="2:14" x14ac:dyDescent="0.25">
      <c r="B3156"/>
      <c r="C3156"/>
      <c r="L3156"/>
      <c r="N3156"/>
    </row>
    <row r="3157" spans="2:14" x14ac:dyDescent="0.25">
      <c r="B3157"/>
      <c r="C3157"/>
      <c r="L3157"/>
      <c r="N3157"/>
    </row>
    <row r="3158" spans="2:14" x14ac:dyDescent="0.25">
      <c r="B3158"/>
      <c r="C3158"/>
      <c r="L3158"/>
      <c r="N3158"/>
    </row>
    <row r="3159" spans="2:14" x14ac:dyDescent="0.25">
      <c r="B3159"/>
      <c r="C3159"/>
      <c r="L3159"/>
      <c r="N3159"/>
    </row>
    <row r="3160" spans="2:14" x14ac:dyDescent="0.25">
      <c r="B3160"/>
      <c r="C3160"/>
      <c r="L3160"/>
      <c r="N3160"/>
    </row>
    <row r="3161" spans="2:14" x14ac:dyDescent="0.25">
      <c r="B3161"/>
      <c r="C3161"/>
      <c r="L3161"/>
      <c r="N3161"/>
    </row>
    <row r="3162" spans="2:14" x14ac:dyDescent="0.25">
      <c r="B3162"/>
      <c r="C3162"/>
      <c r="L3162"/>
      <c r="N3162"/>
    </row>
    <row r="3163" spans="2:14" x14ac:dyDescent="0.25">
      <c r="B3163"/>
      <c r="C3163"/>
      <c r="L3163"/>
      <c r="N3163"/>
    </row>
    <row r="3164" spans="2:14" x14ac:dyDescent="0.25">
      <c r="B3164"/>
      <c r="C3164"/>
      <c r="L3164"/>
      <c r="N3164"/>
    </row>
    <row r="3165" spans="2:14" x14ac:dyDescent="0.25">
      <c r="B3165"/>
      <c r="C3165"/>
      <c r="L3165"/>
      <c r="N3165"/>
    </row>
    <row r="3166" spans="2:14" x14ac:dyDescent="0.25">
      <c r="B3166"/>
      <c r="C3166"/>
      <c r="L3166"/>
      <c r="N3166"/>
    </row>
    <row r="3167" spans="2:14" x14ac:dyDescent="0.25">
      <c r="B3167"/>
      <c r="C3167"/>
      <c r="L3167"/>
      <c r="N3167"/>
    </row>
    <row r="3168" spans="2:14" x14ac:dyDescent="0.25">
      <c r="B3168"/>
      <c r="C3168"/>
      <c r="L3168"/>
      <c r="N3168"/>
    </row>
    <row r="3169" spans="2:14" x14ac:dyDescent="0.25">
      <c r="B3169"/>
      <c r="C3169"/>
      <c r="L3169"/>
      <c r="N3169"/>
    </row>
    <row r="3170" spans="2:14" x14ac:dyDescent="0.25">
      <c r="B3170"/>
      <c r="C3170"/>
      <c r="L3170"/>
      <c r="N3170"/>
    </row>
    <row r="3171" spans="2:14" x14ac:dyDescent="0.25">
      <c r="B3171"/>
      <c r="C3171"/>
      <c r="L3171"/>
      <c r="N3171"/>
    </row>
    <row r="3172" spans="2:14" x14ac:dyDescent="0.25">
      <c r="B3172"/>
      <c r="C3172"/>
      <c r="L3172"/>
      <c r="N3172"/>
    </row>
    <row r="3173" spans="2:14" x14ac:dyDescent="0.25">
      <c r="B3173"/>
      <c r="C3173"/>
      <c r="L3173"/>
      <c r="N3173"/>
    </row>
    <row r="3174" spans="2:14" x14ac:dyDescent="0.25">
      <c r="B3174"/>
      <c r="C3174"/>
      <c r="L3174"/>
      <c r="N3174"/>
    </row>
    <row r="3175" spans="2:14" x14ac:dyDescent="0.25">
      <c r="B3175"/>
      <c r="C3175"/>
      <c r="L3175"/>
      <c r="N3175"/>
    </row>
    <row r="3176" spans="2:14" x14ac:dyDescent="0.25">
      <c r="B3176"/>
      <c r="C3176"/>
      <c r="L3176"/>
      <c r="N3176"/>
    </row>
    <row r="3177" spans="2:14" x14ac:dyDescent="0.25">
      <c r="B3177"/>
      <c r="C3177"/>
      <c r="L3177"/>
      <c r="N3177"/>
    </row>
    <row r="3178" spans="2:14" x14ac:dyDescent="0.25">
      <c r="B3178"/>
      <c r="C3178"/>
      <c r="L3178"/>
      <c r="N3178"/>
    </row>
    <row r="3179" spans="2:14" x14ac:dyDescent="0.25">
      <c r="B3179"/>
      <c r="C3179"/>
      <c r="L3179"/>
      <c r="N3179"/>
    </row>
    <row r="3180" spans="2:14" x14ac:dyDescent="0.25">
      <c r="B3180"/>
      <c r="C3180"/>
      <c r="L3180"/>
      <c r="N3180"/>
    </row>
    <row r="3181" spans="2:14" x14ac:dyDescent="0.25">
      <c r="B3181"/>
      <c r="C3181"/>
      <c r="L3181"/>
      <c r="N3181"/>
    </row>
    <row r="3182" spans="2:14" x14ac:dyDescent="0.25">
      <c r="B3182"/>
      <c r="C3182"/>
      <c r="L3182"/>
      <c r="N3182"/>
    </row>
    <row r="3183" spans="2:14" x14ac:dyDescent="0.25">
      <c r="B3183"/>
      <c r="C3183"/>
      <c r="L3183"/>
      <c r="N3183"/>
    </row>
    <row r="3184" spans="2:14" x14ac:dyDescent="0.25">
      <c r="B3184"/>
      <c r="C3184"/>
      <c r="L3184"/>
      <c r="N3184"/>
    </row>
    <row r="3185" spans="2:14" x14ac:dyDescent="0.25">
      <c r="B3185"/>
      <c r="C3185"/>
      <c r="L3185"/>
      <c r="N3185"/>
    </row>
    <row r="3186" spans="2:14" x14ac:dyDescent="0.25">
      <c r="B3186"/>
      <c r="C3186"/>
      <c r="L3186"/>
      <c r="N3186"/>
    </row>
    <row r="3187" spans="2:14" x14ac:dyDescent="0.25">
      <c r="B3187"/>
      <c r="C3187"/>
      <c r="L3187"/>
      <c r="N3187"/>
    </row>
    <row r="3188" spans="2:14" x14ac:dyDescent="0.25">
      <c r="B3188"/>
      <c r="C3188"/>
      <c r="L3188"/>
      <c r="N3188"/>
    </row>
    <row r="3189" spans="2:14" x14ac:dyDescent="0.25">
      <c r="B3189"/>
      <c r="C3189"/>
      <c r="L3189"/>
      <c r="N3189"/>
    </row>
    <row r="3190" spans="2:14" x14ac:dyDescent="0.25">
      <c r="B3190"/>
      <c r="C3190"/>
      <c r="L3190"/>
      <c r="N3190"/>
    </row>
    <row r="3191" spans="2:14" x14ac:dyDescent="0.25">
      <c r="B3191"/>
      <c r="C3191"/>
      <c r="L3191"/>
      <c r="N3191"/>
    </row>
    <row r="3192" spans="2:14" x14ac:dyDescent="0.25">
      <c r="B3192"/>
      <c r="C3192"/>
      <c r="L3192"/>
      <c r="N3192"/>
    </row>
    <row r="3193" spans="2:14" x14ac:dyDescent="0.25">
      <c r="B3193"/>
      <c r="C3193"/>
      <c r="L3193"/>
      <c r="N3193"/>
    </row>
    <row r="3194" spans="2:14" x14ac:dyDescent="0.25">
      <c r="B3194"/>
      <c r="C3194"/>
      <c r="L3194"/>
      <c r="N3194"/>
    </row>
    <row r="3195" spans="2:14" x14ac:dyDescent="0.25">
      <c r="B3195"/>
      <c r="C3195"/>
      <c r="L3195"/>
      <c r="N3195"/>
    </row>
    <row r="3196" spans="2:14" x14ac:dyDescent="0.25">
      <c r="B3196"/>
      <c r="C3196"/>
      <c r="L3196"/>
      <c r="N3196"/>
    </row>
    <row r="3197" spans="2:14" x14ac:dyDescent="0.25">
      <c r="B3197"/>
      <c r="C3197"/>
      <c r="L3197"/>
      <c r="N3197"/>
    </row>
    <row r="3198" spans="2:14" x14ac:dyDescent="0.25">
      <c r="B3198"/>
      <c r="C3198"/>
      <c r="L3198"/>
      <c r="N3198"/>
    </row>
    <row r="3199" spans="2:14" x14ac:dyDescent="0.25">
      <c r="B3199"/>
      <c r="C3199"/>
      <c r="L3199"/>
      <c r="N3199"/>
    </row>
    <row r="3200" spans="2:14" x14ac:dyDescent="0.25">
      <c r="B3200"/>
      <c r="C3200"/>
      <c r="L3200"/>
      <c r="N3200"/>
    </row>
    <row r="3201" spans="2:14" x14ac:dyDescent="0.25">
      <c r="B3201"/>
      <c r="C3201"/>
      <c r="L3201"/>
      <c r="N3201"/>
    </row>
    <row r="3202" spans="2:14" x14ac:dyDescent="0.25">
      <c r="B3202"/>
      <c r="C3202"/>
      <c r="L3202"/>
      <c r="N3202"/>
    </row>
    <row r="3203" spans="2:14" x14ac:dyDescent="0.25">
      <c r="B3203"/>
      <c r="C3203"/>
      <c r="L3203"/>
      <c r="N3203"/>
    </row>
    <row r="3204" spans="2:14" x14ac:dyDescent="0.25">
      <c r="B3204"/>
      <c r="C3204"/>
      <c r="L3204"/>
      <c r="N3204"/>
    </row>
    <row r="3205" spans="2:14" x14ac:dyDescent="0.25">
      <c r="B3205"/>
      <c r="C3205"/>
      <c r="L3205"/>
      <c r="N3205"/>
    </row>
    <row r="3206" spans="2:14" x14ac:dyDescent="0.25">
      <c r="B3206"/>
      <c r="C3206"/>
      <c r="L3206"/>
      <c r="N3206"/>
    </row>
    <row r="3207" spans="2:14" x14ac:dyDescent="0.25">
      <c r="B3207"/>
      <c r="C3207"/>
      <c r="L3207"/>
      <c r="N3207"/>
    </row>
    <row r="3208" spans="2:14" x14ac:dyDescent="0.25">
      <c r="B3208"/>
      <c r="C3208"/>
      <c r="L3208"/>
      <c r="N3208"/>
    </row>
    <row r="3209" spans="2:14" x14ac:dyDescent="0.25">
      <c r="B3209"/>
      <c r="C3209"/>
      <c r="L3209"/>
      <c r="N3209"/>
    </row>
    <row r="3210" spans="2:14" x14ac:dyDescent="0.25">
      <c r="B3210"/>
      <c r="C3210"/>
      <c r="L3210"/>
      <c r="N3210"/>
    </row>
    <row r="3211" spans="2:14" x14ac:dyDescent="0.25">
      <c r="B3211"/>
      <c r="C3211"/>
      <c r="L3211"/>
      <c r="N3211"/>
    </row>
    <row r="3212" spans="2:14" x14ac:dyDescent="0.25">
      <c r="B3212"/>
      <c r="C3212"/>
      <c r="L3212"/>
      <c r="N3212"/>
    </row>
    <row r="3213" spans="2:14" x14ac:dyDescent="0.25">
      <c r="B3213"/>
      <c r="C3213"/>
      <c r="L3213"/>
      <c r="N3213"/>
    </row>
    <row r="3214" spans="2:14" x14ac:dyDescent="0.25">
      <c r="B3214"/>
      <c r="C3214"/>
      <c r="L3214"/>
      <c r="N3214"/>
    </row>
    <row r="3215" spans="2:14" x14ac:dyDescent="0.25">
      <c r="B3215"/>
      <c r="C3215"/>
      <c r="L3215"/>
      <c r="N3215"/>
    </row>
    <row r="3216" spans="2:14" x14ac:dyDescent="0.25">
      <c r="B3216"/>
      <c r="C3216"/>
      <c r="L3216"/>
      <c r="N3216"/>
    </row>
    <row r="3217" spans="2:14" x14ac:dyDescent="0.25">
      <c r="B3217"/>
      <c r="C3217"/>
      <c r="L3217"/>
      <c r="N3217"/>
    </row>
    <row r="3218" spans="2:14" x14ac:dyDescent="0.25">
      <c r="B3218"/>
      <c r="C3218"/>
      <c r="L3218"/>
      <c r="N3218"/>
    </row>
    <row r="3219" spans="2:14" x14ac:dyDescent="0.25">
      <c r="B3219"/>
      <c r="C3219"/>
      <c r="L3219"/>
      <c r="N3219"/>
    </row>
    <row r="3220" spans="2:14" x14ac:dyDescent="0.25">
      <c r="B3220"/>
      <c r="C3220"/>
      <c r="L3220"/>
      <c r="N3220"/>
    </row>
    <row r="3221" spans="2:14" x14ac:dyDescent="0.25">
      <c r="B3221"/>
      <c r="C3221"/>
      <c r="L3221"/>
      <c r="N3221"/>
    </row>
    <row r="3222" spans="2:14" x14ac:dyDescent="0.25">
      <c r="B3222"/>
      <c r="C3222"/>
      <c r="L3222"/>
      <c r="N3222"/>
    </row>
    <row r="3223" spans="2:14" x14ac:dyDescent="0.25">
      <c r="B3223"/>
      <c r="C3223"/>
      <c r="L3223"/>
      <c r="N3223"/>
    </row>
    <row r="3224" spans="2:14" x14ac:dyDescent="0.25">
      <c r="B3224"/>
      <c r="C3224"/>
      <c r="L3224"/>
      <c r="N3224"/>
    </row>
    <row r="3225" spans="2:14" x14ac:dyDescent="0.25">
      <c r="B3225"/>
      <c r="C3225"/>
      <c r="L3225"/>
      <c r="N3225"/>
    </row>
    <row r="3226" spans="2:14" x14ac:dyDescent="0.25">
      <c r="B3226"/>
      <c r="C3226"/>
      <c r="L3226"/>
      <c r="N3226"/>
    </row>
    <row r="3227" spans="2:14" x14ac:dyDescent="0.25">
      <c r="B3227"/>
      <c r="C3227"/>
      <c r="L3227"/>
      <c r="N3227"/>
    </row>
    <row r="3228" spans="2:14" x14ac:dyDescent="0.25">
      <c r="B3228"/>
      <c r="C3228"/>
      <c r="L3228"/>
      <c r="N3228"/>
    </row>
    <row r="3229" spans="2:14" x14ac:dyDescent="0.25">
      <c r="B3229"/>
      <c r="C3229"/>
      <c r="L3229"/>
      <c r="N3229"/>
    </row>
    <row r="3230" spans="2:14" x14ac:dyDescent="0.25">
      <c r="B3230"/>
      <c r="C3230"/>
      <c r="L3230"/>
      <c r="N3230"/>
    </row>
    <row r="3231" spans="2:14" x14ac:dyDescent="0.25">
      <c r="B3231"/>
      <c r="C3231"/>
      <c r="L3231"/>
      <c r="N3231"/>
    </row>
    <row r="3232" spans="2:14" x14ac:dyDescent="0.25">
      <c r="B3232"/>
      <c r="C3232"/>
      <c r="L3232"/>
      <c r="N3232"/>
    </row>
    <row r="3233" spans="2:14" x14ac:dyDescent="0.25">
      <c r="B3233"/>
      <c r="C3233"/>
      <c r="L3233"/>
      <c r="N3233"/>
    </row>
    <row r="3234" spans="2:14" x14ac:dyDescent="0.25">
      <c r="B3234"/>
      <c r="C3234"/>
      <c r="L3234"/>
      <c r="N3234"/>
    </row>
    <row r="3235" spans="2:14" x14ac:dyDescent="0.25">
      <c r="B3235"/>
      <c r="C3235"/>
      <c r="L3235"/>
      <c r="N3235"/>
    </row>
    <row r="3236" spans="2:14" x14ac:dyDescent="0.25">
      <c r="B3236"/>
      <c r="C3236"/>
      <c r="L3236"/>
      <c r="N3236"/>
    </row>
    <row r="3237" spans="2:14" x14ac:dyDescent="0.25">
      <c r="B3237"/>
      <c r="C3237"/>
      <c r="L3237"/>
      <c r="N3237"/>
    </row>
    <row r="3238" spans="2:14" x14ac:dyDescent="0.25">
      <c r="B3238"/>
      <c r="C3238"/>
      <c r="L3238"/>
      <c r="N3238"/>
    </row>
    <row r="3239" spans="2:14" x14ac:dyDescent="0.25">
      <c r="B3239"/>
      <c r="C3239"/>
      <c r="L3239"/>
      <c r="N3239"/>
    </row>
    <row r="3240" spans="2:14" x14ac:dyDescent="0.25">
      <c r="B3240"/>
      <c r="C3240"/>
      <c r="L3240"/>
      <c r="N3240"/>
    </row>
    <row r="3241" spans="2:14" x14ac:dyDescent="0.25">
      <c r="B3241"/>
      <c r="C3241"/>
      <c r="L3241"/>
      <c r="N3241"/>
    </row>
    <row r="3242" spans="2:14" x14ac:dyDescent="0.25">
      <c r="B3242"/>
      <c r="C3242"/>
      <c r="L3242"/>
      <c r="N3242"/>
    </row>
    <row r="3243" spans="2:14" x14ac:dyDescent="0.25">
      <c r="B3243"/>
      <c r="C3243"/>
      <c r="L3243"/>
      <c r="N3243"/>
    </row>
    <row r="3244" spans="2:14" x14ac:dyDescent="0.25">
      <c r="B3244"/>
      <c r="C3244"/>
      <c r="L3244"/>
      <c r="N3244"/>
    </row>
    <row r="3245" spans="2:14" x14ac:dyDescent="0.25">
      <c r="B3245"/>
      <c r="C3245"/>
      <c r="L3245"/>
      <c r="N3245"/>
    </row>
    <row r="3246" spans="2:14" x14ac:dyDescent="0.25">
      <c r="B3246"/>
      <c r="C3246"/>
      <c r="L3246"/>
      <c r="N3246"/>
    </row>
    <row r="3247" spans="2:14" x14ac:dyDescent="0.25">
      <c r="B3247"/>
      <c r="C3247"/>
      <c r="L3247"/>
      <c r="N3247"/>
    </row>
    <row r="3248" spans="2:14" x14ac:dyDescent="0.25">
      <c r="B3248"/>
      <c r="C3248"/>
      <c r="L3248"/>
      <c r="N3248"/>
    </row>
    <row r="3249" spans="2:14" x14ac:dyDescent="0.25">
      <c r="B3249"/>
      <c r="C3249"/>
      <c r="L3249"/>
      <c r="N3249"/>
    </row>
    <row r="3250" spans="2:14" x14ac:dyDescent="0.25">
      <c r="B3250"/>
      <c r="C3250"/>
      <c r="L3250"/>
      <c r="N3250"/>
    </row>
    <row r="3251" spans="2:14" x14ac:dyDescent="0.25">
      <c r="B3251"/>
      <c r="C3251"/>
      <c r="L3251"/>
      <c r="N3251"/>
    </row>
    <row r="3252" spans="2:14" x14ac:dyDescent="0.25">
      <c r="B3252"/>
      <c r="C3252"/>
      <c r="L3252"/>
      <c r="N3252"/>
    </row>
    <row r="3253" spans="2:14" x14ac:dyDescent="0.25">
      <c r="B3253"/>
      <c r="C3253"/>
      <c r="L3253"/>
      <c r="N3253"/>
    </row>
    <row r="3254" spans="2:14" x14ac:dyDescent="0.25">
      <c r="B3254"/>
      <c r="C3254"/>
      <c r="L3254"/>
      <c r="N3254"/>
    </row>
    <row r="3255" spans="2:14" x14ac:dyDescent="0.25">
      <c r="B3255"/>
      <c r="C3255"/>
      <c r="L3255"/>
      <c r="N3255"/>
    </row>
    <row r="3256" spans="2:14" x14ac:dyDescent="0.25">
      <c r="B3256"/>
      <c r="C3256"/>
      <c r="L3256"/>
      <c r="N3256"/>
    </row>
    <row r="3257" spans="2:14" x14ac:dyDescent="0.25">
      <c r="B3257"/>
      <c r="C3257"/>
      <c r="L3257"/>
      <c r="N3257"/>
    </row>
    <row r="3258" spans="2:14" x14ac:dyDescent="0.25">
      <c r="B3258"/>
      <c r="C3258"/>
      <c r="L3258"/>
      <c r="N3258"/>
    </row>
    <row r="3259" spans="2:14" x14ac:dyDescent="0.25">
      <c r="B3259"/>
      <c r="C3259"/>
      <c r="L3259"/>
      <c r="N3259"/>
    </row>
    <row r="3260" spans="2:14" x14ac:dyDescent="0.25">
      <c r="B3260"/>
      <c r="C3260"/>
      <c r="L3260"/>
      <c r="N3260"/>
    </row>
    <row r="3261" spans="2:14" x14ac:dyDescent="0.25">
      <c r="B3261"/>
      <c r="C3261"/>
      <c r="L3261"/>
      <c r="N3261"/>
    </row>
    <row r="3262" spans="2:14" x14ac:dyDescent="0.25">
      <c r="B3262"/>
      <c r="C3262"/>
      <c r="L3262"/>
      <c r="N3262"/>
    </row>
    <row r="3263" spans="2:14" x14ac:dyDescent="0.25">
      <c r="B3263"/>
      <c r="C3263"/>
      <c r="L3263"/>
      <c r="N3263"/>
    </row>
    <row r="3264" spans="2:14" x14ac:dyDescent="0.25">
      <c r="B3264"/>
      <c r="C3264"/>
      <c r="L3264"/>
      <c r="N3264"/>
    </row>
    <row r="3265" spans="2:14" x14ac:dyDescent="0.25">
      <c r="B3265"/>
      <c r="C3265"/>
      <c r="L3265"/>
      <c r="N3265"/>
    </row>
    <row r="3266" spans="2:14" x14ac:dyDescent="0.25">
      <c r="B3266"/>
      <c r="C3266"/>
      <c r="L3266"/>
      <c r="N3266"/>
    </row>
    <row r="3267" spans="2:14" x14ac:dyDescent="0.25">
      <c r="B3267"/>
      <c r="C3267"/>
      <c r="L3267"/>
      <c r="N3267"/>
    </row>
    <row r="3268" spans="2:14" x14ac:dyDescent="0.25">
      <c r="B3268"/>
      <c r="C3268"/>
      <c r="L3268"/>
      <c r="N3268"/>
    </row>
    <row r="3269" spans="2:14" x14ac:dyDescent="0.25">
      <c r="B3269"/>
      <c r="C3269"/>
      <c r="L3269"/>
      <c r="N3269"/>
    </row>
    <row r="3270" spans="2:14" x14ac:dyDescent="0.25">
      <c r="B3270"/>
      <c r="C3270"/>
      <c r="L3270"/>
      <c r="N3270"/>
    </row>
    <row r="3271" spans="2:14" x14ac:dyDescent="0.25">
      <c r="B3271"/>
      <c r="C3271"/>
      <c r="L3271"/>
      <c r="N3271"/>
    </row>
    <row r="3272" spans="2:14" x14ac:dyDescent="0.25">
      <c r="B3272"/>
      <c r="C3272"/>
      <c r="L3272"/>
      <c r="N3272"/>
    </row>
    <row r="3273" spans="2:14" x14ac:dyDescent="0.25">
      <c r="B3273"/>
      <c r="C3273"/>
      <c r="L3273"/>
      <c r="N3273"/>
    </row>
    <row r="3274" spans="2:14" x14ac:dyDescent="0.25">
      <c r="B3274"/>
      <c r="C3274"/>
      <c r="L3274"/>
      <c r="N3274"/>
    </row>
    <row r="3275" spans="2:14" x14ac:dyDescent="0.25">
      <c r="B3275"/>
      <c r="C3275"/>
      <c r="L3275"/>
      <c r="N3275"/>
    </row>
    <row r="3276" spans="2:14" x14ac:dyDescent="0.25">
      <c r="B3276"/>
      <c r="C3276"/>
      <c r="L3276"/>
      <c r="N3276"/>
    </row>
    <row r="3277" spans="2:14" x14ac:dyDescent="0.25">
      <c r="B3277"/>
      <c r="C3277"/>
      <c r="L3277"/>
      <c r="N3277"/>
    </row>
    <row r="3278" spans="2:14" x14ac:dyDescent="0.25">
      <c r="B3278"/>
      <c r="C3278"/>
      <c r="L3278"/>
      <c r="N3278"/>
    </row>
    <row r="3279" spans="2:14" x14ac:dyDescent="0.25">
      <c r="B3279"/>
      <c r="C3279"/>
      <c r="L3279"/>
      <c r="N3279"/>
    </row>
    <row r="3280" spans="2:14" x14ac:dyDescent="0.25">
      <c r="B3280"/>
      <c r="C3280"/>
      <c r="L3280"/>
      <c r="N3280"/>
    </row>
    <row r="3281" spans="2:14" x14ac:dyDescent="0.25">
      <c r="B3281"/>
      <c r="C3281"/>
      <c r="L3281"/>
      <c r="N3281"/>
    </row>
    <row r="3282" spans="2:14" x14ac:dyDescent="0.25">
      <c r="B3282"/>
      <c r="C3282"/>
      <c r="L3282"/>
      <c r="N3282"/>
    </row>
    <row r="3283" spans="2:14" x14ac:dyDescent="0.25">
      <c r="B3283"/>
      <c r="C3283"/>
      <c r="L3283"/>
      <c r="N3283"/>
    </row>
    <row r="3284" spans="2:14" x14ac:dyDescent="0.25">
      <c r="B3284"/>
      <c r="C3284"/>
      <c r="L3284"/>
      <c r="N3284"/>
    </row>
    <row r="3285" spans="2:14" x14ac:dyDescent="0.25">
      <c r="B3285"/>
      <c r="C3285"/>
      <c r="L3285"/>
      <c r="N3285"/>
    </row>
    <row r="3286" spans="2:14" x14ac:dyDescent="0.25">
      <c r="B3286"/>
      <c r="C3286"/>
      <c r="L3286"/>
      <c r="N3286"/>
    </row>
    <row r="3287" spans="2:14" x14ac:dyDescent="0.25">
      <c r="B3287"/>
      <c r="C3287"/>
      <c r="L3287"/>
      <c r="N3287"/>
    </row>
    <row r="3288" spans="2:14" x14ac:dyDescent="0.25">
      <c r="B3288"/>
      <c r="C3288"/>
      <c r="L3288"/>
      <c r="N3288"/>
    </row>
    <row r="3289" spans="2:14" x14ac:dyDescent="0.25">
      <c r="B3289"/>
      <c r="C3289"/>
      <c r="L3289"/>
      <c r="N3289"/>
    </row>
    <row r="3290" spans="2:14" x14ac:dyDescent="0.25">
      <c r="B3290"/>
      <c r="C3290"/>
      <c r="L3290"/>
      <c r="N3290"/>
    </row>
    <row r="3291" spans="2:14" x14ac:dyDescent="0.25">
      <c r="B3291"/>
      <c r="C3291"/>
      <c r="L3291"/>
      <c r="N3291"/>
    </row>
    <row r="3292" spans="2:14" x14ac:dyDescent="0.25">
      <c r="B3292"/>
      <c r="C3292"/>
      <c r="L3292"/>
      <c r="N3292"/>
    </row>
    <row r="3293" spans="2:14" x14ac:dyDescent="0.25">
      <c r="B3293"/>
      <c r="C3293"/>
      <c r="L3293"/>
      <c r="N3293"/>
    </row>
    <row r="3294" spans="2:14" x14ac:dyDescent="0.25">
      <c r="B3294"/>
      <c r="C3294"/>
      <c r="L3294"/>
      <c r="N3294"/>
    </row>
    <row r="3295" spans="2:14" x14ac:dyDescent="0.25">
      <c r="B3295"/>
      <c r="C3295"/>
      <c r="L3295"/>
      <c r="N3295"/>
    </row>
    <row r="3296" spans="2:14" x14ac:dyDescent="0.25">
      <c r="B3296"/>
      <c r="C3296"/>
      <c r="L3296"/>
      <c r="N3296"/>
    </row>
    <row r="3297" spans="2:14" x14ac:dyDescent="0.25">
      <c r="B3297"/>
      <c r="C3297"/>
      <c r="L3297"/>
      <c r="N3297"/>
    </row>
    <row r="3298" spans="2:14" x14ac:dyDescent="0.25">
      <c r="B3298"/>
      <c r="C3298"/>
      <c r="L3298"/>
      <c r="N3298"/>
    </row>
    <row r="3299" spans="2:14" x14ac:dyDescent="0.25">
      <c r="B3299"/>
      <c r="C3299"/>
      <c r="L3299"/>
      <c r="N3299"/>
    </row>
    <row r="3300" spans="2:14" x14ac:dyDescent="0.25">
      <c r="B3300"/>
      <c r="C3300"/>
      <c r="L3300"/>
      <c r="N3300"/>
    </row>
    <row r="3301" spans="2:14" x14ac:dyDescent="0.25">
      <c r="B3301"/>
      <c r="C3301"/>
      <c r="L3301"/>
      <c r="N3301"/>
    </row>
    <row r="3302" spans="2:14" x14ac:dyDescent="0.25">
      <c r="B3302"/>
      <c r="C3302"/>
      <c r="L3302"/>
      <c r="N3302"/>
    </row>
    <row r="3303" spans="2:14" x14ac:dyDescent="0.25">
      <c r="B3303"/>
      <c r="C3303"/>
      <c r="L3303"/>
      <c r="N3303"/>
    </row>
    <row r="3304" spans="2:14" x14ac:dyDescent="0.25">
      <c r="B3304"/>
      <c r="C3304"/>
      <c r="L3304"/>
      <c r="N3304"/>
    </row>
    <row r="3305" spans="2:14" x14ac:dyDescent="0.25">
      <c r="B3305"/>
      <c r="C3305"/>
      <c r="L3305"/>
      <c r="N3305"/>
    </row>
    <row r="3306" spans="2:14" x14ac:dyDescent="0.25">
      <c r="B3306"/>
      <c r="C3306"/>
      <c r="L3306"/>
      <c r="N3306"/>
    </row>
    <row r="3307" spans="2:14" x14ac:dyDescent="0.25">
      <c r="B3307"/>
      <c r="C3307"/>
      <c r="L3307"/>
      <c r="N3307"/>
    </row>
    <row r="3308" spans="2:14" x14ac:dyDescent="0.25">
      <c r="B3308"/>
      <c r="C3308"/>
      <c r="L3308"/>
      <c r="N3308"/>
    </row>
    <row r="3309" spans="2:14" x14ac:dyDescent="0.25">
      <c r="B3309"/>
      <c r="C3309"/>
      <c r="L3309"/>
      <c r="N3309"/>
    </row>
    <row r="3310" spans="2:14" x14ac:dyDescent="0.25">
      <c r="B3310"/>
      <c r="C3310"/>
      <c r="L3310"/>
      <c r="N3310"/>
    </row>
    <row r="3311" spans="2:14" x14ac:dyDescent="0.25">
      <c r="B3311"/>
      <c r="C3311"/>
      <c r="L3311"/>
      <c r="N3311"/>
    </row>
    <row r="3312" spans="2:14" x14ac:dyDescent="0.25">
      <c r="B3312"/>
      <c r="C3312"/>
      <c r="L3312"/>
      <c r="N3312"/>
    </row>
    <row r="3313" spans="2:14" x14ac:dyDescent="0.25">
      <c r="B3313"/>
      <c r="C3313"/>
      <c r="L3313"/>
      <c r="N3313"/>
    </row>
    <row r="3314" spans="2:14" x14ac:dyDescent="0.25">
      <c r="B3314"/>
      <c r="C3314"/>
      <c r="L3314"/>
      <c r="N3314"/>
    </row>
    <row r="3315" spans="2:14" x14ac:dyDescent="0.25">
      <c r="B3315"/>
      <c r="C3315"/>
      <c r="L3315"/>
      <c r="N3315"/>
    </row>
    <row r="3316" spans="2:14" x14ac:dyDescent="0.25">
      <c r="B3316"/>
      <c r="C3316"/>
      <c r="L3316"/>
      <c r="N3316"/>
    </row>
    <row r="3317" spans="2:14" x14ac:dyDescent="0.25">
      <c r="B3317"/>
      <c r="C3317"/>
      <c r="L3317"/>
      <c r="N3317"/>
    </row>
    <row r="3318" spans="2:14" x14ac:dyDescent="0.25">
      <c r="B3318"/>
      <c r="C3318"/>
      <c r="L3318"/>
      <c r="N3318"/>
    </row>
    <row r="3319" spans="2:14" x14ac:dyDescent="0.25">
      <c r="B3319"/>
      <c r="C3319"/>
      <c r="L3319"/>
      <c r="N3319"/>
    </row>
    <row r="3320" spans="2:14" x14ac:dyDescent="0.25">
      <c r="B3320"/>
      <c r="C3320"/>
      <c r="L3320"/>
      <c r="N3320"/>
    </row>
    <row r="3321" spans="2:14" x14ac:dyDescent="0.25">
      <c r="B3321"/>
      <c r="C3321"/>
      <c r="L3321"/>
      <c r="N3321"/>
    </row>
    <row r="3322" spans="2:14" x14ac:dyDescent="0.25">
      <c r="B3322"/>
      <c r="C3322"/>
      <c r="L3322"/>
      <c r="N3322"/>
    </row>
    <row r="3323" spans="2:14" x14ac:dyDescent="0.25">
      <c r="B3323"/>
      <c r="C3323"/>
      <c r="L3323"/>
      <c r="N3323"/>
    </row>
    <row r="3324" spans="2:14" x14ac:dyDescent="0.25">
      <c r="B3324"/>
      <c r="C3324"/>
      <c r="L3324"/>
      <c r="N3324"/>
    </row>
    <row r="3325" spans="2:14" x14ac:dyDescent="0.25">
      <c r="B3325"/>
      <c r="C3325"/>
      <c r="L3325"/>
      <c r="N3325"/>
    </row>
    <row r="3326" spans="2:14" x14ac:dyDescent="0.25">
      <c r="B3326"/>
      <c r="C3326"/>
      <c r="L3326"/>
      <c r="N3326"/>
    </row>
    <row r="3327" spans="2:14" x14ac:dyDescent="0.25">
      <c r="B3327"/>
      <c r="C3327"/>
      <c r="L3327"/>
      <c r="N3327"/>
    </row>
    <row r="3328" spans="2:14" x14ac:dyDescent="0.25">
      <c r="B3328"/>
      <c r="C3328"/>
      <c r="L3328"/>
      <c r="N3328"/>
    </row>
    <row r="3329" spans="2:14" x14ac:dyDescent="0.25">
      <c r="B3329"/>
      <c r="C3329"/>
      <c r="L3329"/>
      <c r="N3329"/>
    </row>
    <row r="3330" spans="2:14" x14ac:dyDescent="0.25">
      <c r="B3330"/>
      <c r="C3330"/>
      <c r="L3330"/>
      <c r="N3330"/>
    </row>
    <row r="3331" spans="2:14" x14ac:dyDescent="0.25">
      <c r="B3331"/>
      <c r="C3331"/>
      <c r="L3331"/>
      <c r="N3331"/>
    </row>
    <row r="3332" spans="2:14" x14ac:dyDescent="0.25">
      <c r="B3332"/>
      <c r="C3332"/>
      <c r="L3332"/>
      <c r="N3332"/>
    </row>
    <row r="3333" spans="2:14" x14ac:dyDescent="0.25">
      <c r="B3333"/>
      <c r="C3333"/>
      <c r="L3333"/>
      <c r="N3333"/>
    </row>
    <row r="3334" spans="2:14" x14ac:dyDescent="0.25">
      <c r="B3334"/>
      <c r="C3334"/>
      <c r="L3334"/>
      <c r="N3334"/>
    </row>
    <row r="3335" spans="2:14" x14ac:dyDescent="0.25">
      <c r="B3335"/>
      <c r="C3335"/>
      <c r="L3335"/>
      <c r="N3335"/>
    </row>
    <row r="3336" spans="2:14" x14ac:dyDescent="0.25">
      <c r="B3336"/>
      <c r="C3336"/>
      <c r="L3336"/>
      <c r="N3336"/>
    </row>
    <row r="3337" spans="2:14" x14ac:dyDescent="0.25">
      <c r="B3337"/>
      <c r="C3337"/>
      <c r="L3337"/>
      <c r="N3337"/>
    </row>
    <row r="3338" spans="2:14" x14ac:dyDescent="0.25">
      <c r="B3338"/>
      <c r="C3338"/>
      <c r="L3338"/>
      <c r="N3338"/>
    </row>
    <row r="3339" spans="2:14" x14ac:dyDescent="0.25">
      <c r="B3339"/>
      <c r="C3339"/>
      <c r="L3339"/>
      <c r="N3339"/>
    </row>
    <row r="3340" spans="2:14" x14ac:dyDescent="0.25">
      <c r="B3340"/>
      <c r="C3340"/>
      <c r="L3340"/>
      <c r="N3340"/>
    </row>
    <row r="3341" spans="2:14" x14ac:dyDescent="0.25">
      <c r="B3341"/>
      <c r="C3341"/>
      <c r="L3341"/>
      <c r="N3341"/>
    </row>
    <row r="3342" spans="2:14" x14ac:dyDescent="0.25">
      <c r="B3342"/>
      <c r="C3342"/>
      <c r="L3342"/>
      <c r="N3342"/>
    </row>
    <row r="3343" spans="2:14" x14ac:dyDescent="0.25">
      <c r="B3343"/>
      <c r="C3343"/>
      <c r="L3343"/>
      <c r="N3343"/>
    </row>
    <row r="3344" spans="2:14" x14ac:dyDescent="0.25">
      <c r="B3344"/>
      <c r="C3344"/>
      <c r="L3344"/>
      <c r="N3344"/>
    </row>
    <row r="3345" spans="2:14" x14ac:dyDescent="0.25">
      <c r="B3345"/>
      <c r="C3345"/>
      <c r="L3345"/>
      <c r="N3345"/>
    </row>
    <row r="3346" spans="2:14" x14ac:dyDescent="0.25">
      <c r="B3346"/>
      <c r="C3346"/>
      <c r="L3346"/>
      <c r="N3346"/>
    </row>
    <row r="3347" spans="2:14" x14ac:dyDescent="0.25">
      <c r="B3347"/>
      <c r="C3347"/>
      <c r="L3347"/>
      <c r="N3347"/>
    </row>
    <row r="3348" spans="2:14" x14ac:dyDescent="0.25">
      <c r="B3348"/>
      <c r="C3348"/>
      <c r="L3348"/>
      <c r="N3348"/>
    </row>
    <row r="3349" spans="2:14" x14ac:dyDescent="0.25">
      <c r="B3349"/>
      <c r="C3349"/>
      <c r="L3349"/>
      <c r="N3349"/>
    </row>
    <row r="3350" spans="2:14" x14ac:dyDescent="0.25">
      <c r="B3350"/>
      <c r="C3350"/>
      <c r="L3350"/>
      <c r="N3350"/>
    </row>
    <row r="3351" spans="2:14" x14ac:dyDescent="0.25">
      <c r="B3351"/>
      <c r="C3351"/>
      <c r="L3351"/>
      <c r="N3351"/>
    </row>
    <row r="3352" spans="2:14" x14ac:dyDescent="0.25">
      <c r="B3352"/>
      <c r="C3352"/>
      <c r="L3352"/>
      <c r="N3352"/>
    </row>
    <row r="3353" spans="2:14" x14ac:dyDescent="0.25">
      <c r="B3353"/>
      <c r="C3353"/>
      <c r="L3353"/>
      <c r="N3353"/>
    </row>
    <row r="3354" spans="2:14" x14ac:dyDescent="0.25">
      <c r="B3354"/>
      <c r="C3354"/>
      <c r="L3354"/>
      <c r="N3354"/>
    </row>
    <row r="3355" spans="2:14" x14ac:dyDescent="0.25">
      <c r="B3355"/>
      <c r="C3355"/>
      <c r="L3355"/>
      <c r="N3355"/>
    </row>
    <row r="3356" spans="2:14" x14ac:dyDescent="0.25">
      <c r="B3356"/>
      <c r="C3356"/>
      <c r="L3356"/>
      <c r="N3356"/>
    </row>
    <row r="3357" spans="2:14" x14ac:dyDescent="0.25">
      <c r="B3357"/>
      <c r="C3357"/>
      <c r="L3357"/>
      <c r="N3357"/>
    </row>
    <row r="3358" spans="2:14" x14ac:dyDescent="0.25">
      <c r="B3358"/>
      <c r="C3358"/>
      <c r="L3358"/>
      <c r="N3358"/>
    </row>
    <row r="3359" spans="2:14" x14ac:dyDescent="0.25">
      <c r="B3359"/>
      <c r="C3359"/>
      <c r="L3359"/>
      <c r="N3359"/>
    </row>
    <row r="3360" spans="2:14" x14ac:dyDescent="0.25">
      <c r="B3360"/>
      <c r="C3360"/>
      <c r="L3360"/>
      <c r="N3360"/>
    </row>
    <row r="3361" spans="2:14" x14ac:dyDescent="0.25">
      <c r="B3361"/>
      <c r="C3361"/>
      <c r="L3361"/>
      <c r="N3361"/>
    </row>
    <row r="3362" spans="2:14" x14ac:dyDescent="0.25">
      <c r="B3362"/>
      <c r="C3362"/>
      <c r="L3362"/>
      <c r="N3362"/>
    </row>
    <row r="3363" spans="2:14" x14ac:dyDescent="0.25">
      <c r="B3363"/>
      <c r="C3363"/>
      <c r="L3363"/>
      <c r="N3363"/>
    </row>
    <row r="3364" spans="2:14" x14ac:dyDescent="0.25">
      <c r="B3364"/>
      <c r="C3364"/>
      <c r="L3364"/>
      <c r="N3364"/>
    </row>
    <row r="3365" spans="2:14" x14ac:dyDescent="0.25">
      <c r="B3365"/>
      <c r="C3365"/>
      <c r="L3365"/>
      <c r="N3365"/>
    </row>
    <row r="3366" spans="2:14" x14ac:dyDescent="0.25">
      <c r="B3366"/>
      <c r="C3366"/>
      <c r="L3366"/>
      <c r="N3366"/>
    </row>
    <row r="3367" spans="2:14" x14ac:dyDescent="0.25">
      <c r="B3367"/>
      <c r="C3367"/>
      <c r="L3367"/>
      <c r="N3367"/>
    </row>
    <row r="3368" spans="2:14" x14ac:dyDescent="0.25">
      <c r="B3368"/>
      <c r="C3368"/>
      <c r="L3368"/>
      <c r="N3368"/>
    </row>
    <row r="3369" spans="2:14" x14ac:dyDescent="0.25">
      <c r="B3369"/>
      <c r="C3369"/>
      <c r="L3369"/>
      <c r="N3369"/>
    </row>
    <row r="3370" spans="2:14" x14ac:dyDescent="0.25">
      <c r="B3370"/>
      <c r="C3370"/>
      <c r="L3370"/>
      <c r="N3370"/>
    </row>
    <row r="3371" spans="2:14" x14ac:dyDescent="0.25">
      <c r="B3371"/>
      <c r="C3371"/>
      <c r="L3371"/>
      <c r="N3371"/>
    </row>
    <row r="3372" spans="2:14" x14ac:dyDescent="0.25">
      <c r="B3372"/>
      <c r="C3372"/>
      <c r="L3372"/>
      <c r="N3372"/>
    </row>
    <row r="3373" spans="2:14" x14ac:dyDescent="0.25">
      <c r="B3373"/>
      <c r="C3373"/>
      <c r="L3373"/>
      <c r="N3373"/>
    </row>
    <row r="3374" spans="2:14" x14ac:dyDescent="0.25">
      <c r="B3374"/>
      <c r="C3374"/>
      <c r="L3374"/>
      <c r="N3374"/>
    </row>
    <row r="3375" spans="2:14" x14ac:dyDescent="0.25">
      <c r="B3375"/>
      <c r="C3375"/>
      <c r="L3375"/>
      <c r="N3375"/>
    </row>
    <row r="3376" spans="2:14" x14ac:dyDescent="0.25">
      <c r="B3376"/>
      <c r="C3376"/>
      <c r="L3376"/>
      <c r="N3376"/>
    </row>
    <row r="3377" spans="2:14" x14ac:dyDescent="0.25">
      <c r="B3377"/>
      <c r="C3377"/>
      <c r="L3377"/>
      <c r="N3377"/>
    </row>
    <row r="3378" spans="2:14" x14ac:dyDescent="0.25">
      <c r="B3378"/>
      <c r="C3378"/>
      <c r="L3378"/>
      <c r="N3378"/>
    </row>
    <row r="3379" spans="2:14" x14ac:dyDescent="0.25">
      <c r="B3379"/>
      <c r="C3379"/>
      <c r="L3379"/>
      <c r="N3379"/>
    </row>
    <row r="3380" spans="2:14" x14ac:dyDescent="0.25">
      <c r="B3380"/>
      <c r="C3380"/>
      <c r="L3380"/>
      <c r="N3380"/>
    </row>
    <row r="3381" spans="2:14" x14ac:dyDescent="0.25">
      <c r="B3381"/>
      <c r="C3381"/>
      <c r="L3381"/>
      <c r="N3381"/>
    </row>
    <row r="3382" spans="2:14" x14ac:dyDescent="0.25">
      <c r="B3382"/>
      <c r="C3382"/>
      <c r="L3382"/>
      <c r="N3382"/>
    </row>
    <row r="3383" spans="2:14" x14ac:dyDescent="0.25">
      <c r="B3383"/>
      <c r="C3383"/>
      <c r="L3383"/>
      <c r="N3383"/>
    </row>
    <row r="3384" spans="2:14" x14ac:dyDescent="0.25">
      <c r="B3384"/>
      <c r="C3384"/>
      <c r="L3384"/>
      <c r="N3384"/>
    </row>
    <row r="3385" spans="2:14" x14ac:dyDescent="0.25">
      <c r="B3385"/>
      <c r="C3385"/>
      <c r="L3385"/>
      <c r="N3385"/>
    </row>
    <row r="3386" spans="2:14" x14ac:dyDescent="0.25">
      <c r="B3386"/>
      <c r="C3386"/>
      <c r="L3386"/>
      <c r="N3386"/>
    </row>
    <row r="3387" spans="2:14" x14ac:dyDescent="0.25">
      <c r="B3387"/>
      <c r="C3387"/>
      <c r="L3387"/>
      <c r="N3387"/>
    </row>
    <row r="3388" spans="2:14" x14ac:dyDescent="0.25">
      <c r="B3388"/>
      <c r="C3388"/>
      <c r="L3388"/>
      <c r="N3388"/>
    </row>
    <row r="3389" spans="2:14" x14ac:dyDescent="0.25">
      <c r="B3389"/>
      <c r="C3389"/>
      <c r="L3389"/>
      <c r="N3389"/>
    </row>
    <row r="3390" spans="2:14" x14ac:dyDescent="0.25">
      <c r="B3390"/>
      <c r="C3390"/>
      <c r="L3390"/>
      <c r="N3390"/>
    </row>
    <row r="3391" spans="2:14" x14ac:dyDescent="0.25">
      <c r="B3391"/>
      <c r="C3391"/>
      <c r="L3391"/>
      <c r="N3391"/>
    </row>
    <row r="3392" spans="2:14" x14ac:dyDescent="0.25">
      <c r="B3392"/>
      <c r="C3392"/>
      <c r="L3392"/>
      <c r="N3392"/>
    </row>
    <row r="3393" spans="2:14" x14ac:dyDescent="0.25">
      <c r="B3393"/>
      <c r="C3393"/>
      <c r="L3393"/>
      <c r="N3393"/>
    </row>
    <row r="3394" spans="2:14" x14ac:dyDescent="0.25">
      <c r="B3394"/>
      <c r="C3394"/>
      <c r="L3394"/>
      <c r="N3394"/>
    </row>
    <row r="3395" spans="2:14" x14ac:dyDescent="0.25">
      <c r="B3395"/>
      <c r="C3395"/>
      <c r="L3395"/>
      <c r="N3395"/>
    </row>
    <row r="3396" spans="2:14" x14ac:dyDescent="0.25">
      <c r="B3396"/>
      <c r="C3396"/>
      <c r="L3396"/>
      <c r="N3396"/>
    </row>
    <row r="3397" spans="2:14" x14ac:dyDescent="0.25">
      <c r="B3397"/>
      <c r="C3397"/>
      <c r="L3397"/>
      <c r="N3397"/>
    </row>
    <row r="3398" spans="2:14" x14ac:dyDescent="0.25">
      <c r="B3398"/>
      <c r="C3398"/>
      <c r="L3398"/>
      <c r="N3398"/>
    </row>
    <row r="3399" spans="2:14" x14ac:dyDescent="0.25">
      <c r="B3399"/>
      <c r="C3399"/>
      <c r="L3399"/>
      <c r="N3399"/>
    </row>
    <row r="3400" spans="2:14" x14ac:dyDescent="0.25">
      <c r="B3400"/>
      <c r="C3400"/>
      <c r="L3400"/>
      <c r="N3400"/>
    </row>
    <row r="3401" spans="2:14" x14ac:dyDescent="0.25">
      <c r="B3401"/>
      <c r="C3401"/>
      <c r="L3401"/>
      <c r="N3401"/>
    </row>
    <row r="3402" spans="2:14" x14ac:dyDescent="0.25">
      <c r="B3402"/>
      <c r="C3402"/>
      <c r="L3402"/>
      <c r="N3402"/>
    </row>
    <row r="3403" spans="2:14" x14ac:dyDescent="0.25">
      <c r="B3403"/>
      <c r="C3403"/>
      <c r="L3403"/>
      <c r="N3403"/>
    </row>
    <row r="3404" spans="2:14" x14ac:dyDescent="0.25">
      <c r="B3404"/>
      <c r="C3404"/>
      <c r="L3404"/>
      <c r="N3404"/>
    </row>
    <row r="3405" spans="2:14" x14ac:dyDescent="0.25">
      <c r="B3405"/>
      <c r="C3405"/>
      <c r="L3405"/>
      <c r="N3405"/>
    </row>
    <row r="3406" spans="2:14" x14ac:dyDescent="0.25">
      <c r="B3406"/>
      <c r="C3406"/>
      <c r="L3406"/>
      <c r="N3406"/>
    </row>
    <row r="3407" spans="2:14" x14ac:dyDescent="0.25">
      <c r="B3407"/>
      <c r="C3407"/>
      <c r="L3407"/>
      <c r="N3407"/>
    </row>
    <row r="3408" spans="2:14" x14ac:dyDescent="0.25">
      <c r="B3408"/>
      <c r="C3408"/>
      <c r="L3408"/>
      <c r="N3408"/>
    </row>
    <row r="3409" spans="2:14" x14ac:dyDescent="0.25">
      <c r="B3409"/>
      <c r="C3409"/>
      <c r="L3409"/>
      <c r="N3409"/>
    </row>
    <row r="3410" spans="2:14" x14ac:dyDescent="0.25">
      <c r="B3410"/>
      <c r="C3410"/>
      <c r="L3410"/>
      <c r="N3410"/>
    </row>
    <row r="3411" spans="2:14" x14ac:dyDescent="0.25">
      <c r="B3411"/>
      <c r="C3411"/>
      <c r="L3411"/>
      <c r="N3411"/>
    </row>
    <row r="3412" spans="2:14" x14ac:dyDescent="0.25">
      <c r="B3412"/>
      <c r="C3412"/>
      <c r="L3412"/>
      <c r="N3412"/>
    </row>
    <row r="3413" spans="2:14" x14ac:dyDescent="0.25">
      <c r="B3413"/>
      <c r="C3413"/>
      <c r="L3413"/>
      <c r="N3413"/>
    </row>
    <row r="3414" spans="2:14" x14ac:dyDescent="0.25">
      <c r="B3414"/>
      <c r="C3414"/>
      <c r="L3414"/>
      <c r="N3414"/>
    </row>
    <row r="3415" spans="2:14" x14ac:dyDescent="0.25">
      <c r="B3415"/>
      <c r="C3415"/>
      <c r="L3415"/>
      <c r="N3415"/>
    </row>
    <row r="3416" spans="2:14" x14ac:dyDescent="0.25">
      <c r="B3416"/>
      <c r="C3416"/>
      <c r="L3416"/>
      <c r="N3416"/>
    </row>
    <row r="3417" spans="2:14" x14ac:dyDescent="0.25">
      <c r="B3417"/>
      <c r="C3417"/>
      <c r="L3417"/>
      <c r="N3417"/>
    </row>
    <row r="3418" spans="2:14" x14ac:dyDescent="0.25">
      <c r="B3418"/>
      <c r="C3418"/>
      <c r="L3418"/>
      <c r="N3418"/>
    </row>
    <row r="3419" spans="2:14" x14ac:dyDescent="0.25">
      <c r="B3419"/>
      <c r="C3419"/>
      <c r="L3419"/>
      <c r="N3419"/>
    </row>
    <row r="3420" spans="2:14" x14ac:dyDescent="0.25">
      <c r="B3420"/>
      <c r="C3420"/>
      <c r="L3420"/>
      <c r="N3420"/>
    </row>
    <row r="3421" spans="2:14" x14ac:dyDescent="0.25">
      <c r="B3421"/>
      <c r="C3421"/>
      <c r="L3421"/>
      <c r="N3421"/>
    </row>
    <row r="3422" spans="2:14" x14ac:dyDescent="0.25">
      <c r="B3422"/>
      <c r="C3422"/>
      <c r="L3422"/>
      <c r="N3422"/>
    </row>
    <row r="3423" spans="2:14" x14ac:dyDescent="0.25">
      <c r="B3423"/>
      <c r="C3423"/>
      <c r="L3423"/>
      <c r="N3423"/>
    </row>
    <row r="3424" spans="2:14" x14ac:dyDescent="0.25">
      <c r="B3424"/>
      <c r="C3424"/>
      <c r="L3424"/>
      <c r="N3424"/>
    </row>
    <row r="3425" spans="2:14" x14ac:dyDescent="0.25">
      <c r="B3425"/>
      <c r="C3425"/>
      <c r="L3425"/>
      <c r="N3425"/>
    </row>
    <row r="3426" spans="2:14" x14ac:dyDescent="0.25">
      <c r="B3426"/>
      <c r="C3426"/>
      <c r="L3426"/>
      <c r="N3426"/>
    </row>
    <row r="3427" spans="2:14" x14ac:dyDescent="0.25">
      <c r="B3427"/>
      <c r="C3427"/>
      <c r="L3427"/>
      <c r="N3427"/>
    </row>
    <row r="3428" spans="2:14" x14ac:dyDescent="0.25">
      <c r="B3428"/>
      <c r="C3428"/>
      <c r="L3428"/>
      <c r="N3428"/>
    </row>
    <row r="3429" spans="2:14" x14ac:dyDescent="0.25">
      <c r="B3429"/>
      <c r="C3429"/>
      <c r="L3429"/>
      <c r="N3429"/>
    </row>
    <row r="3430" spans="2:14" x14ac:dyDescent="0.25">
      <c r="B3430"/>
      <c r="C3430"/>
      <c r="L3430"/>
      <c r="N3430"/>
    </row>
    <row r="3431" spans="2:14" x14ac:dyDescent="0.25">
      <c r="B3431"/>
      <c r="C3431"/>
      <c r="L3431"/>
      <c r="N3431"/>
    </row>
    <row r="3432" spans="2:14" x14ac:dyDescent="0.25">
      <c r="B3432"/>
      <c r="C3432"/>
      <c r="L3432"/>
      <c r="N3432"/>
    </row>
    <row r="3433" spans="2:14" x14ac:dyDescent="0.25">
      <c r="B3433"/>
      <c r="C3433"/>
      <c r="L3433"/>
      <c r="N3433"/>
    </row>
    <row r="3434" spans="2:14" x14ac:dyDescent="0.25">
      <c r="B3434"/>
      <c r="C3434"/>
      <c r="L3434"/>
      <c r="N3434"/>
    </row>
    <row r="3435" spans="2:14" x14ac:dyDescent="0.25">
      <c r="B3435"/>
      <c r="C3435"/>
      <c r="L3435"/>
      <c r="N3435"/>
    </row>
    <row r="3436" spans="2:14" x14ac:dyDescent="0.25">
      <c r="B3436"/>
      <c r="C3436"/>
      <c r="L3436"/>
      <c r="N3436"/>
    </row>
    <row r="3437" spans="2:14" x14ac:dyDescent="0.25">
      <c r="B3437"/>
      <c r="C3437"/>
      <c r="L3437"/>
      <c r="N3437"/>
    </row>
    <row r="3438" spans="2:14" x14ac:dyDescent="0.25">
      <c r="B3438"/>
      <c r="C3438"/>
      <c r="L3438"/>
      <c r="N3438"/>
    </row>
    <row r="3439" spans="2:14" x14ac:dyDescent="0.25">
      <c r="B3439"/>
      <c r="C3439"/>
      <c r="L3439"/>
      <c r="N3439"/>
    </row>
    <row r="3440" spans="2:14" x14ac:dyDescent="0.25">
      <c r="B3440"/>
      <c r="C3440"/>
      <c r="L3440"/>
      <c r="N3440"/>
    </row>
    <row r="3441" spans="2:14" x14ac:dyDescent="0.25">
      <c r="B3441"/>
      <c r="C3441"/>
      <c r="L3441"/>
      <c r="N3441"/>
    </row>
    <row r="3442" spans="2:14" x14ac:dyDescent="0.25">
      <c r="B3442"/>
      <c r="C3442"/>
      <c r="L3442"/>
      <c r="N3442"/>
    </row>
    <row r="3443" spans="2:14" x14ac:dyDescent="0.25">
      <c r="B3443"/>
      <c r="C3443"/>
      <c r="L3443"/>
      <c r="N3443"/>
    </row>
    <row r="3444" spans="2:14" x14ac:dyDescent="0.25">
      <c r="B3444"/>
      <c r="C3444"/>
      <c r="L3444"/>
      <c r="N3444"/>
    </row>
    <row r="3445" spans="2:14" x14ac:dyDescent="0.25">
      <c r="B3445"/>
      <c r="C3445"/>
      <c r="L3445"/>
      <c r="N3445"/>
    </row>
    <row r="3446" spans="2:14" x14ac:dyDescent="0.25">
      <c r="B3446"/>
      <c r="C3446"/>
      <c r="L3446"/>
      <c r="N3446"/>
    </row>
    <row r="3447" spans="2:14" x14ac:dyDescent="0.25">
      <c r="B3447"/>
      <c r="C3447"/>
      <c r="L3447"/>
      <c r="N3447"/>
    </row>
    <row r="3448" spans="2:14" x14ac:dyDescent="0.25">
      <c r="B3448"/>
      <c r="C3448"/>
      <c r="L3448"/>
      <c r="N3448"/>
    </row>
    <row r="3449" spans="2:14" x14ac:dyDescent="0.25">
      <c r="B3449"/>
      <c r="C3449"/>
      <c r="L3449"/>
      <c r="N3449"/>
    </row>
    <row r="3450" spans="2:14" x14ac:dyDescent="0.25">
      <c r="B3450"/>
      <c r="C3450"/>
      <c r="L3450"/>
      <c r="N3450"/>
    </row>
    <row r="3451" spans="2:14" x14ac:dyDescent="0.25">
      <c r="B3451"/>
      <c r="C3451"/>
      <c r="L3451"/>
      <c r="N3451"/>
    </row>
    <row r="3452" spans="2:14" x14ac:dyDescent="0.25">
      <c r="B3452"/>
      <c r="C3452"/>
      <c r="L3452"/>
      <c r="N3452"/>
    </row>
    <row r="3453" spans="2:14" x14ac:dyDescent="0.25">
      <c r="B3453"/>
      <c r="C3453"/>
      <c r="L3453"/>
      <c r="N3453"/>
    </row>
    <row r="3454" spans="2:14" x14ac:dyDescent="0.25">
      <c r="B3454"/>
      <c r="C3454"/>
      <c r="L3454"/>
      <c r="N3454"/>
    </row>
    <row r="3455" spans="2:14" x14ac:dyDescent="0.25">
      <c r="B3455"/>
      <c r="C3455"/>
      <c r="L3455"/>
      <c r="N3455"/>
    </row>
    <row r="3456" spans="2:14" x14ac:dyDescent="0.25">
      <c r="B3456"/>
      <c r="C3456"/>
      <c r="L3456"/>
      <c r="N3456"/>
    </row>
    <row r="3457" spans="2:14" x14ac:dyDescent="0.25">
      <c r="B3457"/>
      <c r="C3457"/>
      <c r="L3457"/>
      <c r="N3457"/>
    </row>
    <row r="3458" spans="2:14" x14ac:dyDescent="0.25">
      <c r="B3458"/>
      <c r="C3458"/>
      <c r="L3458"/>
      <c r="N3458"/>
    </row>
    <row r="3459" spans="2:14" x14ac:dyDescent="0.25">
      <c r="B3459"/>
      <c r="C3459"/>
      <c r="L3459"/>
      <c r="N3459"/>
    </row>
    <row r="3460" spans="2:14" x14ac:dyDescent="0.25">
      <c r="B3460"/>
      <c r="C3460"/>
      <c r="L3460"/>
      <c r="N3460"/>
    </row>
    <row r="3461" spans="2:14" x14ac:dyDescent="0.25">
      <c r="B3461"/>
      <c r="C3461"/>
      <c r="L3461"/>
      <c r="N3461"/>
    </row>
    <row r="3462" spans="2:14" x14ac:dyDescent="0.25">
      <c r="B3462"/>
      <c r="C3462"/>
      <c r="L3462"/>
      <c r="N3462"/>
    </row>
    <row r="3463" spans="2:14" x14ac:dyDescent="0.25">
      <c r="B3463"/>
      <c r="C3463"/>
      <c r="L3463"/>
      <c r="N3463"/>
    </row>
    <row r="3464" spans="2:14" x14ac:dyDescent="0.25">
      <c r="B3464"/>
      <c r="C3464"/>
      <c r="L3464"/>
      <c r="N3464"/>
    </row>
    <row r="3465" spans="2:14" x14ac:dyDescent="0.25">
      <c r="B3465"/>
      <c r="C3465"/>
      <c r="L3465"/>
      <c r="N3465"/>
    </row>
    <row r="3466" spans="2:14" x14ac:dyDescent="0.25">
      <c r="B3466"/>
      <c r="C3466"/>
      <c r="L3466"/>
      <c r="N3466"/>
    </row>
    <row r="3467" spans="2:14" x14ac:dyDescent="0.25">
      <c r="B3467"/>
      <c r="C3467"/>
      <c r="L3467"/>
      <c r="N3467"/>
    </row>
    <row r="3468" spans="2:14" x14ac:dyDescent="0.25">
      <c r="B3468"/>
      <c r="C3468"/>
      <c r="L3468"/>
      <c r="N3468"/>
    </row>
    <row r="3469" spans="2:14" x14ac:dyDescent="0.25">
      <c r="B3469"/>
      <c r="C3469"/>
      <c r="L3469"/>
      <c r="N3469"/>
    </row>
    <row r="3470" spans="2:14" x14ac:dyDescent="0.25">
      <c r="B3470"/>
      <c r="C3470"/>
      <c r="L3470"/>
      <c r="N3470"/>
    </row>
    <row r="3471" spans="2:14" x14ac:dyDescent="0.25">
      <c r="B3471"/>
      <c r="C3471"/>
      <c r="L3471"/>
      <c r="N3471"/>
    </row>
    <row r="3472" spans="2:14" x14ac:dyDescent="0.25">
      <c r="B3472"/>
      <c r="C3472"/>
      <c r="L3472"/>
      <c r="N3472"/>
    </row>
    <row r="3473" spans="2:14" x14ac:dyDescent="0.25">
      <c r="B3473"/>
      <c r="C3473"/>
      <c r="L3473"/>
      <c r="N3473"/>
    </row>
    <row r="3474" spans="2:14" x14ac:dyDescent="0.25">
      <c r="B3474"/>
      <c r="C3474"/>
      <c r="L3474"/>
      <c r="N3474"/>
    </row>
    <row r="3475" spans="2:14" x14ac:dyDescent="0.25">
      <c r="B3475"/>
      <c r="C3475"/>
      <c r="L3475"/>
      <c r="N3475"/>
    </row>
    <row r="3476" spans="2:14" x14ac:dyDescent="0.25">
      <c r="B3476"/>
      <c r="C3476"/>
      <c r="L3476"/>
      <c r="N3476"/>
    </row>
    <row r="3477" spans="2:14" x14ac:dyDescent="0.25">
      <c r="B3477"/>
      <c r="C3477"/>
      <c r="L3477"/>
      <c r="N3477"/>
    </row>
    <row r="3478" spans="2:14" x14ac:dyDescent="0.25">
      <c r="B3478"/>
      <c r="C3478"/>
      <c r="L3478"/>
      <c r="N3478"/>
    </row>
    <row r="3479" spans="2:14" x14ac:dyDescent="0.25">
      <c r="B3479"/>
      <c r="C3479"/>
      <c r="L3479"/>
      <c r="N3479"/>
    </row>
    <row r="3480" spans="2:14" x14ac:dyDescent="0.25">
      <c r="B3480"/>
      <c r="C3480"/>
      <c r="L3480"/>
      <c r="N3480"/>
    </row>
    <row r="3481" spans="2:14" x14ac:dyDescent="0.25">
      <c r="B3481"/>
      <c r="C3481"/>
      <c r="L3481"/>
      <c r="N3481"/>
    </row>
    <row r="3482" spans="2:14" x14ac:dyDescent="0.25">
      <c r="B3482"/>
      <c r="C3482"/>
      <c r="L3482"/>
      <c r="N3482"/>
    </row>
    <row r="3483" spans="2:14" x14ac:dyDescent="0.25">
      <c r="B3483"/>
      <c r="C3483"/>
      <c r="L3483"/>
      <c r="N3483"/>
    </row>
    <row r="3484" spans="2:14" x14ac:dyDescent="0.25">
      <c r="B3484"/>
      <c r="C3484"/>
      <c r="L3484"/>
      <c r="N3484"/>
    </row>
    <row r="3485" spans="2:14" x14ac:dyDescent="0.25">
      <c r="B3485"/>
      <c r="C3485"/>
      <c r="L3485"/>
      <c r="N3485"/>
    </row>
    <row r="3486" spans="2:14" x14ac:dyDescent="0.25">
      <c r="B3486"/>
      <c r="C3486"/>
      <c r="L3486"/>
      <c r="N3486"/>
    </row>
    <row r="3487" spans="2:14" x14ac:dyDescent="0.25">
      <c r="B3487"/>
      <c r="C3487"/>
      <c r="L3487"/>
      <c r="N3487"/>
    </row>
    <row r="3488" spans="2:14" x14ac:dyDescent="0.25">
      <c r="B3488"/>
      <c r="C3488"/>
      <c r="L3488"/>
      <c r="N3488"/>
    </row>
    <row r="3489" spans="2:14" x14ac:dyDescent="0.25">
      <c r="B3489"/>
      <c r="C3489"/>
      <c r="L3489"/>
      <c r="N3489"/>
    </row>
    <row r="3490" spans="2:14" x14ac:dyDescent="0.25">
      <c r="B3490"/>
      <c r="C3490"/>
      <c r="L3490"/>
      <c r="N3490"/>
    </row>
    <row r="3491" spans="2:14" x14ac:dyDescent="0.25">
      <c r="B3491"/>
      <c r="C3491"/>
      <c r="L3491"/>
      <c r="N3491"/>
    </row>
    <row r="3492" spans="2:14" x14ac:dyDescent="0.25">
      <c r="B3492"/>
      <c r="C3492"/>
      <c r="L3492"/>
      <c r="N3492"/>
    </row>
    <row r="3493" spans="2:14" x14ac:dyDescent="0.25">
      <c r="B3493"/>
      <c r="C3493"/>
      <c r="L3493"/>
      <c r="N3493"/>
    </row>
    <row r="3494" spans="2:14" x14ac:dyDescent="0.25">
      <c r="B3494"/>
      <c r="C3494"/>
      <c r="L3494"/>
      <c r="N3494"/>
    </row>
    <row r="3495" spans="2:14" x14ac:dyDescent="0.25">
      <c r="B3495"/>
      <c r="C3495"/>
      <c r="L3495"/>
      <c r="N3495"/>
    </row>
    <row r="3496" spans="2:14" x14ac:dyDescent="0.25">
      <c r="B3496"/>
      <c r="C3496"/>
      <c r="L3496"/>
      <c r="N3496"/>
    </row>
    <row r="3497" spans="2:14" x14ac:dyDescent="0.25">
      <c r="B3497"/>
      <c r="C3497"/>
      <c r="L3497"/>
      <c r="N3497"/>
    </row>
    <row r="3498" spans="2:14" x14ac:dyDescent="0.25">
      <c r="B3498"/>
      <c r="C3498"/>
      <c r="L3498"/>
      <c r="N3498"/>
    </row>
    <row r="3499" spans="2:14" x14ac:dyDescent="0.25">
      <c r="B3499"/>
      <c r="C3499"/>
      <c r="L3499"/>
      <c r="N3499"/>
    </row>
    <row r="3500" spans="2:14" x14ac:dyDescent="0.25">
      <c r="B3500"/>
      <c r="C3500"/>
      <c r="L3500"/>
      <c r="N3500"/>
    </row>
    <row r="3501" spans="2:14" x14ac:dyDescent="0.25">
      <c r="B3501"/>
      <c r="C3501"/>
      <c r="L3501"/>
      <c r="N3501"/>
    </row>
    <row r="3502" spans="2:14" x14ac:dyDescent="0.25">
      <c r="B3502"/>
      <c r="C3502"/>
      <c r="L3502"/>
      <c r="N3502"/>
    </row>
    <row r="3503" spans="2:14" x14ac:dyDescent="0.25">
      <c r="B3503"/>
      <c r="C3503"/>
      <c r="L3503"/>
      <c r="N3503"/>
    </row>
    <row r="3504" spans="2:14" x14ac:dyDescent="0.25">
      <c r="B3504"/>
      <c r="C3504"/>
      <c r="L3504"/>
      <c r="N3504"/>
    </row>
    <row r="3505" spans="2:14" x14ac:dyDescent="0.25">
      <c r="B3505"/>
      <c r="C3505"/>
      <c r="L3505"/>
      <c r="N3505"/>
    </row>
    <row r="3506" spans="2:14" x14ac:dyDescent="0.25">
      <c r="B3506"/>
      <c r="C3506"/>
      <c r="L3506"/>
      <c r="N3506"/>
    </row>
    <row r="3507" spans="2:14" x14ac:dyDescent="0.25">
      <c r="B3507"/>
      <c r="C3507"/>
      <c r="L3507"/>
      <c r="N3507"/>
    </row>
    <row r="3508" spans="2:14" x14ac:dyDescent="0.25">
      <c r="B3508"/>
      <c r="C3508"/>
      <c r="L3508"/>
      <c r="N3508"/>
    </row>
    <row r="3509" spans="2:14" x14ac:dyDescent="0.25">
      <c r="B3509"/>
      <c r="C3509"/>
      <c r="L3509"/>
      <c r="N3509"/>
    </row>
    <row r="3510" spans="2:14" x14ac:dyDescent="0.25">
      <c r="B3510"/>
      <c r="C3510"/>
      <c r="L3510"/>
      <c r="N3510"/>
    </row>
    <row r="3511" spans="2:14" x14ac:dyDescent="0.25">
      <c r="B3511"/>
      <c r="C3511"/>
      <c r="L3511"/>
      <c r="N3511"/>
    </row>
    <row r="3512" spans="2:14" x14ac:dyDescent="0.25">
      <c r="B3512"/>
      <c r="C3512"/>
      <c r="L3512"/>
      <c r="N3512"/>
    </row>
    <row r="3513" spans="2:14" x14ac:dyDescent="0.25">
      <c r="B3513"/>
      <c r="C3513"/>
      <c r="L3513"/>
      <c r="N3513"/>
    </row>
    <row r="3514" spans="2:14" x14ac:dyDescent="0.25">
      <c r="B3514"/>
      <c r="C3514"/>
      <c r="L3514"/>
      <c r="N3514"/>
    </row>
    <row r="3515" spans="2:14" x14ac:dyDescent="0.25">
      <c r="B3515"/>
      <c r="C3515"/>
      <c r="L3515"/>
      <c r="N3515"/>
    </row>
    <row r="3516" spans="2:14" x14ac:dyDescent="0.25">
      <c r="B3516"/>
      <c r="C3516"/>
      <c r="L3516"/>
      <c r="N3516"/>
    </row>
    <row r="3517" spans="2:14" x14ac:dyDescent="0.25">
      <c r="B3517"/>
      <c r="C3517"/>
      <c r="L3517"/>
      <c r="N3517"/>
    </row>
    <row r="3518" spans="2:14" x14ac:dyDescent="0.25">
      <c r="B3518"/>
      <c r="C3518"/>
      <c r="L3518"/>
      <c r="N3518"/>
    </row>
    <row r="3519" spans="2:14" x14ac:dyDescent="0.25">
      <c r="B3519"/>
      <c r="C3519"/>
      <c r="L3519"/>
      <c r="N3519"/>
    </row>
    <row r="3520" spans="2:14" x14ac:dyDescent="0.25">
      <c r="B3520"/>
      <c r="C3520"/>
      <c r="L3520"/>
      <c r="N3520"/>
    </row>
    <row r="3521" spans="2:14" x14ac:dyDescent="0.25">
      <c r="B3521"/>
      <c r="C3521"/>
      <c r="L3521"/>
      <c r="N3521"/>
    </row>
    <row r="3522" spans="2:14" x14ac:dyDescent="0.25">
      <c r="B3522"/>
      <c r="C3522"/>
      <c r="L3522"/>
      <c r="N3522"/>
    </row>
    <row r="3523" spans="2:14" x14ac:dyDescent="0.25">
      <c r="B3523"/>
      <c r="C3523"/>
      <c r="L3523"/>
      <c r="N3523"/>
    </row>
    <row r="3524" spans="2:14" x14ac:dyDescent="0.25">
      <c r="B3524"/>
      <c r="C3524"/>
      <c r="L3524"/>
      <c r="N3524"/>
    </row>
    <row r="3525" spans="2:14" x14ac:dyDescent="0.25">
      <c r="B3525"/>
      <c r="C3525"/>
      <c r="L3525"/>
      <c r="N3525"/>
    </row>
    <row r="3526" spans="2:14" x14ac:dyDescent="0.25">
      <c r="B3526"/>
      <c r="C3526"/>
      <c r="L3526"/>
      <c r="N3526"/>
    </row>
    <row r="3527" spans="2:14" x14ac:dyDescent="0.25">
      <c r="B3527"/>
      <c r="C3527"/>
      <c r="L3527"/>
      <c r="N3527"/>
    </row>
    <row r="3528" spans="2:14" x14ac:dyDescent="0.25">
      <c r="B3528"/>
      <c r="C3528"/>
      <c r="L3528"/>
      <c r="N3528"/>
    </row>
    <row r="3529" spans="2:14" x14ac:dyDescent="0.25">
      <c r="B3529"/>
      <c r="C3529"/>
      <c r="L3529"/>
      <c r="N3529"/>
    </row>
    <row r="3530" spans="2:14" x14ac:dyDescent="0.25">
      <c r="B3530"/>
      <c r="C3530"/>
      <c r="L3530"/>
      <c r="N3530"/>
    </row>
    <row r="3531" spans="2:14" x14ac:dyDescent="0.25">
      <c r="B3531"/>
      <c r="C3531"/>
      <c r="L3531"/>
      <c r="N3531"/>
    </row>
    <row r="3532" spans="2:14" x14ac:dyDescent="0.25">
      <c r="B3532"/>
      <c r="C3532"/>
      <c r="L3532"/>
      <c r="N3532"/>
    </row>
    <row r="3533" spans="2:14" x14ac:dyDescent="0.25">
      <c r="B3533"/>
      <c r="C3533"/>
      <c r="L3533"/>
      <c r="N3533"/>
    </row>
    <row r="3534" spans="2:14" x14ac:dyDescent="0.25">
      <c r="B3534"/>
      <c r="C3534"/>
      <c r="L3534"/>
      <c r="N3534"/>
    </row>
    <row r="3535" spans="2:14" x14ac:dyDescent="0.25">
      <c r="B3535"/>
      <c r="C3535"/>
      <c r="L3535"/>
      <c r="N3535"/>
    </row>
    <row r="3536" spans="2:14" x14ac:dyDescent="0.25">
      <c r="B3536"/>
      <c r="C3536"/>
      <c r="L3536"/>
      <c r="N3536"/>
    </row>
    <row r="3537" spans="2:14" x14ac:dyDescent="0.25">
      <c r="B3537"/>
      <c r="C3537"/>
      <c r="L3537"/>
      <c r="N3537"/>
    </row>
    <row r="3538" spans="2:14" x14ac:dyDescent="0.25">
      <c r="B3538"/>
      <c r="C3538"/>
      <c r="L3538"/>
      <c r="N3538"/>
    </row>
    <row r="3539" spans="2:14" x14ac:dyDescent="0.25">
      <c r="B3539"/>
      <c r="C3539"/>
      <c r="L3539"/>
      <c r="N3539"/>
    </row>
    <row r="3540" spans="2:14" x14ac:dyDescent="0.25">
      <c r="B3540"/>
      <c r="C3540"/>
      <c r="L3540"/>
      <c r="N3540"/>
    </row>
    <row r="3541" spans="2:14" x14ac:dyDescent="0.25">
      <c r="B3541"/>
      <c r="C3541"/>
      <c r="L3541"/>
      <c r="N3541"/>
    </row>
    <row r="3542" spans="2:14" x14ac:dyDescent="0.25">
      <c r="B3542"/>
      <c r="C3542"/>
      <c r="L3542"/>
      <c r="N3542"/>
    </row>
    <row r="3543" spans="2:14" x14ac:dyDescent="0.25">
      <c r="B3543"/>
      <c r="C3543"/>
      <c r="L3543"/>
      <c r="N3543"/>
    </row>
    <row r="3544" spans="2:14" x14ac:dyDescent="0.25">
      <c r="B3544"/>
      <c r="C3544"/>
      <c r="L3544"/>
      <c r="N3544"/>
    </row>
    <row r="3545" spans="2:14" x14ac:dyDescent="0.25">
      <c r="B3545"/>
      <c r="C3545"/>
      <c r="L3545"/>
      <c r="N3545"/>
    </row>
    <row r="3546" spans="2:14" x14ac:dyDescent="0.25">
      <c r="B3546"/>
      <c r="C3546"/>
      <c r="L3546"/>
      <c r="N3546"/>
    </row>
    <row r="3547" spans="2:14" x14ac:dyDescent="0.25">
      <c r="B3547"/>
      <c r="C3547"/>
      <c r="L3547"/>
      <c r="N3547"/>
    </row>
    <row r="3548" spans="2:14" x14ac:dyDescent="0.25">
      <c r="B3548"/>
      <c r="C3548"/>
      <c r="L3548"/>
      <c r="N3548"/>
    </row>
    <row r="3549" spans="2:14" x14ac:dyDescent="0.25">
      <c r="B3549"/>
      <c r="C3549"/>
      <c r="L3549"/>
      <c r="N3549"/>
    </row>
    <row r="3550" spans="2:14" x14ac:dyDescent="0.25">
      <c r="B3550"/>
      <c r="C3550"/>
      <c r="L3550"/>
      <c r="N3550"/>
    </row>
    <row r="3551" spans="2:14" x14ac:dyDescent="0.25">
      <c r="B3551"/>
      <c r="C3551"/>
      <c r="L3551"/>
      <c r="N3551"/>
    </row>
    <row r="3552" spans="2:14" x14ac:dyDescent="0.25">
      <c r="B3552"/>
      <c r="C3552"/>
      <c r="L3552"/>
      <c r="N3552"/>
    </row>
    <row r="3553" spans="2:14" x14ac:dyDescent="0.25">
      <c r="B3553"/>
      <c r="C3553"/>
      <c r="L3553"/>
      <c r="N3553"/>
    </row>
    <row r="3554" spans="2:14" x14ac:dyDescent="0.25">
      <c r="B3554"/>
      <c r="C3554"/>
      <c r="L3554"/>
      <c r="N3554"/>
    </row>
    <row r="3555" spans="2:14" x14ac:dyDescent="0.25">
      <c r="B3555"/>
      <c r="C3555"/>
      <c r="L3555"/>
      <c r="N3555"/>
    </row>
    <row r="3556" spans="2:14" x14ac:dyDescent="0.25">
      <c r="B3556"/>
      <c r="C3556"/>
      <c r="L3556"/>
      <c r="N3556"/>
    </row>
    <row r="3557" spans="2:14" x14ac:dyDescent="0.25">
      <c r="B3557"/>
      <c r="C3557"/>
      <c r="L3557"/>
      <c r="N3557"/>
    </row>
    <row r="3558" spans="2:14" x14ac:dyDescent="0.25">
      <c r="B3558"/>
      <c r="C3558"/>
      <c r="L3558"/>
      <c r="N3558"/>
    </row>
    <row r="3559" spans="2:14" x14ac:dyDescent="0.25">
      <c r="B3559"/>
      <c r="C3559"/>
      <c r="L3559"/>
      <c r="N3559"/>
    </row>
    <row r="3560" spans="2:14" x14ac:dyDescent="0.25">
      <c r="B3560"/>
      <c r="C3560"/>
      <c r="L3560"/>
      <c r="N3560"/>
    </row>
    <row r="3561" spans="2:14" x14ac:dyDescent="0.25">
      <c r="B3561"/>
      <c r="C3561"/>
      <c r="L3561"/>
      <c r="N3561"/>
    </row>
    <row r="3562" spans="2:14" x14ac:dyDescent="0.25">
      <c r="B3562"/>
      <c r="C3562"/>
      <c r="L3562"/>
      <c r="N3562"/>
    </row>
    <row r="3563" spans="2:14" x14ac:dyDescent="0.25">
      <c r="B3563"/>
      <c r="C3563"/>
      <c r="L3563"/>
      <c r="N3563"/>
    </row>
    <row r="3564" spans="2:14" x14ac:dyDescent="0.25">
      <c r="B3564"/>
      <c r="C3564"/>
      <c r="L3564"/>
      <c r="N3564"/>
    </row>
    <row r="3565" spans="2:14" x14ac:dyDescent="0.25">
      <c r="B3565"/>
      <c r="C3565"/>
      <c r="L3565"/>
      <c r="N3565"/>
    </row>
    <row r="3566" spans="2:14" x14ac:dyDescent="0.25">
      <c r="B3566"/>
      <c r="C3566"/>
      <c r="L3566"/>
      <c r="N3566"/>
    </row>
    <row r="3567" spans="2:14" x14ac:dyDescent="0.25">
      <c r="B3567"/>
      <c r="C3567"/>
      <c r="L3567"/>
      <c r="N3567"/>
    </row>
    <row r="3568" spans="2:14" x14ac:dyDescent="0.25">
      <c r="B3568"/>
      <c r="C3568"/>
      <c r="L3568"/>
      <c r="N3568"/>
    </row>
    <row r="3569" spans="2:14" x14ac:dyDescent="0.25">
      <c r="B3569"/>
      <c r="C3569"/>
      <c r="L3569"/>
      <c r="N3569"/>
    </row>
    <row r="3570" spans="2:14" x14ac:dyDescent="0.25">
      <c r="B3570"/>
      <c r="C3570"/>
      <c r="L3570"/>
      <c r="N3570"/>
    </row>
    <row r="3571" spans="2:14" x14ac:dyDescent="0.25">
      <c r="B3571"/>
      <c r="C3571"/>
      <c r="L3571"/>
      <c r="N3571"/>
    </row>
    <row r="3572" spans="2:14" x14ac:dyDescent="0.25">
      <c r="B3572"/>
      <c r="C3572"/>
      <c r="L3572"/>
      <c r="N3572"/>
    </row>
    <row r="3573" spans="2:14" x14ac:dyDescent="0.25">
      <c r="B3573"/>
      <c r="C3573"/>
      <c r="L3573"/>
      <c r="N3573"/>
    </row>
    <row r="3574" spans="2:14" x14ac:dyDescent="0.25">
      <c r="B3574"/>
      <c r="C3574"/>
      <c r="L3574"/>
      <c r="N3574"/>
    </row>
    <row r="3575" spans="2:14" x14ac:dyDescent="0.25">
      <c r="B3575"/>
      <c r="C3575"/>
      <c r="L3575"/>
      <c r="N3575"/>
    </row>
    <row r="3576" spans="2:14" x14ac:dyDescent="0.25">
      <c r="B3576"/>
      <c r="C3576"/>
      <c r="L3576"/>
      <c r="N3576"/>
    </row>
    <row r="3577" spans="2:14" x14ac:dyDescent="0.25">
      <c r="B3577"/>
      <c r="C3577"/>
      <c r="L3577"/>
      <c r="N3577"/>
    </row>
    <row r="3578" spans="2:14" x14ac:dyDescent="0.25">
      <c r="B3578"/>
      <c r="C3578"/>
      <c r="L3578"/>
      <c r="N3578"/>
    </row>
    <row r="3579" spans="2:14" x14ac:dyDescent="0.25">
      <c r="B3579"/>
      <c r="C3579"/>
      <c r="L3579"/>
      <c r="N3579"/>
    </row>
    <row r="3580" spans="2:14" x14ac:dyDescent="0.25">
      <c r="B3580"/>
      <c r="C3580"/>
      <c r="L3580"/>
      <c r="N3580"/>
    </row>
    <row r="3581" spans="2:14" x14ac:dyDescent="0.25">
      <c r="B3581"/>
      <c r="C3581"/>
      <c r="L3581"/>
      <c r="N3581"/>
    </row>
    <row r="3582" spans="2:14" x14ac:dyDescent="0.25">
      <c r="B3582"/>
      <c r="C3582"/>
      <c r="L3582"/>
      <c r="N3582"/>
    </row>
    <row r="3583" spans="2:14" x14ac:dyDescent="0.25">
      <c r="B3583"/>
      <c r="C3583"/>
      <c r="L3583"/>
      <c r="N3583"/>
    </row>
    <row r="3584" spans="2:14" x14ac:dyDescent="0.25">
      <c r="B3584"/>
      <c r="C3584"/>
      <c r="L3584"/>
      <c r="N3584"/>
    </row>
    <row r="3585" spans="2:14" x14ac:dyDescent="0.25">
      <c r="B3585"/>
      <c r="C3585"/>
      <c r="L3585"/>
      <c r="N3585"/>
    </row>
    <row r="3586" spans="2:14" x14ac:dyDescent="0.25">
      <c r="B3586"/>
      <c r="C3586"/>
      <c r="L3586"/>
      <c r="N3586"/>
    </row>
    <row r="3587" spans="2:14" x14ac:dyDescent="0.25">
      <c r="B3587"/>
      <c r="C3587"/>
      <c r="L3587"/>
      <c r="N3587"/>
    </row>
    <row r="3588" spans="2:14" x14ac:dyDescent="0.25">
      <c r="B3588"/>
      <c r="C3588"/>
      <c r="L3588"/>
      <c r="N3588"/>
    </row>
    <row r="3589" spans="2:14" x14ac:dyDescent="0.25">
      <c r="B3589"/>
      <c r="C3589"/>
      <c r="L3589"/>
      <c r="N3589"/>
    </row>
    <row r="3590" spans="2:14" x14ac:dyDescent="0.25">
      <c r="B3590"/>
      <c r="C3590"/>
      <c r="L3590"/>
      <c r="N3590"/>
    </row>
    <row r="3591" spans="2:14" x14ac:dyDescent="0.25">
      <c r="B3591"/>
      <c r="C3591"/>
      <c r="L3591"/>
      <c r="N3591"/>
    </row>
    <row r="3592" spans="2:14" x14ac:dyDescent="0.25">
      <c r="B3592"/>
      <c r="C3592"/>
      <c r="L3592"/>
      <c r="N3592"/>
    </row>
    <row r="3593" spans="2:14" x14ac:dyDescent="0.25">
      <c r="B3593"/>
      <c r="C3593"/>
      <c r="L3593"/>
      <c r="N3593"/>
    </row>
    <row r="3594" spans="2:14" x14ac:dyDescent="0.25">
      <c r="B3594"/>
      <c r="C3594"/>
      <c r="L3594"/>
      <c r="N3594"/>
    </row>
    <row r="3595" spans="2:14" x14ac:dyDescent="0.25">
      <c r="B3595"/>
      <c r="C3595"/>
      <c r="L3595"/>
      <c r="N3595"/>
    </row>
    <row r="3596" spans="2:14" x14ac:dyDescent="0.25">
      <c r="B3596"/>
      <c r="C3596"/>
      <c r="L3596"/>
      <c r="N3596"/>
    </row>
    <row r="3597" spans="2:14" x14ac:dyDescent="0.25">
      <c r="B3597"/>
      <c r="C3597"/>
      <c r="L3597"/>
      <c r="N3597"/>
    </row>
    <row r="3598" spans="2:14" x14ac:dyDescent="0.25">
      <c r="B3598"/>
      <c r="C3598"/>
      <c r="L3598"/>
      <c r="N3598"/>
    </row>
    <row r="3599" spans="2:14" x14ac:dyDescent="0.25">
      <c r="B3599"/>
      <c r="C3599"/>
      <c r="L3599"/>
      <c r="N3599"/>
    </row>
    <row r="3600" spans="2:14" x14ac:dyDescent="0.25">
      <c r="B3600"/>
      <c r="C3600"/>
      <c r="L3600"/>
      <c r="N3600"/>
    </row>
    <row r="3601" spans="2:14" x14ac:dyDescent="0.25">
      <c r="B3601"/>
      <c r="C3601"/>
      <c r="L3601"/>
      <c r="N3601"/>
    </row>
    <row r="3602" spans="2:14" x14ac:dyDescent="0.25">
      <c r="B3602"/>
      <c r="C3602"/>
      <c r="L3602"/>
      <c r="N3602"/>
    </row>
    <row r="3603" spans="2:14" x14ac:dyDescent="0.25">
      <c r="B3603"/>
      <c r="C3603"/>
      <c r="L3603"/>
      <c r="N3603"/>
    </row>
    <row r="3604" spans="2:14" x14ac:dyDescent="0.25">
      <c r="B3604"/>
      <c r="C3604"/>
      <c r="L3604"/>
      <c r="N3604"/>
    </row>
    <row r="3605" spans="2:14" x14ac:dyDescent="0.25">
      <c r="B3605"/>
      <c r="C3605"/>
      <c r="L3605"/>
      <c r="N3605"/>
    </row>
    <row r="3606" spans="2:14" x14ac:dyDescent="0.25">
      <c r="B3606"/>
      <c r="C3606"/>
      <c r="L3606"/>
      <c r="N3606"/>
    </row>
    <row r="3607" spans="2:14" x14ac:dyDescent="0.25">
      <c r="B3607"/>
      <c r="C3607"/>
      <c r="L3607"/>
      <c r="N3607"/>
    </row>
    <row r="3608" spans="2:14" x14ac:dyDescent="0.25">
      <c r="B3608"/>
      <c r="C3608"/>
      <c r="L3608"/>
      <c r="N3608"/>
    </row>
    <row r="3609" spans="2:14" x14ac:dyDescent="0.25">
      <c r="B3609"/>
      <c r="C3609"/>
      <c r="L3609"/>
      <c r="N3609"/>
    </row>
    <row r="3610" spans="2:14" x14ac:dyDescent="0.25">
      <c r="B3610"/>
      <c r="C3610"/>
      <c r="L3610"/>
      <c r="N3610"/>
    </row>
    <row r="3611" spans="2:14" x14ac:dyDescent="0.25">
      <c r="B3611"/>
      <c r="C3611"/>
      <c r="L3611"/>
      <c r="N3611"/>
    </row>
    <row r="3612" spans="2:14" x14ac:dyDescent="0.25">
      <c r="B3612"/>
      <c r="C3612"/>
      <c r="L3612"/>
      <c r="N3612"/>
    </row>
    <row r="3613" spans="2:14" x14ac:dyDescent="0.25">
      <c r="B3613"/>
      <c r="C3613"/>
      <c r="L3613"/>
      <c r="N3613"/>
    </row>
    <row r="3614" spans="2:14" x14ac:dyDescent="0.25">
      <c r="B3614"/>
      <c r="C3614"/>
      <c r="L3614"/>
      <c r="N3614"/>
    </row>
    <row r="3615" spans="2:14" x14ac:dyDescent="0.25">
      <c r="B3615"/>
      <c r="C3615"/>
      <c r="L3615"/>
      <c r="N3615"/>
    </row>
    <row r="3616" spans="2:14" x14ac:dyDescent="0.25">
      <c r="B3616"/>
      <c r="C3616"/>
      <c r="L3616"/>
      <c r="N3616"/>
    </row>
    <row r="3617" spans="2:14" x14ac:dyDescent="0.25">
      <c r="B3617"/>
      <c r="C3617"/>
      <c r="L3617"/>
      <c r="N3617"/>
    </row>
    <row r="3618" spans="2:14" x14ac:dyDescent="0.25">
      <c r="B3618"/>
      <c r="C3618"/>
      <c r="L3618"/>
      <c r="N3618"/>
    </row>
    <row r="3619" spans="2:14" x14ac:dyDescent="0.25">
      <c r="B3619"/>
      <c r="C3619"/>
      <c r="L3619"/>
      <c r="N3619"/>
    </row>
    <row r="3620" spans="2:14" x14ac:dyDescent="0.25">
      <c r="B3620"/>
      <c r="C3620"/>
      <c r="L3620"/>
      <c r="N3620"/>
    </row>
    <row r="3621" spans="2:14" x14ac:dyDescent="0.25">
      <c r="B3621"/>
      <c r="C3621"/>
      <c r="L3621"/>
      <c r="N3621"/>
    </row>
    <row r="3622" spans="2:14" x14ac:dyDescent="0.25">
      <c r="B3622"/>
      <c r="C3622"/>
      <c r="L3622"/>
      <c r="N3622"/>
    </row>
    <row r="3623" spans="2:14" x14ac:dyDescent="0.25">
      <c r="B3623"/>
      <c r="C3623"/>
      <c r="L3623"/>
      <c r="N3623"/>
    </row>
    <row r="3624" spans="2:14" x14ac:dyDescent="0.25">
      <c r="B3624"/>
      <c r="C3624"/>
      <c r="L3624"/>
      <c r="N3624"/>
    </row>
    <row r="3625" spans="2:14" x14ac:dyDescent="0.25">
      <c r="B3625"/>
      <c r="C3625"/>
      <c r="L3625"/>
      <c r="N3625"/>
    </row>
    <row r="3626" spans="2:14" x14ac:dyDescent="0.25">
      <c r="B3626"/>
      <c r="C3626"/>
      <c r="L3626"/>
      <c r="N3626"/>
    </row>
    <row r="3627" spans="2:14" x14ac:dyDescent="0.25">
      <c r="B3627"/>
      <c r="C3627"/>
      <c r="L3627"/>
      <c r="N3627"/>
    </row>
    <row r="3628" spans="2:14" x14ac:dyDescent="0.25">
      <c r="B3628"/>
      <c r="C3628"/>
      <c r="L3628"/>
      <c r="N3628"/>
    </row>
    <row r="3629" spans="2:14" x14ac:dyDescent="0.25">
      <c r="B3629"/>
      <c r="C3629"/>
      <c r="L3629"/>
      <c r="N3629"/>
    </row>
    <row r="3630" spans="2:14" x14ac:dyDescent="0.25">
      <c r="B3630"/>
      <c r="C3630"/>
      <c r="L3630"/>
      <c r="N3630"/>
    </row>
    <row r="3631" spans="2:14" x14ac:dyDescent="0.25">
      <c r="B3631"/>
      <c r="C3631"/>
      <c r="L3631"/>
      <c r="N3631"/>
    </row>
    <row r="3632" spans="2:14" x14ac:dyDescent="0.25">
      <c r="B3632"/>
      <c r="C3632"/>
      <c r="L3632"/>
      <c r="N3632"/>
    </row>
    <row r="3633" spans="2:14" x14ac:dyDescent="0.25">
      <c r="B3633"/>
      <c r="C3633"/>
      <c r="L3633"/>
      <c r="N3633"/>
    </row>
    <row r="3634" spans="2:14" x14ac:dyDescent="0.25">
      <c r="B3634"/>
      <c r="C3634"/>
      <c r="L3634"/>
      <c r="N3634"/>
    </row>
    <row r="3635" spans="2:14" x14ac:dyDescent="0.25">
      <c r="B3635"/>
      <c r="C3635"/>
      <c r="L3635"/>
      <c r="N3635"/>
    </row>
    <row r="3636" spans="2:14" x14ac:dyDescent="0.25">
      <c r="B3636"/>
      <c r="C3636"/>
      <c r="L3636"/>
      <c r="N3636"/>
    </row>
    <row r="3637" spans="2:14" x14ac:dyDescent="0.25">
      <c r="B3637"/>
      <c r="C3637"/>
      <c r="L3637"/>
      <c r="N3637"/>
    </row>
    <row r="3638" spans="2:14" x14ac:dyDescent="0.25">
      <c r="B3638"/>
      <c r="C3638"/>
      <c r="L3638"/>
      <c r="N3638"/>
    </row>
    <row r="3639" spans="2:14" x14ac:dyDescent="0.25">
      <c r="B3639"/>
      <c r="C3639"/>
      <c r="L3639"/>
      <c r="N3639"/>
    </row>
    <row r="3640" spans="2:14" x14ac:dyDescent="0.25">
      <c r="B3640"/>
      <c r="C3640"/>
      <c r="L3640"/>
      <c r="N3640"/>
    </row>
    <row r="3641" spans="2:14" x14ac:dyDescent="0.25">
      <c r="B3641"/>
      <c r="C3641"/>
      <c r="L3641"/>
      <c r="N3641"/>
    </row>
    <row r="3642" spans="2:14" x14ac:dyDescent="0.25">
      <c r="B3642"/>
      <c r="C3642"/>
      <c r="L3642"/>
      <c r="N3642"/>
    </row>
    <row r="3643" spans="2:14" x14ac:dyDescent="0.25">
      <c r="B3643"/>
      <c r="C3643"/>
      <c r="L3643"/>
      <c r="N3643"/>
    </row>
    <row r="3644" spans="2:14" x14ac:dyDescent="0.25">
      <c r="B3644"/>
      <c r="C3644"/>
      <c r="L3644"/>
      <c r="N3644"/>
    </row>
    <row r="3645" spans="2:14" x14ac:dyDescent="0.25">
      <c r="B3645"/>
      <c r="C3645"/>
      <c r="L3645"/>
      <c r="N3645"/>
    </row>
    <row r="3646" spans="2:14" x14ac:dyDescent="0.25">
      <c r="B3646"/>
      <c r="C3646"/>
      <c r="L3646"/>
      <c r="N3646"/>
    </row>
    <row r="3647" spans="2:14" x14ac:dyDescent="0.25">
      <c r="B3647"/>
      <c r="C3647"/>
      <c r="L3647"/>
      <c r="N3647"/>
    </row>
    <row r="3648" spans="2:14" x14ac:dyDescent="0.25">
      <c r="B3648"/>
      <c r="C3648"/>
      <c r="L3648"/>
      <c r="N3648"/>
    </row>
    <row r="3649" spans="2:14" x14ac:dyDescent="0.25">
      <c r="B3649"/>
      <c r="C3649"/>
      <c r="L3649"/>
      <c r="N3649"/>
    </row>
    <row r="3650" spans="2:14" x14ac:dyDescent="0.25">
      <c r="B3650"/>
      <c r="C3650"/>
      <c r="L3650"/>
      <c r="N3650"/>
    </row>
    <row r="3651" spans="2:14" x14ac:dyDescent="0.25">
      <c r="B3651"/>
      <c r="C3651"/>
      <c r="L3651"/>
      <c r="N3651"/>
    </row>
    <row r="3652" spans="2:14" x14ac:dyDescent="0.25">
      <c r="B3652"/>
      <c r="C3652"/>
      <c r="L3652"/>
      <c r="N3652"/>
    </row>
    <row r="3653" spans="2:14" x14ac:dyDescent="0.25">
      <c r="B3653"/>
      <c r="C3653"/>
      <c r="L3653"/>
      <c r="N3653"/>
    </row>
    <row r="3654" spans="2:14" x14ac:dyDescent="0.25">
      <c r="B3654"/>
      <c r="C3654"/>
      <c r="L3654"/>
      <c r="N3654"/>
    </row>
    <row r="3655" spans="2:14" x14ac:dyDescent="0.25">
      <c r="B3655"/>
      <c r="C3655"/>
      <c r="L3655"/>
      <c r="N3655"/>
    </row>
    <row r="3656" spans="2:14" x14ac:dyDescent="0.25">
      <c r="B3656"/>
      <c r="C3656"/>
      <c r="L3656"/>
      <c r="N3656"/>
    </row>
    <row r="3657" spans="2:14" x14ac:dyDescent="0.25">
      <c r="B3657"/>
      <c r="C3657"/>
      <c r="L3657"/>
      <c r="N3657"/>
    </row>
    <row r="3658" spans="2:14" x14ac:dyDescent="0.25">
      <c r="B3658"/>
      <c r="C3658"/>
      <c r="L3658"/>
      <c r="N3658"/>
    </row>
    <row r="3659" spans="2:14" x14ac:dyDescent="0.25">
      <c r="B3659"/>
      <c r="C3659"/>
      <c r="L3659"/>
      <c r="N3659"/>
    </row>
    <row r="3660" spans="2:14" x14ac:dyDescent="0.25">
      <c r="B3660"/>
      <c r="C3660"/>
      <c r="L3660"/>
      <c r="N3660"/>
    </row>
    <row r="3661" spans="2:14" x14ac:dyDescent="0.25">
      <c r="B3661"/>
      <c r="C3661"/>
      <c r="L3661"/>
      <c r="N3661"/>
    </row>
    <row r="3662" spans="2:14" x14ac:dyDescent="0.25">
      <c r="B3662"/>
      <c r="C3662"/>
      <c r="L3662"/>
      <c r="N3662"/>
    </row>
    <row r="3663" spans="2:14" x14ac:dyDescent="0.25">
      <c r="B3663"/>
      <c r="C3663"/>
      <c r="L3663"/>
      <c r="N3663"/>
    </row>
    <row r="3664" spans="2:14" x14ac:dyDescent="0.25">
      <c r="B3664"/>
      <c r="C3664"/>
      <c r="L3664"/>
      <c r="N3664"/>
    </row>
    <row r="3665" spans="2:14" x14ac:dyDescent="0.25">
      <c r="B3665"/>
      <c r="C3665"/>
      <c r="L3665"/>
      <c r="N3665"/>
    </row>
    <row r="3666" spans="2:14" x14ac:dyDescent="0.25">
      <c r="B3666"/>
      <c r="C3666"/>
      <c r="L3666"/>
      <c r="N3666"/>
    </row>
    <row r="3667" spans="2:14" x14ac:dyDescent="0.25">
      <c r="B3667"/>
      <c r="C3667"/>
      <c r="L3667"/>
      <c r="N3667"/>
    </row>
    <row r="3668" spans="2:14" x14ac:dyDescent="0.25">
      <c r="B3668"/>
      <c r="C3668"/>
      <c r="L3668"/>
      <c r="N3668"/>
    </row>
    <row r="3669" spans="2:14" x14ac:dyDescent="0.25">
      <c r="B3669"/>
      <c r="C3669"/>
      <c r="L3669"/>
      <c r="N3669"/>
    </row>
    <row r="3670" spans="2:14" x14ac:dyDescent="0.25">
      <c r="B3670"/>
      <c r="C3670"/>
      <c r="L3670"/>
      <c r="N3670"/>
    </row>
    <row r="3671" spans="2:14" x14ac:dyDescent="0.25">
      <c r="B3671"/>
      <c r="C3671"/>
      <c r="L3671"/>
      <c r="N3671"/>
    </row>
    <row r="3672" spans="2:14" x14ac:dyDescent="0.25">
      <c r="B3672"/>
      <c r="C3672"/>
      <c r="L3672"/>
      <c r="N3672"/>
    </row>
    <row r="3673" spans="2:14" x14ac:dyDescent="0.25">
      <c r="B3673"/>
      <c r="C3673"/>
      <c r="L3673"/>
      <c r="N3673"/>
    </row>
    <row r="3674" spans="2:14" x14ac:dyDescent="0.25">
      <c r="B3674"/>
      <c r="C3674"/>
      <c r="L3674"/>
      <c r="N3674"/>
    </row>
    <row r="3675" spans="2:14" x14ac:dyDescent="0.25">
      <c r="B3675"/>
      <c r="C3675"/>
      <c r="L3675"/>
      <c r="N3675"/>
    </row>
    <row r="3676" spans="2:14" x14ac:dyDescent="0.25">
      <c r="B3676"/>
      <c r="C3676"/>
      <c r="L3676"/>
      <c r="N3676"/>
    </row>
    <row r="3677" spans="2:14" x14ac:dyDescent="0.25">
      <c r="B3677"/>
      <c r="C3677"/>
      <c r="L3677"/>
      <c r="N3677"/>
    </row>
    <row r="3678" spans="2:14" x14ac:dyDescent="0.25">
      <c r="B3678"/>
      <c r="C3678"/>
      <c r="L3678"/>
      <c r="N3678"/>
    </row>
    <row r="3679" spans="2:14" x14ac:dyDescent="0.25">
      <c r="B3679"/>
      <c r="C3679"/>
      <c r="L3679"/>
      <c r="N3679"/>
    </row>
    <row r="3680" spans="2:14" x14ac:dyDescent="0.25">
      <c r="B3680"/>
      <c r="C3680"/>
      <c r="L3680"/>
      <c r="N3680"/>
    </row>
    <row r="3681" spans="2:14" x14ac:dyDescent="0.25">
      <c r="B3681"/>
      <c r="C3681"/>
      <c r="L3681"/>
      <c r="N3681"/>
    </row>
    <row r="3682" spans="2:14" x14ac:dyDescent="0.25">
      <c r="B3682"/>
      <c r="C3682"/>
      <c r="L3682"/>
      <c r="N3682"/>
    </row>
    <row r="3683" spans="2:14" x14ac:dyDescent="0.25">
      <c r="B3683"/>
      <c r="C3683"/>
      <c r="L3683"/>
      <c r="N3683"/>
    </row>
    <row r="3684" spans="2:14" x14ac:dyDescent="0.25">
      <c r="B3684"/>
      <c r="C3684"/>
      <c r="L3684"/>
      <c r="N3684"/>
    </row>
    <row r="3685" spans="2:14" x14ac:dyDescent="0.25">
      <c r="B3685"/>
      <c r="C3685"/>
      <c r="L3685"/>
      <c r="N3685"/>
    </row>
    <row r="3686" spans="2:14" x14ac:dyDescent="0.25">
      <c r="B3686"/>
      <c r="C3686"/>
      <c r="L3686"/>
      <c r="N3686"/>
    </row>
    <row r="3687" spans="2:14" x14ac:dyDescent="0.25">
      <c r="B3687"/>
      <c r="C3687"/>
      <c r="L3687"/>
      <c r="N3687"/>
    </row>
    <row r="3688" spans="2:14" x14ac:dyDescent="0.25">
      <c r="B3688"/>
      <c r="C3688"/>
      <c r="L3688"/>
      <c r="N3688"/>
    </row>
    <row r="3689" spans="2:14" x14ac:dyDescent="0.25">
      <c r="B3689"/>
      <c r="C3689"/>
      <c r="L3689"/>
      <c r="N3689"/>
    </row>
    <row r="3690" spans="2:14" x14ac:dyDescent="0.25">
      <c r="B3690"/>
      <c r="C3690"/>
      <c r="L3690"/>
      <c r="N3690"/>
    </row>
    <row r="3691" spans="2:14" x14ac:dyDescent="0.25">
      <c r="B3691"/>
      <c r="C3691"/>
      <c r="L3691"/>
      <c r="N3691"/>
    </row>
    <row r="3692" spans="2:14" x14ac:dyDescent="0.25">
      <c r="B3692"/>
      <c r="C3692"/>
      <c r="L3692"/>
      <c r="N3692"/>
    </row>
    <row r="3693" spans="2:14" x14ac:dyDescent="0.25">
      <c r="B3693"/>
      <c r="C3693"/>
      <c r="L3693"/>
      <c r="N3693"/>
    </row>
    <row r="3694" spans="2:14" x14ac:dyDescent="0.25">
      <c r="B3694"/>
      <c r="C3694"/>
      <c r="L3694"/>
      <c r="N3694"/>
    </row>
    <row r="3695" spans="2:14" x14ac:dyDescent="0.25">
      <c r="B3695"/>
      <c r="C3695"/>
      <c r="L3695"/>
      <c r="N3695"/>
    </row>
    <row r="3696" spans="2:14" x14ac:dyDescent="0.25">
      <c r="B3696"/>
      <c r="C3696"/>
      <c r="L3696"/>
      <c r="N3696"/>
    </row>
    <row r="3697" spans="2:14" x14ac:dyDescent="0.25">
      <c r="B3697"/>
      <c r="C3697"/>
      <c r="L3697"/>
      <c r="N3697"/>
    </row>
    <row r="3698" spans="2:14" x14ac:dyDescent="0.25">
      <c r="B3698"/>
      <c r="C3698"/>
      <c r="L3698"/>
      <c r="N3698"/>
    </row>
    <row r="3699" spans="2:14" x14ac:dyDescent="0.25">
      <c r="B3699"/>
      <c r="C3699"/>
      <c r="L3699"/>
      <c r="N3699"/>
    </row>
    <row r="3700" spans="2:14" x14ac:dyDescent="0.25">
      <c r="B3700"/>
      <c r="C3700"/>
      <c r="L3700"/>
      <c r="N3700"/>
    </row>
    <row r="3701" spans="2:14" x14ac:dyDescent="0.25">
      <c r="B3701"/>
      <c r="C3701"/>
      <c r="L3701"/>
      <c r="N3701"/>
    </row>
    <row r="3702" spans="2:14" x14ac:dyDescent="0.25">
      <c r="B3702"/>
      <c r="C3702"/>
      <c r="L3702"/>
      <c r="N3702"/>
    </row>
    <row r="3703" spans="2:14" x14ac:dyDescent="0.25">
      <c r="B3703"/>
      <c r="C3703"/>
      <c r="L3703"/>
      <c r="N3703"/>
    </row>
    <row r="3704" spans="2:14" x14ac:dyDescent="0.25">
      <c r="B3704"/>
      <c r="C3704"/>
      <c r="L3704"/>
      <c r="N3704"/>
    </row>
    <row r="3705" spans="2:14" x14ac:dyDescent="0.25">
      <c r="B3705"/>
      <c r="C3705"/>
      <c r="L3705"/>
      <c r="N3705"/>
    </row>
    <row r="3706" spans="2:14" x14ac:dyDescent="0.25">
      <c r="B3706"/>
      <c r="C3706"/>
      <c r="L3706"/>
      <c r="N3706"/>
    </row>
    <row r="3707" spans="2:14" x14ac:dyDescent="0.25">
      <c r="B3707"/>
      <c r="C3707"/>
      <c r="L3707"/>
      <c r="N3707"/>
    </row>
    <row r="3708" spans="2:14" x14ac:dyDescent="0.25">
      <c r="B3708"/>
      <c r="C3708"/>
      <c r="L3708"/>
      <c r="N3708"/>
    </row>
    <row r="3709" spans="2:14" x14ac:dyDescent="0.25">
      <c r="B3709"/>
      <c r="C3709"/>
      <c r="L3709"/>
      <c r="N3709"/>
    </row>
    <row r="3710" spans="2:14" x14ac:dyDescent="0.25">
      <c r="B3710"/>
      <c r="C3710"/>
      <c r="L3710"/>
      <c r="N3710"/>
    </row>
    <row r="3711" spans="2:14" x14ac:dyDescent="0.25">
      <c r="B3711"/>
      <c r="C3711"/>
      <c r="L3711"/>
      <c r="N3711"/>
    </row>
    <row r="3712" spans="2:14" x14ac:dyDescent="0.25">
      <c r="B3712"/>
      <c r="C3712"/>
      <c r="L3712"/>
      <c r="N3712"/>
    </row>
    <row r="3713" spans="2:14" x14ac:dyDescent="0.25">
      <c r="B3713"/>
      <c r="C3713"/>
      <c r="L3713"/>
      <c r="N3713"/>
    </row>
    <row r="3714" spans="2:14" x14ac:dyDescent="0.25">
      <c r="B3714"/>
      <c r="C3714"/>
      <c r="L3714"/>
      <c r="N3714"/>
    </row>
    <row r="3715" spans="2:14" x14ac:dyDescent="0.25">
      <c r="B3715"/>
      <c r="C3715"/>
      <c r="L3715"/>
      <c r="N3715"/>
    </row>
    <row r="3716" spans="2:14" x14ac:dyDescent="0.25">
      <c r="B3716"/>
      <c r="C3716"/>
      <c r="L3716"/>
      <c r="N3716"/>
    </row>
    <row r="3717" spans="2:14" x14ac:dyDescent="0.25">
      <c r="B3717"/>
      <c r="C3717"/>
      <c r="L3717"/>
      <c r="N3717"/>
    </row>
    <row r="3718" spans="2:14" x14ac:dyDescent="0.25">
      <c r="B3718"/>
      <c r="C3718"/>
      <c r="L3718"/>
      <c r="N3718"/>
    </row>
    <row r="3719" spans="2:14" x14ac:dyDescent="0.25">
      <c r="B3719"/>
      <c r="C3719"/>
      <c r="L3719"/>
      <c r="N3719"/>
    </row>
    <row r="3720" spans="2:14" x14ac:dyDescent="0.25">
      <c r="B3720"/>
      <c r="C3720"/>
      <c r="L3720"/>
      <c r="N3720"/>
    </row>
    <row r="3721" spans="2:14" x14ac:dyDescent="0.25">
      <c r="B3721"/>
      <c r="C3721"/>
      <c r="L3721"/>
      <c r="N3721"/>
    </row>
    <row r="3722" spans="2:14" x14ac:dyDescent="0.25">
      <c r="B3722"/>
      <c r="C3722"/>
      <c r="L3722"/>
      <c r="N3722"/>
    </row>
    <row r="3723" spans="2:14" x14ac:dyDescent="0.25">
      <c r="B3723"/>
      <c r="C3723"/>
      <c r="L3723"/>
      <c r="N3723"/>
    </row>
    <row r="3724" spans="2:14" x14ac:dyDescent="0.25">
      <c r="B3724"/>
      <c r="C3724"/>
      <c r="L3724"/>
      <c r="N3724"/>
    </row>
    <row r="3725" spans="2:14" x14ac:dyDescent="0.25">
      <c r="B3725"/>
      <c r="C3725"/>
      <c r="L3725"/>
      <c r="N3725"/>
    </row>
    <row r="3726" spans="2:14" x14ac:dyDescent="0.25">
      <c r="B3726"/>
      <c r="C3726"/>
      <c r="L3726"/>
      <c r="N3726"/>
    </row>
    <row r="3727" spans="2:14" x14ac:dyDescent="0.25">
      <c r="B3727"/>
      <c r="C3727"/>
      <c r="L3727"/>
      <c r="N3727"/>
    </row>
    <row r="3728" spans="2:14" x14ac:dyDescent="0.25">
      <c r="B3728"/>
      <c r="C3728"/>
      <c r="L3728"/>
      <c r="N3728"/>
    </row>
    <row r="3729" spans="2:14" x14ac:dyDescent="0.25">
      <c r="B3729"/>
      <c r="C3729"/>
      <c r="L3729"/>
      <c r="N3729"/>
    </row>
    <row r="3730" spans="2:14" x14ac:dyDescent="0.25">
      <c r="B3730"/>
      <c r="C3730"/>
      <c r="L3730"/>
      <c r="N3730"/>
    </row>
    <row r="3731" spans="2:14" x14ac:dyDescent="0.25">
      <c r="B3731"/>
      <c r="C3731"/>
      <c r="L3731"/>
      <c r="N3731"/>
    </row>
    <row r="3732" spans="2:14" x14ac:dyDescent="0.25">
      <c r="B3732"/>
      <c r="C3732"/>
      <c r="L3732"/>
      <c r="N3732"/>
    </row>
    <row r="3733" spans="2:14" x14ac:dyDescent="0.25">
      <c r="B3733"/>
      <c r="C3733"/>
      <c r="L3733"/>
      <c r="N3733"/>
    </row>
    <row r="3734" spans="2:14" x14ac:dyDescent="0.25">
      <c r="B3734"/>
      <c r="C3734"/>
      <c r="L3734"/>
      <c r="N3734"/>
    </row>
    <row r="3735" spans="2:14" x14ac:dyDescent="0.25">
      <c r="B3735"/>
      <c r="C3735"/>
      <c r="L3735"/>
      <c r="N3735"/>
    </row>
    <row r="3736" spans="2:14" x14ac:dyDescent="0.25">
      <c r="B3736"/>
      <c r="C3736"/>
      <c r="L3736"/>
      <c r="N3736"/>
    </row>
    <row r="3737" spans="2:14" x14ac:dyDescent="0.25">
      <c r="B3737"/>
      <c r="C3737"/>
      <c r="L3737"/>
      <c r="N3737"/>
    </row>
    <row r="3738" spans="2:14" x14ac:dyDescent="0.25">
      <c r="B3738"/>
      <c r="C3738"/>
      <c r="L3738"/>
      <c r="N3738"/>
    </row>
    <row r="3739" spans="2:14" x14ac:dyDescent="0.25">
      <c r="B3739"/>
      <c r="C3739"/>
      <c r="L3739"/>
      <c r="N3739"/>
    </row>
    <row r="3740" spans="2:14" x14ac:dyDescent="0.25">
      <c r="B3740"/>
      <c r="C3740"/>
      <c r="L3740"/>
      <c r="N3740"/>
    </row>
    <row r="3741" spans="2:14" x14ac:dyDescent="0.25">
      <c r="B3741"/>
      <c r="C3741"/>
      <c r="L3741"/>
      <c r="N3741"/>
    </row>
    <row r="3742" spans="2:14" x14ac:dyDescent="0.25">
      <c r="B3742"/>
      <c r="C3742"/>
      <c r="L3742"/>
      <c r="N3742"/>
    </row>
    <row r="3743" spans="2:14" x14ac:dyDescent="0.25">
      <c r="B3743"/>
      <c r="C3743"/>
      <c r="L3743"/>
      <c r="N3743"/>
    </row>
    <row r="3744" spans="2:14" x14ac:dyDescent="0.25">
      <c r="B3744"/>
      <c r="C3744"/>
      <c r="L3744"/>
      <c r="N3744"/>
    </row>
    <row r="3745" spans="2:14" x14ac:dyDescent="0.25">
      <c r="B3745"/>
      <c r="C3745"/>
      <c r="L3745"/>
      <c r="N3745"/>
    </row>
    <row r="3746" spans="2:14" x14ac:dyDescent="0.25">
      <c r="B3746"/>
      <c r="C3746"/>
      <c r="L3746"/>
      <c r="N3746"/>
    </row>
    <row r="3747" spans="2:14" x14ac:dyDescent="0.25">
      <c r="B3747"/>
      <c r="C3747"/>
      <c r="L3747"/>
      <c r="N3747"/>
    </row>
    <row r="3748" spans="2:14" x14ac:dyDescent="0.25">
      <c r="B3748"/>
      <c r="C3748"/>
      <c r="L3748"/>
      <c r="N3748"/>
    </row>
    <row r="3749" spans="2:14" x14ac:dyDescent="0.25">
      <c r="B3749"/>
      <c r="C3749"/>
      <c r="L3749"/>
      <c r="N3749"/>
    </row>
    <row r="3750" spans="2:14" x14ac:dyDescent="0.25">
      <c r="B3750"/>
      <c r="C3750"/>
      <c r="L3750"/>
      <c r="N3750"/>
    </row>
    <row r="3751" spans="2:14" x14ac:dyDescent="0.25">
      <c r="B3751"/>
      <c r="C3751"/>
      <c r="L3751"/>
      <c r="N3751"/>
    </row>
    <row r="3752" spans="2:14" x14ac:dyDescent="0.25">
      <c r="B3752"/>
      <c r="C3752"/>
      <c r="L3752"/>
      <c r="N3752"/>
    </row>
    <row r="3753" spans="2:14" x14ac:dyDescent="0.25">
      <c r="B3753"/>
      <c r="C3753"/>
      <c r="L3753"/>
      <c r="N3753"/>
    </row>
    <row r="3754" spans="2:14" x14ac:dyDescent="0.25">
      <c r="B3754"/>
      <c r="C3754"/>
      <c r="L3754"/>
      <c r="N3754"/>
    </row>
    <row r="3755" spans="2:14" x14ac:dyDescent="0.25">
      <c r="B3755"/>
      <c r="C3755"/>
      <c r="L3755"/>
      <c r="N3755"/>
    </row>
    <row r="3756" spans="2:14" x14ac:dyDescent="0.25">
      <c r="B3756"/>
      <c r="C3756"/>
      <c r="L3756"/>
      <c r="N3756"/>
    </row>
    <row r="3757" spans="2:14" x14ac:dyDescent="0.25">
      <c r="B3757"/>
      <c r="C3757"/>
      <c r="L3757"/>
      <c r="N3757"/>
    </row>
    <row r="3758" spans="2:14" x14ac:dyDescent="0.25">
      <c r="B3758"/>
      <c r="C3758"/>
      <c r="L3758"/>
      <c r="N3758"/>
    </row>
    <row r="3759" spans="2:14" x14ac:dyDescent="0.25">
      <c r="B3759"/>
      <c r="C3759"/>
      <c r="L3759"/>
      <c r="N3759"/>
    </row>
    <row r="3760" spans="2:14" x14ac:dyDescent="0.25">
      <c r="B3760"/>
      <c r="C3760"/>
      <c r="L3760"/>
      <c r="N3760"/>
    </row>
    <row r="3761" spans="2:14" x14ac:dyDescent="0.25">
      <c r="B3761"/>
      <c r="C3761"/>
      <c r="L3761"/>
      <c r="N3761"/>
    </row>
    <row r="3762" spans="2:14" x14ac:dyDescent="0.25">
      <c r="B3762"/>
      <c r="C3762"/>
      <c r="L3762"/>
      <c r="N3762"/>
    </row>
    <row r="3763" spans="2:14" x14ac:dyDescent="0.25">
      <c r="B3763"/>
      <c r="C3763"/>
      <c r="L3763"/>
      <c r="N3763"/>
    </row>
    <row r="3764" spans="2:14" x14ac:dyDescent="0.25">
      <c r="B3764"/>
      <c r="C3764"/>
      <c r="L3764"/>
      <c r="N3764"/>
    </row>
    <row r="3765" spans="2:14" x14ac:dyDescent="0.25">
      <c r="B3765"/>
      <c r="C3765"/>
      <c r="L3765"/>
      <c r="N3765"/>
    </row>
    <row r="3766" spans="2:14" x14ac:dyDescent="0.25">
      <c r="B3766"/>
      <c r="C3766"/>
      <c r="L3766"/>
      <c r="N3766"/>
    </row>
    <row r="3767" spans="2:14" x14ac:dyDescent="0.25">
      <c r="B3767"/>
      <c r="C3767"/>
      <c r="L3767"/>
      <c r="N3767"/>
    </row>
    <row r="3768" spans="2:14" x14ac:dyDescent="0.25">
      <c r="B3768"/>
      <c r="C3768"/>
      <c r="L3768"/>
      <c r="N3768"/>
    </row>
    <row r="3769" spans="2:14" x14ac:dyDescent="0.25">
      <c r="B3769"/>
      <c r="C3769"/>
      <c r="L3769"/>
      <c r="N3769"/>
    </row>
    <row r="3770" spans="2:14" x14ac:dyDescent="0.25">
      <c r="B3770"/>
      <c r="C3770"/>
      <c r="L3770"/>
      <c r="N3770"/>
    </row>
    <row r="3771" spans="2:14" x14ac:dyDescent="0.25">
      <c r="B3771"/>
      <c r="C3771"/>
      <c r="L3771"/>
      <c r="N3771"/>
    </row>
    <row r="3772" spans="2:14" x14ac:dyDescent="0.25">
      <c r="B3772"/>
      <c r="C3772"/>
      <c r="L3772"/>
      <c r="N3772"/>
    </row>
    <row r="3773" spans="2:14" x14ac:dyDescent="0.25">
      <c r="B3773"/>
      <c r="C3773"/>
      <c r="L3773"/>
      <c r="N3773"/>
    </row>
    <row r="3774" spans="2:14" x14ac:dyDescent="0.25">
      <c r="B3774"/>
      <c r="C3774"/>
      <c r="L3774"/>
      <c r="N3774"/>
    </row>
    <row r="3775" spans="2:14" x14ac:dyDescent="0.25">
      <c r="B3775"/>
      <c r="C3775"/>
      <c r="L3775"/>
      <c r="N3775"/>
    </row>
    <row r="3776" spans="2:14" x14ac:dyDescent="0.25">
      <c r="B3776"/>
      <c r="C3776"/>
      <c r="L3776"/>
      <c r="N3776"/>
    </row>
    <row r="3777" spans="2:14" x14ac:dyDescent="0.25">
      <c r="B3777"/>
      <c r="C3777"/>
      <c r="L3777"/>
      <c r="N3777"/>
    </row>
    <row r="3778" spans="2:14" x14ac:dyDescent="0.25">
      <c r="B3778"/>
      <c r="C3778"/>
      <c r="L3778"/>
      <c r="N3778"/>
    </row>
    <row r="3779" spans="2:14" x14ac:dyDescent="0.25">
      <c r="B3779"/>
      <c r="C3779"/>
      <c r="L3779"/>
      <c r="N3779"/>
    </row>
    <row r="3780" spans="2:14" x14ac:dyDescent="0.25">
      <c r="B3780"/>
      <c r="C3780"/>
      <c r="L3780"/>
      <c r="N3780"/>
    </row>
    <row r="3781" spans="2:14" x14ac:dyDescent="0.25">
      <c r="B3781"/>
      <c r="C3781"/>
      <c r="L3781"/>
      <c r="N3781"/>
    </row>
    <row r="3782" spans="2:14" x14ac:dyDescent="0.25">
      <c r="B3782"/>
      <c r="C3782"/>
      <c r="L3782"/>
      <c r="N3782"/>
    </row>
    <row r="3783" spans="2:14" x14ac:dyDescent="0.25">
      <c r="B3783"/>
      <c r="C3783"/>
      <c r="L3783"/>
      <c r="N3783"/>
    </row>
    <row r="3784" spans="2:14" x14ac:dyDescent="0.25">
      <c r="B3784"/>
      <c r="C3784"/>
      <c r="L3784"/>
      <c r="N3784"/>
    </row>
    <row r="3785" spans="2:14" x14ac:dyDescent="0.25">
      <c r="B3785"/>
      <c r="C3785"/>
      <c r="L3785"/>
      <c r="N3785"/>
    </row>
    <row r="3786" spans="2:14" x14ac:dyDescent="0.25">
      <c r="B3786"/>
      <c r="C3786"/>
      <c r="L3786"/>
      <c r="N3786"/>
    </row>
    <row r="3787" spans="2:14" x14ac:dyDescent="0.25">
      <c r="B3787"/>
      <c r="C3787"/>
      <c r="L3787"/>
      <c r="N3787"/>
    </row>
    <row r="3788" spans="2:14" x14ac:dyDescent="0.25">
      <c r="B3788"/>
      <c r="C3788"/>
      <c r="L3788"/>
      <c r="N3788"/>
    </row>
    <row r="3789" spans="2:14" x14ac:dyDescent="0.25">
      <c r="B3789"/>
      <c r="C3789"/>
      <c r="L3789"/>
      <c r="N3789"/>
    </row>
    <row r="3790" spans="2:14" x14ac:dyDescent="0.25">
      <c r="B3790"/>
      <c r="C3790"/>
      <c r="L3790"/>
      <c r="N3790"/>
    </row>
    <row r="3791" spans="2:14" x14ac:dyDescent="0.25">
      <c r="B3791"/>
      <c r="C3791"/>
      <c r="L3791"/>
      <c r="N3791"/>
    </row>
    <row r="3792" spans="2:14" x14ac:dyDescent="0.25">
      <c r="B3792"/>
      <c r="C3792"/>
      <c r="L3792"/>
      <c r="N3792"/>
    </row>
    <row r="3793" spans="2:14" x14ac:dyDescent="0.25">
      <c r="B3793"/>
      <c r="C3793"/>
      <c r="L3793"/>
      <c r="N3793"/>
    </row>
    <row r="3794" spans="2:14" x14ac:dyDescent="0.25">
      <c r="B3794"/>
      <c r="C3794"/>
      <c r="L3794"/>
      <c r="N3794"/>
    </row>
    <row r="3795" spans="2:14" x14ac:dyDescent="0.25">
      <c r="B3795"/>
      <c r="C3795"/>
      <c r="L3795"/>
      <c r="N3795"/>
    </row>
    <row r="3796" spans="2:14" x14ac:dyDescent="0.25">
      <c r="B3796"/>
      <c r="C3796"/>
      <c r="L3796"/>
      <c r="N3796"/>
    </row>
    <row r="3797" spans="2:14" x14ac:dyDescent="0.25">
      <c r="B3797"/>
      <c r="C3797"/>
      <c r="L3797"/>
      <c r="N3797"/>
    </row>
    <row r="3798" spans="2:14" x14ac:dyDescent="0.25">
      <c r="B3798"/>
      <c r="C3798"/>
      <c r="L3798"/>
      <c r="N3798"/>
    </row>
    <row r="3799" spans="2:14" x14ac:dyDescent="0.25">
      <c r="B3799"/>
      <c r="C3799"/>
      <c r="L3799"/>
      <c r="N3799"/>
    </row>
    <row r="3800" spans="2:14" x14ac:dyDescent="0.25">
      <c r="B3800"/>
      <c r="C3800"/>
      <c r="L3800"/>
      <c r="N3800"/>
    </row>
    <row r="3801" spans="2:14" x14ac:dyDescent="0.25">
      <c r="B3801"/>
      <c r="C3801"/>
      <c r="L3801"/>
      <c r="N3801"/>
    </row>
    <row r="3802" spans="2:14" x14ac:dyDescent="0.25">
      <c r="B3802"/>
      <c r="C3802"/>
      <c r="L3802"/>
      <c r="N3802"/>
    </row>
    <row r="3803" spans="2:14" x14ac:dyDescent="0.25">
      <c r="B3803"/>
      <c r="C3803"/>
      <c r="L3803"/>
      <c r="N3803"/>
    </row>
    <row r="3804" spans="2:14" x14ac:dyDescent="0.25">
      <c r="B3804"/>
      <c r="C3804"/>
      <c r="L3804"/>
      <c r="N3804"/>
    </row>
    <row r="3805" spans="2:14" x14ac:dyDescent="0.25">
      <c r="B3805"/>
      <c r="C3805"/>
      <c r="L3805"/>
      <c r="N3805"/>
    </row>
    <row r="3806" spans="2:14" x14ac:dyDescent="0.25">
      <c r="B3806"/>
      <c r="C3806"/>
      <c r="L3806"/>
      <c r="N3806"/>
    </row>
    <row r="3807" spans="2:14" x14ac:dyDescent="0.25">
      <c r="B3807"/>
      <c r="C3807"/>
      <c r="L3807"/>
      <c r="N3807"/>
    </row>
    <row r="3808" spans="2:14" x14ac:dyDescent="0.25">
      <c r="B3808"/>
      <c r="C3808"/>
      <c r="L3808"/>
      <c r="N3808"/>
    </row>
    <row r="3809" spans="2:14" x14ac:dyDescent="0.25">
      <c r="B3809"/>
      <c r="C3809"/>
      <c r="L3809"/>
      <c r="N3809"/>
    </row>
    <row r="3810" spans="2:14" x14ac:dyDescent="0.25">
      <c r="B3810"/>
      <c r="C3810"/>
      <c r="L3810"/>
      <c r="N3810"/>
    </row>
    <row r="3811" spans="2:14" x14ac:dyDescent="0.25">
      <c r="B3811"/>
      <c r="C3811"/>
      <c r="L3811"/>
      <c r="N3811"/>
    </row>
    <row r="3812" spans="2:14" x14ac:dyDescent="0.25">
      <c r="B3812"/>
      <c r="C3812"/>
      <c r="L3812"/>
      <c r="N3812"/>
    </row>
    <row r="3813" spans="2:14" x14ac:dyDescent="0.25">
      <c r="B3813"/>
      <c r="C3813"/>
      <c r="L3813"/>
      <c r="N3813"/>
    </row>
    <row r="3814" spans="2:14" x14ac:dyDescent="0.25">
      <c r="B3814"/>
      <c r="C3814"/>
      <c r="L3814"/>
      <c r="N3814"/>
    </row>
    <row r="3815" spans="2:14" x14ac:dyDescent="0.25">
      <c r="B3815"/>
      <c r="C3815"/>
      <c r="L3815"/>
      <c r="N3815"/>
    </row>
    <row r="3816" spans="2:14" x14ac:dyDescent="0.25">
      <c r="B3816"/>
      <c r="C3816"/>
      <c r="L3816"/>
      <c r="N3816"/>
    </row>
    <row r="3817" spans="2:14" x14ac:dyDescent="0.25">
      <c r="B3817"/>
      <c r="C3817"/>
      <c r="L3817"/>
      <c r="N3817"/>
    </row>
    <row r="3818" spans="2:14" x14ac:dyDescent="0.25">
      <c r="B3818"/>
      <c r="C3818"/>
      <c r="L3818"/>
      <c r="N3818"/>
    </row>
    <row r="3819" spans="2:14" x14ac:dyDescent="0.25">
      <c r="B3819"/>
      <c r="C3819"/>
      <c r="L3819"/>
      <c r="N3819"/>
    </row>
    <row r="3820" spans="2:14" x14ac:dyDescent="0.25">
      <c r="B3820"/>
      <c r="C3820"/>
      <c r="L3820"/>
      <c r="N3820"/>
    </row>
    <row r="3821" spans="2:14" x14ac:dyDescent="0.25">
      <c r="B3821"/>
      <c r="C3821"/>
      <c r="L3821"/>
      <c r="N3821"/>
    </row>
    <row r="3822" spans="2:14" x14ac:dyDescent="0.25">
      <c r="B3822"/>
      <c r="C3822"/>
      <c r="L3822"/>
      <c r="N3822"/>
    </row>
    <row r="3823" spans="2:14" x14ac:dyDescent="0.25">
      <c r="B3823"/>
      <c r="C3823"/>
      <c r="L3823"/>
      <c r="N3823"/>
    </row>
    <row r="3824" spans="2:14" x14ac:dyDescent="0.25">
      <c r="B3824"/>
      <c r="C3824"/>
      <c r="L3824"/>
      <c r="N3824"/>
    </row>
    <row r="3825" spans="2:14" x14ac:dyDescent="0.25">
      <c r="B3825"/>
      <c r="C3825"/>
      <c r="L3825"/>
      <c r="N3825"/>
    </row>
    <row r="3826" spans="2:14" x14ac:dyDescent="0.25">
      <c r="B3826"/>
      <c r="C3826"/>
      <c r="L3826"/>
      <c r="N3826"/>
    </row>
    <row r="3827" spans="2:14" x14ac:dyDescent="0.25">
      <c r="B3827"/>
      <c r="C3827"/>
      <c r="L3827"/>
      <c r="N3827"/>
    </row>
    <row r="3828" spans="2:14" x14ac:dyDescent="0.25">
      <c r="B3828"/>
      <c r="C3828"/>
      <c r="L3828"/>
      <c r="N3828"/>
    </row>
    <row r="3829" spans="2:14" x14ac:dyDescent="0.25">
      <c r="B3829"/>
      <c r="C3829"/>
      <c r="L3829"/>
      <c r="N3829"/>
    </row>
    <row r="3830" spans="2:14" x14ac:dyDescent="0.25">
      <c r="B3830"/>
      <c r="C3830"/>
      <c r="L3830"/>
      <c r="N3830"/>
    </row>
    <row r="3831" spans="2:14" x14ac:dyDescent="0.25">
      <c r="B3831"/>
      <c r="C3831"/>
      <c r="L3831"/>
      <c r="N3831"/>
    </row>
    <row r="3832" spans="2:14" x14ac:dyDescent="0.25">
      <c r="B3832"/>
      <c r="C3832"/>
      <c r="L3832"/>
      <c r="N3832"/>
    </row>
    <row r="3833" spans="2:14" x14ac:dyDescent="0.25">
      <c r="B3833"/>
      <c r="C3833"/>
      <c r="L3833"/>
      <c r="N3833"/>
    </row>
    <row r="3834" spans="2:14" x14ac:dyDescent="0.25">
      <c r="B3834"/>
      <c r="C3834"/>
      <c r="L3834"/>
      <c r="N3834"/>
    </row>
    <row r="3835" spans="2:14" x14ac:dyDescent="0.25">
      <c r="B3835"/>
      <c r="C3835"/>
      <c r="L3835"/>
      <c r="N3835"/>
    </row>
    <row r="3836" spans="2:14" x14ac:dyDescent="0.25">
      <c r="B3836"/>
      <c r="C3836"/>
      <c r="L3836"/>
      <c r="N3836"/>
    </row>
    <row r="3837" spans="2:14" x14ac:dyDescent="0.25">
      <c r="B3837"/>
      <c r="C3837"/>
      <c r="L3837"/>
      <c r="N3837"/>
    </row>
    <row r="3838" spans="2:14" x14ac:dyDescent="0.25">
      <c r="B3838"/>
      <c r="C3838"/>
      <c r="L3838"/>
      <c r="N3838"/>
    </row>
    <row r="3839" spans="2:14" x14ac:dyDescent="0.25">
      <c r="B3839"/>
      <c r="C3839"/>
      <c r="L3839"/>
      <c r="N3839"/>
    </row>
    <row r="3840" spans="2:14" x14ac:dyDescent="0.25">
      <c r="B3840"/>
      <c r="C3840"/>
      <c r="L3840"/>
      <c r="N3840"/>
    </row>
    <row r="3841" spans="2:14" x14ac:dyDescent="0.25">
      <c r="B3841"/>
      <c r="C3841"/>
      <c r="L3841"/>
      <c r="N3841"/>
    </row>
    <row r="3842" spans="2:14" x14ac:dyDescent="0.25">
      <c r="B3842"/>
      <c r="C3842"/>
      <c r="L3842"/>
      <c r="N3842"/>
    </row>
    <row r="3843" spans="2:14" x14ac:dyDescent="0.25">
      <c r="B3843"/>
      <c r="C3843"/>
      <c r="L3843"/>
      <c r="N3843"/>
    </row>
    <row r="3844" spans="2:14" x14ac:dyDescent="0.25">
      <c r="B3844"/>
      <c r="C3844"/>
      <c r="L3844"/>
      <c r="N3844"/>
    </row>
    <row r="3845" spans="2:14" x14ac:dyDescent="0.25">
      <c r="B3845"/>
      <c r="C3845"/>
      <c r="L3845"/>
      <c r="N3845"/>
    </row>
    <row r="3846" spans="2:14" x14ac:dyDescent="0.25">
      <c r="B3846"/>
      <c r="C3846"/>
      <c r="L3846"/>
      <c r="N3846"/>
    </row>
    <row r="3847" spans="2:14" x14ac:dyDescent="0.25">
      <c r="B3847"/>
      <c r="C3847"/>
      <c r="L3847"/>
      <c r="N3847"/>
    </row>
    <row r="3848" spans="2:14" x14ac:dyDescent="0.25">
      <c r="B3848"/>
      <c r="C3848"/>
      <c r="L3848"/>
      <c r="N3848"/>
    </row>
    <row r="3849" spans="2:14" x14ac:dyDescent="0.25">
      <c r="B3849"/>
      <c r="C3849"/>
      <c r="L3849"/>
      <c r="N3849"/>
    </row>
    <row r="3850" spans="2:14" x14ac:dyDescent="0.25">
      <c r="B3850"/>
      <c r="C3850"/>
      <c r="L3850"/>
      <c r="N3850"/>
    </row>
    <row r="3851" spans="2:14" x14ac:dyDescent="0.25">
      <c r="B3851"/>
      <c r="C3851"/>
      <c r="L3851"/>
      <c r="N3851"/>
    </row>
    <row r="3852" spans="2:14" x14ac:dyDescent="0.25">
      <c r="B3852"/>
      <c r="C3852"/>
      <c r="L3852"/>
      <c r="N3852"/>
    </row>
    <row r="3853" spans="2:14" x14ac:dyDescent="0.25">
      <c r="B3853"/>
      <c r="C3853"/>
      <c r="L3853"/>
      <c r="N3853"/>
    </row>
    <row r="3854" spans="2:14" x14ac:dyDescent="0.25">
      <c r="B3854"/>
      <c r="C3854"/>
      <c r="L3854"/>
      <c r="N3854"/>
    </row>
    <row r="3855" spans="2:14" x14ac:dyDescent="0.25">
      <c r="B3855"/>
      <c r="C3855"/>
      <c r="L3855"/>
      <c r="N3855"/>
    </row>
    <row r="3856" spans="2:14" x14ac:dyDescent="0.25">
      <c r="B3856"/>
      <c r="C3856"/>
      <c r="L3856"/>
      <c r="N3856"/>
    </row>
    <row r="3857" spans="2:14" x14ac:dyDescent="0.25">
      <c r="B3857"/>
      <c r="C3857"/>
      <c r="L3857"/>
      <c r="N3857"/>
    </row>
    <row r="3858" spans="2:14" x14ac:dyDescent="0.25">
      <c r="B3858"/>
      <c r="C3858"/>
      <c r="L3858"/>
      <c r="N3858"/>
    </row>
    <row r="3859" spans="2:14" x14ac:dyDescent="0.25">
      <c r="B3859"/>
      <c r="C3859"/>
      <c r="L3859"/>
      <c r="N3859"/>
    </row>
    <row r="3860" spans="2:14" x14ac:dyDescent="0.25">
      <c r="B3860"/>
      <c r="C3860"/>
      <c r="L3860"/>
      <c r="N3860"/>
    </row>
    <row r="3861" spans="2:14" x14ac:dyDescent="0.25">
      <c r="B3861"/>
      <c r="C3861"/>
      <c r="L3861"/>
      <c r="N3861"/>
    </row>
    <row r="3862" spans="2:14" x14ac:dyDescent="0.25">
      <c r="B3862"/>
      <c r="C3862"/>
      <c r="L3862"/>
      <c r="N3862"/>
    </row>
    <row r="3863" spans="2:14" x14ac:dyDescent="0.25">
      <c r="B3863"/>
      <c r="C3863"/>
      <c r="L3863"/>
      <c r="N3863"/>
    </row>
    <row r="3864" spans="2:14" x14ac:dyDescent="0.25">
      <c r="B3864"/>
      <c r="C3864"/>
      <c r="L3864"/>
      <c r="N3864"/>
    </row>
    <row r="3865" spans="2:14" x14ac:dyDescent="0.25">
      <c r="B3865"/>
      <c r="C3865"/>
      <c r="L3865"/>
      <c r="N3865"/>
    </row>
    <row r="3866" spans="2:14" x14ac:dyDescent="0.25">
      <c r="B3866"/>
      <c r="C3866"/>
      <c r="L3866"/>
      <c r="N3866"/>
    </row>
    <row r="3867" spans="2:14" x14ac:dyDescent="0.25">
      <c r="B3867"/>
      <c r="C3867"/>
      <c r="L3867"/>
      <c r="N3867"/>
    </row>
    <row r="3868" spans="2:14" x14ac:dyDescent="0.25">
      <c r="B3868"/>
      <c r="C3868"/>
      <c r="L3868"/>
      <c r="N3868"/>
    </row>
    <row r="3869" spans="2:14" x14ac:dyDescent="0.25">
      <c r="B3869"/>
      <c r="C3869"/>
      <c r="L3869"/>
      <c r="N3869"/>
    </row>
    <row r="3870" spans="2:14" x14ac:dyDescent="0.25">
      <c r="B3870"/>
      <c r="C3870"/>
      <c r="L3870"/>
      <c r="N3870"/>
    </row>
    <row r="3871" spans="2:14" x14ac:dyDescent="0.25">
      <c r="B3871"/>
      <c r="C3871"/>
      <c r="L3871"/>
      <c r="N3871"/>
    </row>
    <row r="3872" spans="2:14" x14ac:dyDescent="0.25">
      <c r="B3872"/>
      <c r="C3872"/>
      <c r="L3872"/>
      <c r="N3872"/>
    </row>
    <row r="3873" spans="2:14" x14ac:dyDescent="0.25">
      <c r="B3873"/>
      <c r="C3873"/>
      <c r="L3873"/>
      <c r="N3873"/>
    </row>
    <row r="3874" spans="2:14" x14ac:dyDescent="0.25">
      <c r="B3874"/>
      <c r="C3874"/>
      <c r="L3874"/>
      <c r="N3874"/>
    </row>
    <row r="3875" spans="2:14" x14ac:dyDescent="0.25">
      <c r="B3875"/>
      <c r="C3875"/>
      <c r="L3875"/>
      <c r="N3875"/>
    </row>
    <row r="3876" spans="2:14" x14ac:dyDescent="0.25">
      <c r="B3876"/>
      <c r="C3876"/>
      <c r="L3876"/>
      <c r="N3876"/>
    </row>
    <row r="3877" spans="2:14" x14ac:dyDescent="0.25">
      <c r="B3877"/>
      <c r="C3877"/>
      <c r="L3877"/>
      <c r="N3877"/>
    </row>
    <row r="3878" spans="2:14" x14ac:dyDescent="0.25">
      <c r="B3878"/>
      <c r="C3878"/>
      <c r="L3878"/>
      <c r="N3878"/>
    </row>
    <row r="3879" spans="2:14" x14ac:dyDescent="0.25">
      <c r="B3879"/>
      <c r="C3879"/>
      <c r="L3879"/>
      <c r="N3879"/>
    </row>
    <row r="3880" spans="2:14" x14ac:dyDescent="0.25">
      <c r="B3880"/>
      <c r="C3880"/>
      <c r="L3880"/>
      <c r="N3880"/>
    </row>
    <row r="3881" spans="2:14" x14ac:dyDescent="0.25">
      <c r="B3881"/>
      <c r="C3881"/>
      <c r="L3881"/>
      <c r="N3881"/>
    </row>
    <row r="3882" spans="2:14" x14ac:dyDescent="0.25">
      <c r="B3882"/>
      <c r="C3882"/>
      <c r="L3882"/>
      <c r="N3882"/>
    </row>
    <row r="3883" spans="2:14" x14ac:dyDescent="0.25">
      <c r="B3883"/>
      <c r="C3883"/>
      <c r="L3883"/>
      <c r="N3883"/>
    </row>
    <row r="3884" spans="2:14" x14ac:dyDescent="0.25">
      <c r="B3884"/>
      <c r="C3884"/>
      <c r="L3884"/>
      <c r="N3884"/>
    </row>
    <row r="3885" spans="2:14" x14ac:dyDescent="0.25">
      <c r="B3885"/>
      <c r="C3885"/>
      <c r="L3885"/>
      <c r="N3885"/>
    </row>
    <row r="3886" spans="2:14" x14ac:dyDescent="0.25">
      <c r="B3886"/>
      <c r="C3886"/>
      <c r="L3886"/>
      <c r="N3886"/>
    </row>
    <row r="3887" spans="2:14" x14ac:dyDescent="0.25">
      <c r="B3887"/>
      <c r="C3887"/>
      <c r="L3887"/>
      <c r="N3887"/>
    </row>
    <row r="3888" spans="2:14" x14ac:dyDescent="0.25">
      <c r="B3888"/>
      <c r="C3888"/>
      <c r="L3888"/>
      <c r="N3888"/>
    </row>
    <row r="3889" spans="2:14" x14ac:dyDescent="0.25">
      <c r="B3889"/>
      <c r="C3889"/>
      <c r="L3889"/>
      <c r="N3889"/>
    </row>
    <row r="3890" spans="2:14" x14ac:dyDescent="0.25">
      <c r="B3890"/>
      <c r="C3890"/>
      <c r="L3890"/>
      <c r="N3890"/>
    </row>
    <row r="3891" spans="2:14" x14ac:dyDescent="0.25">
      <c r="B3891"/>
      <c r="C3891"/>
      <c r="L3891"/>
      <c r="N3891"/>
    </row>
    <row r="3892" spans="2:14" x14ac:dyDescent="0.25">
      <c r="B3892"/>
      <c r="C3892"/>
      <c r="L3892"/>
      <c r="N3892"/>
    </row>
    <row r="3893" spans="2:14" x14ac:dyDescent="0.25">
      <c r="B3893"/>
      <c r="C3893"/>
      <c r="L3893"/>
      <c r="N3893"/>
    </row>
    <row r="3894" spans="2:14" x14ac:dyDescent="0.25">
      <c r="B3894"/>
      <c r="C3894"/>
      <c r="L3894"/>
      <c r="N3894"/>
    </row>
    <row r="3895" spans="2:14" x14ac:dyDescent="0.25">
      <c r="B3895"/>
      <c r="C3895"/>
      <c r="L3895"/>
      <c r="N3895"/>
    </row>
    <row r="3896" spans="2:14" x14ac:dyDescent="0.25">
      <c r="B3896"/>
      <c r="C3896"/>
      <c r="L3896"/>
      <c r="N3896"/>
    </row>
    <row r="3897" spans="2:14" x14ac:dyDescent="0.25">
      <c r="B3897"/>
      <c r="C3897"/>
      <c r="L3897"/>
      <c r="N3897"/>
    </row>
    <row r="3898" spans="2:14" x14ac:dyDescent="0.25">
      <c r="B3898"/>
      <c r="C3898"/>
      <c r="L3898"/>
      <c r="N3898"/>
    </row>
    <row r="3899" spans="2:14" x14ac:dyDescent="0.25">
      <c r="B3899"/>
      <c r="C3899"/>
      <c r="L3899"/>
      <c r="N3899"/>
    </row>
    <row r="3900" spans="2:14" x14ac:dyDescent="0.25">
      <c r="B3900"/>
      <c r="C3900"/>
      <c r="L3900"/>
      <c r="N3900"/>
    </row>
    <row r="3901" spans="2:14" x14ac:dyDescent="0.25">
      <c r="B3901"/>
      <c r="C3901"/>
      <c r="L3901"/>
      <c r="N3901"/>
    </row>
    <row r="3902" spans="2:14" x14ac:dyDescent="0.25">
      <c r="B3902"/>
      <c r="C3902"/>
      <c r="L3902"/>
      <c r="N3902"/>
    </row>
    <row r="3903" spans="2:14" x14ac:dyDescent="0.25">
      <c r="B3903"/>
      <c r="C3903"/>
      <c r="L3903"/>
      <c r="N3903"/>
    </row>
    <row r="3904" spans="2:14" x14ac:dyDescent="0.25">
      <c r="B3904"/>
      <c r="C3904"/>
      <c r="L3904"/>
      <c r="N3904"/>
    </row>
    <row r="3905" spans="2:14" x14ac:dyDescent="0.25">
      <c r="B3905"/>
      <c r="C3905"/>
      <c r="L3905"/>
      <c r="N3905"/>
    </row>
    <row r="3906" spans="2:14" x14ac:dyDescent="0.25">
      <c r="B3906"/>
      <c r="C3906"/>
      <c r="L3906"/>
      <c r="N3906"/>
    </row>
    <row r="3907" spans="2:14" x14ac:dyDescent="0.25">
      <c r="B3907"/>
      <c r="C3907"/>
      <c r="L3907"/>
      <c r="N3907"/>
    </row>
    <row r="3908" spans="2:14" x14ac:dyDescent="0.25">
      <c r="B3908"/>
      <c r="C3908"/>
      <c r="L3908"/>
      <c r="N3908"/>
    </row>
    <row r="3909" spans="2:14" x14ac:dyDescent="0.25">
      <c r="B3909"/>
      <c r="C3909"/>
      <c r="L3909"/>
      <c r="N3909"/>
    </row>
    <row r="3910" spans="2:14" x14ac:dyDescent="0.25">
      <c r="B3910"/>
      <c r="C3910"/>
      <c r="L3910"/>
      <c r="N3910"/>
    </row>
    <row r="3911" spans="2:14" x14ac:dyDescent="0.25">
      <c r="B3911"/>
      <c r="C3911"/>
      <c r="L3911"/>
      <c r="N3911"/>
    </row>
    <row r="3912" spans="2:14" x14ac:dyDescent="0.25">
      <c r="B3912"/>
      <c r="C3912"/>
      <c r="L3912"/>
      <c r="N3912"/>
    </row>
    <row r="3913" spans="2:14" x14ac:dyDescent="0.25">
      <c r="B3913"/>
      <c r="C3913"/>
      <c r="L3913"/>
      <c r="N3913"/>
    </row>
    <row r="3914" spans="2:14" x14ac:dyDescent="0.25">
      <c r="B3914"/>
      <c r="C3914"/>
      <c r="L3914"/>
      <c r="N3914"/>
    </row>
    <row r="3915" spans="2:14" x14ac:dyDescent="0.25">
      <c r="B3915"/>
      <c r="C3915"/>
      <c r="L3915"/>
      <c r="N3915"/>
    </row>
    <row r="3916" spans="2:14" x14ac:dyDescent="0.25">
      <c r="B3916"/>
      <c r="C3916"/>
      <c r="L3916"/>
      <c r="N3916"/>
    </row>
    <row r="3917" spans="2:14" x14ac:dyDescent="0.25">
      <c r="B3917"/>
      <c r="C3917"/>
      <c r="L3917"/>
      <c r="N3917"/>
    </row>
    <row r="3918" spans="2:14" x14ac:dyDescent="0.25">
      <c r="B3918"/>
      <c r="C3918"/>
      <c r="L3918"/>
      <c r="N3918"/>
    </row>
    <row r="3919" spans="2:14" x14ac:dyDescent="0.25">
      <c r="B3919"/>
      <c r="C3919"/>
      <c r="L3919"/>
      <c r="N3919"/>
    </row>
    <row r="3920" spans="2:14" x14ac:dyDescent="0.25">
      <c r="B3920"/>
      <c r="C3920"/>
      <c r="L3920"/>
      <c r="N3920"/>
    </row>
    <row r="3921" spans="2:14" x14ac:dyDescent="0.25">
      <c r="B3921"/>
      <c r="C3921"/>
      <c r="L3921"/>
      <c r="N3921"/>
    </row>
    <row r="3922" spans="2:14" x14ac:dyDescent="0.25">
      <c r="B3922"/>
      <c r="C3922"/>
      <c r="L3922"/>
      <c r="N3922"/>
    </row>
    <row r="3923" spans="2:14" x14ac:dyDescent="0.25">
      <c r="B3923"/>
      <c r="C3923"/>
      <c r="L3923"/>
      <c r="N3923"/>
    </row>
    <row r="3924" spans="2:14" x14ac:dyDescent="0.25">
      <c r="B3924"/>
      <c r="C3924"/>
      <c r="L3924"/>
      <c r="N3924"/>
    </row>
    <row r="3925" spans="2:14" x14ac:dyDescent="0.25">
      <c r="B3925"/>
      <c r="C3925"/>
      <c r="L3925"/>
      <c r="N3925"/>
    </row>
    <row r="3926" spans="2:14" x14ac:dyDescent="0.25">
      <c r="B3926"/>
      <c r="C3926"/>
      <c r="L3926"/>
      <c r="N3926"/>
    </row>
    <row r="3927" spans="2:14" x14ac:dyDescent="0.25">
      <c r="B3927"/>
      <c r="C3927"/>
      <c r="L3927"/>
      <c r="N3927"/>
    </row>
    <row r="3928" spans="2:14" x14ac:dyDescent="0.25">
      <c r="B3928"/>
      <c r="C3928"/>
      <c r="L3928"/>
      <c r="N3928"/>
    </row>
    <row r="3929" spans="2:14" x14ac:dyDescent="0.25">
      <c r="B3929"/>
      <c r="C3929"/>
      <c r="L3929"/>
      <c r="N3929"/>
    </row>
    <row r="3930" spans="2:14" x14ac:dyDescent="0.25">
      <c r="B3930"/>
      <c r="C3930"/>
      <c r="L3930"/>
      <c r="N3930"/>
    </row>
    <row r="3931" spans="2:14" x14ac:dyDescent="0.25">
      <c r="B3931"/>
      <c r="C3931"/>
      <c r="L3931"/>
      <c r="N3931"/>
    </row>
    <row r="3932" spans="2:14" x14ac:dyDescent="0.25">
      <c r="B3932"/>
      <c r="C3932"/>
      <c r="L3932"/>
      <c r="N3932"/>
    </row>
    <row r="3933" spans="2:14" x14ac:dyDescent="0.25">
      <c r="B3933"/>
      <c r="C3933"/>
      <c r="L3933"/>
      <c r="N3933"/>
    </row>
    <row r="3934" spans="2:14" x14ac:dyDescent="0.25">
      <c r="B3934"/>
      <c r="C3934"/>
      <c r="L3934"/>
      <c r="N3934"/>
    </row>
    <row r="3935" spans="2:14" x14ac:dyDescent="0.25">
      <c r="B3935"/>
      <c r="C3935"/>
      <c r="L3935"/>
      <c r="N3935"/>
    </row>
    <row r="3936" spans="2:14" x14ac:dyDescent="0.25">
      <c r="B3936"/>
      <c r="C3936"/>
      <c r="L3936"/>
      <c r="N3936"/>
    </row>
    <row r="3937" spans="2:14" x14ac:dyDescent="0.25">
      <c r="B3937"/>
      <c r="C3937"/>
      <c r="L3937"/>
      <c r="N3937"/>
    </row>
    <row r="3938" spans="2:14" x14ac:dyDescent="0.25">
      <c r="B3938"/>
      <c r="C3938"/>
      <c r="L3938"/>
      <c r="N3938"/>
    </row>
    <row r="3939" spans="2:14" x14ac:dyDescent="0.25">
      <c r="B3939"/>
      <c r="C3939"/>
      <c r="L3939"/>
      <c r="N3939"/>
    </row>
    <row r="3940" spans="2:14" x14ac:dyDescent="0.25">
      <c r="B3940"/>
      <c r="C3940"/>
      <c r="L3940"/>
      <c r="N3940"/>
    </row>
    <row r="3941" spans="2:14" x14ac:dyDescent="0.25">
      <c r="B3941"/>
      <c r="C3941"/>
      <c r="L3941"/>
      <c r="N3941"/>
    </row>
    <row r="3942" spans="2:14" x14ac:dyDescent="0.25">
      <c r="B3942"/>
      <c r="C3942"/>
      <c r="L3942"/>
      <c r="N3942"/>
    </row>
    <row r="3943" spans="2:14" x14ac:dyDescent="0.25">
      <c r="B3943"/>
      <c r="C3943"/>
      <c r="L3943"/>
      <c r="N3943"/>
    </row>
    <row r="3944" spans="2:14" x14ac:dyDescent="0.25">
      <c r="B3944"/>
      <c r="C3944"/>
      <c r="L3944"/>
      <c r="N3944"/>
    </row>
    <row r="3945" spans="2:14" x14ac:dyDescent="0.25">
      <c r="B3945"/>
      <c r="C3945"/>
      <c r="L3945"/>
      <c r="N3945"/>
    </row>
    <row r="3946" spans="2:14" x14ac:dyDescent="0.25">
      <c r="B3946"/>
      <c r="C3946"/>
      <c r="L3946"/>
      <c r="N3946"/>
    </row>
    <row r="3947" spans="2:14" x14ac:dyDescent="0.25">
      <c r="B3947"/>
      <c r="C3947"/>
      <c r="L3947"/>
      <c r="N3947"/>
    </row>
    <row r="3948" spans="2:14" x14ac:dyDescent="0.25">
      <c r="B3948"/>
      <c r="C3948"/>
      <c r="L3948"/>
      <c r="N3948"/>
    </row>
    <row r="3949" spans="2:14" x14ac:dyDescent="0.25">
      <c r="B3949"/>
      <c r="C3949"/>
      <c r="L3949"/>
      <c r="N3949"/>
    </row>
    <row r="3950" spans="2:14" x14ac:dyDescent="0.25">
      <c r="B3950"/>
      <c r="C3950"/>
      <c r="L3950"/>
      <c r="N3950"/>
    </row>
    <row r="3951" spans="2:14" x14ac:dyDescent="0.25">
      <c r="B3951"/>
      <c r="C3951"/>
      <c r="L3951"/>
      <c r="N3951"/>
    </row>
    <row r="3952" spans="2:14" x14ac:dyDescent="0.25">
      <c r="B3952"/>
      <c r="C3952"/>
      <c r="L3952"/>
      <c r="N3952"/>
    </row>
    <row r="3953" spans="2:14" x14ac:dyDescent="0.25">
      <c r="B3953"/>
      <c r="C3953"/>
      <c r="L3953"/>
      <c r="N3953"/>
    </row>
    <row r="3954" spans="2:14" x14ac:dyDescent="0.25">
      <c r="B3954"/>
      <c r="C3954"/>
      <c r="L3954"/>
      <c r="N3954"/>
    </row>
    <row r="3955" spans="2:14" x14ac:dyDescent="0.25">
      <c r="B3955"/>
      <c r="C3955"/>
      <c r="L3955"/>
      <c r="N3955"/>
    </row>
    <row r="3956" spans="2:14" x14ac:dyDescent="0.25">
      <c r="B3956"/>
      <c r="C3956"/>
      <c r="L3956"/>
      <c r="N3956"/>
    </row>
    <row r="3957" spans="2:14" x14ac:dyDescent="0.25">
      <c r="B3957"/>
      <c r="C3957"/>
      <c r="L3957"/>
      <c r="N3957"/>
    </row>
    <row r="3958" spans="2:14" x14ac:dyDescent="0.25">
      <c r="B3958"/>
      <c r="C3958"/>
      <c r="L3958"/>
      <c r="N3958"/>
    </row>
    <row r="3959" spans="2:14" x14ac:dyDescent="0.25">
      <c r="B3959"/>
      <c r="C3959"/>
      <c r="L3959"/>
      <c r="N3959"/>
    </row>
    <row r="3960" spans="2:14" x14ac:dyDescent="0.25">
      <c r="B3960"/>
      <c r="C3960"/>
      <c r="L3960"/>
      <c r="N3960"/>
    </row>
    <row r="3961" spans="2:14" x14ac:dyDescent="0.25">
      <c r="B3961"/>
      <c r="C3961"/>
      <c r="L3961"/>
      <c r="N3961"/>
    </row>
    <row r="3962" spans="2:14" x14ac:dyDescent="0.25">
      <c r="B3962"/>
      <c r="C3962"/>
      <c r="L3962"/>
      <c r="N3962"/>
    </row>
    <row r="3963" spans="2:14" x14ac:dyDescent="0.25">
      <c r="B3963"/>
      <c r="C3963"/>
      <c r="L3963"/>
      <c r="N3963"/>
    </row>
    <row r="3964" spans="2:14" x14ac:dyDescent="0.25">
      <c r="B3964"/>
      <c r="C3964"/>
      <c r="L3964"/>
      <c r="N3964"/>
    </row>
    <row r="3965" spans="2:14" x14ac:dyDescent="0.25">
      <c r="B3965"/>
      <c r="C3965"/>
      <c r="L3965"/>
      <c r="N3965"/>
    </row>
    <row r="3966" spans="2:14" x14ac:dyDescent="0.25">
      <c r="B3966"/>
      <c r="C3966"/>
      <c r="L3966"/>
      <c r="N3966"/>
    </row>
    <row r="3967" spans="2:14" x14ac:dyDescent="0.25">
      <c r="B3967"/>
      <c r="C3967"/>
      <c r="L3967"/>
      <c r="N3967"/>
    </row>
    <row r="3968" spans="2:14" x14ac:dyDescent="0.25">
      <c r="B3968"/>
      <c r="C3968"/>
      <c r="L3968"/>
      <c r="N3968"/>
    </row>
    <row r="3969" spans="2:14" x14ac:dyDescent="0.25">
      <c r="B3969"/>
      <c r="C3969"/>
      <c r="L3969"/>
      <c r="N3969"/>
    </row>
    <row r="3970" spans="2:14" x14ac:dyDescent="0.25">
      <c r="B3970"/>
      <c r="C3970"/>
      <c r="L3970"/>
      <c r="N3970"/>
    </row>
    <row r="3971" spans="2:14" x14ac:dyDescent="0.25">
      <c r="B3971"/>
      <c r="C3971"/>
      <c r="L3971"/>
      <c r="N3971"/>
    </row>
    <row r="3972" spans="2:14" x14ac:dyDescent="0.25">
      <c r="B3972"/>
      <c r="C3972"/>
      <c r="L3972"/>
      <c r="N3972"/>
    </row>
    <row r="3973" spans="2:14" x14ac:dyDescent="0.25">
      <c r="B3973"/>
      <c r="C3973"/>
      <c r="L3973"/>
      <c r="N3973"/>
    </row>
    <row r="3974" spans="2:14" x14ac:dyDescent="0.25">
      <c r="B3974"/>
      <c r="C3974"/>
      <c r="L3974"/>
      <c r="N3974"/>
    </row>
    <row r="3975" spans="2:14" x14ac:dyDescent="0.25">
      <c r="B3975"/>
      <c r="C3975"/>
      <c r="L3975"/>
      <c r="N3975"/>
    </row>
    <row r="3976" spans="2:14" x14ac:dyDescent="0.25">
      <c r="B3976"/>
      <c r="C3976"/>
      <c r="L3976"/>
      <c r="N3976"/>
    </row>
    <row r="3977" spans="2:14" x14ac:dyDescent="0.25">
      <c r="B3977"/>
      <c r="C3977"/>
      <c r="L3977"/>
      <c r="N3977"/>
    </row>
    <row r="3978" spans="2:14" x14ac:dyDescent="0.25">
      <c r="B3978"/>
      <c r="C3978"/>
      <c r="L3978"/>
      <c r="N3978"/>
    </row>
    <row r="3979" spans="2:14" x14ac:dyDescent="0.25">
      <c r="B3979"/>
      <c r="C3979"/>
      <c r="L3979"/>
      <c r="N3979"/>
    </row>
    <row r="3980" spans="2:14" x14ac:dyDescent="0.25">
      <c r="B3980"/>
      <c r="C3980"/>
      <c r="L3980"/>
      <c r="N3980"/>
    </row>
    <row r="3981" spans="2:14" x14ac:dyDescent="0.25">
      <c r="B3981"/>
      <c r="C3981"/>
      <c r="L3981"/>
      <c r="N3981"/>
    </row>
    <row r="3982" spans="2:14" x14ac:dyDescent="0.25">
      <c r="B3982"/>
      <c r="C3982"/>
      <c r="L3982"/>
      <c r="N3982"/>
    </row>
    <row r="3983" spans="2:14" x14ac:dyDescent="0.25">
      <c r="B3983"/>
      <c r="C3983"/>
      <c r="L3983"/>
      <c r="N3983"/>
    </row>
    <row r="3984" spans="2:14" x14ac:dyDescent="0.25">
      <c r="B3984"/>
      <c r="C3984"/>
      <c r="L3984"/>
      <c r="N3984"/>
    </row>
    <row r="3985" spans="2:14" x14ac:dyDescent="0.25">
      <c r="B3985"/>
      <c r="C3985"/>
      <c r="L3985"/>
      <c r="N3985"/>
    </row>
    <row r="3986" spans="2:14" x14ac:dyDescent="0.25">
      <c r="B3986"/>
      <c r="C3986"/>
      <c r="L3986"/>
      <c r="N3986"/>
    </row>
    <row r="3987" spans="2:14" x14ac:dyDescent="0.25">
      <c r="B3987"/>
      <c r="C3987"/>
      <c r="L3987"/>
      <c r="N3987"/>
    </row>
    <row r="3988" spans="2:14" x14ac:dyDescent="0.25">
      <c r="B3988"/>
      <c r="C3988"/>
      <c r="L3988"/>
      <c r="N3988"/>
    </row>
    <row r="3989" spans="2:14" x14ac:dyDescent="0.25">
      <c r="B3989"/>
      <c r="C3989"/>
      <c r="L3989"/>
      <c r="N3989"/>
    </row>
    <row r="3990" spans="2:14" x14ac:dyDescent="0.25">
      <c r="B3990"/>
      <c r="C3990"/>
      <c r="L3990"/>
      <c r="N3990"/>
    </row>
    <row r="3991" spans="2:14" x14ac:dyDescent="0.25">
      <c r="B3991"/>
      <c r="C3991"/>
      <c r="L3991"/>
      <c r="N3991"/>
    </row>
    <row r="3992" spans="2:14" x14ac:dyDescent="0.25">
      <c r="B3992"/>
      <c r="C3992"/>
      <c r="L3992"/>
      <c r="N3992"/>
    </row>
    <row r="3993" spans="2:14" x14ac:dyDescent="0.25">
      <c r="B3993"/>
      <c r="C3993"/>
      <c r="L3993"/>
      <c r="N3993"/>
    </row>
    <row r="3994" spans="2:14" x14ac:dyDescent="0.25">
      <c r="B3994"/>
      <c r="C3994"/>
      <c r="L3994"/>
      <c r="N3994"/>
    </row>
    <row r="3995" spans="2:14" x14ac:dyDescent="0.25">
      <c r="B3995"/>
      <c r="C3995"/>
      <c r="L3995"/>
      <c r="N3995"/>
    </row>
    <row r="3996" spans="2:14" x14ac:dyDescent="0.25">
      <c r="B3996"/>
      <c r="C3996"/>
      <c r="L3996"/>
      <c r="N3996"/>
    </row>
    <row r="3997" spans="2:14" x14ac:dyDescent="0.25">
      <c r="B3997"/>
      <c r="C3997"/>
      <c r="L3997"/>
      <c r="N3997"/>
    </row>
    <row r="3998" spans="2:14" x14ac:dyDescent="0.25">
      <c r="B3998"/>
      <c r="C3998"/>
      <c r="L3998"/>
      <c r="N3998"/>
    </row>
    <row r="3999" spans="2:14" x14ac:dyDescent="0.25">
      <c r="B3999"/>
      <c r="C3999"/>
      <c r="L3999"/>
      <c r="N3999"/>
    </row>
    <row r="4000" spans="2:14" x14ac:dyDescent="0.25">
      <c r="B4000"/>
      <c r="C4000"/>
      <c r="L4000"/>
      <c r="N4000"/>
    </row>
    <row r="4001" spans="2:14" x14ac:dyDescent="0.25">
      <c r="B4001"/>
      <c r="C4001"/>
      <c r="L4001"/>
      <c r="N4001"/>
    </row>
    <row r="4002" spans="2:14" x14ac:dyDescent="0.25">
      <c r="B4002"/>
      <c r="C4002"/>
      <c r="L4002"/>
      <c r="N4002"/>
    </row>
    <row r="4003" spans="2:14" x14ac:dyDescent="0.25">
      <c r="B4003"/>
      <c r="C4003"/>
      <c r="L4003"/>
      <c r="N4003"/>
    </row>
    <row r="4004" spans="2:14" x14ac:dyDescent="0.25">
      <c r="B4004"/>
      <c r="C4004"/>
      <c r="L4004"/>
      <c r="N4004"/>
    </row>
    <row r="4005" spans="2:14" x14ac:dyDescent="0.25">
      <c r="B4005"/>
      <c r="C4005"/>
      <c r="L4005"/>
      <c r="N4005"/>
    </row>
    <row r="4006" spans="2:14" x14ac:dyDescent="0.25">
      <c r="B4006"/>
      <c r="C4006"/>
      <c r="L4006"/>
      <c r="N4006"/>
    </row>
    <row r="4007" spans="2:14" x14ac:dyDescent="0.25">
      <c r="B4007"/>
      <c r="C4007"/>
      <c r="L4007"/>
      <c r="N4007"/>
    </row>
    <row r="4008" spans="2:14" x14ac:dyDescent="0.25">
      <c r="B4008"/>
      <c r="C4008"/>
      <c r="L4008"/>
      <c r="N4008"/>
    </row>
    <row r="4009" spans="2:14" x14ac:dyDescent="0.25">
      <c r="B4009"/>
      <c r="C4009"/>
      <c r="L4009"/>
      <c r="N4009"/>
    </row>
    <row r="4010" spans="2:14" x14ac:dyDescent="0.25">
      <c r="B4010"/>
      <c r="C4010"/>
      <c r="L4010"/>
      <c r="N4010"/>
    </row>
    <row r="4011" spans="2:14" x14ac:dyDescent="0.25">
      <c r="B4011"/>
      <c r="C4011"/>
      <c r="L4011"/>
      <c r="N4011"/>
    </row>
    <row r="4012" spans="2:14" x14ac:dyDescent="0.25">
      <c r="B4012"/>
      <c r="C4012"/>
      <c r="L4012"/>
      <c r="N4012"/>
    </row>
    <row r="4013" spans="2:14" x14ac:dyDescent="0.25">
      <c r="B4013"/>
      <c r="C4013"/>
      <c r="L4013"/>
      <c r="N4013"/>
    </row>
    <row r="4014" spans="2:14" x14ac:dyDescent="0.25">
      <c r="B4014"/>
      <c r="C4014"/>
      <c r="L4014"/>
      <c r="N4014"/>
    </row>
    <row r="4015" spans="2:14" x14ac:dyDescent="0.25">
      <c r="B4015"/>
      <c r="C4015"/>
      <c r="L4015"/>
      <c r="N4015"/>
    </row>
    <row r="4016" spans="2:14" x14ac:dyDescent="0.25">
      <c r="B4016"/>
      <c r="C4016"/>
      <c r="L4016"/>
      <c r="N4016"/>
    </row>
    <row r="4017" spans="2:14" x14ac:dyDescent="0.25">
      <c r="B4017"/>
      <c r="C4017"/>
      <c r="L4017"/>
      <c r="N4017"/>
    </row>
    <row r="4018" spans="2:14" x14ac:dyDescent="0.25">
      <c r="B4018"/>
      <c r="C4018"/>
      <c r="L4018"/>
      <c r="N4018"/>
    </row>
    <row r="4019" spans="2:14" x14ac:dyDescent="0.25">
      <c r="B4019"/>
      <c r="C4019"/>
      <c r="L4019"/>
      <c r="N4019"/>
    </row>
    <row r="4020" spans="2:14" x14ac:dyDescent="0.25">
      <c r="B4020"/>
      <c r="C4020"/>
      <c r="L4020"/>
      <c r="N4020"/>
    </row>
    <row r="4021" spans="2:14" x14ac:dyDescent="0.25">
      <c r="B4021"/>
      <c r="C4021"/>
      <c r="L4021"/>
      <c r="N4021"/>
    </row>
    <row r="4022" spans="2:14" x14ac:dyDescent="0.25">
      <c r="B4022"/>
      <c r="C4022"/>
      <c r="L4022"/>
      <c r="N4022"/>
    </row>
    <row r="4023" spans="2:14" x14ac:dyDescent="0.25">
      <c r="B4023"/>
      <c r="C4023"/>
      <c r="L4023"/>
      <c r="N4023"/>
    </row>
    <row r="4024" spans="2:14" x14ac:dyDescent="0.25">
      <c r="B4024"/>
      <c r="C4024"/>
      <c r="L4024"/>
      <c r="N4024"/>
    </row>
    <row r="4025" spans="2:14" x14ac:dyDescent="0.25">
      <c r="B4025"/>
      <c r="C4025"/>
      <c r="L4025"/>
      <c r="N4025"/>
    </row>
    <row r="4026" spans="2:14" x14ac:dyDescent="0.25">
      <c r="B4026"/>
      <c r="C4026"/>
      <c r="L4026"/>
      <c r="N4026"/>
    </row>
    <row r="4027" spans="2:14" x14ac:dyDescent="0.25">
      <c r="B4027"/>
      <c r="C4027"/>
      <c r="L4027"/>
      <c r="N4027"/>
    </row>
    <row r="4028" spans="2:14" x14ac:dyDescent="0.25">
      <c r="B4028"/>
      <c r="C4028"/>
      <c r="L4028"/>
      <c r="N4028"/>
    </row>
    <row r="4029" spans="2:14" x14ac:dyDescent="0.25">
      <c r="B4029"/>
      <c r="C4029"/>
      <c r="L4029"/>
      <c r="N4029"/>
    </row>
    <row r="4030" spans="2:14" x14ac:dyDescent="0.25">
      <c r="B4030"/>
      <c r="C4030"/>
      <c r="L4030"/>
      <c r="N4030"/>
    </row>
    <row r="4031" spans="2:14" x14ac:dyDescent="0.25">
      <c r="B4031"/>
      <c r="C4031"/>
      <c r="L4031"/>
      <c r="N4031"/>
    </row>
    <row r="4032" spans="2:14" x14ac:dyDescent="0.25">
      <c r="B4032"/>
      <c r="C4032"/>
      <c r="L4032"/>
      <c r="N4032"/>
    </row>
    <row r="4033" spans="2:14" x14ac:dyDescent="0.25">
      <c r="B4033"/>
      <c r="C4033"/>
      <c r="L4033"/>
      <c r="N4033"/>
    </row>
    <row r="4034" spans="2:14" x14ac:dyDescent="0.25">
      <c r="B4034"/>
      <c r="C4034"/>
      <c r="L4034"/>
      <c r="N4034"/>
    </row>
    <row r="4035" spans="2:14" x14ac:dyDescent="0.25">
      <c r="B4035"/>
      <c r="C4035"/>
      <c r="L4035"/>
      <c r="N4035"/>
    </row>
    <row r="4036" spans="2:14" x14ac:dyDescent="0.25">
      <c r="B4036"/>
      <c r="C4036"/>
      <c r="L4036"/>
      <c r="N4036"/>
    </row>
    <row r="4037" spans="2:14" x14ac:dyDescent="0.25">
      <c r="B4037"/>
      <c r="C4037"/>
      <c r="L4037"/>
      <c r="N4037"/>
    </row>
    <row r="4038" spans="2:14" x14ac:dyDescent="0.25">
      <c r="B4038"/>
      <c r="C4038"/>
      <c r="L4038"/>
      <c r="N4038"/>
    </row>
    <row r="4039" spans="2:14" x14ac:dyDescent="0.25">
      <c r="B4039"/>
      <c r="C4039"/>
      <c r="L4039"/>
      <c r="N4039"/>
    </row>
    <row r="4040" spans="2:14" x14ac:dyDescent="0.25">
      <c r="B4040"/>
      <c r="C4040"/>
      <c r="L4040"/>
      <c r="N4040"/>
    </row>
    <row r="4041" spans="2:14" x14ac:dyDescent="0.25">
      <c r="B4041"/>
      <c r="C4041"/>
      <c r="L4041"/>
      <c r="N4041"/>
    </row>
    <row r="4042" spans="2:14" x14ac:dyDescent="0.25">
      <c r="B4042"/>
      <c r="C4042"/>
      <c r="L4042"/>
      <c r="N4042"/>
    </row>
    <row r="4043" spans="2:14" x14ac:dyDescent="0.25">
      <c r="B4043"/>
      <c r="C4043"/>
      <c r="L4043"/>
      <c r="N4043"/>
    </row>
    <row r="4044" spans="2:14" x14ac:dyDescent="0.25">
      <c r="B4044"/>
      <c r="C4044"/>
      <c r="L4044"/>
      <c r="N4044"/>
    </row>
    <row r="4045" spans="2:14" x14ac:dyDescent="0.25">
      <c r="B4045"/>
      <c r="C4045"/>
      <c r="L4045"/>
      <c r="N4045"/>
    </row>
    <row r="4046" spans="2:14" x14ac:dyDescent="0.25">
      <c r="B4046"/>
      <c r="C4046"/>
      <c r="L4046"/>
      <c r="N4046"/>
    </row>
    <row r="4047" spans="2:14" x14ac:dyDescent="0.25">
      <c r="B4047"/>
      <c r="C4047"/>
      <c r="L4047"/>
      <c r="N4047"/>
    </row>
    <row r="4048" spans="2:14" x14ac:dyDescent="0.25">
      <c r="B4048"/>
      <c r="C4048"/>
      <c r="L4048"/>
      <c r="N4048"/>
    </row>
    <row r="4049" spans="2:14" x14ac:dyDescent="0.25">
      <c r="B4049"/>
      <c r="C4049"/>
      <c r="L4049"/>
      <c r="N4049"/>
    </row>
    <row r="4050" spans="2:14" x14ac:dyDescent="0.25">
      <c r="B4050"/>
      <c r="C4050"/>
      <c r="L4050"/>
      <c r="N4050"/>
    </row>
    <row r="4051" spans="2:14" x14ac:dyDescent="0.25">
      <c r="B4051"/>
      <c r="C4051"/>
      <c r="L4051"/>
      <c r="N4051"/>
    </row>
    <row r="4052" spans="2:14" x14ac:dyDescent="0.25">
      <c r="B4052"/>
      <c r="C4052"/>
      <c r="L4052"/>
      <c r="N4052"/>
    </row>
    <row r="4053" spans="2:14" x14ac:dyDescent="0.25">
      <c r="B4053"/>
      <c r="C4053"/>
      <c r="L4053"/>
      <c r="N4053"/>
    </row>
    <row r="4054" spans="2:14" x14ac:dyDescent="0.25">
      <c r="B4054"/>
      <c r="C4054"/>
      <c r="L4054"/>
      <c r="N4054"/>
    </row>
    <row r="4055" spans="2:14" x14ac:dyDescent="0.25">
      <c r="B4055"/>
      <c r="C4055"/>
      <c r="L4055"/>
      <c r="N4055"/>
    </row>
    <row r="4056" spans="2:14" x14ac:dyDescent="0.25">
      <c r="B4056"/>
      <c r="C4056"/>
      <c r="L4056"/>
      <c r="N4056"/>
    </row>
    <row r="4057" spans="2:14" x14ac:dyDescent="0.25">
      <c r="B4057"/>
      <c r="C4057"/>
      <c r="L4057"/>
      <c r="N4057"/>
    </row>
    <row r="4058" spans="2:14" x14ac:dyDescent="0.25">
      <c r="B4058"/>
      <c r="C4058"/>
      <c r="L4058"/>
      <c r="N4058"/>
    </row>
    <row r="4059" spans="2:14" x14ac:dyDescent="0.25">
      <c r="B4059"/>
      <c r="C4059"/>
      <c r="L4059"/>
      <c r="N4059"/>
    </row>
    <row r="4060" spans="2:14" x14ac:dyDescent="0.25">
      <c r="B4060"/>
      <c r="C4060"/>
      <c r="L4060"/>
      <c r="N4060"/>
    </row>
    <row r="4061" spans="2:14" x14ac:dyDescent="0.25">
      <c r="B4061"/>
      <c r="C4061"/>
      <c r="L4061"/>
      <c r="N4061"/>
    </row>
    <row r="4062" spans="2:14" x14ac:dyDescent="0.25">
      <c r="B4062"/>
      <c r="C4062"/>
      <c r="L4062"/>
      <c r="N4062"/>
    </row>
    <row r="4063" spans="2:14" x14ac:dyDescent="0.25">
      <c r="B4063"/>
      <c r="C4063"/>
      <c r="L4063"/>
      <c r="N4063"/>
    </row>
    <row r="4064" spans="2:14" x14ac:dyDescent="0.25">
      <c r="B4064"/>
      <c r="C4064"/>
      <c r="L4064"/>
      <c r="N4064"/>
    </row>
    <row r="4065" spans="2:14" x14ac:dyDescent="0.25">
      <c r="B4065"/>
      <c r="C4065"/>
      <c r="L4065"/>
      <c r="N4065"/>
    </row>
    <row r="4066" spans="2:14" x14ac:dyDescent="0.25">
      <c r="B4066"/>
      <c r="C4066"/>
      <c r="L4066"/>
      <c r="N4066"/>
    </row>
    <row r="4067" spans="2:14" x14ac:dyDescent="0.25">
      <c r="B4067"/>
      <c r="C4067"/>
      <c r="L4067"/>
      <c r="N4067"/>
    </row>
    <row r="4068" spans="2:14" x14ac:dyDescent="0.25">
      <c r="B4068"/>
      <c r="C4068"/>
      <c r="L4068"/>
      <c r="N4068"/>
    </row>
    <row r="4069" spans="2:14" x14ac:dyDescent="0.25">
      <c r="B4069"/>
      <c r="C4069"/>
      <c r="L4069"/>
      <c r="N4069"/>
    </row>
    <row r="4070" spans="2:14" x14ac:dyDescent="0.25">
      <c r="B4070"/>
      <c r="C4070"/>
      <c r="L4070"/>
      <c r="N4070"/>
    </row>
    <row r="4071" spans="2:14" x14ac:dyDescent="0.25">
      <c r="B4071"/>
      <c r="C4071"/>
      <c r="L4071"/>
      <c r="N4071"/>
    </row>
    <row r="4072" spans="2:14" x14ac:dyDescent="0.25">
      <c r="B4072"/>
      <c r="C4072"/>
      <c r="L4072"/>
      <c r="N4072"/>
    </row>
    <row r="4073" spans="2:14" x14ac:dyDescent="0.25">
      <c r="B4073"/>
      <c r="C4073"/>
      <c r="L4073"/>
      <c r="N4073"/>
    </row>
    <row r="4074" spans="2:14" x14ac:dyDescent="0.25">
      <c r="B4074"/>
      <c r="C4074"/>
      <c r="L4074"/>
      <c r="N4074"/>
    </row>
    <row r="4075" spans="2:14" x14ac:dyDescent="0.25">
      <c r="B4075"/>
      <c r="C4075"/>
      <c r="L4075"/>
      <c r="N4075"/>
    </row>
    <row r="4076" spans="2:14" x14ac:dyDescent="0.25">
      <c r="B4076"/>
      <c r="C4076"/>
      <c r="L4076"/>
      <c r="N4076"/>
    </row>
    <row r="4077" spans="2:14" x14ac:dyDescent="0.25">
      <c r="B4077"/>
      <c r="C4077"/>
      <c r="L4077"/>
      <c r="N4077"/>
    </row>
    <row r="4078" spans="2:14" x14ac:dyDescent="0.25">
      <c r="B4078"/>
      <c r="C4078"/>
      <c r="L4078"/>
      <c r="N4078"/>
    </row>
    <row r="4079" spans="2:14" x14ac:dyDescent="0.25">
      <c r="B4079"/>
      <c r="C4079"/>
      <c r="L4079"/>
      <c r="N4079"/>
    </row>
    <row r="4080" spans="2:14" x14ac:dyDescent="0.25">
      <c r="B4080"/>
      <c r="C4080"/>
      <c r="L4080"/>
      <c r="N4080"/>
    </row>
    <row r="4081" spans="2:14" x14ac:dyDescent="0.25">
      <c r="B4081"/>
      <c r="C4081"/>
      <c r="L4081"/>
      <c r="N4081"/>
    </row>
    <row r="4082" spans="2:14" x14ac:dyDescent="0.25">
      <c r="B4082"/>
      <c r="C4082"/>
      <c r="L4082"/>
      <c r="N4082"/>
    </row>
    <row r="4083" spans="2:14" x14ac:dyDescent="0.25">
      <c r="B4083"/>
      <c r="C4083"/>
      <c r="L4083"/>
      <c r="N4083"/>
    </row>
    <row r="4084" spans="2:14" x14ac:dyDescent="0.25">
      <c r="B4084"/>
      <c r="C4084"/>
      <c r="L4084"/>
      <c r="N4084"/>
    </row>
    <row r="4085" spans="2:14" x14ac:dyDescent="0.25">
      <c r="B4085"/>
      <c r="C4085"/>
      <c r="L4085"/>
      <c r="N4085"/>
    </row>
    <row r="4086" spans="2:14" x14ac:dyDescent="0.25">
      <c r="B4086"/>
      <c r="C4086"/>
      <c r="L4086"/>
      <c r="N4086"/>
    </row>
    <row r="4087" spans="2:14" x14ac:dyDescent="0.25">
      <c r="B4087"/>
      <c r="C4087"/>
      <c r="L4087"/>
      <c r="N4087"/>
    </row>
    <row r="4088" spans="2:14" x14ac:dyDescent="0.25">
      <c r="B4088"/>
      <c r="C4088"/>
      <c r="L4088"/>
      <c r="N4088"/>
    </row>
    <row r="4089" spans="2:14" x14ac:dyDescent="0.25">
      <c r="B4089"/>
      <c r="C4089"/>
      <c r="L4089"/>
      <c r="N4089"/>
    </row>
    <row r="4090" spans="2:14" x14ac:dyDescent="0.25">
      <c r="B4090"/>
      <c r="C4090"/>
      <c r="L4090"/>
      <c r="N4090"/>
    </row>
    <row r="4091" spans="2:14" x14ac:dyDescent="0.25">
      <c r="B4091"/>
      <c r="C4091"/>
      <c r="L4091"/>
      <c r="N4091"/>
    </row>
    <row r="4092" spans="2:14" x14ac:dyDescent="0.25">
      <c r="B4092"/>
      <c r="C4092"/>
      <c r="L4092"/>
      <c r="N4092"/>
    </row>
    <row r="4093" spans="2:14" x14ac:dyDescent="0.25">
      <c r="B4093"/>
      <c r="C4093"/>
      <c r="L4093"/>
      <c r="N4093"/>
    </row>
    <row r="4094" spans="2:14" x14ac:dyDescent="0.25">
      <c r="B4094"/>
      <c r="C4094"/>
      <c r="L4094"/>
      <c r="N4094"/>
    </row>
    <row r="4095" spans="2:14" x14ac:dyDescent="0.25">
      <c r="B4095"/>
      <c r="C4095"/>
      <c r="L4095"/>
      <c r="N4095"/>
    </row>
    <row r="4096" spans="2:14" x14ac:dyDescent="0.25">
      <c r="B4096"/>
      <c r="C4096"/>
      <c r="L4096"/>
      <c r="N4096"/>
    </row>
    <row r="4097" spans="2:14" x14ac:dyDescent="0.25">
      <c r="B4097"/>
      <c r="C4097"/>
      <c r="L4097"/>
      <c r="N4097"/>
    </row>
    <row r="4098" spans="2:14" x14ac:dyDescent="0.25">
      <c r="B4098"/>
      <c r="C4098"/>
      <c r="L4098"/>
      <c r="N4098"/>
    </row>
    <row r="4099" spans="2:14" x14ac:dyDescent="0.25">
      <c r="B4099"/>
      <c r="C4099"/>
      <c r="L4099"/>
      <c r="N4099"/>
    </row>
    <row r="4100" spans="2:14" x14ac:dyDescent="0.25">
      <c r="B4100"/>
      <c r="C4100"/>
      <c r="L4100"/>
      <c r="N4100"/>
    </row>
    <row r="4101" spans="2:14" x14ac:dyDescent="0.25">
      <c r="B4101"/>
      <c r="C4101"/>
      <c r="L4101"/>
      <c r="N4101"/>
    </row>
    <row r="4102" spans="2:14" x14ac:dyDescent="0.25">
      <c r="B4102"/>
      <c r="C4102"/>
      <c r="L4102"/>
      <c r="N4102"/>
    </row>
    <row r="4103" spans="2:14" x14ac:dyDescent="0.25">
      <c r="B4103"/>
      <c r="C4103"/>
      <c r="L4103"/>
      <c r="N4103"/>
    </row>
    <row r="4104" spans="2:14" x14ac:dyDescent="0.25">
      <c r="B4104"/>
      <c r="C4104"/>
      <c r="L4104"/>
      <c r="N4104"/>
    </row>
    <row r="4105" spans="2:14" x14ac:dyDescent="0.25">
      <c r="B4105"/>
      <c r="C4105"/>
      <c r="L4105"/>
      <c r="N4105"/>
    </row>
    <row r="4106" spans="2:14" x14ac:dyDescent="0.25">
      <c r="B4106"/>
      <c r="C4106"/>
      <c r="L4106"/>
      <c r="N4106"/>
    </row>
    <row r="4107" spans="2:14" x14ac:dyDescent="0.25">
      <c r="B4107"/>
      <c r="C4107"/>
      <c r="L4107"/>
      <c r="N4107"/>
    </row>
    <row r="4108" spans="2:14" x14ac:dyDescent="0.25">
      <c r="B4108"/>
      <c r="C4108"/>
      <c r="L4108"/>
      <c r="N4108"/>
    </row>
    <row r="4109" spans="2:14" x14ac:dyDescent="0.25">
      <c r="B4109"/>
      <c r="C4109"/>
      <c r="L4109"/>
      <c r="N4109"/>
    </row>
    <row r="4110" spans="2:14" x14ac:dyDescent="0.25">
      <c r="B4110"/>
      <c r="C4110"/>
      <c r="L4110"/>
      <c r="N4110"/>
    </row>
    <row r="4111" spans="2:14" x14ac:dyDescent="0.25">
      <c r="B4111"/>
      <c r="C4111"/>
      <c r="L4111"/>
      <c r="N4111"/>
    </row>
    <row r="4112" spans="2:14" x14ac:dyDescent="0.25">
      <c r="B4112"/>
      <c r="C4112"/>
      <c r="L4112"/>
      <c r="N4112"/>
    </row>
    <row r="4113" spans="2:14" x14ac:dyDescent="0.25">
      <c r="B4113"/>
      <c r="C4113"/>
      <c r="L4113"/>
      <c r="N4113"/>
    </row>
    <row r="4114" spans="2:14" x14ac:dyDescent="0.25">
      <c r="B4114"/>
      <c r="C4114"/>
      <c r="L4114"/>
      <c r="N4114"/>
    </row>
    <row r="4115" spans="2:14" x14ac:dyDescent="0.25">
      <c r="B4115"/>
      <c r="C4115"/>
      <c r="L4115"/>
      <c r="N4115"/>
    </row>
    <row r="4116" spans="2:14" x14ac:dyDescent="0.25">
      <c r="B4116"/>
      <c r="C4116"/>
      <c r="L4116"/>
      <c r="N4116"/>
    </row>
    <row r="4117" spans="2:14" x14ac:dyDescent="0.25">
      <c r="B4117"/>
      <c r="C4117"/>
      <c r="L4117"/>
      <c r="N4117"/>
    </row>
    <row r="4118" spans="2:14" x14ac:dyDescent="0.25">
      <c r="B4118"/>
      <c r="C4118"/>
      <c r="L4118"/>
      <c r="N4118"/>
    </row>
    <row r="4119" spans="2:14" x14ac:dyDescent="0.25">
      <c r="B4119"/>
      <c r="C4119"/>
      <c r="L4119"/>
      <c r="N4119"/>
    </row>
    <row r="4120" spans="2:14" x14ac:dyDescent="0.25">
      <c r="B4120"/>
      <c r="C4120"/>
      <c r="L4120"/>
      <c r="N4120"/>
    </row>
    <row r="4121" spans="2:14" x14ac:dyDescent="0.25">
      <c r="B4121"/>
      <c r="C4121"/>
      <c r="L4121"/>
      <c r="N4121"/>
    </row>
    <row r="4122" spans="2:14" x14ac:dyDescent="0.25">
      <c r="B4122"/>
      <c r="C4122"/>
      <c r="L4122"/>
      <c r="N4122"/>
    </row>
    <row r="4123" spans="2:14" x14ac:dyDescent="0.25">
      <c r="B4123"/>
      <c r="C4123"/>
      <c r="L4123"/>
      <c r="N4123"/>
    </row>
    <row r="4124" spans="2:14" x14ac:dyDescent="0.25">
      <c r="B4124"/>
      <c r="C4124"/>
      <c r="L4124"/>
      <c r="N4124"/>
    </row>
    <row r="4125" spans="2:14" x14ac:dyDescent="0.25">
      <c r="B4125"/>
      <c r="C4125"/>
      <c r="L4125"/>
      <c r="N4125"/>
    </row>
    <row r="4126" spans="2:14" x14ac:dyDescent="0.25">
      <c r="B4126"/>
      <c r="C4126"/>
      <c r="L4126"/>
      <c r="N4126"/>
    </row>
    <row r="4127" spans="2:14" x14ac:dyDescent="0.25">
      <c r="B4127"/>
      <c r="C4127"/>
      <c r="L4127"/>
      <c r="N4127"/>
    </row>
    <row r="4128" spans="2:14" x14ac:dyDescent="0.25">
      <c r="B4128"/>
      <c r="C4128"/>
      <c r="L4128"/>
      <c r="N4128"/>
    </row>
    <row r="4129" spans="2:14" x14ac:dyDescent="0.25">
      <c r="B4129"/>
      <c r="C4129"/>
      <c r="L4129"/>
      <c r="N4129"/>
    </row>
    <row r="4130" spans="2:14" x14ac:dyDescent="0.25">
      <c r="B4130"/>
      <c r="C4130"/>
      <c r="L4130"/>
      <c r="N4130"/>
    </row>
    <row r="4131" spans="2:14" x14ac:dyDescent="0.25">
      <c r="B4131"/>
      <c r="C4131"/>
      <c r="L4131"/>
      <c r="N4131"/>
    </row>
    <row r="4132" spans="2:14" x14ac:dyDescent="0.25">
      <c r="B4132"/>
      <c r="C4132"/>
      <c r="L4132"/>
      <c r="N4132"/>
    </row>
    <row r="4133" spans="2:14" x14ac:dyDescent="0.25">
      <c r="B4133"/>
      <c r="C4133"/>
      <c r="L4133"/>
      <c r="N4133"/>
    </row>
    <row r="4134" spans="2:14" x14ac:dyDescent="0.25">
      <c r="B4134"/>
      <c r="C4134"/>
      <c r="L4134"/>
      <c r="N4134"/>
    </row>
    <row r="4135" spans="2:14" x14ac:dyDescent="0.25">
      <c r="B4135"/>
      <c r="C4135"/>
      <c r="L4135"/>
      <c r="N4135"/>
    </row>
    <row r="4136" spans="2:14" x14ac:dyDescent="0.25">
      <c r="B4136"/>
      <c r="C4136"/>
      <c r="L4136"/>
      <c r="N4136"/>
    </row>
    <row r="4137" spans="2:14" x14ac:dyDescent="0.25">
      <c r="B4137"/>
      <c r="C4137"/>
      <c r="L4137"/>
      <c r="N4137"/>
    </row>
    <row r="4138" spans="2:14" x14ac:dyDescent="0.25">
      <c r="B4138"/>
      <c r="C4138"/>
      <c r="L4138"/>
      <c r="N4138"/>
    </row>
    <row r="4139" spans="2:14" x14ac:dyDescent="0.25">
      <c r="B4139"/>
      <c r="C4139"/>
      <c r="L4139"/>
      <c r="N4139"/>
    </row>
    <row r="4140" spans="2:14" x14ac:dyDescent="0.25">
      <c r="B4140"/>
      <c r="C4140"/>
      <c r="L4140"/>
      <c r="N4140"/>
    </row>
    <row r="4141" spans="2:14" x14ac:dyDescent="0.25">
      <c r="B4141"/>
      <c r="C4141"/>
      <c r="L4141"/>
      <c r="N4141"/>
    </row>
    <row r="4142" spans="2:14" x14ac:dyDescent="0.25">
      <c r="B4142"/>
      <c r="C4142"/>
      <c r="L4142"/>
      <c r="N4142"/>
    </row>
    <row r="4143" spans="2:14" x14ac:dyDescent="0.25">
      <c r="B4143"/>
      <c r="C4143"/>
      <c r="L4143"/>
      <c r="N4143"/>
    </row>
    <row r="4144" spans="2:14" x14ac:dyDescent="0.25">
      <c r="B4144"/>
      <c r="C4144"/>
      <c r="L4144"/>
      <c r="N4144"/>
    </row>
    <row r="4145" spans="2:14" x14ac:dyDescent="0.25">
      <c r="B4145"/>
      <c r="C4145"/>
      <c r="L4145"/>
      <c r="N4145"/>
    </row>
    <row r="4146" spans="2:14" x14ac:dyDescent="0.25">
      <c r="B4146"/>
      <c r="C4146"/>
      <c r="L4146"/>
      <c r="N4146"/>
    </row>
    <row r="4147" spans="2:14" x14ac:dyDescent="0.25">
      <c r="B4147"/>
      <c r="C4147"/>
      <c r="L4147"/>
      <c r="N4147"/>
    </row>
    <row r="4148" spans="2:14" x14ac:dyDescent="0.25">
      <c r="B4148"/>
      <c r="C4148"/>
      <c r="L4148"/>
      <c r="N4148"/>
    </row>
    <row r="4149" spans="2:14" x14ac:dyDescent="0.25">
      <c r="B4149"/>
      <c r="C4149"/>
      <c r="L4149"/>
      <c r="N4149"/>
    </row>
    <row r="4150" spans="2:14" x14ac:dyDescent="0.25">
      <c r="B4150"/>
      <c r="C4150"/>
      <c r="L4150"/>
      <c r="N4150"/>
    </row>
    <row r="4151" spans="2:14" x14ac:dyDescent="0.25">
      <c r="B4151"/>
      <c r="C4151"/>
      <c r="L4151"/>
      <c r="N4151"/>
    </row>
    <row r="4152" spans="2:14" x14ac:dyDescent="0.25">
      <c r="B4152"/>
      <c r="C4152"/>
      <c r="L4152"/>
      <c r="N4152"/>
    </row>
    <row r="4153" spans="2:14" x14ac:dyDescent="0.25">
      <c r="B4153"/>
      <c r="C4153"/>
      <c r="L4153"/>
      <c r="N4153"/>
    </row>
    <row r="4154" spans="2:14" x14ac:dyDescent="0.25">
      <c r="B4154"/>
      <c r="C4154"/>
      <c r="L4154"/>
      <c r="N4154"/>
    </row>
    <row r="4155" spans="2:14" x14ac:dyDescent="0.25">
      <c r="B4155"/>
      <c r="C4155"/>
      <c r="L4155"/>
      <c r="N4155"/>
    </row>
    <row r="4156" spans="2:14" x14ac:dyDescent="0.25">
      <c r="B4156"/>
      <c r="C4156"/>
      <c r="L4156"/>
      <c r="N4156"/>
    </row>
    <row r="4157" spans="2:14" x14ac:dyDescent="0.25">
      <c r="B4157"/>
      <c r="C4157"/>
      <c r="L4157"/>
      <c r="N4157"/>
    </row>
    <row r="4158" spans="2:14" x14ac:dyDescent="0.25">
      <c r="B4158"/>
      <c r="C4158"/>
      <c r="L4158"/>
      <c r="N4158"/>
    </row>
    <row r="4159" spans="2:14" x14ac:dyDescent="0.25">
      <c r="B4159"/>
      <c r="C4159"/>
      <c r="L4159"/>
      <c r="N4159"/>
    </row>
    <row r="4160" spans="2:14" x14ac:dyDescent="0.25">
      <c r="B4160"/>
      <c r="C4160"/>
      <c r="L4160"/>
      <c r="N4160"/>
    </row>
    <row r="4161" spans="2:14" x14ac:dyDescent="0.25">
      <c r="B4161"/>
      <c r="C4161"/>
      <c r="L4161"/>
      <c r="N4161"/>
    </row>
    <row r="4162" spans="2:14" x14ac:dyDescent="0.25">
      <c r="B4162"/>
      <c r="C4162"/>
      <c r="L4162"/>
      <c r="N4162"/>
    </row>
    <row r="4163" spans="2:14" x14ac:dyDescent="0.25">
      <c r="B4163"/>
      <c r="C4163"/>
      <c r="L4163"/>
      <c r="N4163"/>
    </row>
    <row r="4164" spans="2:14" x14ac:dyDescent="0.25">
      <c r="B4164"/>
      <c r="C4164"/>
      <c r="L4164"/>
      <c r="N4164"/>
    </row>
    <row r="4165" spans="2:14" x14ac:dyDescent="0.25">
      <c r="B4165"/>
      <c r="C4165"/>
      <c r="L4165"/>
      <c r="N4165"/>
    </row>
    <row r="4166" spans="2:14" x14ac:dyDescent="0.25">
      <c r="B4166"/>
      <c r="C4166"/>
      <c r="L4166"/>
      <c r="N4166"/>
    </row>
    <row r="4167" spans="2:14" x14ac:dyDescent="0.25">
      <c r="B4167"/>
      <c r="C4167"/>
      <c r="L4167"/>
      <c r="N4167"/>
    </row>
    <row r="4168" spans="2:14" x14ac:dyDescent="0.25">
      <c r="B4168"/>
      <c r="C4168"/>
      <c r="L4168"/>
      <c r="N4168"/>
    </row>
    <row r="4169" spans="2:14" x14ac:dyDescent="0.25">
      <c r="B4169"/>
      <c r="C4169"/>
      <c r="L4169"/>
      <c r="N4169"/>
    </row>
    <row r="4170" spans="2:14" x14ac:dyDescent="0.25">
      <c r="B4170"/>
      <c r="C4170"/>
      <c r="L4170"/>
      <c r="N4170"/>
    </row>
    <row r="4171" spans="2:14" x14ac:dyDescent="0.25">
      <c r="B4171"/>
      <c r="C4171"/>
      <c r="L4171"/>
      <c r="N4171"/>
    </row>
    <row r="4172" spans="2:14" x14ac:dyDescent="0.25">
      <c r="B4172"/>
      <c r="C4172"/>
      <c r="L4172"/>
      <c r="N4172"/>
    </row>
    <row r="4173" spans="2:14" x14ac:dyDescent="0.25">
      <c r="B4173"/>
      <c r="C4173"/>
      <c r="L4173"/>
      <c r="N4173"/>
    </row>
    <row r="4174" spans="2:14" x14ac:dyDescent="0.25">
      <c r="B4174"/>
      <c r="C4174"/>
      <c r="L4174"/>
      <c r="N4174"/>
    </row>
    <row r="4175" spans="2:14" x14ac:dyDescent="0.25">
      <c r="B4175"/>
      <c r="C4175"/>
      <c r="L4175"/>
      <c r="N4175"/>
    </row>
    <row r="4176" spans="2:14" x14ac:dyDescent="0.25">
      <c r="B4176"/>
      <c r="C4176"/>
      <c r="L4176"/>
      <c r="N4176"/>
    </row>
    <row r="4177" spans="2:14" x14ac:dyDescent="0.25">
      <c r="B4177"/>
      <c r="C4177"/>
      <c r="L4177"/>
      <c r="N4177"/>
    </row>
    <row r="4178" spans="2:14" x14ac:dyDescent="0.25">
      <c r="B4178"/>
      <c r="C4178"/>
      <c r="L4178"/>
      <c r="N4178"/>
    </row>
    <row r="4179" spans="2:14" x14ac:dyDescent="0.25">
      <c r="B4179"/>
      <c r="C4179"/>
      <c r="L4179"/>
      <c r="N4179"/>
    </row>
    <row r="4180" spans="2:14" x14ac:dyDescent="0.25">
      <c r="B4180"/>
      <c r="C4180"/>
      <c r="L4180"/>
      <c r="N4180"/>
    </row>
    <row r="4181" spans="2:14" x14ac:dyDescent="0.25">
      <c r="B4181"/>
      <c r="C4181"/>
      <c r="L4181"/>
      <c r="N4181"/>
    </row>
    <row r="4182" spans="2:14" x14ac:dyDescent="0.25">
      <c r="B4182"/>
      <c r="C4182"/>
      <c r="L4182"/>
      <c r="N4182"/>
    </row>
    <row r="4183" spans="2:14" x14ac:dyDescent="0.25">
      <c r="B4183"/>
      <c r="C4183"/>
      <c r="L4183"/>
      <c r="N4183"/>
    </row>
    <row r="4184" spans="2:14" x14ac:dyDescent="0.25">
      <c r="B4184"/>
      <c r="C4184"/>
      <c r="L4184"/>
      <c r="N4184"/>
    </row>
    <row r="4185" spans="2:14" x14ac:dyDescent="0.25">
      <c r="B4185"/>
      <c r="C4185"/>
      <c r="L4185"/>
      <c r="N4185"/>
    </row>
    <row r="4186" spans="2:14" x14ac:dyDescent="0.25">
      <c r="B4186"/>
      <c r="C4186"/>
      <c r="L4186"/>
      <c r="N4186"/>
    </row>
    <row r="4187" spans="2:14" x14ac:dyDescent="0.25">
      <c r="B4187"/>
      <c r="C4187"/>
      <c r="L4187"/>
      <c r="N4187"/>
    </row>
    <row r="4188" spans="2:14" x14ac:dyDescent="0.25">
      <c r="B4188"/>
      <c r="C4188"/>
      <c r="L4188"/>
      <c r="N4188"/>
    </row>
    <row r="4189" spans="2:14" x14ac:dyDescent="0.25">
      <c r="B4189"/>
      <c r="C4189"/>
      <c r="L4189"/>
      <c r="N4189"/>
    </row>
    <row r="4190" spans="2:14" x14ac:dyDescent="0.25">
      <c r="B4190"/>
      <c r="C4190"/>
      <c r="L4190"/>
      <c r="N4190"/>
    </row>
    <row r="4191" spans="2:14" x14ac:dyDescent="0.25">
      <c r="B4191"/>
      <c r="C4191"/>
      <c r="L4191"/>
      <c r="N4191"/>
    </row>
    <row r="4192" spans="2:14" x14ac:dyDescent="0.25">
      <c r="B4192"/>
      <c r="C4192"/>
      <c r="L4192"/>
      <c r="N4192"/>
    </row>
    <row r="4193" spans="2:14" x14ac:dyDescent="0.25">
      <c r="B4193"/>
      <c r="C4193"/>
      <c r="L4193"/>
      <c r="N4193"/>
    </row>
    <row r="4194" spans="2:14" x14ac:dyDescent="0.25">
      <c r="B4194"/>
      <c r="C4194"/>
      <c r="L4194"/>
      <c r="N4194"/>
    </row>
    <row r="4195" spans="2:14" x14ac:dyDescent="0.25">
      <c r="B4195"/>
      <c r="C4195"/>
      <c r="L4195"/>
      <c r="N4195"/>
    </row>
    <row r="4196" spans="2:14" x14ac:dyDescent="0.25">
      <c r="B4196"/>
      <c r="C4196"/>
      <c r="L4196"/>
      <c r="N4196"/>
    </row>
    <row r="4197" spans="2:14" x14ac:dyDescent="0.25">
      <c r="B4197"/>
      <c r="C4197"/>
      <c r="L4197"/>
      <c r="N4197"/>
    </row>
    <row r="4198" spans="2:14" x14ac:dyDescent="0.25">
      <c r="B4198"/>
      <c r="C4198"/>
      <c r="L4198"/>
      <c r="N4198"/>
    </row>
    <row r="4199" spans="2:14" x14ac:dyDescent="0.25">
      <c r="B4199"/>
      <c r="C4199"/>
      <c r="L4199"/>
      <c r="N4199"/>
    </row>
    <row r="4200" spans="2:14" x14ac:dyDescent="0.25">
      <c r="B4200"/>
      <c r="C4200"/>
      <c r="L4200"/>
      <c r="N4200"/>
    </row>
    <row r="4201" spans="2:14" x14ac:dyDescent="0.25">
      <c r="B4201"/>
      <c r="C4201"/>
      <c r="L4201"/>
      <c r="N4201"/>
    </row>
    <row r="4202" spans="2:14" x14ac:dyDescent="0.25">
      <c r="B4202"/>
      <c r="C4202"/>
      <c r="L4202"/>
      <c r="N4202"/>
    </row>
    <row r="4203" spans="2:14" x14ac:dyDescent="0.25">
      <c r="B4203"/>
      <c r="C4203"/>
      <c r="L4203"/>
      <c r="N4203"/>
    </row>
    <row r="4204" spans="2:14" x14ac:dyDescent="0.25">
      <c r="B4204"/>
      <c r="C4204"/>
      <c r="L4204"/>
      <c r="N4204"/>
    </row>
    <row r="4205" spans="2:14" x14ac:dyDescent="0.25">
      <c r="B4205"/>
      <c r="C4205"/>
      <c r="L4205"/>
      <c r="N4205"/>
    </row>
    <row r="4206" spans="2:14" x14ac:dyDescent="0.25">
      <c r="B4206"/>
      <c r="C4206"/>
      <c r="L4206"/>
      <c r="N4206"/>
    </row>
    <row r="4207" spans="2:14" x14ac:dyDescent="0.25">
      <c r="B4207"/>
      <c r="C4207"/>
      <c r="L4207"/>
      <c r="N4207"/>
    </row>
    <row r="4208" spans="2:14" x14ac:dyDescent="0.25">
      <c r="B4208"/>
      <c r="C4208"/>
      <c r="L4208"/>
      <c r="N4208"/>
    </row>
    <row r="4209" spans="2:14" x14ac:dyDescent="0.25">
      <c r="B4209"/>
      <c r="C4209"/>
      <c r="L4209"/>
      <c r="N4209"/>
    </row>
    <row r="4210" spans="2:14" x14ac:dyDescent="0.25">
      <c r="B4210"/>
      <c r="C4210"/>
      <c r="L4210"/>
      <c r="N4210"/>
    </row>
    <row r="4211" spans="2:14" x14ac:dyDescent="0.25">
      <c r="B4211"/>
      <c r="C4211"/>
      <c r="L4211"/>
      <c r="N4211"/>
    </row>
    <row r="4212" spans="2:14" x14ac:dyDescent="0.25">
      <c r="B4212"/>
      <c r="C4212"/>
      <c r="L4212"/>
      <c r="N4212"/>
    </row>
    <row r="4213" spans="2:14" x14ac:dyDescent="0.25">
      <c r="B4213"/>
      <c r="C4213"/>
      <c r="L4213"/>
      <c r="N4213"/>
    </row>
    <row r="4214" spans="2:14" x14ac:dyDescent="0.25">
      <c r="B4214"/>
      <c r="C4214"/>
      <c r="L4214"/>
      <c r="N4214"/>
    </row>
    <row r="4215" spans="2:14" x14ac:dyDescent="0.25">
      <c r="B4215"/>
      <c r="C4215"/>
      <c r="L4215"/>
      <c r="N4215"/>
    </row>
    <row r="4216" spans="2:14" x14ac:dyDescent="0.25">
      <c r="B4216"/>
      <c r="C4216"/>
      <c r="L4216"/>
      <c r="N4216"/>
    </row>
    <row r="4217" spans="2:14" x14ac:dyDescent="0.25">
      <c r="B4217"/>
      <c r="C4217"/>
      <c r="L4217"/>
      <c r="N4217"/>
    </row>
    <row r="4218" spans="2:14" x14ac:dyDescent="0.25">
      <c r="B4218"/>
      <c r="C4218"/>
      <c r="L4218"/>
      <c r="N4218"/>
    </row>
    <row r="4219" spans="2:14" x14ac:dyDescent="0.25">
      <c r="B4219"/>
      <c r="C4219"/>
      <c r="L4219"/>
      <c r="N4219"/>
    </row>
    <row r="4220" spans="2:14" x14ac:dyDescent="0.25">
      <c r="B4220"/>
      <c r="C4220"/>
      <c r="L4220"/>
      <c r="N4220"/>
    </row>
    <row r="4221" spans="2:14" x14ac:dyDescent="0.25">
      <c r="B4221"/>
      <c r="C4221"/>
      <c r="L4221"/>
      <c r="N4221"/>
    </row>
    <row r="4222" spans="2:14" x14ac:dyDescent="0.25">
      <c r="B4222"/>
      <c r="C4222"/>
      <c r="L4222"/>
      <c r="N4222"/>
    </row>
    <row r="4223" spans="2:14" x14ac:dyDescent="0.25">
      <c r="B4223"/>
      <c r="C4223"/>
      <c r="L4223"/>
      <c r="N4223"/>
    </row>
    <row r="4224" spans="2:14" x14ac:dyDescent="0.25">
      <c r="B4224"/>
      <c r="C4224"/>
      <c r="L4224"/>
      <c r="N4224"/>
    </row>
    <row r="4225" spans="2:14" x14ac:dyDescent="0.25">
      <c r="B4225"/>
      <c r="C4225"/>
      <c r="L4225"/>
      <c r="N4225"/>
    </row>
    <row r="4226" spans="2:14" x14ac:dyDescent="0.25">
      <c r="B4226"/>
      <c r="C4226"/>
      <c r="L4226"/>
      <c r="N4226"/>
    </row>
    <row r="4227" spans="2:14" x14ac:dyDescent="0.25">
      <c r="B4227"/>
      <c r="C4227"/>
      <c r="L4227"/>
      <c r="N4227"/>
    </row>
    <row r="4228" spans="2:14" x14ac:dyDescent="0.25">
      <c r="B4228"/>
      <c r="C4228"/>
      <c r="L4228"/>
      <c r="N4228"/>
    </row>
    <row r="4229" spans="2:14" x14ac:dyDescent="0.25">
      <c r="B4229"/>
      <c r="C4229"/>
      <c r="L4229"/>
      <c r="N4229"/>
    </row>
    <row r="4230" spans="2:14" x14ac:dyDescent="0.25">
      <c r="B4230"/>
      <c r="C4230"/>
      <c r="L4230"/>
      <c r="N4230"/>
    </row>
    <row r="4231" spans="2:14" x14ac:dyDescent="0.25">
      <c r="B4231"/>
      <c r="C4231"/>
      <c r="L4231"/>
      <c r="N4231"/>
    </row>
    <row r="4232" spans="2:14" x14ac:dyDescent="0.25">
      <c r="B4232"/>
      <c r="C4232"/>
      <c r="L4232"/>
      <c r="N4232"/>
    </row>
    <row r="4233" spans="2:14" x14ac:dyDescent="0.25">
      <c r="B4233"/>
      <c r="C4233"/>
      <c r="L4233"/>
      <c r="N4233"/>
    </row>
    <row r="4234" spans="2:14" x14ac:dyDescent="0.25">
      <c r="B4234"/>
      <c r="C4234"/>
      <c r="L4234"/>
      <c r="N4234"/>
    </row>
    <row r="4235" spans="2:14" x14ac:dyDescent="0.25">
      <c r="B4235"/>
      <c r="C4235"/>
      <c r="L4235"/>
      <c r="N4235"/>
    </row>
    <row r="4236" spans="2:14" x14ac:dyDescent="0.25">
      <c r="B4236"/>
      <c r="C4236"/>
      <c r="L4236"/>
      <c r="N4236"/>
    </row>
    <row r="4237" spans="2:14" x14ac:dyDescent="0.25">
      <c r="B4237"/>
      <c r="C4237"/>
      <c r="L4237"/>
      <c r="N4237"/>
    </row>
    <row r="4238" spans="2:14" x14ac:dyDescent="0.25">
      <c r="B4238"/>
      <c r="C4238"/>
      <c r="L4238"/>
      <c r="N4238"/>
    </row>
    <row r="4239" spans="2:14" x14ac:dyDescent="0.25">
      <c r="B4239"/>
      <c r="C4239"/>
      <c r="L4239"/>
      <c r="N4239"/>
    </row>
    <row r="4240" spans="2:14" x14ac:dyDescent="0.25">
      <c r="B4240"/>
      <c r="C4240"/>
      <c r="L4240"/>
      <c r="N4240"/>
    </row>
    <row r="4241" spans="2:14" x14ac:dyDescent="0.25">
      <c r="B4241"/>
      <c r="C4241"/>
      <c r="L4241"/>
      <c r="N4241"/>
    </row>
    <row r="4242" spans="2:14" x14ac:dyDescent="0.25">
      <c r="B4242"/>
      <c r="C4242"/>
      <c r="L4242"/>
      <c r="N4242"/>
    </row>
    <row r="4243" spans="2:14" x14ac:dyDescent="0.25">
      <c r="B4243"/>
      <c r="C4243"/>
      <c r="L4243"/>
      <c r="N4243"/>
    </row>
    <row r="4244" spans="2:14" x14ac:dyDescent="0.25">
      <c r="B4244"/>
      <c r="C4244"/>
      <c r="L4244"/>
      <c r="N4244"/>
    </row>
    <row r="4245" spans="2:14" x14ac:dyDescent="0.25">
      <c r="B4245"/>
      <c r="C4245"/>
      <c r="L4245"/>
      <c r="N4245"/>
    </row>
    <row r="4246" spans="2:14" x14ac:dyDescent="0.25">
      <c r="B4246"/>
      <c r="C4246"/>
      <c r="L4246"/>
      <c r="N4246"/>
    </row>
    <row r="4247" spans="2:14" x14ac:dyDescent="0.25">
      <c r="B4247"/>
      <c r="C4247"/>
      <c r="L4247"/>
      <c r="N4247"/>
    </row>
    <row r="4248" spans="2:14" x14ac:dyDescent="0.25">
      <c r="B4248"/>
      <c r="C4248"/>
      <c r="L4248"/>
      <c r="N4248"/>
    </row>
    <row r="4249" spans="2:14" x14ac:dyDescent="0.25">
      <c r="B4249"/>
      <c r="C4249"/>
      <c r="L4249"/>
      <c r="N4249"/>
    </row>
    <row r="4250" spans="2:14" x14ac:dyDescent="0.25">
      <c r="B4250"/>
      <c r="C4250"/>
      <c r="L4250"/>
      <c r="N4250"/>
    </row>
    <row r="4251" spans="2:14" x14ac:dyDescent="0.25">
      <c r="B4251"/>
      <c r="C4251"/>
      <c r="L4251"/>
      <c r="N4251"/>
    </row>
    <row r="4252" spans="2:14" x14ac:dyDescent="0.25">
      <c r="B4252"/>
      <c r="C4252"/>
      <c r="L4252"/>
      <c r="N4252"/>
    </row>
    <row r="4253" spans="2:14" x14ac:dyDescent="0.25">
      <c r="B4253"/>
      <c r="C4253"/>
      <c r="L4253"/>
      <c r="N4253"/>
    </row>
    <row r="4254" spans="2:14" x14ac:dyDescent="0.25">
      <c r="B4254"/>
      <c r="C4254"/>
      <c r="L4254"/>
      <c r="N4254"/>
    </row>
    <row r="4255" spans="2:14" x14ac:dyDescent="0.25">
      <c r="B4255"/>
      <c r="C4255"/>
      <c r="L4255"/>
      <c r="N4255"/>
    </row>
    <row r="4256" spans="2:14" x14ac:dyDescent="0.25">
      <c r="B4256"/>
      <c r="C4256"/>
      <c r="L4256"/>
      <c r="N4256"/>
    </row>
    <row r="4257" spans="2:14" x14ac:dyDescent="0.25">
      <c r="B4257"/>
      <c r="C4257"/>
      <c r="L4257"/>
      <c r="N4257"/>
    </row>
    <row r="4258" spans="2:14" x14ac:dyDescent="0.25">
      <c r="B4258"/>
      <c r="C4258"/>
      <c r="L4258"/>
      <c r="N4258"/>
    </row>
    <row r="4259" spans="2:14" x14ac:dyDescent="0.25">
      <c r="B4259"/>
      <c r="C4259"/>
      <c r="L4259"/>
      <c r="N4259"/>
    </row>
    <row r="4260" spans="2:14" x14ac:dyDescent="0.25">
      <c r="B4260"/>
      <c r="C4260"/>
      <c r="L4260"/>
      <c r="N4260"/>
    </row>
    <row r="4261" spans="2:14" x14ac:dyDescent="0.25">
      <c r="B4261"/>
      <c r="C4261"/>
      <c r="L4261"/>
      <c r="N4261"/>
    </row>
    <row r="4262" spans="2:14" x14ac:dyDescent="0.25">
      <c r="B4262"/>
      <c r="C4262"/>
      <c r="L4262"/>
      <c r="N4262"/>
    </row>
    <row r="4263" spans="2:14" x14ac:dyDescent="0.25">
      <c r="B4263"/>
      <c r="C4263"/>
      <c r="L4263"/>
      <c r="N4263"/>
    </row>
    <row r="4264" spans="2:14" x14ac:dyDescent="0.25">
      <c r="B4264"/>
      <c r="C4264"/>
      <c r="L4264"/>
      <c r="N4264"/>
    </row>
    <row r="4265" spans="2:14" x14ac:dyDescent="0.25">
      <c r="B4265"/>
      <c r="C4265"/>
      <c r="L4265"/>
      <c r="N4265"/>
    </row>
    <row r="4266" spans="2:14" x14ac:dyDescent="0.25">
      <c r="B4266"/>
      <c r="C4266"/>
      <c r="L4266"/>
      <c r="N4266"/>
    </row>
    <row r="4267" spans="2:14" x14ac:dyDescent="0.25">
      <c r="B4267"/>
      <c r="C4267"/>
      <c r="L4267"/>
      <c r="N4267"/>
    </row>
    <row r="4268" spans="2:14" x14ac:dyDescent="0.25">
      <c r="B4268"/>
      <c r="C4268"/>
      <c r="L4268"/>
      <c r="N4268"/>
    </row>
    <row r="4269" spans="2:14" x14ac:dyDescent="0.25">
      <c r="B4269"/>
      <c r="C4269"/>
      <c r="L4269"/>
      <c r="N4269"/>
    </row>
    <row r="4270" spans="2:14" x14ac:dyDescent="0.25">
      <c r="B4270"/>
      <c r="C4270"/>
      <c r="L4270"/>
      <c r="N4270"/>
    </row>
    <row r="4271" spans="2:14" x14ac:dyDescent="0.25">
      <c r="B4271"/>
      <c r="C4271"/>
      <c r="L4271"/>
      <c r="N4271"/>
    </row>
    <row r="4272" spans="2:14" x14ac:dyDescent="0.25">
      <c r="B4272"/>
      <c r="C4272"/>
      <c r="L4272"/>
      <c r="N4272"/>
    </row>
    <row r="4273" spans="2:14" x14ac:dyDescent="0.25">
      <c r="B4273"/>
      <c r="C4273"/>
      <c r="L4273"/>
      <c r="N4273"/>
    </row>
    <row r="4274" spans="2:14" x14ac:dyDescent="0.25">
      <c r="B4274"/>
      <c r="C4274"/>
      <c r="L4274"/>
      <c r="N4274"/>
    </row>
    <row r="4275" spans="2:14" x14ac:dyDescent="0.25">
      <c r="B4275"/>
      <c r="C4275"/>
      <c r="L4275"/>
      <c r="N4275"/>
    </row>
    <row r="4276" spans="2:14" x14ac:dyDescent="0.25">
      <c r="B4276"/>
      <c r="C4276"/>
      <c r="L4276"/>
      <c r="N4276"/>
    </row>
    <row r="4277" spans="2:14" x14ac:dyDescent="0.25">
      <c r="B4277"/>
      <c r="C4277"/>
      <c r="L4277"/>
      <c r="N4277"/>
    </row>
    <row r="4278" spans="2:14" x14ac:dyDescent="0.25">
      <c r="B4278"/>
      <c r="C4278"/>
      <c r="L4278"/>
      <c r="N4278"/>
    </row>
    <row r="4279" spans="2:14" x14ac:dyDescent="0.25">
      <c r="B4279"/>
      <c r="C4279"/>
      <c r="L4279"/>
      <c r="N4279"/>
    </row>
    <row r="4280" spans="2:14" x14ac:dyDescent="0.25">
      <c r="B4280"/>
      <c r="C4280"/>
      <c r="L4280"/>
      <c r="N4280"/>
    </row>
    <row r="4281" spans="2:14" x14ac:dyDescent="0.25">
      <c r="B4281"/>
      <c r="C4281"/>
      <c r="L4281"/>
      <c r="N4281"/>
    </row>
    <row r="4282" spans="2:14" x14ac:dyDescent="0.25">
      <c r="B4282"/>
      <c r="C4282"/>
      <c r="L4282"/>
      <c r="N4282"/>
    </row>
    <row r="4283" spans="2:14" x14ac:dyDescent="0.25">
      <c r="B4283"/>
      <c r="C4283"/>
      <c r="L4283"/>
      <c r="N4283"/>
    </row>
    <row r="4284" spans="2:14" x14ac:dyDescent="0.25">
      <c r="B4284"/>
      <c r="C4284"/>
      <c r="L4284"/>
      <c r="N4284"/>
    </row>
    <row r="4285" spans="2:14" x14ac:dyDescent="0.25">
      <c r="B4285"/>
      <c r="C4285"/>
      <c r="L4285"/>
      <c r="N4285"/>
    </row>
    <row r="4286" spans="2:14" x14ac:dyDescent="0.25">
      <c r="B4286"/>
      <c r="C4286"/>
      <c r="L4286"/>
      <c r="N4286"/>
    </row>
    <row r="4287" spans="2:14" x14ac:dyDescent="0.25">
      <c r="B4287"/>
      <c r="C4287"/>
      <c r="L4287"/>
      <c r="N4287"/>
    </row>
    <row r="4288" spans="2:14" x14ac:dyDescent="0.25">
      <c r="B4288"/>
      <c r="C4288"/>
      <c r="L4288"/>
      <c r="N4288"/>
    </row>
    <row r="4289" spans="2:14" x14ac:dyDescent="0.25">
      <c r="B4289"/>
      <c r="C4289"/>
      <c r="L4289"/>
      <c r="N4289"/>
    </row>
    <row r="4290" spans="2:14" x14ac:dyDescent="0.25">
      <c r="B4290"/>
      <c r="C4290"/>
      <c r="L4290"/>
      <c r="N4290"/>
    </row>
    <row r="4291" spans="2:14" x14ac:dyDescent="0.25">
      <c r="B4291"/>
      <c r="C4291"/>
      <c r="L4291"/>
      <c r="N4291"/>
    </row>
    <row r="4292" spans="2:14" x14ac:dyDescent="0.25">
      <c r="B4292"/>
      <c r="C4292"/>
      <c r="L4292"/>
      <c r="N4292"/>
    </row>
    <row r="4293" spans="2:14" x14ac:dyDescent="0.25">
      <c r="B4293"/>
      <c r="C4293"/>
      <c r="L4293"/>
      <c r="N4293"/>
    </row>
    <row r="4294" spans="2:14" x14ac:dyDescent="0.25">
      <c r="B4294"/>
      <c r="C4294"/>
      <c r="L4294"/>
      <c r="N4294"/>
    </row>
    <row r="4295" spans="2:14" x14ac:dyDescent="0.25">
      <c r="B4295"/>
      <c r="C4295"/>
      <c r="L4295"/>
      <c r="N4295"/>
    </row>
    <row r="4296" spans="2:14" x14ac:dyDescent="0.25">
      <c r="B4296"/>
      <c r="C4296"/>
      <c r="L4296"/>
      <c r="N4296"/>
    </row>
    <row r="4297" spans="2:14" x14ac:dyDescent="0.25">
      <c r="B4297"/>
      <c r="C4297"/>
      <c r="L4297"/>
      <c r="N4297"/>
    </row>
    <row r="4298" spans="2:14" x14ac:dyDescent="0.25">
      <c r="B4298"/>
      <c r="C4298"/>
      <c r="L4298"/>
      <c r="N4298"/>
    </row>
    <row r="4299" spans="2:14" x14ac:dyDescent="0.25">
      <c r="B4299"/>
      <c r="C4299"/>
      <c r="L4299"/>
      <c r="N4299"/>
    </row>
    <row r="4300" spans="2:14" x14ac:dyDescent="0.25">
      <c r="B4300"/>
      <c r="C4300"/>
      <c r="L4300"/>
      <c r="N4300"/>
    </row>
    <row r="4301" spans="2:14" x14ac:dyDescent="0.25">
      <c r="B4301"/>
      <c r="C4301"/>
      <c r="L4301"/>
      <c r="N4301"/>
    </row>
    <row r="4302" spans="2:14" x14ac:dyDescent="0.25">
      <c r="B4302"/>
      <c r="C4302"/>
      <c r="L4302"/>
      <c r="N4302"/>
    </row>
    <row r="4303" spans="2:14" x14ac:dyDescent="0.25">
      <c r="B4303"/>
      <c r="C4303"/>
      <c r="L4303"/>
      <c r="N4303"/>
    </row>
    <row r="4304" spans="2:14" x14ac:dyDescent="0.25">
      <c r="B4304"/>
      <c r="C4304"/>
      <c r="L4304"/>
      <c r="N4304"/>
    </row>
    <row r="4305" spans="2:14" x14ac:dyDescent="0.25">
      <c r="B4305"/>
      <c r="C4305"/>
      <c r="L4305"/>
      <c r="N4305"/>
    </row>
    <row r="4306" spans="2:14" x14ac:dyDescent="0.25">
      <c r="B4306"/>
      <c r="C4306"/>
      <c r="L4306"/>
      <c r="N4306"/>
    </row>
    <row r="4307" spans="2:14" x14ac:dyDescent="0.25">
      <c r="B4307"/>
      <c r="C4307"/>
      <c r="L4307"/>
      <c r="N4307"/>
    </row>
    <row r="4308" spans="2:14" x14ac:dyDescent="0.25">
      <c r="B4308"/>
      <c r="C4308"/>
      <c r="L4308"/>
      <c r="N4308"/>
    </row>
    <row r="4309" spans="2:14" x14ac:dyDescent="0.25">
      <c r="B4309"/>
      <c r="C4309"/>
      <c r="L4309"/>
      <c r="N4309"/>
    </row>
    <row r="4310" spans="2:14" x14ac:dyDescent="0.25">
      <c r="B4310"/>
      <c r="C4310"/>
      <c r="L4310"/>
      <c r="N4310"/>
    </row>
    <row r="4311" spans="2:14" x14ac:dyDescent="0.25">
      <c r="B4311"/>
      <c r="C4311"/>
      <c r="L4311"/>
      <c r="N4311"/>
    </row>
    <row r="4312" spans="2:14" x14ac:dyDescent="0.25">
      <c r="B4312"/>
      <c r="C4312"/>
      <c r="L4312"/>
      <c r="N4312"/>
    </row>
    <row r="4313" spans="2:14" x14ac:dyDescent="0.25">
      <c r="B4313"/>
      <c r="C4313"/>
      <c r="L4313"/>
      <c r="N4313"/>
    </row>
    <row r="4314" spans="2:14" x14ac:dyDescent="0.25">
      <c r="B4314"/>
      <c r="C4314"/>
      <c r="L4314"/>
      <c r="N4314"/>
    </row>
    <row r="4315" spans="2:14" x14ac:dyDescent="0.25">
      <c r="B4315"/>
      <c r="C4315"/>
      <c r="L4315"/>
      <c r="N4315"/>
    </row>
    <row r="4316" spans="2:14" x14ac:dyDescent="0.25">
      <c r="B4316"/>
      <c r="C4316"/>
      <c r="L4316"/>
      <c r="N4316"/>
    </row>
    <row r="4317" spans="2:14" x14ac:dyDescent="0.25">
      <c r="B4317"/>
      <c r="C4317"/>
      <c r="L4317"/>
      <c r="N4317"/>
    </row>
    <row r="4318" spans="2:14" x14ac:dyDescent="0.25">
      <c r="B4318"/>
      <c r="C4318"/>
      <c r="L4318"/>
      <c r="N4318"/>
    </row>
    <row r="4319" spans="2:14" x14ac:dyDescent="0.25">
      <c r="B4319"/>
      <c r="C4319"/>
      <c r="L4319"/>
      <c r="N4319"/>
    </row>
    <row r="4320" spans="2:14" x14ac:dyDescent="0.25">
      <c r="B4320"/>
      <c r="C4320"/>
      <c r="L4320"/>
      <c r="N4320"/>
    </row>
    <row r="4321" spans="2:14" x14ac:dyDescent="0.25">
      <c r="B4321"/>
      <c r="C4321"/>
      <c r="L4321"/>
      <c r="N4321"/>
    </row>
    <row r="4322" spans="2:14" x14ac:dyDescent="0.25">
      <c r="B4322"/>
      <c r="C4322"/>
      <c r="L4322"/>
      <c r="N4322"/>
    </row>
    <row r="4323" spans="2:14" x14ac:dyDescent="0.25">
      <c r="B4323"/>
      <c r="C4323"/>
      <c r="L4323"/>
      <c r="N4323"/>
    </row>
    <row r="4324" spans="2:14" x14ac:dyDescent="0.25">
      <c r="B4324"/>
      <c r="C4324"/>
      <c r="L4324"/>
      <c r="N4324"/>
    </row>
    <row r="4325" spans="2:14" x14ac:dyDescent="0.25">
      <c r="B4325"/>
      <c r="C4325"/>
      <c r="L4325"/>
      <c r="N4325"/>
    </row>
    <row r="4326" spans="2:14" x14ac:dyDescent="0.25">
      <c r="B4326"/>
      <c r="C4326"/>
      <c r="L4326"/>
      <c r="N4326"/>
    </row>
    <row r="4327" spans="2:14" x14ac:dyDescent="0.25">
      <c r="B4327"/>
      <c r="C4327"/>
      <c r="L4327"/>
      <c r="N4327"/>
    </row>
    <row r="4328" spans="2:14" x14ac:dyDescent="0.25">
      <c r="B4328"/>
      <c r="C4328"/>
      <c r="L4328"/>
      <c r="N4328"/>
    </row>
    <row r="4329" spans="2:14" x14ac:dyDescent="0.25">
      <c r="B4329"/>
      <c r="C4329"/>
      <c r="L4329"/>
      <c r="N4329"/>
    </row>
    <row r="4330" spans="2:14" x14ac:dyDescent="0.25">
      <c r="B4330"/>
      <c r="C4330"/>
      <c r="L4330"/>
      <c r="N4330"/>
    </row>
    <row r="4331" spans="2:14" x14ac:dyDescent="0.25">
      <c r="B4331"/>
      <c r="C4331"/>
      <c r="L4331"/>
      <c r="N4331"/>
    </row>
    <row r="4332" spans="2:14" x14ac:dyDescent="0.25">
      <c r="B4332"/>
      <c r="C4332"/>
      <c r="L4332"/>
      <c r="N4332"/>
    </row>
    <row r="4333" spans="2:14" x14ac:dyDescent="0.25">
      <c r="B4333"/>
      <c r="C4333"/>
      <c r="L4333"/>
      <c r="N4333"/>
    </row>
    <row r="4334" spans="2:14" x14ac:dyDescent="0.25">
      <c r="B4334"/>
      <c r="C4334"/>
      <c r="L4334"/>
      <c r="N4334"/>
    </row>
    <row r="4335" spans="2:14" x14ac:dyDescent="0.25">
      <c r="B4335"/>
      <c r="C4335"/>
      <c r="L4335"/>
      <c r="N4335"/>
    </row>
    <row r="4336" spans="2:14" x14ac:dyDescent="0.25">
      <c r="B4336"/>
      <c r="C4336"/>
      <c r="L4336"/>
      <c r="N4336"/>
    </row>
    <row r="4337" spans="2:14" x14ac:dyDescent="0.25">
      <c r="B4337"/>
      <c r="C4337"/>
      <c r="L4337"/>
      <c r="N4337"/>
    </row>
    <row r="4338" spans="2:14" x14ac:dyDescent="0.25">
      <c r="B4338"/>
      <c r="C4338"/>
      <c r="L4338"/>
      <c r="N4338"/>
    </row>
    <row r="4339" spans="2:14" x14ac:dyDescent="0.25">
      <c r="B4339"/>
      <c r="C4339"/>
      <c r="L4339"/>
      <c r="N4339"/>
    </row>
    <row r="4340" spans="2:14" x14ac:dyDescent="0.25">
      <c r="B4340"/>
      <c r="C4340"/>
      <c r="L4340"/>
      <c r="N4340"/>
    </row>
    <row r="4341" spans="2:14" x14ac:dyDescent="0.25">
      <c r="B4341"/>
      <c r="C4341"/>
      <c r="L4341"/>
      <c r="N4341"/>
    </row>
    <row r="4342" spans="2:14" x14ac:dyDescent="0.25">
      <c r="B4342"/>
      <c r="C4342"/>
      <c r="L4342"/>
      <c r="N4342"/>
    </row>
    <row r="4343" spans="2:14" x14ac:dyDescent="0.25">
      <c r="B4343"/>
      <c r="C4343"/>
      <c r="L4343"/>
      <c r="N4343"/>
    </row>
    <row r="4344" spans="2:14" x14ac:dyDescent="0.25">
      <c r="B4344"/>
      <c r="C4344"/>
      <c r="L4344"/>
      <c r="N4344"/>
    </row>
    <row r="4345" spans="2:14" x14ac:dyDescent="0.25">
      <c r="B4345"/>
      <c r="C4345"/>
      <c r="L4345"/>
      <c r="N4345"/>
    </row>
    <row r="4346" spans="2:14" x14ac:dyDescent="0.25">
      <c r="B4346"/>
      <c r="C4346"/>
      <c r="L4346"/>
      <c r="N4346"/>
    </row>
    <row r="4347" spans="2:14" x14ac:dyDescent="0.25">
      <c r="B4347"/>
      <c r="C4347"/>
      <c r="L4347"/>
      <c r="N4347"/>
    </row>
    <row r="4348" spans="2:14" x14ac:dyDescent="0.25">
      <c r="B4348"/>
      <c r="C4348"/>
      <c r="L4348"/>
      <c r="N4348"/>
    </row>
    <row r="4349" spans="2:14" x14ac:dyDescent="0.25">
      <c r="B4349"/>
      <c r="C4349"/>
      <c r="L4349"/>
      <c r="N4349"/>
    </row>
    <row r="4350" spans="2:14" x14ac:dyDescent="0.25">
      <c r="B4350"/>
      <c r="C4350"/>
      <c r="L4350"/>
      <c r="N4350"/>
    </row>
    <row r="4351" spans="2:14" x14ac:dyDescent="0.25">
      <c r="B4351"/>
      <c r="C4351"/>
      <c r="L4351"/>
      <c r="N4351"/>
    </row>
    <row r="4352" spans="2:14" x14ac:dyDescent="0.25">
      <c r="B4352"/>
      <c r="C4352"/>
      <c r="L4352"/>
      <c r="N4352"/>
    </row>
    <row r="4353" spans="2:14" x14ac:dyDescent="0.25">
      <c r="B4353"/>
      <c r="C4353"/>
      <c r="L4353"/>
      <c r="N4353"/>
    </row>
    <row r="4354" spans="2:14" x14ac:dyDescent="0.25">
      <c r="B4354"/>
      <c r="C4354"/>
      <c r="L4354"/>
      <c r="N4354"/>
    </row>
    <row r="4355" spans="2:14" x14ac:dyDescent="0.25">
      <c r="B4355"/>
      <c r="C4355"/>
      <c r="L4355"/>
      <c r="N4355"/>
    </row>
    <row r="4356" spans="2:14" x14ac:dyDescent="0.25">
      <c r="B4356"/>
      <c r="C4356"/>
      <c r="L4356"/>
      <c r="N4356"/>
    </row>
    <row r="4357" spans="2:14" x14ac:dyDescent="0.25">
      <c r="B4357"/>
      <c r="C4357"/>
      <c r="L4357"/>
      <c r="N4357"/>
    </row>
    <row r="4358" spans="2:14" x14ac:dyDescent="0.25">
      <c r="B4358"/>
      <c r="C4358"/>
      <c r="L4358"/>
      <c r="N4358"/>
    </row>
    <row r="4359" spans="2:14" x14ac:dyDescent="0.25">
      <c r="B4359"/>
      <c r="C4359"/>
      <c r="L4359"/>
      <c r="N4359"/>
    </row>
    <row r="4360" spans="2:14" x14ac:dyDescent="0.25">
      <c r="B4360"/>
      <c r="C4360"/>
      <c r="L4360"/>
      <c r="N4360"/>
    </row>
    <row r="4361" spans="2:14" x14ac:dyDescent="0.25">
      <c r="B4361"/>
      <c r="C4361"/>
      <c r="L4361"/>
      <c r="N4361"/>
    </row>
    <row r="4362" spans="2:14" x14ac:dyDescent="0.25">
      <c r="B4362"/>
      <c r="C4362"/>
      <c r="L4362"/>
      <c r="N4362"/>
    </row>
    <row r="4363" spans="2:14" x14ac:dyDescent="0.25">
      <c r="B4363"/>
      <c r="C4363"/>
      <c r="L4363"/>
      <c r="N4363"/>
    </row>
    <row r="4364" spans="2:14" x14ac:dyDescent="0.25">
      <c r="B4364"/>
      <c r="C4364"/>
      <c r="L4364"/>
      <c r="N4364"/>
    </row>
    <row r="4365" spans="2:14" x14ac:dyDescent="0.25">
      <c r="B4365"/>
      <c r="C4365"/>
      <c r="L4365"/>
      <c r="N4365"/>
    </row>
    <row r="4366" spans="2:14" x14ac:dyDescent="0.25">
      <c r="B4366"/>
      <c r="C4366"/>
      <c r="L4366"/>
      <c r="N4366"/>
    </row>
    <row r="4367" spans="2:14" x14ac:dyDescent="0.25">
      <c r="B4367"/>
      <c r="C4367"/>
      <c r="L4367"/>
      <c r="N4367"/>
    </row>
    <row r="4368" spans="2:14" x14ac:dyDescent="0.25">
      <c r="B4368"/>
      <c r="C4368"/>
      <c r="L4368"/>
      <c r="N4368"/>
    </row>
    <row r="4369" spans="2:14" x14ac:dyDescent="0.25">
      <c r="B4369"/>
      <c r="C4369"/>
      <c r="L4369"/>
      <c r="N4369"/>
    </row>
    <row r="4370" spans="2:14" x14ac:dyDescent="0.25">
      <c r="B4370"/>
      <c r="C4370"/>
      <c r="L4370"/>
      <c r="N4370"/>
    </row>
    <row r="4371" spans="2:14" x14ac:dyDescent="0.25">
      <c r="B4371"/>
      <c r="C4371"/>
      <c r="L4371"/>
      <c r="N4371"/>
    </row>
    <row r="4372" spans="2:14" x14ac:dyDescent="0.25">
      <c r="B4372"/>
      <c r="C4372"/>
      <c r="L4372"/>
      <c r="N4372"/>
    </row>
    <row r="4373" spans="2:14" x14ac:dyDescent="0.25">
      <c r="B4373"/>
      <c r="C4373"/>
      <c r="L4373"/>
      <c r="N4373"/>
    </row>
    <row r="4374" spans="2:14" x14ac:dyDescent="0.25">
      <c r="B4374"/>
      <c r="C4374"/>
      <c r="L4374"/>
      <c r="N4374"/>
    </row>
    <row r="4375" spans="2:14" x14ac:dyDescent="0.25">
      <c r="B4375"/>
      <c r="C4375"/>
      <c r="L4375"/>
      <c r="N4375"/>
    </row>
    <row r="4376" spans="2:14" x14ac:dyDescent="0.25">
      <c r="B4376"/>
      <c r="C4376"/>
      <c r="L4376"/>
      <c r="N4376"/>
    </row>
    <row r="4377" spans="2:14" x14ac:dyDescent="0.25">
      <c r="B4377"/>
      <c r="C4377"/>
      <c r="L4377"/>
      <c r="N4377"/>
    </row>
    <row r="4378" spans="2:14" x14ac:dyDescent="0.25">
      <c r="B4378"/>
      <c r="C4378"/>
      <c r="L4378"/>
      <c r="N4378"/>
    </row>
    <row r="4379" spans="2:14" x14ac:dyDescent="0.25">
      <c r="B4379"/>
      <c r="C4379"/>
      <c r="L4379"/>
      <c r="N4379"/>
    </row>
    <row r="4380" spans="2:14" x14ac:dyDescent="0.25">
      <c r="B4380"/>
      <c r="C4380"/>
      <c r="L4380"/>
      <c r="N4380"/>
    </row>
    <row r="4381" spans="2:14" x14ac:dyDescent="0.25">
      <c r="B4381"/>
      <c r="C4381"/>
      <c r="L4381"/>
      <c r="N4381"/>
    </row>
    <row r="4382" spans="2:14" x14ac:dyDescent="0.25">
      <c r="B4382"/>
      <c r="C4382"/>
      <c r="L4382"/>
      <c r="N4382"/>
    </row>
    <row r="4383" spans="2:14" x14ac:dyDescent="0.25">
      <c r="B4383"/>
      <c r="C4383"/>
      <c r="L4383"/>
      <c r="N4383"/>
    </row>
    <row r="4384" spans="2:14" x14ac:dyDescent="0.25">
      <c r="B4384"/>
      <c r="C4384"/>
      <c r="L4384"/>
      <c r="N4384"/>
    </row>
    <row r="4385" spans="2:14" x14ac:dyDescent="0.25">
      <c r="B4385"/>
      <c r="C4385"/>
      <c r="L4385"/>
      <c r="N4385"/>
    </row>
    <row r="4386" spans="2:14" x14ac:dyDescent="0.25">
      <c r="B4386"/>
      <c r="C4386"/>
      <c r="L4386"/>
      <c r="N4386"/>
    </row>
    <row r="4387" spans="2:14" x14ac:dyDescent="0.25">
      <c r="B4387"/>
      <c r="C4387"/>
      <c r="L4387"/>
      <c r="N4387"/>
    </row>
    <row r="4388" spans="2:14" x14ac:dyDescent="0.25">
      <c r="B4388"/>
      <c r="C4388"/>
      <c r="L4388"/>
      <c r="N4388"/>
    </row>
    <row r="4389" spans="2:14" x14ac:dyDescent="0.25">
      <c r="B4389"/>
      <c r="C4389"/>
      <c r="L4389"/>
      <c r="N4389"/>
    </row>
    <row r="4390" spans="2:14" x14ac:dyDescent="0.25">
      <c r="B4390"/>
      <c r="C4390"/>
      <c r="L4390"/>
      <c r="N4390"/>
    </row>
    <row r="4391" spans="2:14" x14ac:dyDescent="0.25">
      <c r="B4391"/>
      <c r="C4391"/>
      <c r="L4391"/>
      <c r="N4391"/>
    </row>
    <row r="4392" spans="2:14" x14ac:dyDescent="0.25">
      <c r="B4392"/>
      <c r="C4392"/>
      <c r="L4392"/>
      <c r="N4392"/>
    </row>
    <row r="4393" spans="2:14" x14ac:dyDescent="0.25">
      <c r="B4393"/>
      <c r="C4393"/>
      <c r="L4393"/>
      <c r="N4393"/>
    </row>
    <row r="4394" spans="2:14" x14ac:dyDescent="0.25">
      <c r="B4394"/>
      <c r="C4394"/>
      <c r="L4394"/>
      <c r="N4394"/>
    </row>
    <row r="4395" spans="2:14" x14ac:dyDescent="0.25">
      <c r="B4395"/>
      <c r="C4395"/>
      <c r="L4395"/>
      <c r="N4395"/>
    </row>
    <row r="4396" spans="2:14" x14ac:dyDescent="0.25">
      <c r="B4396"/>
      <c r="C4396"/>
      <c r="L4396"/>
      <c r="N4396"/>
    </row>
    <row r="4397" spans="2:14" x14ac:dyDescent="0.25">
      <c r="B4397"/>
      <c r="C4397"/>
      <c r="L4397"/>
      <c r="N4397"/>
    </row>
    <row r="4398" spans="2:14" x14ac:dyDescent="0.25">
      <c r="B4398"/>
      <c r="C4398"/>
      <c r="L4398"/>
      <c r="N4398"/>
    </row>
    <row r="4399" spans="2:14" x14ac:dyDescent="0.25">
      <c r="B4399"/>
      <c r="C4399"/>
      <c r="L4399"/>
      <c r="N4399"/>
    </row>
    <row r="4400" spans="2:14" x14ac:dyDescent="0.25">
      <c r="B4400"/>
      <c r="C4400"/>
      <c r="L4400"/>
      <c r="N4400"/>
    </row>
    <row r="4401" spans="2:14" x14ac:dyDescent="0.25">
      <c r="B4401"/>
      <c r="C4401"/>
      <c r="L4401"/>
      <c r="N4401"/>
    </row>
    <row r="4402" spans="2:14" x14ac:dyDescent="0.25">
      <c r="B4402"/>
      <c r="C4402"/>
      <c r="L4402"/>
      <c r="N4402"/>
    </row>
    <row r="4403" spans="2:14" x14ac:dyDescent="0.25">
      <c r="B4403"/>
      <c r="C4403"/>
      <c r="L4403"/>
      <c r="N4403"/>
    </row>
    <row r="4404" spans="2:14" x14ac:dyDescent="0.25">
      <c r="B4404"/>
      <c r="C4404"/>
      <c r="L4404"/>
      <c r="N4404"/>
    </row>
    <row r="4405" spans="2:14" x14ac:dyDescent="0.25">
      <c r="B4405"/>
      <c r="C4405"/>
      <c r="L4405"/>
      <c r="N4405"/>
    </row>
    <row r="4406" spans="2:14" x14ac:dyDescent="0.25">
      <c r="B4406"/>
      <c r="C4406"/>
      <c r="L4406"/>
      <c r="N4406"/>
    </row>
    <row r="4407" spans="2:14" x14ac:dyDescent="0.25">
      <c r="B4407"/>
      <c r="C4407"/>
      <c r="L4407"/>
      <c r="N4407"/>
    </row>
    <row r="4408" spans="2:14" x14ac:dyDescent="0.25">
      <c r="B4408"/>
      <c r="C4408"/>
      <c r="L4408"/>
      <c r="N4408"/>
    </row>
    <row r="4409" spans="2:14" x14ac:dyDescent="0.25">
      <c r="B4409"/>
      <c r="C4409"/>
      <c r="L4409"/>
      <c r="N4409"/>
    </row>
    <row r="4410" spans="2:14" x14ac:dyDescent="0.25">
      <c r="B4410"/>
      <c r="C4410"/>
      <c r="L4410"/>
      <c r="N4410"/>
    </row>
    <row r="4411" spans="2:14" x14ac:dyDescent="0.25">
      <c r="B4411"/>
      <c r="C4411"/>
      <c r="L4411"/>
      <c r="N4411"/>
    </row>
    <row r="4412" spans="2:14" x14ac:dyDescent="0.25">
      <c r="B4412"/>
      <c r="C4412"/>
      <c r="L4412"/>
      <c r="N4412"/>
    </row>
    <row r="4413" spans="2:14" x14ac:dyDescent="0.25">
      <c r="B4413"/>
      <c r="C4413"/>
      <c r="L4413"/>
      <c r="N4413"/>
    </row>
    <row r="4414" spans="2:14" x14ac:dyDescent="0.25">
      <c r="B4414"/>
      <c r="C4414"/>
      <c r="L4414"/>
      <c r="N4414"/>
    </row>
    <row r="4415" spans="2:14" x14ac:dyDescent="0.25">
      <c r="B4415"/>
      <c r="C4415"/>
      <c r="L4415"/>
      <c r="N4415"/>
    </row>
    <row r="4416" spans="2:14" x14ac:dyDescent="0.25">
      <c r="B4416"/>
      <c r="C4416"/>
      <c r="L4416"/>
      <c r="N4416"/>
    </row>
    <row r="4417" spans="2:14" x14ac:dyDescent="0.25">
      <c r="B4417"/>
      <c r="C4417"/>
      <c r="L4417"/>
      <c r="N4417"/>
    </row>
    <row r="4418" spans="2:14" x14ac:dyDescent="0.25">
      <c r="B4418"/>
      <c r="C4418"/>
      <c r="L4418"/>
      <c r="N4418"/>
    </row>
    <row r="4419" spans="2:14" x14ac:dyDescent="0.25">
      <c r="B4419"/>
      <c r="C4419"/>
      <c r="L4419"/>
      <c r="N4419"/>
    </row>
    <row r="4420" spans="2:14" x14ac:dyDescent="0.25">
      <c r="B4420"/>
      <c r="C4420"/>
      <c r="L4420"/>
      <c r="N4420"/>
    </row>
    <row r="4421" spans="2:14" x14ac:dyDescent="0.25">
      <c r="B4421"/>
      <c r="C4421"/>
      <c r="L4421"/>
      <c r="N4421"/>
    </row>
    <row r="4422" spans="2:14" x14ac:dyDescent="0.25">
      <c r="B4422"/>
      <c r="C4422"/>
      <c r="L4422"/>
      <c r="N4422"/>
    </row>
    <row r="4423" spans="2:14" x14ac:dyDescent="0.25">
      <c r="B4423"/>
      <c r="C4423"/>
      <c r="L4423"/>
      <c r="N4423"/>
    </row>
    <row r="4424" spans="2:14" x14ac:dyDescent="0.25">
      <c r="B4424"/>
      <c r="C4424"/>
      <c r="L4424"/>
      <c r="N4424"/>
    </row>
    <row r="4425" spans="2:14" x14ac:dyDescent="0.25">
      <c r="B4425"/>
      <c r="C4425"/>
      <c r="L4425"/>
      <c r="N4425"/>
    </row>
    <row r="4426" spans="2:14" x14ac:dyDescent="0.25">
      <c r="B4426"/>
      <c r="C4426"/>
      <c r="L4426"/>
      <c r="N4426"/>
    </row>
    <row r="4427" spans="2:14" x14ac:dyDescent="0.25">
      <c r="B4427"/>
      <c r="C4427"/>
      <c r="L4427"/>
      <c r="N4427"/>
    </row>
    <row r="4428" spans="2:14" x14ac:dyDescent="0.25">
      <c r="B4428"/>
      <c r="C4428"/>
      <c r="L4428"/>
      <c r="N4428"/>
    </row>
    <row r="4429" spans="2:14" x14ac:dyDescent="0.25">
      <c r="B4429"/>
      <c r="C4429"/>
      <c r="L4429"/>
      <c r="N4429"/>
    </row>
    <row r="4430" spans="2:14" x14ac:dyDescent="0.25">
      <c r="B4430"/>
      <c r="C4430"/>
      <c r="L4430"/>
      <c r="N4430"/>
    </row>
    <row r="4431" spans="2:14" x14ac:dyDescent="0.25">
      <c r="B4431"/>
      <c r="C4431"/>
      <c r="L4431"/>
      <c r="N4431"/>
    </row>
    <row r="4432" spans="2:14" x14ac:dyDescent="0.25">
      <c r="B4432"/>
      <c r="C4432"/>
      <c r="L4432"/>
      <c r="N4432"/>
    </row>
    <row r="4433" spans="2:14" x14ac:dyDescent="0.25">
      <c r="B4433"/>
      <c r="C4433"/>
      <c r="L4433"/>
      <c r="N4433"/>
    </row>
    <row r="4434" spans="2:14" x14ac:dyDescent="0.25">
      <c r="B4434"/>
      <c r="C4434"/>
      <c r="L4434"/>
      <c r="N4434"/>
    </row>
    <row r="4435" spans="2:14" x14ac:dyDescent="0.25">
      <c r="B4435"/>
      <c r="C4435"/>
      <c r="L4435"/>
      <c r="N4435"/>
    </row>
    <row r="4436" spans="2:14" x14ac:dyDescent="0.25">
      <c r="B4436"/>
      <c r="C4436"/>
      <c r="L4436"/>
      <c r="N4436"/>
    </row>
    <row r="4437" spans="2:14" x14ac:dyDescent="0.25">
      <c r="B4437"/>
      <c r="C4437"/>
      <c r="L4437"/>
      <c r="N4437"/>
    </row>
    <row r="4438" spans="2:14" x14ac:dyDescent="0.25">
      <c r="B4438"/>
      <c r="C4438"/>
      <c r="L4438"/>
      <c r="N4438"/>
    </row>
    <row r="4439" spans="2:14" x14ac:dyDescent="0.25">
      <c r="B4439"/>
      <c r="C4439"/>
      <c r="L4439"/>
      <c r="N4439"/>
    </row>
    <row r="4440" spans="2:14" x14ac:dyDescent="0.25">
      <c r="B4440"/>
      <c r="C4440"/>
      <c r="L4440"/>
      <c r="N4440"/>
    </row>
    <row r="4441" spans="2:14" x14ac:dyDescent="0.25">
      <c r="B4441"/>
      <c r="C4441"/>
      <c r="L4441"/>
      <c r="N4441"/>
    </row>
    <row r="4442" spans="2:14" x14ac:dyDescent="0.25">
      <c r="B4442"/>
      <c r="C4442"/>
      <c r="L4442"/>
      <c r="N4442"/>
    </row>
    <row r="4443" spans="2:14" x14ac:dyDescent="0.25">
      <c r="B4443"/>
      <c r="C4443"/>
      <c r="L4443"/>
      <c r="N4443"/>
    </row>
    <row r="4444" spans="2:14" x14ac:dyDescent="0.25">
      <c r="B4444"/>
      <c r="C4444"/>
      <c r="L4444"/>
      <c r="N4444"/>
    </row>
    <row r="4445" spans="2:14" x14ac:dyDescent="0.25">
      <c r="B4445"/>
      <c r="C4445"/>
      <c r="L4445"/>
      <c r="N4445"/>
    </row>
    <row r="4446" spans="2:14" x14ac:dyDescent="0.25">
      <c r="B4446"/>
      <c r="C4446"/>
      <c r="L4446"/>
      <c r="N4446"/>
    </row>
    <row r="4447" spans="2:14" x14ac:dyDescent="0.25">
      <c r="B4447"/>
      <c r="C4447"/>
      <c r="L4447"/>
      <c r="N4447"/>
    </row>
    <row r="4448" spans="2:14" x14ac:dyDescent="0.25">
      <c r="B4448"/>
      <c r="C4448"/>
      <c r="L4448"/>
      <c r="N4448"/>
    </row>
    <row r="4449" spans="2:14" x14ac:dyDescent="0.25">
      <c r="B4449"/>
      <c r="C4449"/>
      <c r="L4449"/>
      <c r="N4449"/>
    </row>
    <row r="4450" spans="2:14" x14ac:dyDescent="0.25">
      <c r="B4450"/>
      <c r="C4450"/>
      <c r="L4450"/>
      <c r="N4450"/>
    </row>
    <row r="4451" spans="2:14" x14ac:dyDescent="0.25">
      <c r="B4451"/>
      <c r="C4451"/>
      <c r="L4451"/>
      <c r="N4451"/>
    </row>
    <row r="4452" spans="2:14" x14ac:dyDescent="0.25">
      <c r="B4452"/>
      <c r="C4452"/>
      <c r="L4452"/>
      <c r="N4452"/>
    </row>
    <row r="4453" spans="2:14" x14ac:dyDescent="0.25">
      <c r="B4453"/>
      <c r="C4453"/>
      <c r="L4453"/>
      <c r="N4453"/>
    </row>
    <row r="4454" spans="2:14" x14ac:dyDescent="0.25">
      <c r="B4454"/>
      <c r="C4454"/>
      <c r="L4454"/>
      <c r="N4454"/>
    </row>
    <row r="4455" spans="2:14" x14ac:dyDescent="0.25">
      <c r="B4455"/>
      <c r="C4455"/>
      <c r="L4455"/>
      <c r="N4455"/>
    </row>
    <row r="4456" spans="2:14" x14ac:dyDescent="0.25">
      <c r="B4456"/>
      <c r="C4456"/>
      <c r="L4456"/>
      <c r="N4456"/>
    </row>
    <row r="4457" spans="2:14" x14ac:dyDescent="0.25">
      <c r="B4457"/>
      <c r="C4457"/>
      <c r="L4457"/>
      <c r="N4457"/>
    </row>
    <row r="4458" spans="2:14" x14ac:dyDescent="0.25">
      <c r="B4458"/>
      <c r="C4458"/>
      <c r="L4458"/>
      <c r="N4458"/>
    </row>
    <row r="4459" spans="2:14" x14ac:dyDescent="0.25">
      <c r="B4459"/>
      <c r="C4459"/>
      <c r="L4459"/>
      <c r="N4459"/>
    </row>
    <row r="4460" spans="2:14" x14ac:dyDescent="0.25">
      <c r="B4460"/>
      <c r="C4460"/>
      <c r="L4460"/>
      <c r="N4460"/>
    </row>
    <row r="4461" spans="2:14" x14ac:dyDescent="0.25">
      <c r="B4461"/>
      <c r="C4461"/>
      <c r="L4461"/>
      <c r="N4461"/>
    </row>
    <row r="4462" spans="2:14" x14ac:dyDescent="0.25">
      <c r="B4462"/>
      <c r="C4462"/>
      <c r="L4462"/>
      <c r="N4462"/>
    </row>
    <row r="4463" spans="2:14" x14ac:dyDescent="0.25">
      <c r="B4463"/>
      <c r="C4463"/>
      <c r="L4463"/>
      <c r="N4463"/>
    </row>
    <row r="4464" spans="2:14" x14ac:dyDescent="0.25">
      <c r="B4464"/>
      <c r="C4464"/>
      <c r="L4464"/>
      <c r="N4464"/>
    </row>
    <row r="4465" spans="2:14" x14ac:dyDescent="0.25">
      <c r="B4465"/>
      <c r="C4465"/>
      <c r="L4465"/>
      <c r="N4465"/>
    </row>
    <row r="4466" spans="2:14" x14ac:dyDescent="0.25">
      <c r="B4466"/>
      <c r="C4466"/>
      <c r="L4466"/>
      <c r="N4466"/>
    </row>
    <row r="4467" spans="2:14" x14ac:dyDescent="0.25">
      <c r="B4467"/>
      <c r="C4467"/>
      <c r="L4467"/>
      <c r="N4467"/>
    </row>
    <row r="4468" spans="2:14" x14ac:dyDescent="0.25">
      <c r="B4468"/>
      <c r="C4468"/>
      <c r="L4468"/>
      <c r="N4468"/>
    </row>
    <row r="4469" spans="2:14" x14ac:dyDescent="0.25">
      <c r="B4469"/>
      <c r="C4469"/>
      <c r="L4469"/>
      <c r="N4469"/>
    </row>
    <row r="4470" spans="2:14" x14ac:dyDescent="0.25">
      <c r="B4470"/>
      <c r="C4470"/>
      <c r="L4470"/>
      <c r="N4470"/>
    </row>
    <row r="4471" spans="2:14" x14ac:dyDescent="0.25">
      <c r="B4471"/>
      <c r="C4471"/>
      <c r="L4471"/>
      <c r="N4471"/>
    </row>
    <row r="4472" spans="2:14" x14ac:dyDescent="0.25">
      <c r="B4472"/>
      <c r="C4472"/>
      <c r="L4472"/>
      <c r="N4472"/>
    </row>
    <row r="4473" spans="2:14" x14ac:dyDescent="0.25">
      <c r="B4473"/>
      <c r="C4473"/>
      <c r="L4473"/>
      <c r="N4473"/>
    </row>
    <row r="4474" spans="2:14" x14ac:dyDescent="0.25">
      <c r="B4474"/>
      <c r="C4474"/>
      <c r="L4474"/>
      <c r="N4474"/>
    </row>
    <row r="4475" spans="2:14" x14ac:dyDescent="0.25">
      <c r="B4475"/>
      <c r="C4475"/>
      <c r="L4475"/>
      <c r="N4475"/>
    </row>
    <row r="4476" spans="2:14" x14ac:dyDescent="0.25">
      <c r="B4476"/>
      <c r="C4476"/>
      <c r="L4476"/>
      <c r="N4476"/>
    </row>
    <row r="4477" spans="2:14" x14ac:dyDescent="0.25">
      <c r="B4477"/>
      <c r="C4477"/>
      <c r="L4477"/>
      <c r="N4477"/>
    </row>
    <row r="4478" spans="2:14" x14ac:dyDescent="0.25">
      <c r="B4478"/>
      <c r="C4478"/>
      <c r="L4478"/>
      <c r="N4478"/>
    </row>
    <row r="4479" spans="2:14" x14ac:dyDescent="0.25">
      <c r="B4479"/>
      <c r="C4479"/>
      <c r="L4479"/>
      <c r="N4479"/>
    </row>
    <row r="4480" spans="2:14" x14ac:dyDescent="0.25">
      <c r="B4480"/>
      <c r="C4480"/>
      <c r="L4480"/>
      <c r="N4480"/>
    </row>
    <row r="4481" spans="2:14" x14ac:dyDescent="0.25">
      <c r="B4481"/>
      <c r="C4481"/>
      <c r="L4481"/>
      <c r="N4481"/>
    </row>
    <row r="4482" spans="2:14" x14ac:dyDescent="0.25">
      <c r="B4482"/>
      <c r="C4482"/>
      <c r="L4482"/>
      <c r="N4482"/>
    </row>
    <row r="4483" spans="2:14" x14ac:dyDescent="0.25">
      <c r="B4483"/>
      <c r="C4483"/>
      <c r="L4483"/>
      <c r="N4483"/>
    </row>
    <row r="4484" spans="2:14" x14ac:dyDescent="0.25">
      <c r="B4484"/>
      <c r="C4484"/>
      <c r="L4484"/>
      <c r="N4484"/>
    </row>
    <row r="4485" spans="2:14" x14ac:dyDescent="0.25">
      <c r="B4485"/>
      <c r="C4485"/>
      <c r="L4485"/>
      <c r="N4485"/>
    </row>
    <row r="4486" spans="2:14" x14ac:dyDescent="0.25">
      <c r="B4486"/>
      <c r="C4486"/>
      <c r="L4486"/>
      <c r="N4486"/>
    </row>
    <row r="4487" spans="2:14" x14ac:dyDescent="0.25">
      <c r="B4487"/>
      <c r="C4487"/>
      <c r="L4487"/>
      <c r="N4487"/>
    </row>
    <row r="4488" spans="2:14" x14ac:dyDescent="0.25">
      <c r="B4488"/>
      <c r="C4488"/>
      <c r="L4488"/>
      <c r="N4488"/>
    </row>
    <row r="4489" spans="2:14" x14ac:dyDescent="0.25">
      <c r="B4489"/>
      <c r="C4489"/>
      <c r="L4489"/>
      <c r="N4489"/>
    </row>
    <row r="4490" spans="2:14" x14ac:dyDescent="0.25">
      <c r="B4490"/>
      <c r="C4490"/>
      <c r="L4490"/>
      <c r="N4490"/>
    </row>
    <row r="4491" spans="2:14" x14ac:dyDescent="0.25">
      <c r="B4491"/>
      <c r="C4491"/>
      <c r="L4491"/>
      <c r="N4491"/>
    </row>
    <row r="4492" spans="2:14" x14ac:dyDescent="0.25">
      <c r="B4492"/>
      <c r="C4492"/>
      <c r="L4492"/>
      <c r="N4492"/>
    </row>
    <row r="4493" spans="2:14" x14ac:dyDescent="0.25">
      <c r="B4493"/>
      <c r="C4493"/>
      <c r="L4493"/>
      <c r="N4493"/>
    </row>
    <row r="4494" spans="2:14" x14ac:dyDescent="0.25">
      <c r="B4494"/>
      <c r="C4494"/>
      <c r="L4494"/>
      <c r="N4494"/>
    </row>
    <row r="4495" spans="2:14" x14ac:dyDescent="0.25">
      <c r="B4495"/>
      <c r="C4495"/>
      <c r="L4495"/>
      <c r="N4495"/>
    </row>
    <row r="4496" spans="2:14" x14ac:dyDescent="0.25">
      <c r="B4496"/>
      <c r="C4496"/>
      <c r="L4496"/>
      <c r="N4496"/>
    </row>
    <row r="4497" spans="2:14" x14ac:dyDescent="0.25">
      <c r="B4497"/>
      <c r="C4497"/>
      <c r="L4497"/>
      <c r="N4497"/>
    </row>
    <row r="4498" spans="2:14" x14ac:dyDescent="0.25">
      <c r="B4498"/>
      <c r="C4498"/>
      <c r="L4498"/>
      <c r="N4498"/>
    </row>
    <row r="4499" spans="2:14" x14ac:dyDescent="0.25">
      <c r="B4499"/>
      <c r="C4499"/>
      <c r="L4499"/>
      <c r="N4499"/>
    </row>
    <row r="4500" spans="2:14" x14ac:dyDescent="0.25">
      <c r="B4500"/>
      <c r="C4500"/>
      <c r="L4500"/>
      <c r="N4500"/>
    </row>
    <row r="4501" spans="2:14" x14ac:dyDescent="0.25">
      <c r="B4501"/>
      <c r="C4501"/>
      <c r="L4501"/>
      <c r="N4501"/>
    </row>
    <row r="4502" spans="2:14" x14ac:dyDescent="0.25">
      <c r="B4502"/>
      <c r="C4502"/>
      <c r="L4502"/>
      <c r="N4502"/>
    </row>
    <row r="4503" spans="2:14" x14ac:dyDescent="0.25">
      <c r="B4503"/>
      <c r="C4503"/>
      <c r="L4503"/>
      <c r="N4503"/>
    </row>
    <row r="4504" spans="2:14" x14ac:dyDescent="0.25">
      <c r="B4504"/>
      <c r="C4504"/>
      <c r="L4504"/>
      <c r="N4504"/>
    </row>
    <row r="4505" spans="2:14" x14ac:dyDescent="0.25">
      <c r="B4505"/>
      <c r="C4505"/>
      <c r="L4505"/>
      <c r="N4505"/>
    </row>
    <row r="4506" spans="2:14" x14ac:dyDescent="0.25">
      <c r="B4506"/>
      <c r="C4506"/>
      <c r="L4506"/>
      <c r="N4506"/>
    </row>
    <row r="4507" spans="2:14" x14ac:dyDescent="0.25">
      <c r="B4507"/>
      <c r="C4507"/>
      <c r="L4507"/>
      <c r="N4507"/>
    </row>
    <row r="4508" spans="2:14" x14ac:dyDescent="0.25">
      <c r="B4508"/>
      <c r="C4508"/>
      <c r="L4508"/>
      <c r="N4508"/>
    </row>
    <row r="4509" spans="2:14" x14ac:dyDescent="0.25">
      <c r="B4509"/>
      <c r="C4509"/>
      <c r="L4509"/>
      <c r="N4509"/>
    </row>
    <row r="4510" spans="2:14" x14ac:dyDescent="0.25">
      <c r="B4510"/>
      <c r="C4510"/>
      <c r="L4510"/>
      <c r="N4510"/>
    </row>
    <row r="4511" spans="2:14" x14ac:dyDescent="0.25">
      <c r="B4511"/>
      <c r="C4511"/>
      <c r="L4511"/>
      <c r="N4511"/>
    </row>
    <row r="4512" spans="2:14" x14ac:dyDescent="0.25">
      <c r="B4512"/>
      <c r="C4512"/>
      <c r="L4512"/>
      <c r="N4512"/>
    </row>
    <row r="4513" spans="2:14" x14ac:dyDescent="0.25">
      <c r="B4513"/>
      <c r="C4513"/>
      <c r="L4513"/>
      <c r="N4513"/>
    </row>
    <row r="4514" spans="2:14" x14ac:dyDescent="0.25">
      <c r="B4514"/>
      <c r="C4514"/>
      <c r="L4514"/>
      <c r="N4514"/>
    </row>
    <row r="4515" spans="2:14" x14ac:dyDescent="0.25">
      <c r="B4515"/>
      <c r="C4515"/>
      <c r="L4515"/>
      <c r="N4515"/>
    </row>
    <row r="4516" spans="2:14" x14ac:dyDescent="0.25">
      <c r="B4516"/>
      <c r="C4516"/>
      <c r="L4516"/>
      <c r="N4516"/>
    </row>
    <row r="4517" spans="2:14" x14ac:dyDescent="0.25">
      <c r="B4517"/>
      <c r="C4517"/>
      <c r="L4517"/>
      <c r="N4517"/>
    </row>
    <row r="4518" spans="2:14" x14ac:dyDescent="0.25">
      <c r="B4518"/>
      <c r="C4518"/>
      <c r="L4518"/>
      <c r="N4518"/>
    </row>
    <row r="4519" spans="2:14" x14ac:dyDescent="0.25">
      <c r="B4519"/>
      <c r="C4519"/>
      <c r="L4519"/>
      <c r="N4519"/>
    </row>
    <row r="4520" spans="2:14" x14ac:dyDescent="0.25">
      <c r="B4520"/>
      <c r="C4520"/>
      <c r="L4520"/>
      <c r="N4520"/>
    </row>
    <row r="4521" spans="2:14" x14ac:dyDescent="0.25">
      <c r="B4521"/>
      <c r="C4521"/>
      <c r="L4521"/>
      <c r="N4521"/>
    </row>
    <row r="4522" spans="2:14" x14ac:dyDescent="0.25">
      <c r="B4522"/>
      <c r="C4522"/>
      <c r="L4522"/>
      <c r="N4522"/>
    </row>
    <row r="4523" spans="2:14" x14ac:dyDescent="0.25">
      <c r="B4523"/>
      <c r="C4523"/>
      <c r="L4523"/>
      <c r="N4523"/>
    </row>
    <row r="4524" spans="2:14" x14ac:dyDescent="0.25">
      <c r="B4524"/>
      <c r="C4524"/>
      <c r="L4524"/>
      <c r="N4524"/>
    </row>
    <row r="4525" spans="2:14" x14ac:dyDescent="0.25">
      <c r="B4525"/>
      <c r="C4525"/>
      <c r="L4525"/>
      <c r="N4525"/>
    </row>
    <row r="4526" spans="2:14" x14ac:dyDescent="0.25">
      <c r="B4526"/>
      <c r="C4526"/>
      <c r="L4526"/>
      <c r="N4526"/>
    </row>
    <row r="4527" spans="2:14" x14ac:dyDescent="0.25">
      <c r="B4527"/>
      <c r="C4527"/>
      <c r="L4527"/>
      <c r="N4527"/>
    </row>
    <row r="4528" spans="2:14" x14ac:dyDescent="0.25">
      <c r="B4528"/>
      <c r="C4528"/>
      <c r="L4528"/>
      <c r="N4528"/>
    </row>
    <row r="4529" spans="2:14" x14ac:dyDescent="0.25">
      <c r="B4529"/>
      <c r="C4529"/>
      <c r="L4529"/>
      <c r="N4529"/>
    </row>
    <row r="4530" spans="2:14" x14ac:dyDescent="0.25">
      <c r="B4530"/>
      <c r="C4530"/>
      <c r="L4530"/>
      <c r="N4530"/>
    </row>
    <row r="4531" spans="2:14" x14ac:dyDescent="0.25">
      <c r="B4531"/>
      <c r="C4531"/>
      <c r="L4531"/>
      <c r="N4531"/>
    </row>
    <row r="4532" spans="2:14" x14ac:dyDescent="0.25">
      <c r="B4532"/>
      <c r="C4532"/>
      <c r="L4532"/>
      <c r="N4532"/>
    </row>
    <row r="4533" spans="2:14" x14ac:dyDescent="0.25">
      <c r="B4533"/>
      <c r="C4533"/>
      <c r="L4533"/>
      <c r="N4533"/>
    </row>
    <row r="4534" spans="2:14" x14ac:dyDescent="0.25">
      <c r="B4534"/>
      <c r="C4534"/>
      <c r="L4534"/>
      <c r="N4534"/>
    </row>
    <row r="4535" spans="2:14" x14ac:dyDescent="0.25">
      <c r="B4535"/>
      <c r="C4535"/>
      <c r="L4535"/>
      <c r="N4535"/>
    </row>
    <row r="4536" spans="2:14" x14ac:dyDescent="0.25">
      <c r="B4536"/>
      <c r="C4536"/>
      <c r="L4536"/>
      <c r="N4536"/>
    </row>
    <row r="4537" spans="2:14" x14ac:dyDescent="0.25">
      <c r="B4537"/>
      <c r="C4537"/>
      <c r="L4537"/>
      <c r="N4537"/>
    </row>
    <row r="4538" spans="2:14" x14ac:dyDescent="0.25">
      <c r="B4538"/>
      <c r="C4538"/>
      <c r="L4538"/>
      <c r="N4538"/>
    </row>
    <row r="4539" spans="2:14" x14ac:dyDescent="0.25">
      <c r="B4539"/>
      <c r="C4539"/>
      <c r="L4539"/>
      <c r="N4539"/>
    </row>
    <row r="4540" spans="2:14" x14ac:dyDescent="0.25">
      <c r="B4540"/>
      <c r="C4540"/>
      <c r="L4540"/>
      <c r="N4540"/>
    </row>
    <row r="4541" spans="2:14" x14ac:dyDescent="0.25">
      <c r="B4541"/>
      <c r="C4541"/>
      <c r="L4541"/>
      <c r="N4541"/>
    </row>
    <row r="4542" spans="2:14" x14ac:dyDescent="0.25">
      <c r="B4542"/>
      <c r="C4542"/>
      <c r="L4542"/>
      <c r="N4542"/>
    </row>
  </sheetData>
  <autoFilter ref="A2:AO7263"/>
  <conditionalFormatting sqref="C3:C16 C49:C2626">
    <cfRule type="expression" dxfId="25" priority="26">
      <formula>$J3="Résilié"</formula>
    </cfRule>
  </conditionalFormatting>
  <conditionalFormatting sqref="C17:C39">
    <cfRule type="expression" dxfId="24" priority="25">
      <formula>$J17="Résilié"</formula>
    </cfRule>
  </conditionalFormatting>
  <conditionalFormatting sqref="C40:C48">
    <cfRule type="expression" dxfId="23" priority="24">
      <formula>$J40="Résilié"</formula>
    </cfRule>
  </conditionalFormatting>
  <conditionalFormatting sqref="D3:D16 D49:D2626">
    <cfRule type="expression" dxfId="22" priority="23">
      <formula>$J3="Résilié"</formula>
    </cfRule>
  </conditionalFormatting>
  <conditionalFormatting sqref="D17:D39">
    <cfRule type="expression" dxfId="21" priority="22">
      <formula>$J17="Résilié"</formula>
    </cfRule>
  </conditionalFormatting>
  <conditionalFormatting sqref="D40:D48">
    <cfRule type="expression" dxfId="20" priority="21">
      <formula>$J40="Résilié"</formula>
    </cfRule>
  </conditionalFormatting>
  <conditionalFormatting sqref="E3:E16 E49:E2626">
    <cfRule type="expression" dxfId="19" priority="20">
      <formula>$J3="Résilié"</formula>
    </cfRule>
  </conditionalFormatting>
  <conditionalFormatting sqref="E17:E39">
    <cfRule type="expression" dxfId="18" priority="19">
      <formula>$J17="Résilié"</formula>
    </cfRule>
  </conditionalFormatting>
  <conditionalFormatting sqref="E40:E48">
    <cfRule type="expression" dxfId="17" priority="18">
      <formula>$J40="Résilié"</formula>
    </cfRule>
  </conditionalFormatting>
  <conditionalFormatting sqref="F3:F16 F49:F2626">
    <cfRule type="expression" dxfId="16" priority="17">
      <formula>$J3="Résilié"</formula>
    </cfRule>
  </conditionalFormatting>
  <conditionalFormatting sqref="F17:F39">
    <cfRule type="expression" dxfId="15" priority="16">
      <formula>$J17="Résilié"</formula>
    </cfRule>
  </conditionalFormatting>
  <conditionalFormatting sqref="F40:F48">
    <cfRule type="expression" dxfId="14" priority="15">
      <formula>$J40="Résilié"</formula>
    </cfRule>
  </conditionalFormatting>
  <conditionalFormatting sqref="I334 I336 I1322 I1325 I1327:I1328">
    <cfRule type="cellIs" dxfId="13" priority="14" operator="lessThan">
      <formula>0</formula>
    </cfRule>
  </conditionalFormatting>
  <conditionalFormatting sqref="I334 I336 I1322 I1325 I1327:I1328">
    <cfRule type="cellIs" dxfId="12" priority="13" operator="greaterThan">
      <formula>0</formula>
    </cfRule>
  </conditionalFormatting>
  <conditionalFormatting sqref="J334 J336 J1322 J1325 J1327:J1328">
    <cfRule type="cellIs" dxfId="11" priority="12" operator="lessThan">
      <formula>0</formula>
    </cfRule>
  </conditionalFormatting>
  <conditionalFormatting sqref="J334 J336 J1322 J1325 J1327:J1328">
    <cfRule type="cellIs" dxfId="10" priority="11" operator="greaterThan">
      <formula>0</formula>
    </cfRule>
  </conditionalFormatting>
  <conditionalFormatting sqref="K334 K336 K1322 K1325 K1327:K1328">
    <cfRule type="cellIs" dxfId="9" priority="10" operator="lessThan">
      <formula>0</formula>
    </cfRule>
  </conditionalFormatting>
  <conditionalFormatting sqref="K334 K336 K1322 K1325 K1327:K1328">
    <cfRule type="cellIs" dxfId="8" priority="9" operator="greaterThan">
      <formula>0</formula>
    </cfRule>
  </conditionalFormatting>
  <conditionalFormatting sqref="N334 N336 N1322 N1325 N1327:N1328">
    <cfRule type="cellIs" dxfId="7" priority="8" operator="greaterThan">
      <formula>0</formula>
    </cfRule>
  </conditionalFormatting>
  <conditionalFormatting sqref="N334 N336 N1322 N1325 N1327:N1328">
    <cfRule type="cellIs" dxfId="6" priority="7" operator="lessThan">
      <formula>0</formula>
    </cfRule>
  </conditionalFormatting>
  <conditionalFormatting sqref="O334 O336 O1322 O1325 O1327:O1328">
    <cfRule type="cellIs" dxfId="5" priority="6" operator="greaterThan">
      <formula>0</formula>
    </cfRule>
  </conditionalFormatting>
  <conditionalFormatting sqref="O334 O336 O1322 O1325 O1327:O1328">
    <cfRule type="cellIs" dxfId="4" priority="5" operator="lessThan">
      <formula>0</formula>
    </cfRule>
  </conditionalFormatting>
  <conditionalFormatting sqref="P334 P336 P1322 P1325 P1327:P1328">
    <cfRule type="cellIs" dxfId="3" priority="4" operator="greaterThan">
      <formula>0</formula>
    </cfRule>
  </conditionalFormatting>
  <conditionalFormatting sqref="P334 P336 P1322 P1325 P1327:P1328">
    <cfRule type="cellIs" dxfId="2" priority="3" operator="lessThan">
      <formula>0</formula>
    </cfRule>
  </conditionalFormatting>
  <conditionalFormatting sqref="Q334 Q336 Q1322 Q1325 Q1327:Q1328">
    <cfRule type="cellIs" dxfId="1" priority="2" operator="greaterThan">
      <formula>0</formula>
    </cfRule>
  </conditionalFormatting>
  <conditionalFormatting sqref="Q334 Q336 Q1322 Q1325 Q1327:Q1328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5BBB"/>
  </sheetPr>
  <dimension ref="A1:N50"/>
  <sheetViews>
    <sheetView topLeftCell="A33" workbookViewId="0">
      <selection activeCell="P16" sqref="P16"/>
    </sheetView>
  </sheetViews>
  <sheetFormatPr baseColWidth="10" defaultRowHeight="15" x14ac:dyDescent="0.25"/>
  <cols>
    <col min="1" max="1" width="0.85546875" customWidth="1"/>
    <col min="2" max="11" width="14" customWidth="1"/>
  </cols>
  <sheetData>
    <row r="1" spans="1:14" ht="5.0999999999999996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4" ht="39.950000000000003" customHeight="1" x14ac:dyDescent="0.25">
      <c r="A2" s="10"/>
      <c r="B2" s="2" t="s">
        <v>4</v>
      </c>
      <c r="C2" s="2" t="s">
        <v>5</v>
      </c>
      <c r="D2" s="3" t="s">
        <v>6</v>
      </c>
      <c r="E2" s="3" t="s">
        <v>7</v>
      </c>
      <c r="F2" s="11" t="s">
        <v>15</v>
      </c>
      <c r="G2" s="11" t="s">
        <v>16</v>
      </c>
      <c r="H2" s="12" t="s">
        <v>17</v>
      </c>
      <c r="I2" s="11" t="s">
        <v>18</v>
      </c>
      <c r="J2" s="12" t="s">
        <v>37</v>
      </c>
      <c r="K2" s="12" t="s">
        <v>19</v>
      </c>
    </row>
    <row r="3" spans="1:14" x14ac:dyDescent="0.25">
      <c r="A3" s="6"/>
      <c r="B3" s="18" t="s">
        <v>3</v>
      </c>
      <c r="C3" s="19" t="s">
        <v>38</v>
      </c>
      <c r="D3" s="20">
        <v>2021</v>
      </c>
      <c r="E3" s="21" t="s">
        <v>33</v>
      </c>
      <c r="F3" s="33" t="e">
        <f>SUMIFS('Performance Source'!#REF!, 'Performance Source'!#REF!,'Performance Bilan'!C3)</f>
        <v>#REF!</v>
      </c>
      <c r="G3" s="35" t="e">
        <f>SUMIFS('Performance Source'!#REF!, 'Performance Source'!#REF!,"="&amp;'Performance Bilan'!C3)</f>
        <v>#REF!</v>
      </c>
      <c r="H3" s="38" t="e">
        <f>SUMIFS('Performance Source'!#REF!, 'Performance Source'!#REF!,'Performance Bilan'!C3)</f>
        <v>#REF!</v>
      </c>
      <c r="I3" s="39" t="e">
        <f>H3/IF(G3&lt;&gt;0, G3, 1)</f>
        <v>#REF!</v>
      </c>
      <c r="J3" s="46" t="e">
        <f>SUMIFS('Performance Source'!#REF!,'Performance Source'!#REF!,'Performance Bilan'!C3)/IF(F3&lt;&gt;0, F3, 1)</f>
        <v>#REF!</v>
      </c>
      <c r="K3" s="34" t="e">
        <f>SUMIFS('Performance Source'!#REF!, 'Performance Source'!#REF!,'Performance Bilan'!C3)</f>
        <v>#REF!</v>
      </c>
    </row>
    <row r="4" spans="1:14" x14ac:dyDescent="0.25">
      <c r="A4" s="17"/>
      <c r="B4" s="18" t="s">
        <v>3</v>
      </c>
      <c r="C4" s="19" t="s">
        <v>39</v>
      </c>
      <c r="D4" s="20">
        <v>2021</v>
      </c>
      <c r="E4" s="21" t="s">
        <v>33</v>
      </c>
      <c r="F4" s="33" t="e">
        <f>SUMIFS('Performance Source'!#REF!, 'Performance Source'!#REF!,'Performance Bilan'!C4)</f>
        <v>#REF!</v>
      </c>
      <c r="G4" s="35" t="e">
        <f>SUMIFS('Performance Source'!#REF!, 'Performance Source'!#REF!,"="&amp;'Performance Bilan'!C4)</f>
        <v>#REF!</v>
      </c>
      <c r="H4" s="38" t="e">
        <f>SUMIFS('Performance Source'!#REF!, 'Performance Source'!#REF!,'Performance Bilan'!C4)</f>
        <v>#REF!</v>
      </c>
      <c r="I4" s="39" t="e">
        <f t="shared" ref="I4:I16" si="0">H4/IF(G4&lt;&gt;0, G4, 1)</f>
        <v>#REF!</v>
      </c>
      <c r="J4" s="46" t="e">
        <f>SUMIFS('Performance Source'!#REF!,'Performance Source'!#REF!,'Performance Bilan'!C4)/IF(F4&lt;&gt;0, F4, 1)</f>
        <v>#REF!</v>
      </c>
      <c r="K4" s="34" t="e">
        <f>SUMIFS('Performance Source'!#REF!, 'Performance Source'!#REF!,'Performance Bilan'!C4)</f>
        <v>#REF!</v>
      </c>
      <c r="L4" s="15"/>
      <c r="M4" t="s">
        <v>87</v>
      </c>
      <c r="N4">
        <f>COUNTIF(B:B,"DNB")</f>
        <v>15</v>
      </c>
    </row>
    <row r="5" spans="1:14" x14ac:dyDescent="0.25">
      <c r="A5" s="17"/>
      <c r="B5" s="18" t="s">
        <v>3</v>
      </c>
      <c r="C5" s="19" t="s">
        <v>40</v>
      </c>
      <c r="D5" s="20">
        <v>2021</v>
      </c>
      <c r="E5" s="21" t="s">
        <v>33</v>
      </c>
      <c r="F5" s="33" t="e">
        <f>SUMIFS('Performance Source'!#REF!, 'Performance Source'!#REF!,'Performance Bilan'!C5)</f>
        <v>#REF!</v>
      </c>
      <c r="G5" s="35" t="e">
        <f>SUMIFS('Performance Source'!#REF!, 'Performance Source'!#REF!,"="&amp;'Performance Bilan'!C5)</f>
        <v>#REF!</v>
      </c>
      <c r="H5" s="38" t="e">
        <f>SUMIFS('Performance Source'!#REF!, 'Performance Source'!#REF!,'Performance Bilan'!C5)</f>
        <v>#REF!</v>
      </c>
      <c r="I5" s="39" t="e">
        <f t="shared" si="0"/>
        <v>#REF!</v>
      </c>
      <c r="J5" s="46" t="e">
        <f>SUMIFS('Performance Source'!#REF!,'Performance Source'!#REF!,'Performance Bilan'!C5)/IF(F5&lt;&gt;0, F5, 1)</f>
        <v>#REF!</v>
      </c>
      <c r="K5" s="34" t="e">
        <f>SUMIFS('Performance Source'!#REF!, 'Performance Source'!#REF!,'Performance Bilan'!C5)</f>
        <v>#REF!</v>
      </c>
      <c r="L5" s="15"/>
      <c r="M5" s="52" t="s">
        <v>88</v>
      </c>
      <c r="N5" s="52">
        <f>COUNTIF(B:B,"DTA")</f>
        <v>20</v>
      </c>
    </row>
    <row r="6" spans="1:14" x14ac:dyDescent="0.25">
      <c r="A6" s="17"/>
      <c r="B6" s="18" t="s">
        <v>3</v>
      </c>
      <c r="C6" s="19" t="s">
        <v>41</v>
      </c>
      <c r="D6" s="20">
        <v>2021</v>
      </c>
      <c r="E6" s="21" t="s">
        <v>33</v>
      </c>
      <c r="F6" s="33" t="e">
        <f>SUMIFS('Performance Source'!#REF!, 'Performance Source'!#REF!,'Performance Bilan'!C6)</f>
        <v>#REF!</v>
      </c>
      <c r="G6" s="35" t="e">
        <f>SUMIFS('Performance Source'!#REF!, 'Performance Source'!#REF!,"="&amp;'Performance Bilan'!C6)</f>
        <v>#REF!</v>
      </c>
      <c r="H6" s="38" t="e">
        <f>SUMIFS('Performance Source'!#REF!, 'Performance Source'!#REF!,'Performance Bilan'!C6)</f>
        <v>#REF!</v>
      </c>
      <c r="I6" s="39" t="e">
        <f t="shared" si="0"/>
        <v>#REF!</v>
      </c>
      <c r="J6" s="46" t="e">
        <f>SUMIFS('Performance Source'!#REF!,'Performance Source'!#REF!,'Performance Bilan'!C6)/IF(F6&lt;&gt;0, F6, 1)</f>
        <v>#REF!</v>
      </c>
      <c r="K6" s="34" t="e">
        <f>SUMIFS('Performance Source'!#REF!, 'Performance Source'!#REF!,'Performance Bilan'!C6)</f>
        <v>#REF!</v>
      </c>
      <c r="L6" s="15"/>
      <c r="M6" s="52" t="s">
        <v>89</v>
      </c>
      <c r="N6" s="52">
        <f>COUNTIF(B:B,"DTH")</f>
        <v>11</v>
      </c>
    </row>
    <row r="7" spans="1:14" x14ac:dyDescent="0.25">
      <c r="A7" s="17"/>
      <c r="B7" s="18" t="s">
        <v>3</v>
      </c>
      <c r="C7" s="19" t="s">
        <v>42</v>
      </c>
      <c r="D7" s="20">
        <v>2021</v>
      </c>
      <c r="E7" s="21" t="s">
        <v>33</v>
      </c>
      <c r="F7" s="33" t="e">
        <f>SUMIFS('Performance Source'!#REF!, 'Performance Source'!#REF!,'Performance Bilan'!C7)</f>
        <v>#REF!</v>
      </c>
      <c r="G7" s="35" t="e">
        <f>SUMIFS('Performance Source'!#REF!, 'Performance Source'!#REF!,"="&amp;'Performance Bilan'!C7)</f>
        <v>#REF!</v>
      </c>
      <c r="H7" s="38" t="e">
        <f>SUMIFS('Performance Source'!#REF!, 'Performance Source'!#REF!,'Performance Bilan'!C7)</f>
        <v>#REF!</v>
      </c>
      <c r="I7" s="39" t="e">
        <f t="shared" si="0"/>
        <v>#REF!</v>
      </c>
      <c r="J7" s="46" t="e">
        <f>SUMIFS('Performance Source'!#REF!,'Performance Source'!#REF!,'Performance Bilan'!C7)/IF(F7&lt;&gt;0, F7, 1)</f>
        <v>#REF!</v>
      </c>
      <c r="K7" s="34" t="e">
        <f>SUMIFS('Performance Source'!#REF!, 'Performance Source'!#REF!,'Performance Bilan'!C7)</f>
        <v>#REF!</v>
      </c>
      <c r="L7" s="15"/>
    </row>
    <row r="8" spans="1:14" x14ac:dyDescent="0.25">
      <c r="A8" s="17"/>
      <c r="B8" s="18" t="s">
        <v>3</v>
      </c>
      <c r="C8" s="19" t="s">
        <v>43</v>
      </c>
      <c r="D8" s="20">
        <v>2021</v>
      </c>
      <c r="E8" s="21" t="s">
        <v>33</v>
      </c>
      <c r="F8" s="33" t="e">
        <f>SUMIFS('Performance Source'!#REF!, 'Performance Source'!#REF!,'Performance Bilan'!C8)</f>
        <v>#REF!</v>
      </c>
      <c r="G8" s="35" t="e">
        <f>SUMIFS('Performance Source'!#REF!, 'Performance Source'!#REF!,"="&amp;'Performance Bilan'!C8)</f>
        <v>#REF!</v>
      </c>
      <c r="H8" s="38" t="e">
        <f>SUMIFS('Performance Source'!#REF!, 'Performance Source'!#REF!,'Performance Bilan'!C8)</f>
        <v>#REF!</v>
      </c>
      <c r="I8" s="39" t="e">
        <f t="shared" si="0"/>
        <v>#REF!</v>
      </c>
      <c r="J8" s="46" t="e">
        <f>SUMIFS('Performance Source'!#REF!,'Performance Source'!#REF!,'Performance Bilan'!C8)/IF(F8&lt;&gt;0, F8, 1)</f>
        <v>#REF!</v>
      </c>
      <c r="K8" s="34" t="e">
        <f>SUMIFS('Performance Source'!#REF!, 'Performance Source'!#REF!,'Performance Bilan'!C8)</f>
        <v>#REF!</v>
      </c>
      <c r="L8" s="15"/>
    </row>
    <row r="9" spans="1:14" x14ac:dyDescent="0.25">
      <c r="A9" s="17"/>
      <c r="B9" s="18" t="s">
        <v>3</v>
      </c>
      <c r="C9" s="19" t="s">
        <v>44</v>
      </c>
      <c r="D9" s="20">
        <v>2021</v>
      </c>
      <c r="E9" s="21" t="s">
        <v>33</v>
      </c>
      <c r="F9" s="33" t="e">
        <f>SUMIFS('Performance Source'!#REF!, 'Performance Source'!#REF!,'Performance Bilan'!C9)</f>
        <v>#REF!</v>
      </c>
      <c r="G9" s="35" t="e">
        <f>SUMIFS('Performance Source'!#REF!, 'Performance Source'!#REF!,"="&amp;'Performance Bilan'!C9)</f>
        <v>#REF!</v>
      </c>
      <c r="H9" s="38" t="e">
        <f>SUMIFS('Performance Source'!#REF!, 'Performance Source'!#REF!,'Performance Bilan'!C9)</f>
        <v>#REF!</v>
      </c>
      <c r="I9" s="39" t="e">
        <f t="shared" si="0"/>
        <v>#REF!</v>
      </c>
      <c r="J9" s="46" t="e">
        <f>SUMIFS('Performance Source'!#REF!,'Performance Source'!#REF!,'Performance Bilan'!C9)/IF(F9&lt;&gt;0, F9, 1)</f>
        <v>#REF!</v>
      </c>
      <c r="K9" s="34" t="e">
        <f>SUMIFS('Performance Source'!#REF!, 'Performance Source'!#REF!,'Performance Bilan'!C9)</f>
        <v>#REF!</v>
      </c>
      <c r="L9" s="15"/>
    </row>
    <row r="10" spans="1:14" x14ac:dyDescent="0.25">
      <c r="A10" s="17"/>
      <c r="B10" s="18" t="s">
        <v>3</v>
      </c>
      <c r="C10" s="19" t="s">
        <v>69</v>
      </c>
      <c r="D10" s="20">
        <v>2021</v>
      </c>
      <c r="E10" s="21" t="s">
        <v>33</v>
      </c>
      <c r="F10" s="33" t="e">
        <f>SUMIFS('Performance Source'!#REF!, 'Performance Source'!#REF!,'Performance Bilan'!C10)</f>
        <v>#REF!</v>
      </c>
      <c r="G10" s="35" t="e">
        <f>SUMIFS('Performance Source'!#REF!, 'Performance Source'!#REF!,"="&amp;'Performance Bilan'!C10)</f>
        <v>#REF!</v>
      </c>
      <c r="H10" s="38" t="e">
        <f>SUMIFS('Performance Source'!#REF!, 'Performance Source'!#REF!,'Performance Bilan'!C10)</f>
        <v>#REF!</v>
      </c>
      <c r="I10" s="49" t="e">
        <f>H10/IF(G10&lt;&gt;0, G10, 1)</f>
        <v>#REF!</v>
      </c>
      <c r="J10" s="46" t="e">
        <f>SUMIFS('Performance Source'!#REF!,'Performance Source'!#REF!,'Performance Bilan'!C10)/IF(F10&lt;&gt;0, F10, 1)</f>
        <v>#REF!</v>
      </c>
      <c r="K10" s="34" t="e">
        <f>SUMIFS('Performance Source'!#REF!, 'Performance Source'!#REF!,'Performance Bilan'!C10)</f>
        <v>#REF!</v>
      </c>
      <c r="L10" s="15"/>
    </row>
    <row r="11" spans="1:14" x14ac:dyDescent="0.25">
      <c r="A11" s="17"/>
      <c r="B11" s="18" t="s">
        <v>3</v>
      </c>
      <c r="C11" s="19" t="s">
        <v>70</v>
      </c>
      <c r="D11" s="20">
        <v>2021</v>
      </c>
      <c r="E11" s="21" t="s">
        <v>33</v>
      </c>
      <c r="F11" s="33" t="e">
        <f>SUMIFS('Performance Source'!#REF!, 'Performance Source'!#REF!,'Performance Bilan'!C11)</f>
        <v>#REF!</v>
      </c>
      <c r="G11" s="35" t="e">
        <f>SUMIFS('Performance Source'!#REF!, 'Performance Source'!#REF!,"="&amp;'Performance Bilan'!C11)</f>
        <v>#REF!</v>
      </c>
      <c r="H11" s="38" t="e">
        <f>SUMIFS('Performance Source'!#REF!, 'Performance Source'!#REF!,'Performance Bilan'!C11)</f>
        <v>#REF!</v>
      </c>
      <c r="I11" s="49" t="e">
        <f>H11/IF(G11&lt;&gt;0, G11, 1)</f>
        <v>#REF!</v>
      </c>
      <c r="J11" s="46" t="e">
        <f>SUMIFS('Performance Source'!#REF!,'Performance Source'!#REF!,'Performance Bilan'!C11)/IF(F11&lt;&gt;0, F11, 1)</f>
        <v>#REF!</v>
      </c>
      <c r="K11" s="34" t="e">
        <f>SUMIFS('Performance Source'!#REF!, 'Performance Source'!#REF!,'Performance Bilan'!C11)</f>
        <v>#REF!</v>
      </c>
      <c r="L11" s="15"/>
    </row>
    <row r="12" spans="1:14" x14ac:dyDescent="0.25">
      <c r="A12" s="17"/>
      <c r="B12" s="18" t="s">
        <v>3</v>
      </c>
      <c r="C12" s="19" t="s">
        <v>71</v>
      </c>
      <c r="D12" s="20">
        <v>2021</v>
      </c>
      <c r="E12" s="21" t="s">
        <v>33</v>
      </c>
      <c r="F12" s="33" t="e">
        <f>SUMIFS('Performance Source'!#REF!, 'Performance Source'!#REF!,'Performance Bilan'!C12)</f>
        <v>#REF!</v>
      </c>
      <c r="G12" s="35" t="e">
        <f>SUMIFS('Performance Source'!#REF!, 'Performance Source'!#REF!,"="&amp;'Performance Bilan'!C12)</f>
        <v>#REF!</v>
      </c>
      <c r="H12" s="38" t="e">
        <f>SUMIFS('Performance Source'!#REF!, 'Performance Source'!#REF!,'Performance Bilan'!C12)</f>
        <v>#REF!</v>
      </c>
      <c r="I12" s="49" t="e">
        <f>H12/IF(G12&lt;&gt;0, G12, 1)</f>
        <v>#REF!</v>
      </c>
      <c r="J12" s="46" t="e">
        <f>SUMIFS('Performance Source'!#REF!,'Performance Source'!#REF!,'Performance Bilan'!C12)/IF(F12&lt;&gt;0, F12, 1)</f>
        <v>#REF!</v>
      </c>
      <c r="K12" s="34" t="e">
        <f>SUMIFS('Performance Source'!#REF!, 'Performance Source'!#REF!,'Performance Bilan'!C12)</f>
        <v>#REF!</v>
      </c>
      <c r="L12" s="15"/>
    </row>
    <row r="13" spans="1:14" x14ac:dyDescent="0.25">
      <c r="A13" s="17"/>
      <c r="B13" s="18" t="s">
        <v>3</v>
      </c>
      <c r="C13" s="19" t="s">
        <v>72</v>
      </c>
      <c r="D13" s="20">
        <v>2021</v>
      </c>
      <c r="E13" s="21" t="s">
        <v>33</v>
      </c>
      <c r="F13" s="33" t="e">
        <f>SUMIFS('Performance Source'!#REF!, 'Performance Source'!#REF!,'Performance Bilan'!C13)</f>
        <v>#REF!</v>
      </c>
      <c r="G13" s="35" t="e">
        <f>SUMIFS('Performance Source'!#REF!, 'Performance Source'!#REF!,"="&amp;'Performance Bilan'!C13)</f>
        <v>#REF!</v>
      </c>
      <c r="H13" s="38" t="e">
        <f>SUMIFS('Performance Source'!#REF!, 'Performance Source'!#REF!,'Performance Bilan'!C13)</f>
        <v>#REF!</v>
      </c>
      <c r="I13" s="49" t="e">
        <f>H13/IF(G13&lt;&gt;0, G13, 1)</f>
        <v>#REF!</v>
      </c>
      <c r="J13" s="46" t="e">
        <f>SUMIFS('Performance Source'!#REF!,'Performance Source'!#REF!,'Performance Bilan'!C13)/IF(F13&lt;&gt;0, F13, 1)</f>
        <v>#REF!</v>
      </c>
      <c r="K13" s="34" t="e">
        <f>SUMIFS('Performance Source'!#REF!, 'Performance Source'!#REF!,'Performance Bilan'!C13)</f>
        <v>#REF!</v>
      </c>
      <c r="L13" s="15"/>
    </row>
    <row r="14" spans="1:14" x14ac:dyDescent="0.25">
      <c r="A14" s="17"/>
      <c r="B14" s="18" t="s">
        <v>3</v>
      </c>
      <c r="C14" s="19" t="s">
        <v>73</v>
      </c>
      <c r="D14" s="20">
        <v>2021</v>
      </c>
      <c r="E14" s="21" t="s">
        <v>33</v>
      </c>
      <c r="F14" s="33" t="e">
        <f>SUMIFS('Performance Source'!#REF!, 'Performance Source'!#REF!,'Performance Bilan'!C14)</f>
        <v>#REF!</v>
      </c>
      <c r="G14" s="35" t="e">
        <f>SUMIFS('Performance Source'!#REF!, 'Performance Source'!#REF!,"="&amp;'Performance Bilan'!C14)</f>
        <v>#REF!</v>
      </c>
      <c r="H14" s="38" t="e">
        <f>SUMIFS('Performance Source'!#REF!, 'Performance Source'!#REF!,'Performance Bilan'!C14)</f>
        <v>#REF!</v>
      </c>
      <c r="I14" s="49" t="e">
        <f>H14/IF(G14&lt;&gt;0, G14, 1)</f>
        <v>#REF!</v>
      </c>
      <c r="J14" s="46" t="e">
        <f>SUMIFS('Performance Source'!#REF!,'Performance Source'!#REF!,'Performance Bilan'!C14)/IF(F14&lt;&gt;0, F14, 1)</f>
        <v>#REF!</v>
      </c>
      <c r="K14" s="34" t="e">
        <f>SUMIFS('Performance Source'!#REF!, 'Performance Source'!#REF!,'Performance Bilan'!C14)</f>
        <v>#REF!</v>
      </c>
      <c r="L14" s="15"/>
    </row>
    <row r="15" spans="1:14" x14ac:dyDescent="0.25">
      <c r="A15" s="17"/>
      <c r="B15" s="18" t="s">
        <v>3</v>
      </c>
      <c r="C15" s="19" t="s">
        <v>45</v>
      </c>
      <c r="D15" s="20">
        <v>2021</v>
      </c>
      <c r="E15" s="21" t="s">
        <v>33</v>
      </c>
      <c r="F15" s="33" t="e">
        <f>SUMIFS('Performance Source'!#REF!, 'Performance Source'!#REF!,'Performance Bilan'!C15)</f>
        <v>#REF!</v>
      </c>
      <c r="G15" s="35" t="e">
        <f>SUMIFS('Performance Source'!#REF!, 'Performance Source'!#REF!,"="&amp;'Performance Bilan'!C15)</f>
        <v>#REF!</v>
      </c>
      <c r="H15" s="38" t="e">
        <f>SUMIFS('Performance Source'!#REF!, 'Performance Source'!#REF!,'Performance Bilan'!C15)</f>
        <v>#REF!</v>
      </c>
      <c r="I15" s="39" t="e">
        <f t="shared" si="0"/>
        <v>#REF!</v>
      </c>
      <c r="J15" s="46" t="e">
        <f>SUMIFS('Performance Source'!#REF!,'Performance Source'!#REF!,'Performance Bilan'!C15)/IF(F15&lt;&gt;0, F15, 1)</f>
        <v>#REF!</v>
      </c>
      <c r="K15" s="34" t="e">
        <f>SUMIFS('Performance Source'!#REF!, 'Performance Source'!#REF!,'Performance Bilan'!C15)</f>
        <v>#REF!</v>
      </c>
      <c r="L15" s="15"/>
    </row>
    <row r="16" spans="1:14" x14ac:dyDescent="0.25">
      <c r="A16" s="17"/>
      <c r="B16" s="18" t="s">
        <v>3</v>
      </c>
      <c r="C16" s="19" t="s">
        <v>46</v>
      </c>
      <c r="D16" s="20">
        <v>2021</v>
      </c>
      <c r="E16" s="21" t="s">
        <v>33</v>
      </c>
      <c r="F16" s="33" t="e">
        <f>SUMIFS('Performance Source'!#REF!, 'Performance Source'!#REF!,'Performance Bilan'!C16)</f>
        <v>#REF!</v>
      </c>
      <c r="G16" s="35" t="e">
        <f>SUMIFS('Performance Source'!#REF!, 'Performance Source'!#REF!,"="&amp;'Performance Bilan'!C16)</f>
        <v>#REF!</v>
      </c>
      <c r="H16" s="38" t="e">
        <f>SUMIFS('Performance Source'!#REF!, 'Performance Source'!#REF!,'Performance Bilan'!C16)</f>
        <v>#REF!</v>
      </c>
      <c r="I16" s="39" t="e">
        <f t="shared" si="0"/>
        <v>#REF!</v>
      </c>
      <c r="J16" s="46" t="e">
        <f>SUMIFS('Performance Source'!#REF!,'Performance Source'!#REF!,'Performance Bilan'!C16)/IF(F16&lt;&gt;0, F16, 1)</f>
        <v>#REF!</v>
      </c>
      <c r="K16" s="34" t="e">
        <f>SUMIFS('Performance Source'!#REF!, 'Performance Source'!#REF!,'Performance Bilan'!C16)</f>
        <v>#REF!</v>
      </c>
      <c r="L16" s="15"/>
    </row>
    <row r="17" spans="1:13" x14ac:dyDescent="0.25">
      <c r="A17" s="17"/>
      <c r="B17" s="23" t="s">
        <v>3</v>
      </c>
      <c r="C17" s="24" t="s">
        <v>47</v>
      </c>
      <c r="D17" s="25">
        <v>2021</v>
      </c>
      <c r="E17" s="26" t="s">
        <v>33</v>
      </c>
      <c r="F17" s="37" t="e">
        <f>SUMIFS('Performance Source'!#REF!, 'Performance Source'!#REF!,'Performance Bilan'!B17)</f>
        <v>#REF!</v>
      </c>
      <c r="G17" s="37" t="e">
        <f>SUMIFS('Performance Source'!#REF!, 'Performance Source'!#REF!,'Performance Bilan'!B17)</f>
        <v>#REF!</v>
      </c>
      <c r="H17" s="41" t="e">
        <f>SUMIFS('Performance Source'!#REF!, 'Performance Source'!#REF!,'Performance Bilan'!B17)</f>
        <v>#REF!</v>
      </c>
      <c r="I17" s="42" t="e">
        <f>H17/IF(G17&lt;&gt;0, G17, 1)</f>
        <v>#REF!</v>
      </c>
      <c r="J17" s="47" t="e">
        <f>SUMIFS('Performance Source'!#REF!,'Performance Source'!#REF!,'Performance Bilan'!B17)/IF(F17&lt;&gt;0, F17, 1)</f>
        <v>#REF!</v>
      </c>
      <c r="K17" s="43" t="e">
        <f>SUMIFS('Performance Source'!#REF!, 'Performance Source'!#REF!,'Performance Bilan'!B17)</f>
        <v>#REF!</v>
      </c>
      <c r="L17" s="15"/>
      <c r="M17" s="48"/>
    </row>
    <row r="18" spans="1:13" x14ac:dyDescent="0.25">
      <c r="A18" s="17"/>
      <c r="B18" s="18" t="s">
        <v>1</v>
      </c>
      <c r="C18" s="19" t="s">
        <v>48</v>
      </c>
      <c r="D18" s="20">
        <v>2021</v>
      </c>
      <c r="E18" s="21" t="s">
        <v>33</v>
      </c>
      <c r="F18" s="33" t="e">
        <f>SUMIFS('Performance Source'!#REF!, 'Performance Source'!#REF!,'Performance Bilan'!C18)</f>
        <v>#REF!</v>
      </c>
      <c r="G18" s="35" t="e">
        <f>SUMIFS('Performance Source'!#REF!, 'Performance Source'!#REF!,"="&amp;'Performance Bilan'!C18)</f>
        <v>#REF!</v>
      </c>
      <c r="H18" s="38" t="e">
        <f>SUMIFS('Performance Source'!#REF!, 'Performance Source'!#REF!,'Performance Bilan'!C18)</f>
        <v>#REF!</v>
      </c>
      <c r="I18" s="49" t="e">
        <f>H18/IF(G18&lt;&gt;0, G18, 1)</f>
        <v>#REF!</v>
      </c>
      <c r="J18" s="46" t="e">
        <f>SUMIFS('Performance Source'!#REF!,'Performance Source'!#REF!,'Performance Bilan'!C18)/IF(F18&lt;&gt;0, F18, 1)</f>
        <v>#REF!</v>
      </c>
      <c r="K18" s="34" t="e">
        <f>SUMIFS('Performance Source'!#REF!, 'Performance Source'!#REF!,'Performance Bilan'!C18)</f>
        <v>#REF!</v>
      </c>
      <c r="L18" s="15"/>
    </row>
    <row r="19" spans="1:13" s="52" customFormat="1" x14ac:dyDescent="0.25">
      <c r="A19" s="17"/>
      <c r="B19" s="18" t="s">
        <v>1</v>
      </c>
      <c r="C19" s="19" t="s">
        <v>86</v>
      </c>
      <c r="D19" s="20">
        <v>2021</v>
      </c>
      <c r="E19" s="21" t="s">
        <v>33</v>
      </c>
      <c r="F19" s="33" t="e">
        <f>SUMIFS('Performance Source'!#REF!, 'Performance Source'!#REF!,'Performance Bilan'!C19)</f>
        <v>#REF!</v>
      </c>
      <c r="G19" s="33" t="e">
        <f>SUMIFS('Performance Source'!#REF!, 'Performance Source'!#REF!,"="&amp;'Performance Bilan'!C19)</f>
        <v>#REF!</v>
      </c>
      <c r="H19" s="38" t="e">
        <f>SUMIFS('Performance Source'!#REF!, 'Performance Source'!#REF!,'Performance Bilan'!C19)</f>
        <v>#REF!</v>
      </c>
      <c r="I19" s="49" t="e">
        <f>H19/IF(G19&lt;&gt;0, G19, 1)</f>
        <v>#REF!</v>
      </c>
      <c r="J19" s="46" t="e">
        <f>SUMIFS('Performance Source'!#REF!,'Performance Source'!#REF!,'Performance Bilan'!C19)/IF(F19&lt;&gt;0, F19, 1)</f>
        <v>#REF!</v>
      </c>
      <c r="K19" s="34" t="e">
        <f>SUMIFS('Performance Source'!#REF!, 'Performance Source'!#REF!,'Performance Bilan'!C19)</f>
        <v>#REF!</v>
      </c>
    </row>
    <row r="20" spans="1:13" x14ac:dyDescent="0.25">
      <c r="A20" s="17"/>
      <c r="B20" s="18" t="s">
        <v>1</v>
      </c>
      <c r="C20" s="19" t="s">
        <v>49</v>
      </c>
      <c r="D20" s="20">
        <v>2021</v>
      </c>
      <c r="E20" s="21" t="s">
        <v>33</v>
      </c>
      <c r="F20" s="33" t="e">
        <f>SUMIFS('Performance Source'!#REF!, 'Performance Source'!#REF!,'Performance Bilan'!C20)</f>
        <v>#REF!</v>
      </c>
      <c r="G20" s="35" t="e">
        <f>SUMIFS('Performance Source'!#REF!, 'Performance Source'!#REF!,"="&amp;'Performance Bilan'!C20)</f>
        <v>#REF!</v>
      </c>
      <c r="H20" s="38" t="e">
        <f>SUMIFS('Performance Source'!#REF!, 'Performance Source'!#REF!,'Performance Bilan'!C20)</f>
        <v>#REF!</v>
      </c>
      <c r="I20" s="49" t="e">
        <f t="shared" ref="I20:I35" si="1">H20/IF(G20&lt;&gt;0, G20, 1)</f>
        <v>#REF!</v>
      </c>
      <c r="J20" s="46" t="e">
        <f>SUMIFS('Performance Source'!#REF!,'Performance Source'!#REF!,'Performance Bilan'!C20)/IF(F20&lt;&gt;0, F20, 1)</f>
        <v>#REF!</v>
      </c>
      <c r="K20" s="34" t="e">
        <f>SUMIFS('Performance Source'!#REF!, 'Performance Source'!#REF!,'Performance Bilan'!C20)</f>
        <v>#REF!</v>
      </c>
      <c r="L20" s="15"/>
    </row>
    <row r="21" spans="1:13" x14ac:dyDescent="0.25">
      <c r="A21" s="17"/>
      <c r="B21" s="18" t="s">
        <v>1</v>
      </c>
      <c r="C21" s="19" t="s">
        <v>50</v>
      </c>
      <c r="D21" s="20">
        <v>2021</v>
      </c>
      <c r="E21" s="21" t="s">
        <v>33</v>
      </c>
      <c r="F21" s="33" t="e">
        <f>SUMIFS('Performance Source'!#REF!, 'Performance Source'!#REF!,'Performance Bilan'!C21)</f>
        <v>#REF!</v>
      </c>
      <c r="G21" s="35" t="e">
        <f>SUMIFS('Performance Source'!#REF!, 'Performance Source'!#REF!,"="&amp;'Performance Bilan'!C21)</f>
        <v>#REF!</v>
      </c>
      <c r="H21" s="38" t="e">
        <f>SUMIFS('Performance Source'!#REF!, 'Performance Source'!#REF!,'Performance Bilan'!C21)</f>
        <v>#REF!</v>
      </c>
      <c r="I21" s="49" t="e">
        <f t="shared" si="1"/>
        <v>#REF!</v>
      </c>
      <c r="J21" s="46" t="e">
        <f>SUMIFS('Performance Source'!#REF!,'Performance Source'!#REF!,'Performance Bilan'!C21)/IF(F21&lt;&gt;0, F21, 1)</f>
        <v>#REF!</v>
      </c>
      <c r="K21" s="34" t="e">
        <f>SUMIFS('Performance Source'!#REF!, 'Performance Source'!#REF!,'Performance Bilan'!C21)</f>
        <v>#REF!</v>
      </c>
      <c r="L21" s="15"/>
    </row>
    <row r="22" spans="1:13" x14ac:dyDescent="0.25">
      <c r="A22" s="17"/>
      <c r="B22" s="18" t="s">
        <v>1</v>
      </c>
      <c r="C22" s="19" t="s">
        <v>51</v>
      </c>
      <c r="D22" s="20">
        <v>2021</v>
      </c>
      <c r="E22" s="21" t="s">
        <v>33</v>
      </c>
      <c r="F22" s="33" t="e">
        <f>SUMIFS('Performance Source'!#REF!, 'Performance Source'!#REF!,'Performance Bilan'!C22)</f>
        <v>#REF!</v>
      </c>
      <c r="G22" s="35" t="e">
        <f>SUMIFS('Performance Source'!#REF!, 'Performance Source'!#REF!,"="&amp;'Performance Bilan'!C22)</f>
        <v>#REF!</v>
      </c>
      <c r="H22" s="38" t="e">
        <f>SUMIFS('Performance Source'!#REF!, 'Performance Source'!#REF!,'Performance Bilan'!C22)</f>
        <v>#REF!</v>
      </c>
      <c r="I22" s="49" t="e">
        <f t="shared" si="1"/>
        <v>#REF!</v>
      </c>
      <c r="J22" s="46" t="e">
        <f>SUMIFS('Performance Source'!#REF!,'Performance Source'!#REF!,'Performance Bilan'!C22)/IF(F22&lt;&gt;0, F22, 1)</f>
        <v>#REF!</v>
      </c>
      <c r="K22" s="34" t="e">
        <f>SUMIFS('Performance Source'!#REF!, 'Performance Source'!#REF!,'Performance Bilan'!C22)</f>
        <v>#REF!</v>
      </c>
      <c r="L22" s="15"/>
    </row>
    <row r="23" spans="1:13" x14ac:dyDescent="0.25">
      <c r="A23" s="17"/>
      <c r="B23" s="18" t="s">
        <v>1</v>
      </c>
      <c r="C23" s="19" t="s">
        <v>52</v>
      </c>
      <c r="D23" s="20">
        <v>2021</v>
      </c>
      <c r="E23" s="21" t="s">
        <v>33</v>
      </c>
      <c r="F23" s="33" t="e">
        <f>SUMIFS('Performance Source'!#REF!, 'Performance Source'!#REF!,'Performance Bilan'!C23)</f>
        <v>#REF!</v>
      </c>
      <c r="G23" s="35" t="e">
        <f>SUMIFS('Performance Source'!#REF!, 'Performance Source'!#REF!,"="&amp;'Performance Bilan'!C23)</f>
        <v>#REF!</v>
      </c>
      <c r="H23" s="38" t="e">
        <f>SUMIFS('Performance Source'!#REF!, 'Performance Source'!#REF!,'Performance Bilan'!C23)</f>
        <v>#REF!</v>
      </c>
      <c r="I23" s="49" t="e">
        <f t="shared" si="1"/>
        <v>#REF!</v>
      </c>
      <c r="J23" s="46" t="e">
        <f>SUMIFS('Performance Source'!#REF!,'Performance Source'!#REF!,'Performance Bilan'!C23)/IF(F23&lt;&gt;0, F23, 1)</f>
        <v>#REF!</v>
      </c>
      <c r="K23" s="34" t="e">
        <f>SUMIFS('Performance Source'!#REF!, 'Performance Source'!#REF!,'Performance Bilan'!C23)</f>
        <v>#REF!</v>
      </c>
      <c r="L23" s="15"/>
    </row>
    <row r="24" spans="1:13" x14ac:dyDescent="0.25">
      <c r="A24" s="17"/>
      <c r="B24" s="18" t="s">
        <v>1</v>
      </c>
      <c r="C24" s="19" t="s">
        <v>53</v>
      </c>
      <c r="D24" s="20">
        <v>2021</v>
      </c>
      <c r="E24" s="21" t="s">
        <v>33</v>
      </c>
      <c r="F24" s="33" t="e">
        <f>SUMIFS('Performance Source'!#REF!, 'Performance Source'!#REF!,'Performance Bilan'!C24)</f>
        <v>#REF!</v>
      </c>
      <c r="G24" s="35" t="e">
        <f>SUMIFS('Performance Source'!#REF!, 'Performance Source'!#REF!,"="&amp;'Performance Bilan'!C24)</f>
        <v>#REF!</v>
      </c>
      <c r="H24" s="38" t="e">
        <f>SUMIFS('Performance Source'!#REF!, 'Performance Source'!#REF!,'Performance Bilan'!C24)</f>
        <v>#REF!</v>
      </c>
      <c r="I24" s="49" t="e">
        <f t="shared" si="1"/>
        <v>#REF!</v>
      </c>
      <c r="J24" s="46" t="e">
        <f>SUMIFS('Performance Source'!#REF!,'Performance Source'!#REF!,'Performance Bilan'!C24)/IF(F24&lt;&gt;0, F24, 1)</f>
        <v>#REF!</v>
      </c>
      <c r="K24" s="34" t="e">
        <f>SUMIFS('Performance Source'!#REF!, 'Performance Source'!#REF!,'Performance Bilan'!C24)</f>
        <v>#REF!</v>
      </c>
      <c r="L24" s="15"/>
    </row>
    <row r="25" spans="1:13" x14ac:dyDescent="0.25">
      <c r="A25" s="17"/>
      <c r="B25" s="18" t="s">
        <v>1</v>
      </c>
      <c r="C25" s="19" t="s">
        <v>54</v>
      </c>
      <c r="D25" s="20">
        <v>2021</v>
      </c>
      <c r="E25" s="21" t="s">
        <v>33</v>
      </c>
      <c r="F25" s="33" t="e">
        <f>SUMIFS('Performance Source'!#REF!, 'Performance Source'!#REF!,'Performance Bilan'!C25)</f>
        <v>#REF!</v>
      </c>
      <c r="G25" s="35" t="e">
        <f>SUMIFS('Performance Source'!#REF!, 'Performance Source'!#REF!,"="&amp;'Performance Bilan'!C25)</f>
        <v>#REF!</v>
      </c>
      <c r="H25" s="38" t="e">
        <f>SUMIFS('Performance Source'!#REF!, 'Performance Source'!#REF!,'Performance Bilan'!C25)</f>
        <v>#REF!</v>
      </c>
      <c r="I25" s="49" t="e">
        <f t="shared" si="1"/>
        <v>#REF!</v>
      </c>
      <c r="J25" s="46" t="e">
        <f>SUMIFS('Performance Source'!#REF!,'Performance Source'!#REF!,'Performance Bilan'!C25)/IF(F25&lt;&gt;0, F25, 1)</f>
        <v>#REF!</v>
      </c>
      <c r="K25" s="34" t="e">
        <f>SUMIFS('Performance Source'!#REF!, 'Performance Source'!#REF!,'Performance Bilan'!C25)</f>
        <v>#REF!</v>
      </c>
      <c r="L25" s="15"/>
    </row>
    <row r="26" spans="1:13" x14ac:dyDescent="0.25">
      <c r="A26" s="17"/>
      <c r="B26" s="18" t="s">
        <v>1</v>
      </c>
      <c r="C26" s="19" t="s">
        <v>55</v>
      </c>
      <c r="D26" s="20">
        <v>2021</v>
      </c>
      <c r="E26" s="21" t="s">
        <v>33</v>
      </c>
      <c r="F26" s="33" t="e">
        <f>SUMIFS('Performance Source'!#REF!, 'Performance Source'!#REF!,'Performance Bilan'!C26)</f>
        <v>#REF!</v>
      </c>
      <c r="G26" s="35" t="e">
        <f>SUMIFS('Performance Source'!#REF!, 'Performance Source'!#REF!,"="&amp;'Performance Bilan'!C26)</f>
        <v>#REF!</v>
      </c>
      <c r="H26" s="38" t="e">
        <f>SUMIFS('Performance Source'!#REF!, 'Performance Source'!#REF!,'Performance Bilan'!C26)</f>
        <v>#REF!</v>
      </c>
      <c r="I26" s="49" t="e">
        <f t="shared" si="1"/>
        <v>#REF!</v>
      </c>
      <c r="J26" s="46" t="e">
        <f>SUMIFS('Performance Source'!#REF!,'Performance Source'!#REF!,'Performance Bilan'!C26)/IF(F26&lt;&gt;0, F26, 1)</f>
        <v>#REF!</v>
      </c>
      <c r="K26" s="34" t="e">
        <f>SUMIFS('Performance Source'!#REF!, 'Performance Source'!#REF!,'Performance Bilan'!C26)</f>
        <v>#REF!</v>
      </c>
      <c r="L26" s="15"/>
    </row>
    <row r="27" spans="1:13" x14ac:dyDescent="0.25">
      <c r="A27" s="17"/>
      <c r="B27" s="18" t="s">
        <v>1</v>
      </c>
      <c r="C27" s="19" t="s">
        <v>56</v>
      </c>
      <c r="D27" s="20">
        <v>2021</v>
      </c>
      <c r="E27" s="21" t="s">
        <v>33</v>
      </c>
      <c r="F27" s="33" t="e">
        <f>SUMIFS('Performance Source'!#REF!, 'Performance Source'!#REF!,'Performance Bilan'!C27)</f>
        <v>#REF!</v>
      </c>
      <c r="G27" s="35" t="e">
        <f>SUMIFS('Performance Source'!#REF!, 'Performance Source'!#REF!,"="&amp;'Performance Bilan'!C27)</f>
        <v>#REF!</v>
      </c>
      <c r="H27" s="38" t="e">
        <f>SUMIFS('Performance Source'!#REF!, 'Performance Source'!#REF!,'Performance Bilan'!C27)</f>
        <v>#REF!</v>
      </c>
      <c r="I27" s="49" t="e">
        <f t="shared" si="1"/>
        <v>#REF!</v>
      </c>
      <c r="J27" s="46" t="e">
        <f>SUMIFS('Performance Source'!#REF!,'Performance Source'!#REF!,'Performance Bilan'!C27)/IF(F27&lt;&gt;0, F27, 1)</f>
        <v>#REF!</v>
      </c>
      <c r="K27" s="34" t="e">
        <f>SUMIFS('Performance Source'!#REF!, 'Performance Source'!#REF!,'Performance Bilan'!C27)</f>
        <v>#REF!</v>
      </c>
      <c r="L27" s="15"/>
    </row>
    <row r="28" spans="1:13" x14ac:dyDescent="0.25">
      <c r="A28" s="17"/>
      <c r="B28" s="18" t="s">
        <v>1</v>
      </c>
      <c r="C28" s="19" t="s">
        <v>57</v>
      </c>
      <c r="D28" s="20">
        <v>2021</v>
      </c>
      <c r="E28" s="21" t="s">
        <v>33</v>
      </c>
      <c r="F28" s="33" t="e">
        <f>SUMIFS('Performance Source'!#REF!, 'Performance Source'!#REF!,'Performance Bilan'!C28)</f>
        <v>#REF!</v>
      </c>
      <c r="G28" s="35" t="e">
        <f>SUMIFS('Performance Source'!#REF!, 'Performance Source'!#REF!,"="&amp;'Performance Bilan'!C28)</f>
        <v>#REF!</v>
      </c>
      <c r="H28" s="38" t="e">
        <f>SUMIFS('Performance Source'!#REF!, 'Performance Source'!#REF!,'Performance Bilan'!C28)</f>
        <v>#REF!</v>
      </c>
      <c r="I28" s="49" t="e">
        <f t="shared" si="1"/>
        <v>#REF!</v>
      </c>
      <c r="J28" s="46" t="e">
        <f>SUMIFS('Performance Source'!#REF!,'Performance Source'!#REF!,'Performance Bilan'!C28)/IF(F28&lt;&gt;0, F28, 1)</f>
        <v>#REF!</v>
      </c>
      <c r="K28" s="34" t="e">
        <f>SUMIFS('Performance Source'!#REF!, 'Performance Source'!#REF!,'Performance Bilan'!C28)</f>
        <v>#REF!</v>
      </c>
      <c r="L28" s="15"/>
    </row>
    <row r="29" spans="1:13" x14ac:dyDescent="0.25">
      <c r="A29" s="17"/>
      <c r="B29" s="18" t="s">
        <v>1</v>
      </c>
      <c r="C29" s="19" t="s">
        <v>58</v>
      </c>
      <c r="D29" s="20">
        <v>2021</v>
      </c>
      <c r="E29" s="21" t="s">
        <v>33</v>
      </c>
      <c r="F29" s="33" t="e">
        <f>SUMIFS('Performance Source'!#REF!, 'Performance Source'!#REF!,'Performance Bilan'!C29)</f>
        <v>#REF!</v>
      </c>
      <c r="G29" s="35" t="e">
        <f>SUMIFS('Performance Source'!#REF!, 'Performance Source'!#REF!,"="&amp;'Performance Bilan'!C29)</f>
        <v>#REF!</v>
      </c>
      <c r="H29" s="38" t="e">
        <f>SUMIFS('Performance Source'!#REF!, 'Performance Source'!#REF!,'Performance Bilan'!C29)</f>
        <v>#REF!</v>
      </c>
      <c r="I29" s="49" t="e">
        <f t="shared" si="1"/>
        <v>#REF!</v>
      </c>
      <c r="J29" s="46" t="e">
        <f>SUMIFS('Performance Source'!#REF!,'Performance Source'!#REF!,'Performance Bilan'!C29)/IF(F29&lt;&gt;0, F29, 1)</f>
        <v>#REF!</v>
      </c>
      <c r="K29" s="34" t="e">
        <f>SUMIFS('Performance Source'!#REF!, 'Performance Source'!#REF!,'Performance Bilan'!C29)</f>
        <v>#REF!</v>
      </c>
      <c r="L29" s="15"/>
    </row>
    <row r="30" spans="1:13" x14ac:dyDescent="0.25">
      <c r="A30" s="17"/>
      <c r="B30" s="18" t="s">
        <v>1</v>
      </c>
      <c r="C30" s="19" t="s">
        <v>59</v>
      </c>
      <c r="D30" s="20">
        <v>2021</v>
      </c>
      <c r="E30" s="21" t="s">
        <v>33</v>
      </c>
      <c r="F30" s="33" t="e">
        <f>SUMIFS('Performance Source'!#REF!, 'Performance Source'!#REF!,'Performance Bilan'!C30)</f>
        <v>#REF!</v>
      </c>
      <c r="G30" s="35" t="e">
        <f>SUMIFS('Performance Source'!#REF!, 'Performance Source'!#REF!,"="&amp;'Performance Bilan'!C30)</f>
        <v>#REF!</v>
      </c>
      <c r="H30" s="38" t="e">
        <f>SUMIFS('Performance Source'!#REF!, 'Performance Source'!#REF!,'Performance Bilan'!C30)</f>
        <v>#REF!</v>
      </c>
      <c r="I30" s="49" t="e">
        <f t="shared" si="1"/>
        <v>#REF!</v>
      </c>
      <c r="J30" s="46" t="e">
        <f>SUMIFS('Performance Source'!#REF!,'Performance Source'!#REF!,'Performance Bilan'!C30)/IF(F30&lt;&gt;0, F30, 1)</f>
        <v>#REF!</v>
      </c>
      <c r="K30" s="34" t="e">
        <f>SUMIFS('Performance Source'!#REF!, 'Performance Source'!#REF!,'Performance Bilan'!C30)</f>
        <v>#REF!</v>
      </c>
      <c r="L30" s="15"/>
    </row>
    <row r="31" spans="1:13" x14ac:dyDescent="0.25">
      <c r="A31" s="17"/>
      <c r="B31" s="18" t="s">
        <v>1</v>
      </c>
      <c r="C31" s="19" t="s">
        <v>60</v>
      </c>
      <c r="D31" s="20">
        <v>2021</v>
      </c>
      <c r="E31" s="21" t="s">
        <v>33</v>
      </c>
      <c r="F31" s="33" t="e">
        <f>SUMIFS('Performance Source'!#REF!, 'Performance Source'!#REF!,'Performance Bilan'!C31)</f>
        <v>#REF!</v>
      </c>
      <c r="G31" s="35" t="e">
        <f>SUMIFS('Performance Source'!#REF!, 'Performance Source'!#REF!,"="&amp;'Performance Bilan'!C31)</f>
        <v>#REF!</v>
      </c>
      <c r="H31" s="38" t="e">
        <f>SUMIFS('Performance Source'!#REF!, 'Performance Source'!#REF!,'Performance Bilan'!C31)</f>
        <v>#REF!</v>
      </c>
      <c r="I31" s="49" t="e">
        <f t="shared" si="1"/>
        <v>#REF!</v>
      </c>
      <c r="J31" s="46" t="e">
        <f>SUMIFS('Performance Source'!#REF!,'Performance Source'!#REF!,'Performance Bilan'!C31)/IF(F31&lt;&gt;0, F31, 1)</f>
        <v>#REF!</v>
      </c>
      <c r="K31" s="34" t="e">
        <f>SUMIFS('Performance Source'!#REF!, 'Performance Source'!#REF!,'Performance Bilan'!C31)</f>
        <v>#REF!</v>
      </c>
      <c r="L31" s="15"/>
    </row>
    <row r="32" spans="1:13" x14ac:dyDescent="0.25">
      <c r="A32" s="17"/>
      <c r="B32" s="18" t="s">
        <v>1</v>
      </c>
      <c r="C32" s="19" t="s">
        <v>61</v>
      </c>
      <c r="D32" s="20">
        <v>2021</v>
      </c>
      <c r="E32" s="21" t="s">
        <v>33</v>
      </c>
      <c r="F32" s="33" t="e">
        <f>SUMIFS('Performance Source'!#REF!, 'Performance Source'!#REF!,'Performance Bilan'!C32)</f>
        <v>#REF!</v>
      </c>
      <c r="G32" s="35" t="e">
        <f>SUMIFS('Performance Source'!#REF!, 'Performance Source'!#REF!,"="&amp;'Performance Bilan'!C32)</f>
        <v>#REF!</v>
      </c>
      <c r="H32" s="38" t="e">
        <f>SUMIFS('Performance Source'!#REF!, 'Performance Source'!#REF!,'Performance Bilan'!C32)</f>
        <v>#REF!</v>
      </c>
      <c r="I32" s="49" t="e">
        <f t="shared" si="1"/>
        <v>#REF!</v>
      </c>
      <c r="J32" s="46" t="e">
        <f>SUMIFS('Performance Source'!#REF!,'Performance Source'!#REF!,'Performance Bilan'!C32)/IF(F32&lt;&gt;0, F32, 1)</f>
        <v>#REF!</v>
      </c>
      <c r="K32" s="34" t="e">
        <f>SUMIFS('Performance Source'!#REF!, 'Performance Source'!#REF!,'Performance Bilan'!C32)</f>
        <v>#REF!</v>
      </c>
      <c r="L32" s="15"/>
    </row>
    <row r="33" spans="1:13" x14ac:dyDescent="0.25">
      <c r="A33" s="17"/>
      <c r="B33" s="18" t="s">
        <v>1</v>
      </c>
      <c r="C33" s="19" t="s">
        <v>62</v>
      </c>
      <c r="D33" s="20">
        <v>2021</v>
      </c>
      <c r="E33" s="21" t="s">
        <v>33</v>
      </c>
      <c r="F33" s="33" t="e">
        <f>SUMIFS('Performance Source'!#REF!, 'Performance Source'!#REF!,'Performance Bilan'!C33)</f>
        <v>#REF!</v>
      </c>
      <c r="G33" s="35" t="e">
        <f>SUMIFS('Performance Source'!#REF!, 'Performance Source'!#REF!,"="&amp;'Performance Bilan'!C33)</f>
        <v>#REF!</v>
      </c>
      <c r="H33" s="38" t="e">
        <f>SUMIFS('Performance Source'!#REF!, 'Performance Source'!#REF!,'Performance Bilan'!C33)</f>
        <v>#REF!</v>
      </c>
      <c r="I33" s="49" t="e">
        <f t="shared" si="1"/>
        <v>#REF!</v>
      </c>
      <c r="J33" s="46" t="e">
        <f>SUMIFS('Performance Source'!#REF!,'Performance Source'!#REF!,'Performance Bilan'!C33)/IF(F33&lt;&gt;0, F33, 1)</f>
        <v>#REF!</v>
      </c>
      <c r="K33" s="34" t="e">
        <f>SUMIFS('Performance Source'!#REF!, 'Performance Source'!#REF!,'Performance Bilan'!C33)</f>
        <v>#REF!</v>
      </c>
      <c r="L33" s="15"/>
    </row>
    <row r="34" spans="1:13" x14ac:dyDescent="0.25">
      <c r="A34" s="17"/>
      <c r="B34" s="18" t="s">
        <v>1</v>
      </c>
      <c r="C34" s="19" t="s">
        <v>63</v>
      </c>
      <c r="D34" s="20">
        <v>2021</v>
      </c>
      <c r="E34" s="21" t="s">
        <v>33</v>
      </c>
      <c r="F34" s="33" t="e">
        <f>SUMIFS('Performance Source'!#REF!, 'Performance Source'!#REF!,'Performance Bilan'!C34)</f>
        <v>#REF!</v>
      </c>
      <c r="G34" s="35" t="e">
        <f>SUMIFS('Performance Source'!#REF!, 'Performance Source'!#REF!,"="&amp;'Performance Bilan'!C34)</f>
        <v>#REF!</v>
      </c>
      <c r="H34" s="38" t="e">
        <f>SUMIFS('Performance Source'!#REF!, 'Performance Source'!#REF!,'Performance Bilan'!C34)</f>
        <v>#REF!</v>
      </c>
      <c r="I34" s="49" t="e">
        <f t="shared" si="1"/>
        <v>#REF!</v>
      </c>
      <c r="J34" s="46" t="e">
        <f>SUMIFS('Performance Source'!#REF!,'Performance Source'!#REF!,'Performance Bilan'!C34)/IF(F34&lt;&gt;0, F34, 1)</f>
        <v>#REF!</v>
      </c>
      <c r="K34" s="34" t="e">
        <f>SUMIFS('Performance Source'!#REF!, 'Performance Source'!#REF!,'Performance Bilan'!C34)</f>
        <v>#REF!</v>
      </c>
      <c r="L34" s="15"/>
    </row>
    <row r="35" spans="1:13" x14ac:dyDescent="0.25">
      <c r="A35" s="17"/>
      <c r="B35" s="18" t="s">
        <v>1</v>
      </c>
      <c r="C35" s="19" t="s">
        <v>64</v>
      </c>
      <c r="D35" s="20">
        <v>2021</v>
      </c>
      <c r="E35" s="21" t="s">
        <v>33</v>
      </c>
      <c r="F35" s="33" t="e">
        <f>SUMIFS('Performance Source'!#REF!, 'Performance Source'!#REF!,'Performance Bilan'!C35)</f>
        <v>#REF!</v>
      </c>
      <c r="G35" s="35" t="e">
        <f>SUMIFS('Performance Source'!#REF!, 'Performance Source'!#REF!,"="&amp;'Performance Bilan'!C35)</f>
        <v>#REF!</v>
      </c>
      <c r="H35" s="38" t="e">
        <f>SUMIFS('Performance Source'!#REF!, 'Performance Source'!#REF!,'Performance Bilan'!C35)</f>
        <v>#REF!</v>
      </c>
      <c r="I35" s="49" t="e">
        <f t="shared" si="1"/>
        <v>#REF!</v>
      </c>
      <c r="J35" s="46" t="e">
        <f>SUMIFS('Performance Source'!#REF!,'Performance Source'!#REF!,'Performance Bilan'!C35)/IF(F35&lt;&gt;0, F35, 1)</f>
        <v>#REF!</v>
      </c>
      <c r="K35" s="34" t="e">
        <f>SUMIFS('Performance Source'!#REF!, 'Performance Source'!#REF!,'Performance Bilan'!C35)</f>
        <v>#REF!</v>
      </c>
      <c r="L35" s="15"/>
    </row>
    <row r="36" spans="1:13" s="52" customFormat="1" x14ac:dyDescent="0.25">
      <c r="A36" s="17"/>
      <c r="B36" s="18" t="s">
        <v>1</v>
      </c>
      <c r="C36" s="19" t="s">
        <v>84</v>
      </c>
      <c r="D36" s="20">
        <v>2022</v>
      </c>
      <c r="E36" s="21" t="s">
        <v>33</v>
      </c>
      <c r="F36" s="33" t="e">
        <f>SUMIFS('Performance Source'!#REF!, 'Performance Source'!#REF!,'Performance Bilan'!C36)</f>
        <v>#REF!</v>
      </c>
      <c r="G36" s="35" t="e">
        <f>SUMIFS('Performance Source'!#REF!, 'Performance Source'!#REF!,"="&amp;'Performance Bilan'!C36)</f>
        <v>#REF!</v>
      </c>
      <c r="H36" s="38" t="e">
        <f>SUMIFS('Performance Source'!#REF!, 'Performance Source'!#REF!,'Performance Bilan'!C36)</f>
        <v>#REF!</v>
      </c>
      <c r="I36" s="49" t="e">
        <f>H36/IF(G36&lt;&gt;0, G36, 1)</f>
        <v>#REF!</v>
      </c>
      <c r="J36" s="46" t="e">
        <f>SUMIFS('Performance Source'!#REF!,'Performance Source'!#REF!,'Performance Bilan'!C36)/IF(F36&lt;&gt;0, F36, 1)</f>
        <v>#REF!</v>
      </c>
      <c r="K36" s="34" t="e">
        <f>SUMIFS('Performance Source'!#REF!, 'Performance Source'!#REF!,'Performance Bilan'!C36)</f>
        <v>#REF!</v>
      </c>
    </row>
    <row r="37" spans="1:13" x14ac:dyDescent="0.25">
      <c r="A37" s="17"/>
      <c r="B37" s="23" t="s">
        <v>1</v>
      </c>
      <c r="C37" s="24" t="s">
        <v>47</v>
      </c>
      <c r="D37" s="25">
        <v>2021</v>
      </c>
      <c r="E37" s="26" t="s">
        <v>33</v>
      </c>
      <c r="F37" s="37" t="e">
        <f>SUMIFS('Performance Source'!#REF!, 'Performance Source'!#REF!,'Performance Bilan'!B37)</f>
        <v>#REF!</v>
      </c>
      <c r="G37" s="37" t="e">
        <f>SUMIFS('Performance Source'!#REF!, 'Performance Source'!#REF!,'Performance Bilan'!B37)</f>
        <v>#REF!</v>
      </c>
      <c r="H37" s="41" t="e">
        <f>SUMIFS('Performance Source'!#REF!, 'Performance Source'!#REF!,'Performance Bilan'!B37)</f>
        <v>#REF!</v>
      </c>
      <c r="I37" s="42" t="e">
        <f>H37/IF(G37&lt;&gt;0, G37, 1)</f>
        <v>#REF!</v>
      </c>
      <c r="J37" s="47" t="e">
        <f>SUMIFS('Performance Source'!#REF!,'Performance Source'!#REF!,'Performance Bilan'!B37)/IF(F37&lt;&gt;0, F37, 1)</f>
        <v>#REF!</v>
      </c>
      <c r="K37" s="43" t="e">
        <f>SUMIFS('Performance Source'!#REF!, 'Performance Source'!#REF!,'Performance Bilan'!B37)</f>
        <v>#REF!</v>
      </c>
      <c r="L37" s="15"/>
      <c r="M37" s="48"/>
    </row>
    <row r="38" spans="1:13" x14ac:dyDescent="0.25">
      <c r="A38" s="17"/>
      <c r="B38" s="18" t="s">
        <v>2</v>
      </c>
      <c r="C38" s="19" t="s">
        <v>65</v>
      </c>
      <c r="D38" s="20">
        <v>2021</v>
      </c>
      <c r="E38" s="21" t="s">
        <v>33</v>
      </c>
      <c r="F38" s="33" t="e">
        <f>SUMIFS('Performance Source'!#REF!, 'Performance Source'!#REF!,'Performance Bilan'!C38)</f>
        <v>#REF!</v>
      </c>
      <c r="G38" s="35" t="e">
        <f>SUMIFS('Performance Source'!#REF!, 'Performance Source'!#REF!,"="&amp;'Performance Bilan'!C38)</f>
        <v>#REF!</v>
      </c>
      <c r="H38" s="38" t="e">
        <f>SUMIFS('Performance Source'!#REF!, 'Performance Source'!#REF!,'Performance Bilan'!C38)</f>
        <v>#REF!</v>
      </c>
      <c r="I38" s="49" t="e">
        <f>H38/IF(G38&lt;&gt;0, G38, 1)</f>
        <v>#REF!</v>
      </c>
      <c r="J38" s="46" t="e">
        <f>SUMIFS('Performance Source'!#REF!,'Performance Source'!#REF!,'Performance Bilan'!C38)/IF(F38&lt;&gt;0, F38, 1)</f>
        <v>#REF!</v>
      </c>
      <c r="K38" s="34" t="e">
        <f>SUMIFS('Performance Source'!#REF!, 'Performance Source'!#REF!,'Performance Bilan'!C38)</f>
        <v>#REF!</v>
      </c>
      <c r="L38" s="15"/>
    </row>
    <row r="39" spans="1:13" x14ac:dyDescent="0.25">
      <c r="A39" s="17"/>
      <c r="B39" s="18" t="s">
        <v>2</v>
      </c>
      <c r="C39" s="19" t="s">
        <v>66</v>
      </c>
      <c r="D39" s="20">
        <v>2021</v>
      </c>
      <c r="E39" s="21" t="s">
        <v>33</v>
      </c>
      <c r="F39" s="33" t="e">
        <f>SUMIFS('Performance Source'!#REF!, 'Performance Source'!#REF!,'Performance Bilan'!C39)</f>
        <v>#REF!</v>
      </c>
      <c r="G39" s="35" t="e">
        <f>SUMIFS('Performance Source'!#REF!, 'Performance Source'!#REF!,"="&amp;'Performance Bilan'!C39)</f>
        <v>#REF!</v>
      </c>
      <c r="H39" s="38" t="e">
        <f>SUMIFS('Performance Source'!#REF!, 'Performance Source'!#REF!,'Performance Bilan'!C39)</f>
        <v>#REF!</v>
      </c>
      <c r="I39" s="49" t="e">
        <f>H39/IF(G39&lt;&gt;0, G39, 1)</f>
        <v>#REF!</v>
      </c>
      <c r="J39" s="46" t="e">
        <f>SUMIFS('Performance Source'!#REF!,'Performance Source'!#REF!,'Performance Bilan'!C39)/IF(F39&lt;&gt;0, F39, 1)</f>
        <v>#REF!</v>
      </c>
      <c r="K39" s="34" t="e">
        <f>SUMIFS('Performance Source'!#REF!, 'Performance Source'!#REF!,'Performance Bilan'!C39)</f>
        <v>#REF!</v>
      </c>
      <c r="L39" s="15"/>
    </row>
    <row r="40" spans="1:13" x14ac:dyDescent="0.25">
      <c r="A40" s="17"/>
      <c r="B40" s="18" t="s">
        <v>2</v>
      </c>
      <c r="C40" s="19" t="s">
        <v>67</v>
      </c>
      <c r="D40" s="20">
        <v>2021</v>
      </c>
      <c r="E40" s="21" t="s">
        <v>33</v>
      </c>
      <c r="F40" s="33" t="e">
        <f>SUMIFS('Performance Source'!#REF!, 'Performance Source'!#REF!,'Performance Bilan'!C40)</f>
        <v>#REF!</v>
      </c>
      <c r="G40" s="35" t="e">
        <f>SUMIFS('Performance Source'!#REF!, 'Performance Source'!#REF!,"="&amp;'Performance Bilan'!C40)</f>
        <v>#REF!</v>
      </c>
      <c r="H40" s="38" t="e">
        <f>SUMIFS('Performance Source'!#REF!, 'Performance Source'!#REF!,'Performance Bilan'!C40)</f>
        <v>#REF!</v>
      </c>
      <c r="I40" s="49" t="e">
        <f>H40/IF(G40&lt;&gt;0, G40, 1)</f>
        <v>#REF!</v>
      </c>
      <c r="J40" s="46" t="e">
        <f>SUMIFS('Performance Source'!#REF!,'Performance Source'!#REF!,'Performance Bilan'!C40)/IF(F40&lt;&gt;0, F40, 1)</f>
        <v>#REF!</v>
      </c>
      <c r="K40" s="34" t="e">
        <f>SUMIFS('Performance Source'!#REF!, 'Performance Source'!#REF!,'Performance Bilan'!C40)</f>
        <v>#REF!</v>
      </c>
      <c r="L40" s="15"/>
    </row>
    <row r="41" spans="1:13" x14ac:dyDescent="0.25">
      <c r="A41" s="17"/>
      <c r="B41" s="18" t="s">
        <v>2</v>
      </c>
      <c r="C41" s="19" t="s">
        <v>68</v>
      </c>
      <c r="D41" s="20">
        <v>2021</v>
      </c>
      <c r="E41" s="21" t="s">
        <v>33</v>
      </c>
      <c r="F41" s="33" t="e">
        <f>SUMIFS('Performance Source'!#REF!, 'Performance Source'!#REF!,'Performance Bilan'!C41)</f>
        <v>#REF!</v>
      </c>
      <c r="G41" s="35" t="e">
        <f>SUMIFS('Performance Source'!#REF!, 'Performance Source'!#REF!,"="&amp;'Performance Bilan'!C41)</f>
        <v>#REF!</v>
      </c>
      <c r="H41" s="38" t="e">
        <f>SUMIFS('Performance Source'!#REF!, 'Performance Source'!#REF!,'Performance Bilan'!C41)</f>
        <v>#REF!</v>
      </c>
      <c r="I41" s="49" t="e">
        <f t="shared" ref="I41:I43" si="2">H41/IF(G41&lt;&gt;0, G41, 1)</f>
        <v>#REF!</v>
      </c>
      <c r="J41" s="46" t="e">
        <f>SUMIFS('Performance Source'!#REF!,'Performance Source'!#REF!,'Performance Bilan'!C41)/IF(F41&lt;&gt;0, F41, 1)</f>
        <v>#REF!</v>
      </c>
      <c r="K41" s="34" t="e">
        <f>SUMIFS('Performance Source'!#REF!, 'Performance Source'!#REF!,'Performance Bilan'!C41)</f>
        <v>#REF!</v>
      </c>
      <c r="L41" s="15"/>
    </row>
    <row r="42" spans="1:13" x14ac:dyDescent="0.25">
      <c r="A42" s="17"/>
      <c r="B42" s="18" t="s">
        <v>2</v>
      </c>
      <c r="C42" s="19" t="s">
        <v>74</v>
      </c>
      <c r="D42" s="20">
        <v>2021</v>
      </c>
      <c r="E42" s="21" t="s">
        <v>33</v>
      </c>
      <c r="F42" s="33" t="e">
        <f>SUMIFS('Performance Source'!#REF!, 'Performance Source'!#REF!,'Performance Bilan'!C42)</f>
        <v>#REF!</v>
      </c>
      <c r="G42" s="35" t="e">
        <f>SUMIFS('Performance Source'!#REF!, 'Performance Source'!#REF!,"="&amp;'Performance Bilan'!C42)</f>
        <v>#REF!</v>
      </c>
      <c r="H42" s="38" t="e">
        <f>SUMIFS('Performance Source'!#REF!, 'Performance Source'!#REF!,'Performance Bilan'!C42)</f>
        <v>#REF!</v>
      </c>
      <c r="I42" s="49" t="e">
        <f t="shared" si="2"/>
        <v>#REF!</v>
      </c>
      <c r="J42" s="46" t="e">
        <f>SUMIFS('Performance Source'!#REF!,'Performance Source'!#REF!,'Performance Bilan'!C42)/IF(F42&lt;&gt;0, F42, 1)</f>
        <v>#REF!</v>
      </c>
      <c r="K42" s="34" t="e">
        <f>SUMIFS('Performance Source'!#REF!, 'Performance Source'!#REF!,'Performance Bilan'!C42)</f>
        <v>#REF!</v>
      </c>
      <c r="L42" s="15"/>
    </row>
    <row r="43" spans="1:13" x14ac:dyDescent="0.25">
      <c r="A43" s="17"/>
      <c r="B43" s="18" t="s">
        <v>2</v>
      </c>
      <c r="C43" s="19" t="s">
        <v>75</v>
      </c>
      <c r="D43" s="20">
        <v>2021</v>
      </c>
      <c r="E43" s="21" t="s">
        <v>33</v>
      </c>
      <c r="F43" s="33" t="e">
        <f>SUMIFS('Performance Source'!#REF!, 'Performance Source'!#REF!,'Performance Bilan'!C43)</f>
        <v>#REF!</v>
      </c>
      <c r="G43" s="35" t="e">
        <f>SUMIFS('Performance Source'!#REF!, 'Performance Source'!#REF!,"="&amp;'Performance Bilan'!C43)</f>
        <v>#REF!</v>
      </c>
      <c r="H43" s="38" t="e">
        <f>SUMIFS('Performance Source'!#REF!, 'Performance Source'!#REF!,'Performance Bilan'!C43)</f>
        <v>#REF!</v>
      </c>
      <c r="I43" s="49" t="e">
        <f t="shared" si="2"/>
        <v>#REF!</v>
      </c>
      <c r="J43" s="46" t="e">
        <f>SUMIFS('Performance Source'!#REF!,'Performance Source'!#REF!,'Performance Bilan'!C43)/IF(F43&lt;&gt;0, F43, 1)</f>
        <v>#REF!</v>
      </c>
      <c r="K43" s="34" t="e">
        <f>SUMIFS('Performance Source'!#REF!, 'Performance Source'!#REF!,'Performance Bilan'!C43)</f>
        <v>#REF!</v>
      </c>
      <c r="L43" s="15"/>
    </row>
    <row r="44" spans="1:13" x14ac:dyDescent="0.25">
      <c r="A44" s="17"/>
      <c r="B44" s="18" t="s">
        <v>2</v>
      </c>
      <c r="C44" s="19" t="s">
        <v>76</v>
      </c>
      <c r="D44" s="20">
        <v>2021</v>
      </c>
      <c r="E44" s="21" t="s">
        <v>33</v>
      </c>
      <c r="F44" s="33" t="e">
        <f>SUMIFS('Performance Source'!#REF!, 'Performance Source'!#REF!,'Performance Bilan'!C44)</f>
        <v>#REF!</v>
      </c>
      <c r="G44" s="35" t="e">
        <f>SUMIFS('Performance Source'!#REF!, 'Performance Source'!#REF!,"="&amp;'Performance Bilan'!C44)</f>
        <v>#REF!</v>
      </c>
      <c r="H44" s="38" t="e">
        <f>SUMIFS('Performance Source'!#REF!, 'Performance Source'!#REF!,'Performance Bilan'!C44)</f>
        <v>#REF!</v>
      </c>
      <c r="I44" s="49" t="e">
        <f t="shared" ref="I44:I49" si="3">H44/IF(G44&lt;&gt;0, G44, 1)</f>
        <v>#REF!</v>
      </c>
      <c r="J44" s="46" t="e">
        <f>SUMIFS('Performance Source'!#REF!,'Performance Source'!#REF!,'Performance Bilan'!C44)/IF(F44&lt;&gt;0, F44, 1)</f>
        <v>#REF!</v>
      </c>
      <c r="K44" s="34" t="e">
        <f>SUMIFS('Performance Source'!#REF!, 'Performance Source'!#REF!,'Performance Bilan'!C44)</f>
        <v>#REF!</v>
      </c>
      <c r="L44" s="15"/>
    </row>
    <row r="45" spans="1:13" s="52" customFormat="1" x14ac:dyDescent="0.25">
      <c r="A45" s="17"/>
      <c r="B45" s="18" t="s">
        <v>2</v>
      </c>
      <c r="C45" s="19" t="s">
        <v>83</v>
      </c>
      <c r="D45" s="20">
        <v>2021</v>
      </c>
      <c r="E45" s="21" t="s">
        <v>33</v>
      </c>
      <c r="F45" s="33" t="e">
        <f>SUMIFS('Performance Source'!#REF!, 'Performance Source'!#REF!,'Performance Bilan'!C45)</f>
        <v>#REF!</v>
      </c>
      <c r="G45" s="35" t="e">
        <f>SUMIFS('Performance Source'!#REF!, 'Performance Source'!#REF!,"="&amp;'Performance Bilan'!C45)</f>
        <v>#REF!</v>
      </c>
      <c r="H45" s="38" t="e">
        <f>SUMIFS('Performance Source'!#REF!, 'Performance Source'!#REF!,'Performance Bilan'!C45)</f>
        <v>#REF!</v>
      </c>
      <c r="I45" s="49" t="e">
        <f t="shared" si="3"/>
        <v>#REF!</v>
      </c>
      <c r="J45" s="46" t="e">
        <f>SUMIFS('Performance Source'!#REF!,'Performance Source'!#REF!,'Performance Bilan'!C45)/IF(F45&lt;&gt;0, F45, 1)</f>
        <v>#REF!</v>
      </c>
      <c r="K45" s="34" t="e">
        <f>SUMIFS('Performance Source'!#REF!, 'Performance Source'!#REF!,'Performance Bilan'!C45)</f>
        <v>#REF!</v>
      </c>
    </row>
    <row r="46" spans="1:13" s="52" customFormat="1" x14ac:dyDescent="0.25">
      <c r="A46" s="17"/>
      <c r="B46" s="18" t="s">
        <v>2</v>
      </c>
      <c r="C46" s="19" t="s">
        <v>85</v>
      </c>
      <c r="D46" s="20">
        <v>2021</v>
      </c>
      <c r="E46" s="21" t="s">
        <v>33</v>
      </c>
      <c r="F46" s="33" t="e">
        <f>SUMIFS('Performance Source'!#REF!, 'Performance Source'!#REF!,'Performance Bilan'!C46)</f>
        <v>#REF!</v>
      </c>
      <c r="G46" s="35" t="e">
        <f>SUMIFS('Performance Source'!#REF!, 'Performance Source'!#REF!,"="&amp;'Performance Bilan'!C46)</f>
        <v>#REF!</v>
      </c>
      <c r="H46" s="38" t="e">
        <f>SUMIFS('Performance Source'!#REF!, 'Performance Source'!#REF!,'Performance Bilan'!C46)</f>
        <v>#REF!</v>
      </c>
      <c r="I46" s="49" t="e">
        <f>H46/IF(G46&lt;&gt;0, G46, 1)</f>
        <v>#REF!</v>
      </c>
      <c r="J46" s="46" t="e">
        <f>SUMIFS('Performance Source'!#REF!,'Performance Source'!#REF!,'Performance Bilan'!C46)/IF(F46&lt;&gt;0, F46, 1)</f>
        <v>#REF!</v>
      </c>
      <c r="K46" s="34" t="e">
        <f>SUMIFS('Performance Source'!#REF!, 'Performance Source'!#REF!,'Performance Bilan'!C46)</f>
        <v>#REF!</v>
      </c>
    </row>
    <row r="47" spans="1:13" x14ac:dyDescent="0.25">
      <c r="A47" s="17"/>
      <c r="B47" s="18" t="s">
        <v>2</v>
      </c>
      <c r="C47" s="19" t="s">
        <v>77</v>
      </c>
      <c r="D47" s="20">
        <v>2021</v>
      </c>
      <c r="E47" s="21" t="s">
        <v>33</v>
      </c>
      <c r="F47" s="33" t="e">
        <f>SUMIFS('Performance Source'!#REF!, 'Performance Source'!#REF!,'Performance Bilan'!C47)</f>
        <v>#REF!</v>
      </c>
      <c r="G47" s="35" t="e">
        <f>SUMIFS('Performance Source'!#REF!, 'Performance Source'!#REF!,"="&amp;'Performance Bilan'!C47)</f>
        <v>#REF!</v>
      </c>
      <c r="H47" s="38" t="e">
        <f>SUMIFS('Performance Source'!#REF!, 'Performance Source'!#REF!,'Performance Bilan'!C47)</f>
        <v>#REF!</v>
      </c>
      <c r="I47" s="49" t="e">
        <f t="shared" si="3"/>
        <v>#REF!</v>
      </c>
      <c r="J47" s="46" t="e">
        <f>SUMIFS('Performance Source'!#REF!,'Performance Source'!#REF!,'Performance Bilan'!C47)/IF(F47&lt;&gt;0, F47, 1)</f>
        <v>#REF!</v>
      </c>
      <c r="K47" s="34" t="e">
        <f>SUMIFS('Performance Source'!#REF!, 'Performance Source'!#REF!,'Performance Bilan'!C47)</f>
        <v>#REF!</v>
      </c>
      <c r="L47" s="15"/>
    </row>
    <row r="48" spans="1:13" x14ac:dyDescent="0.25">
      <c r="A48" s="17"/>
      <c r="B48" s="23" t="s">
        <v>2</v>
      </c>
      <c r="C48" s="24" t="s">
        <v>47</v>
      </c>
      <c r="D48" s="25">
        <v>2021</v>
      </c>
      <c r="E48" s="26" t="s">
        <v>33</v>
      </c>
      <c r="F48" s="37" t="e">
        <f>SUMIFS('Performance Source'!#REF!, 'Performance Source'!#REF!,'Performance Bilan'!B48)</f>
        <v>#REF!</v>
      </c>
      <c r="G48" s="40" t="e">
        <f>SUM(G38:G47)</f>
        <v>#REF!</v>
      </c>
      <c r="H48" s="41" t="e">
        <f>SUMIFS('Performance Source'!#REF!, 'Performance Source'!#REF!,'Performance Bilan'!B48)</f>
        <v>#REF!</v>
      </c>
      <c r="I48" s="42" t="e">
        <f t="shared" si="3"/>
        <v>#REF!</v>
      </c>
      <c r="J48" s="47" t="e">
        <f>SUMIFS('Performance Source'!#REF!,'Performance Source'!#REF!,'Performance Bilan'!B48)/IF(F48&lt;&gt;0, F48, 1)</f>
        <v>#REF!</v>
      </c>
      <c r="K48" s="43" t="e">
        <f>SUMIFS('Performance Source'!#REF!, 'Performance Source'!#REF!,'Performance Bilan'!B48)</f>
        <v>#REF!</v>
      </c>
      <c r="L48" s="15"/>
      <c r="M48" s="48"/>
    </row>
    <row r="49" spans="1:13" x14ac:dyDescent="0.25">
      <c r="A49" s="17"/>
      <c r="B49" s="27" t="s">
        <v>78</v>
      </c>
      <c r="C49" s="24" t="s">
        <v>47</v>
      </c>
      <c r="D49" s="25">
        <v>2021</v>
      </c>
      <c r="E49" s="26" t="s">
        <v>33</v>
      </c>
      <c r="F49" s="37" t="e">
        <f>SUM(F48,F37,F17)</f>
        <v>#REF!</v>
      </c>
      <c r="G49" s="40" t="e">
        <f>SUM(G17,G37,G48)</f>
        <v>#REF!</v>
      </c>
      <c r="H49" s="41" t="e">
        <f>SUM(H17,H37,H48)</f>
        <v>#REF!</v>
      </c>
      <c r="I49" s="42" t="e">
        <f t="shared" si="3"/>
        <v>#REF!</v>
      </c>
      <c r="J49" s="47" t="e">
        <f>SUM(J17/3,J37/3,J48/3)</f>
        <v>#REF!</v>
      </c>
      <c r="K49" s="43" t="e">
        <f>SUM(K48,K37,K17)</f>
        <v>#REF!</v>
      </c>
      <c r="L49" s="15"/>
      <c r="M49" s="48"/>
    </row>
    <row r="50" spans="1:13" x14ac:dyDescent="0.25">
      <c r="B50" s="29"/>
      <c r="C50" s="29"/>
      <c r="D50" s="28"/>
      <c r="E50" s="14"/>
      <c r="F50" s="31"/>
      <c r="G50" s="31"/>
      <c r="H50" s="36"/>
      <c r="I50" s="13"/>
      <c r="J50" s="32"/>
      <c r="K50" s="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5BBB"/>
  </sheetPr>
  <dimension ref="A1:I67"/>
  <sheetViews>
    <sheetView zoomScaleNormal="100" workbookViewId="0">
      <selection activeCell="G46" sqref="G46"/>
    </sheetView>
  </sheetViews>
  <sheetFormatPr baseColWidth="10" defaultRowHeight="15" x14ac:dyDescent="0.25"/>
  <cols>
    <col min="1" max="1" width="0.85546875" customWidth="1"/>
    <col min="2" max="7" width="14" customWidth="1"/>
    <col min="8" max="8" width="14" hidden="1" customWidth="1"/>
  </cols>
  <sheetData>
    <row r="1" spans="1:9" s="50" customFormat="1" ht="5.0999999999999996" customHeight="1" x14ac:dyDescent="0.25"/>
    <row r="2" spans="1:9" ht="39.950000000000003" customHeight="1" x14ac:dyDescent="0.25">
      <c r="B2" s="2" t="s">
        <v>4</v>
      </c>
      <c r="C2" s="2" t="s">
        <v>5</v>
      </c>
      <c r="D2" s="3" t="s">
        <v>6</v>
      </c>
      <c r="E2" s="3" t="s">
        <v>7</v>
      </c>
      <c r="F2" s="12" t="s">
        <v>17</v>
      </c>
      <c r="G2" s="12" t="s">
        <v>18</v>
      </c>
      <c r="H2" s="12" t="s">
        <v>19</v>
      </c>
    </row>
    <row r="3" spans="1:9" s="51" customFormat="1" x14ac:dyDescent="0.25">
      <c r="A3" s="17"/>
      <c r="B3" s="18" t="s">
        <v>3</v>
      </c>
      <c r="C3" s="19" t="s">
        <v>3</v>
      </c>
      <c r="D3" s="20">
        <v>2020</v>
      </c>
      <c r="E3" s="21" t="s">
        <v>82</v>
      </c>
      <c r="F3" s="33">
        <v>-10109.699999999997</v>
      </c>
      <c r="G3" s="22">
        <v>-1.0576471412863917E-2</v>
      </c>
      <c r="H3" s="34"/>
    </row>
    <row r="4" spans="1:9" s="51" customFormat="1" x14ac:dyDescent="0.25">
      <c r="A4" s="17"/>
      <c r="B4" s="18" t="s">
        <v>1</v>
      </c>
      <c r="C4" s="19" t="s">
        <v>1</v>
      </c>
      <c r="D4" s="20">
        <v>2020</v>
      </c>
      <c r="E4" s="21" t="s">
        <v>82</v>
      </c>
      <c r="F4" s="33">
        <v>-22920.600000000017</v>
      </c>
      <c r="G4" s="22">
        <v>-1.0115196807141399E-2</v>
      </c>
      <c r="H4" s="34"/>
    </row>
    <row r="5" spans="1:9" s="51" customFormat="1" x14ac:dyDescent="0.25">
      <c r="A5" s="17"/>
      <c r="B5" s="18" t="s">
        <v>2</v>
      </c>
      <c r="C5" s="19" t="s">
        <v>2</v>
      </c>
      <c r="D5" s="20">
        <v>2020</v>
      </c>
      <c r="E5" s="21" t="s">
        <v>82</v>
      </c>
      <c r="F5" s="33">
        <v>-22171.099999999988</v>
      </c>
      <c r="G5" s="22">
        <v>-1.4564597617607552E-2</v>
      </c>
      <c r="H5" s="34"/>
    </row>
    <row r="6" spans="1:9" s="51" customFormat="1" x14ac:dyDescent="0.25">
      <c r="A6" s="17"/>
      <c r="B6" s="18" t="s">
        <v>78</v>
      </c>
      <c r="C6" s="19" t="s">
        <v>78</v>
      </c>
      <c r="D6" s="20">
        <v>2020</v>
      </c>
      <c r="E6" s="21" t="s">
        <v>82</v>
      </c>
      <c r="F6" s="33">
        <v>-55201.400000000009</v>
      </c>
      <c r="G6" s="22">
        <v>-1.1635840481394554E-2</v>
      </c>
      <c r="H6" s="34"/>
    </row>
    <row r="7" spans="1:9" s="51" customFormat="1" x14ac:dyDescent="0.25">
      <c r="B7" s="29"/>
      <c r="C7" s="29"/>
      <c r="D7" s="45"/>
      <c r="E7" s="7"/>
      <c r="F7" s="44"/>
      <c r="G7" s="30"/>
      <c r="H7" s="30"/>
    </row>
    <row r="8" spans="1:9" x14ac:dyDescent="0.25">
      <c r="A8" s="17"/>
      <c r="B8" s="18" t="s">
        <v>3</v>
      </c>
      <c r="C8" s="19" t="s">
        <v>3</v>
      </c>
      <c r="D8" s="20">
        <v>2021</v>
      </c>
      <c r="E8" s="21" t="s">
        <v>26</v>
      </c>
      <c r="F8" s="33">
        <v>-666.19999999999982</v>
      </c>
      <c r="G8" s="22">
        <v>-2.0868835204490767E-2</v>
      </c>
      <c r="H8" s="34"/>
    </row>
    <row r="9" spans="1:9" x14ac:dyDescent="0.25">
      <c r="A9" s="17"/>
      <c r="B9" s="18" t="s">
        <v>1</v>
      </c>
      <c r="C9" s="19" t="s">
        <v>1</v>
      </c>
      <c r="D9" s="20">
        <v>2021</v>
      </c>
      <c r="E9" s="21" t="s">
        <v>26</v>
      </c>
      <c r="F9" s="33">
        <v>612.39999999999839</v>
      </c>
      <c r="G9" s="22">
        <v>1.2381096790497828E-2</v>
      </c>
      <c r="H9" s="34"/>
      <c r="I9" s="15"/>
    </row>
    <row r="10" spans="1:9" x14ac:dyDescent="0.25">
      <c r="A10" s="17"/>
      <c r="B10" s="18" t="s">
        <v>2</v>
      </c>
      <c r="C10" s="19" t="s">
        <v>2</v>
      </c>
      <c r="D10" s="20">
        <v>2021</v>
      </c>
      <c r="E10" s="21" t="s">
        <v>26</v>
      </c>
      <c r="F10" s="33">
        <v>-1032.9000000000003</v>
      </c>
      <c r="G10" s="22">
        <v>-2.6909509641988145E-2</v>
      </c>
      <c r="H10" s="34"/>
      <c r="I10" s="15"/>
    </row>
    <row r="11" spans="1:9" x14ac:dyDescent="0.25">
      <c r="A11" s="17"/>
      <c r="B11" s="18" t="s">
        <v>78</v>
      </c>
      <c r="C11" s="19" t="s">
        <v>78</v>
      </c>
      <c r="D11" s="20">
        <v>2021</v>
      </c>
      <c r="E11" s="21" t="s">
        <v>26</v>
      </c>
      <c r="F11" s="33">
        <v>-1086.7000000000016</v>
      </c>
      <c r="G11" s="22">
        <v>-9.0732312542634013E-3</v>
      </c>
      <c r="H11" s="34"/>
      <c r="I11" s="15"/>
    </row>
    <row r="12" spans="1:9" x14ac:dyDescent="0.25">
      <c r="B12" s="29"/>
      <c r="C12" s="29"/>
      <c r="D12" s="45"/>
      <c r="E12" s="7"/>
      <c r="F12" s="44"/>
      <c r="G12" s="30"/>
      <c r="H12" s="30"/>
    </row>
    <row r="13" spans="1:9" x14ac:dyDescent="0.25">
      <c r="A13" s="17"/>
      <c r="B13" s="18" t="s">
        <v>3</v>
      </c>
      <c r="C13" s="19" t="s">
        <v>3</v>
      </c>
      <c r="D13" s="20">
        <v>2021</v>
      </c>
      <c r="E13" s="21" t="s">
        <v>27</v>
      </c>
      <c r="F13" s="33">
        <v>584.39999999999986</v>
      </c>
      <c r="G13" s="22">
        <v>1.0303062357856869E-2</v>
      </c>
      <c r="H13" s="34"/>
      <c r="I13" s="15"/>
    </row>
    <row r="14" spans="1:9" x14ac:dyDescent="0.25">
      <c r="A14" s="17"/>
      <c r="B14" s="18" t="s">
        <v>1</v>
      </c>
      <c r="C14" s="19" t="s">
        <v>1</v>
      </c>
      <c r="D14" s="20">
        <v>2021</v>
      </c>
      <c r="E14" s="21" t="s">
        <v>27</v>
      </c>
      <c r="F14" s="33">
        <v>2007.3999999999983</v>
      </c>
      <c r="G14" s="22">
        <v>2.423965793512502E-2</v>
      </c>
      <c r="H14" s="34"/>
      <c r="I14" s="15"/>
    </row>
    <row r="15" spans="1:9" x14ac:dyDescent="0.25">
      <c r="A15" s="17"/>
      <c r="B15" s="18" t="s">
        <v>2</v>
      </c>
      <c r="C15" s="19" t="s">
        <v>2</v>
      </c>
      <c r="D15" s="20">
        <v>2021</v>
      </c>
      <c r="E15" s="21" t="s">
        <v>27</v>
      </c>
      <c r="F15" s="33">
        <v>489.90000000000083</v>
      </c>
      <c r="G15" s="22">
        <v>7.757928558646876E-3</v>
      </c>
      <c r="H15" s="34"/>
      <c r="I15" s="15"/>
    </row>
    <row r="16" spans="1:9" x14ac:dyDescent="0.25">
      <c r="A16" s="17"/>
      <c r="B16" s="18" t="s">
        <v>78</v>
      </c>
      <c r="C16" s="19" t="s">
        <v>78</v>
      </c>
      <c r="D16" s="20">
        <v>2021</v>
      </c>
      <c r="E16" s="21" t="s">
        <v>27</v>
      </c>
      <c r="F16" s="33">
        <v>3081.6999999999994</v>
      </c>
      <c r="G16" s="22">
        <v>1.5204456197825176E-2</v>
      </c>
      <c r="H16" s="34"/>
      <c r="I16" s="15"/>
    </row>
    <row r="17" spans="1:9" x14ac:dyDescent="0.25">
      <c r="A17" s="15"/>
      <c r="B17" s="29"/>
      <c r="C17" s="29"/>
      <c r="D17" s="45"/>
      <c r="E17" s="7"/>
      <c r="F17" s="44"/>
      <c r="G17" s="30"/>
      <c r="H17" s="30"/>
      <c r="I17" s="15"/>
    </row>
    <row r="18" spans="1:9" x14ac:dyDescent="0.25">
      <c r="A18" s="17"/>
      <c r="B18" s="18" t="s">
        <v>3</v>
      </c>
      <c r="C18" s="19" t="s">
        <v>3</v>
      </c>
      <c r="D18" s="20">
        <v>2021</v>
      </c>
      <c r="E18" s="21" t="s">
        <v>28</v>
      </c>
      <c r="F18" s="33">
        <v>-100.10000000000022</v>
      </c>
      <c r="G18" s="22">
        <v>-1.2245696879243516E-3</v>
      </c>
      <c r="H18" s="34"/>
      <c r="I18" s="15"/>
    </row>
    <row r="19" spans="1:9" x14ac:dyDescent="0.25">
      <c r="A19" s="17"/>
      <c r="B19" s="18" t="s">
        <v>1</v>
      </c>
      <c r="C19" s="19" t="s">
        <v>1</v>
      </c>
      <c r="D19" s="20">
        <v>2021</v>
      </c>
      <c r="E19" s="21" t="s">
        <v>28</v>
      </c>
      <c r="F19" s="33">
        <v>344.80000000000103</v>
      </c>
      <c r="G19" s="22">
        <v>2.8362493727841884E-3</v>
      </c>
      <c r="H19" s="34"/>
      <c r="I19" s="15"/>
    </row>
    <row r="20" spans="1:9" x14ac:dyDescent="0.25">
      <c r="A20" s="17"/>
      <c r="B20" s="18" t="s">
        <v>2</v>
      </c>
      <c r="C20" s="19" t="s">
        <v>2</v>
      </c>
      <c r="D20" s="20">
        <v>2021</v>
      </c>
      <c r="E20" s="21" t="s">
        <v>28</v>
      </c>
      <c r="F20" s="33">
        <v>-359.69999999999959</v>
      </c>
      <c r="G20" s="22">
        <v>-4.0189405281716821E-3</v>
      </c>
      <c r="H20" s="34"/>
      <c r="I20" s="15"/>
    </row>
    <row r="21" spans="1:9" x14ac:dyDescent="0.25">
      <c r="A21" s="17"/>
      <c r="B21" s="18" t="s">
        <v>78</v>
      </c>
      <c r="C21" s="19" t="s">
        <v>78</v>
      </c>
      <c r="D21" s="20">
        <v>2021</v>
      </c>
      <c r="E21" s="21" t="s">
        <v>28</v>
      </c>
      <c r="F21" s="33">
        <v>-114.99999999999878</v>
      </c>
      <c r="G21" s="22">
        <v>-3.9274185726599338E-4</v>
      </c>
      <c r="H21" s="34"/>
      <c r="I21" s="15"/>
    </row>
    <row r="22" spans="1:9" x14ac:dyDescent="0.25">
      <c r="A22" s="15"/>
      <c r="B22" s="29"/>
      <c r="C22" s="29"/>
      <c r="D22" s="45"/>
      <c r="E22" s="7"/>
      <c r="F22" s="44"/>
      <c r="G22" s="30"/>
      <c r="H22" s="30"/>
      <c r="I22" s="15"/>
    </row>
    <row r="23" spans="1:9" x14ac:dyDescent="0.25">
      <c r="A23" s="17"/>
      <c r="B23" s="18" t="s">
        <v>3</v>
      </c>
      <c r="C23" s="19" t="s">
        <v>3</v>
      </c>
      <c r="D23" s="20">
        <v>2021</v>
      </c>
      <c r="E23" s="21" t="s">
        <v>29</v>
      </c>
      <c r="F23" s="33">
        <v>-736.9</v>
      </c>
      <c r="G23" s="22">
        <v>-7.4200723580403975E-3</v>
      </c>
      <c r="H23" s="34"/>
      <c r="I23" s="15"/>
    </row>
    <row r="24" spans="1:9" x14ac:dyDescent="0.25">
      <c r="A24" s="17"/>
      <c r="B24" s="18" t="s">
        <v>1</v>
      </c>
      <c r="C24" s="19" t="s">
        <v>1</v>
      </c>
      <c r="D24" s="20">
        <v>2021</v>
      </c>
      <c r="E24" s="21" t="s">
        <v>29</v>
      </c>
      <c r="F24" s="33">
        <v>-3153.7999999999975</v>
      </c>
      <c r="G24" s="22">
        <v>-2.1186890435198502E-2</v>
      </c>
      <c r="H24" s="34"/>
      <c r="I24" s="15"/>
    </row>
    <row r="25" spans="1:9" x14ac:dyDescent="0.25">
      <c r="A25" s="17"/>
      <c r="B25" s="18" t="s">
        <v>2</v>
      </c>
      <c r="C25" s="19" t="s">
        <v>2</v>
      </c>
      <c r="D25" s="20">
        <v>2021</v>
      </c>
      <c r="E25" s="21" t="s">
        <v>29</v>
      </c>
      <c r="F25" s="33">
        <v>-2798.4999999999977</v>
      </c>
      <c r="G25" s="22">
        <v>-2.6742873743247377E-2</v>
      </c>
      <c r="H25" s="34"/>
      <c r="I25" s="15"/>
    </row>
    <row r="26" spans="1:9" x14ac:dyDescent="0.25">
      <c r="A26" s="17"/>
      <c r="B26" s="18" t="s">
        <v>78</v>
      </c>
      <c r="C26" s="19" t="s">
        <v>78</v>
      </c>
      <c r="D26" s="20">
        <v>2021</v>
      </c>
      <c r="E26" s="21" t="s">
        <v>29</v>
      </c>
      <c r="F26" s="33">
        <v>-6689.1999999999953</v>
      </c>
      <c r="G26" s="22">
        <v>-1.8959640330305651E-2</v>
      </c>
      <c r="H26" s="34"/>
      <c r="I26" s="15"/>
    </row>
    <row r="27" spans="1:9" x14ac:dyDescent="0.25">
      <c r="A27" s="15"/>
      <c r="B27" s="29"/>
      <c r="C27" s="29"/>
      <c r="D27" s="45"/>
      <c r="E27" s="7"/>
      <c r="F27" s="44"/>
      <c r="G27" s="30"/>
      <c r="H27" s="30"/>
      <c r="I27" s="15"/>
    </row>
    <row r="28" spans="1:9" x14ac:dyDescent="0.25">
      <c r="A28" s="17"/>
      <c r="B28" s="18" t="s">
        <v>3</v>
      </c>
      <c r="C28" s="19" t="s">
        <v>3</v>
      </c>
      <c r="D28" s="20">
        <v>2021</v>
      </c>
      <c r="E28" s="21" t="s">
        <v>30</v>
      </c>
      <c r="F28" s="33">
        <v>-1646.2000000000012</v>
      </c>
      <c r="G28" s="22">
        <v>-1.4547941840046879E-2</v>
      </c>
      <c r="H28" s="34"/>
      <c r="I28" s="15"/>
    </row>
    <row r="29" spans="1:9" x14ac:dyDescent="0.25">
      <c r="A29" s="17"/>
      <c r="B29" s="18" t="s">
        <v>1</v>
      </c>
      <c r="C29" s="19" t="s">
        <v>1</v>
      </c>
      <c r="D29" s="20">
        <v>2021</v>
      </c>
      <c r="E29" s="21" t="s">
        <v>30</v>
      </c>
      <c r="F29" s="33">
        <v>-5833.3000000000084</v>
      </c>
      <c r="G29" s="22">
        <v>-3.4677046854110063E-2</v>
      </c>
      <c r="H29" s="34"/>
      <c r="I29" s="15"/>
    </row>
    <row r="30" spans="1:9" x14ac:dyDescent="0.25">
      <c r="A30" s="17"/>
      <c r="B30" s="18" t="s">
        <v>2</v>
      </c>
      <c r="C30" s="19" t="s">
        <v>2</v>
      </c>
      <c r="D30" s="20">
        <v>2021</v>
      </c>
      <c r="E30" s="21" t="s">
        <v>30</v>
      </c>
      <c r="F30" s="33">
        <v>-4484.9000000000024</v>
      </c>
      <c r="G30" s="22">
        <v>-3.61592461294232E-2</v>
      </c>
      <c r="H30" s="34"/>
      <c r="I30" s="15"/>
    </row>
    <row r="31" spans="1:9" x14ac:dyDescent="0.25">
      <c r="A31" s="17"/>
      <c r="B31" s="18" t="s">
        <v>78</v>
      </c>
      <c r="C31" s="19" t="s">
        <v>78</v>
      </c>
      <c r="D31" s="20">
        <v>2021</v>
      </c>
      <c r="E31" s="21" t="s">
        <v>30</v>
      </c>
      <c r="F31" s="33">
        <v>-11964.400000000012</v>
      </c>
      <c r="G31" s="22">
        <v>-2.9512092424718212E-2</v>
      </c>
      <c r="H31" s="34"/>
      <c r="I31" s="15"/>
    </row>
    <row r="32" spans="1:9" x14ac:dyDescent="0.25">
      <c r="A32" s="15"/>
      <c r="B32" s="29"/>
      <c r="C32" s="29"/>
      <c r="D32" s="45"/>
      <c r="E32" s="7"/>
      <c r="F32" s="44"/>
      <c r="G32" s="30"/>
      <c r="H32" s="30"/>
      <c r="I32" s="15"/>
    </row>
    <row r="33" spans="1:9" x14ac:dyDescent="0.25">
      <c r="A33" s="17"/>
      <c r="B33" s="18" t="s">
        <v>3</v>
      </c>
      <c r="C33" s="19" t="s">
        <v>3</v>
      </c>
      <c r="D33" s="20">
        <v>2021</v>
      </c>
      <c r="E33" s="21" t="s">
        <v>0</v>
      </c>
      <c r="F33" s="33">
        <v>-1705.0999999999992</v>
      </c>
      <c r="G33" s="22">
        <v>-1.4267807354895265E-2</v>
      </c>
      <c r="H33" s="34"/>
      <c r="I33" s="15"/>
    </row>
    <row r="34" spans="1:9" x14ac:dyDescent="0.25">
      <c r="A34" s="17"/>
      <c r="B34" s="18" t="s">
        <v>1</v>
      </c>
      <c r="C34" s="19" t="s">
        <v>1</v>
      </c>
      <c r="D34" s="20">
        <v>2021</v>
      </c>
      <c r="E34" s="21" t="s">
        <v>0</v>
      </c>
      <c r="F34" s="33">
        <v>-5503.8999999999924</v>
      </c>
      <c r="G34" s="22">
        <v>-3.1437132588972537E-2</v>
      </c>
      <c r="H34" s="34"/>
      <c r="I34" s="15"/>
    </row>
    <row r="35" spans="1:9" x14ac:dyDescent="0.25">
      <c r="A35" s="17"/>
      <c r="B35" s="18" t="s">
        <v>2</v>
      </c>
      <c r="C35" s="19" t="s">
        <v>2</v>
      </c>
      <c r="D35" s="20">
        <v>2021</v>
      </c>
      <c r="E35" s="21" t="s">
        <v>0</v>
      </c>
      <c r="F35" s="33">
        <v>-3850.0000000000032</v>
      </c>
      <c r="G35" s="22">
        <v>-2.9760087316869181E-2</v>
      </c>
      <c r="H35" s="34"/>
      <c r="I35" s="15"/>
    </row>
    <row r="36" spans="1:9" x14ac:dyDescent="0.25">
      <c r="A36" s="17"/>
      <c r="B36" s="18" t="s">
        <v>78</v>
      </c>
      <c r="C36" s="19" t="s">
        <v>78</v>
      </c>
      <c r="D36" s="20">
        <v>2021</v>
      </c>
      <c r="E36" s="21" t="s">
        <v>0</v>
      </c>
      <c r="F36" s="33">
        <v>-11058.999999999995</v>
      </c>
      <c r="G36" s="22">
        <v>-2.6085555621862964E-2</v>
      </c>
      <c r="H36" s="34"/>
      <c r="I36" s="15"/>
    </row>
    <row r="37" spans="1:9" x14ac:dyDescent="0.25">
      <c r="A37" s="15"/>
      <c r="B37" s="29"/>
      <c r="C37" s="29"/>
      <c r="D37" s="45"/>
      <c r="E37" s="7"/>
      <c r="F37" s="44"/>
      <c r="G37" s="30"/>
      <c r="H37" s="30"/>
      <c r="I37" s="15"/>
    </row>
    <row r="38" spans="1:9" x14ac:dyDescent="0.25">
      <c r="A38" s="17"/>
      <c r="B38" s="18" t="s">
        <v>3</v>
      </c>
      <c r="C38" s="19" t="s">
        <v>3</v>
      </c>
      <c r="D38" s="20">
        <v>2021</v>
      </c>
      <c r="E38" s="21" t="s">
        <v>31</v>
      </c>
      <c r="F38" s="33">
        <v>-1705.0999999999992</v>
      </c>
      <c r="G38" s="22">
        <v>-1.4267807354895265E-2</v>
      </c>
      <c r="H38" s="34"/>
      <c r="I38" s="15"/>
    </row>
    <row r="39" spans="1:9" x14ac:dyDescent="0.25">
      <c r="A39" s="17"/>
      <c r="B39" s="18" t="s">
        <v>1</v>
      </c>
      <c r="C39" s="19" t="s">
        <v>1</v>
      </c>
      <c r="D39" s="20">
        <v>2021</v>
      </c>
      <c r="E39" s="21" t="s">
        <v>31</v>
      </c>
      <c r="F39" s="33">
        <v>-5503.8999999999924</v>
      </c>
      <c r="G39" s="22">
        <v>-3.1437132588972537E-2</v>
      </c>
      <c r="H39" s="34"/>
      <c r="I39" s="15"/>
    </row>
    <row r="40" spans="1:9" x14ac:dyDescent="0.25">
      <c r="A40" s="17"/>
      <c r="B40" s="18" t="s">
        <v>2</v>
      </c>
      <c r="C40" s="19" t="s">
        <v>2</v>
      </c>
      <c r="D40" s="20">
        <v>2021</v>
      </c>
      <c r="E40" s="21" t="s">
        <v>31</v>
      </c>
      <c r="F40" s="33">
        <v>-3850.0000000000032</v>
      </c>
      <c r="G40" s="22">
        <v>-2.9760087316869181E-2</v>
      </c>
      <c r="H40" s="34"/>
      <c r="I40" s="15"/>
    </row>
    <row r="41" spans="1:9" x14ac:dyDescent="0.25">
      <c r="A41" s="17"/>
      <c r="B41" s="18" t="s">
        <v>78</v>
      </c>
      <c r="C41" s="19" t="s">
        <v>78</v>
      </c>
      <c r="D41" s="20">
        <v>2021</v>
      </c>
      <c r="E41" s="21" t="s">
        <v>31</v>
      </c>
      <c r="F41" s="33">
        <v>-11058.999999999995</v>
      </c>
      <c r="G41" s="22">
        <v>-2.6085555621862964E-2</v>
      </c>
      <c r="H41" s="34"/>
      <c r="I41" s="15"/>
    </row>
    <row r="42" spans="1:9" x14ac:dyDescent="0.25">
      <c r="A42" s="15"/>
      <c r="B42" s="29"/>
      <c r="C42" s="29"/>
      <c r="D42" s="45"/>
      <c r="E42" s="7"/>
      <c r="F42" s="44"/>
      <c r="G42" s="30"/>
      <c r="H42" s="30"/>
      <c r="I42" s="15"/>
    </row>
    <row r="43" spans="1:9" x14ac:dyDescent="0.25">
      <c r="A43" s="17"/>
      <c r="B43" s="18" t="s">
        <v>3</v>
      </c>
      <c r="C43" s="19" t="s">
        <v>3</v>
      </c>
      <c r="D43" s="20">
        <v>2021</v>
      </c>
      <c r="E43" s="21" t="s">
        <v>32</v>
      </c>
      <c r="F43" s="33">
        <v>421.69999999999987</v>
      </c>
      <c r="G43" s="22">
        <v>3.3395314361014676E-3</v>
      </c>
      <c r="H43" s="34"/>
      <c r="I43" s="15"/>
    </row>
    <row r="44" spans="1:9" x14ac:dyDescent="0.25">
      <c r="A44" s="17"/>
      <c r="B44" s="18" t="s">
        <v>1</v>
      </c>
      <c r="C44" s="19" t="s">
        <v>1</v>
      </c>
      <c r="D44" s="20">
        <v>2021</v>
      </c>
      <c r="E44" s="21" t="s">
        <v>32</v>
      </c>
      <c r="F44" s="33">
        <v>-4607.900000000006</v>
      </c>
      <c r="G44" s="22">
        <v>-2.4605597040429288E-2</v>
      </c>
      <c r="H44" s="34"/>
      <c r="I44" s="15"/>
    </row>
    <row r="45" spans="1:9" x14ac:dyDescent="0.25">
      <c r="A45" s="17"/>
      <c r="B45" s="18" t="s">
        <v>2</v>
      </c>
      <c r="C45" s="19" t="s">
        <v>2</v>
      </c>
      <c r="D45" s="20">
        <v>2021</v>
      </c>
      <c r="E45" s="21" t="s">
        <v>32</v>
      </c>
      <c r="F45" s="33">
        <v>-4101.5999999999976</v>
      </c>
      <c r="G45" s="22">
        <v>-3.0500927312667205E-2</v>
      </c>
      <c r="H45" s="34"/>
      <c r="I45" s="15"/>
    </row>
    <row r="46" spans="1:9" x14ac:dyDescent="0.25">
      <c r="A46" s="17"/>
      <c r="B46" s="18" t="s">
        <v>78</v>
      </c>
      <c r="C46" s="19" t="s">
        <v>78</v>
      </c>
      <c r="D46" s="20">
        <v>2021</v>
      </c>
      <c r="E46" s="21" t="s">
        <v>32</v>
      </c>
      <c r="F46" s="33">
        <v>-8287.8000000000029</v>
      </c>
      <c r="G46" s="22">
        <v>-1.8498719477380722E-2</v>
      </c>
      <c r="H46" s="34"/>
      <c r="I46" s="15"/>
    </row>
    <row r="47" spans="1:9" x14ac:dyDescent="0.25">
      <c r="A47" s="15"/>
      <c r="B47" s="29"/>
      <c r="C47" s="29"/>
      <c r="D47" s="45"/>
      <c r="E47" s="7"/>
      <c r="F47" s="44"/>
      <c r="G47" s="30"/>
      <c r="H47" s="30"/>
      <c r="I47" s="15"/>
    </row>
    <row r="48" spans="1:9" x14ac:dyDescent="0.25">
      <c r="A48" s="17"/>
      <c r="B48" s="18" t="s">
        <v>3</v>
      </c>
      <c r="C48" s="19" t="s">
        <v>3</v>
      </c>
      <c r="D48" s="20">
        <v>2021</v>
      </c>
      <c r="E48" s="21" t="s">
        <v>33</v>
      </c>
      <c r="F48" s="33"/>
      <c r="G48" s="22"/>
      <c r="H48" s="34"/>
      <c r="I48" s="15"/>
    </row>
    <row r="49" spans="1:9" x14ac:dyDescent="0.25">
      <c r="A49" s="17"/>
      <c r="B49" s="18" t="s">
        <v>1</v>
      </c>
      <c r="C49" s="19" t="s">
        <v>1</v>
      </c>
      <c r="D49" s="20">
        <v>2021</v>
      </c>
      <c r="E49" s="21" t="s">
        <v>33</v>
      </c>
      <c r="F49" s="33"/>
      <c r="G49" s="22"/>
      <c r="H49" s="34"/>
      <c r="I49" s="15"/>
    </row>
    <row r="50" spans="1:9" x14ac:dyDescent="0.25">
      <c r="A50" s="17"/>
      <c r="B50" s="18" t="s">
        <v>2</v>
      </c>
      <c r="C50" s="19" t="s">
        <v>2</v>
      </c>
      <c r="D50" s="20">
        <v>2021</v>
      </c>
      <c r="E50" s="21" t="s">
        <v>33</v>
      </c>
      <c r="F50" s="33"/>
      <c r="G50" s="22"/>
      <c r="H50" s="34"/>
      <c r="I50" s="15"/>
    </row>
    <row r="51" spans="1:9" x14ac:dyDescent="0.25">
      <c r="A51" s="17"/>
      <c r="B51" s="18" t="s">
        <v>78</v>
      </c>
      <c r="C51" s="19" t="s">
        <v>78</v>
      </c>
      <c r="D51" s="20">
        <v>2021</v>
      </c>
      <c r="E51" s="21" t="s">
        <v>33</v>
      </c>
      <c r="F51" s="33"/>
      <c r="G51" s="22"/>
      <c r="H51" s="34"/>
      <c r="I51" s="15"/>
    </row>
    <row r="52" spans="1:9" x14ac:dyDescent="0.25">
      <c r="A52" s="15"/>
      <c r="B52" s="29"/>
      <c r="C52" s="29"/>
      <c r="D52" s="45"/>
      <c r="E52" s="7"/>
      <c r="F52" s="44"/>
      <c r="G52" s="30"/>
      <c r="H52" s="30"/>
      <c r="I52" s="15"/>
    </row>
    <row r="53" spans="1:9" x14ac:dyDescent="0.25">
      <c r="A53" s="17"/>
      <c r="B53" s="18" t="s">
        <v>3</v>
      </c>
      <c r="C53" s="19" t="s">
        <v>3</v>
      </c>
      <c r="D53" s="20">
        <v>2021</v>
      </c>
      <c r="E53" s="21" t="s">
        <v>34</v>
      </c>
      <c r="F53" s="33"/>
      <c r="G53" s="22"/>
      <c r="H53" s="34"/>
      <c r="I53" s="15"/>
    </row>
    <row r="54" spans="1:9" x14ac:dyDescent="0.25">
      <c r="A54" s="17"/>
      <c r="B54" s="18" t="s">
        <v>1</v>
      </c>
      <c r="C54" s="19" t="s">
        <v>1</v>
      </c>
      <c r="D54" s="20">
        <v>2021</v>
      </c>
      <c r="E54" s="21" t="s">
        <v>34</v>
      </c>
      <c r="F54" s="33"/>
      <c r="G54" s="22"/>
      <c r="H54" s="34"/>
      <c r="I54" s="15"/>
    </row>
    <row r="55" spans="1:9" x14ac:dyDescent="0.25">
      <c r="A55" s="17"/>
      <c r="B55" s="18" t="s">
        <v>2</v>
      </c>
      <c r="C55" s="19" t="s">
        <v>2</v>
      </c>
      <c r="D55" s="20">
        <v>2021</v>
      </c>
      <c r="E55" s="21" t="s">
        <v>34</v>
      </c>
      <c r="F55" s="33"/>
      <c r="G55" s="22"/>
      <c r="H55" s="34"/>
      <c r="I55" s="15"/>
    </row>
    <row r="56" spans="1:9" x14ac:dyDescent="0.25">
      <c r="A56" s="17"/>
      <c r="B56" s="18" t="s">
        <v>78</v>
      </c>
      <c r="C56" s="19" t="s">
        <v>78</v>
      </c>
      <c r="D56" s="20">
        <v>2021</v>
      </c>
      <c r="E56" s="21" t="s">
        <v>34</v>
      </c>
      <c r="F56" s="33"/>
      <c r="G56" s="22"/>
      <c r="H56" s="34"/>
      <c r="I56" s="15"/>
    </row>
    <row r="57" spans="1:9" x14ac:dyDescent="0.25">
      <c r="A57" s="15"/>
      <c r="B57" s="29"/>
      <c r="C57" s="29"/>
      <c r="D57" s="45"/>
      <c r="E57" s="7"/>
      <c r="F57" s="44"/>
      <c r="G57" s="30"/>
      <c r="H57" s="30"/>
      <c r="I57" s="15"/>
    </row>
    <row r="58" spans="1:9" x14ac:dyDescent="0.25">
      <c r="A58" s="17"/>
      <c r="B58" s="18" t="s">
        <v>3</v>
      </c>
      <c r="C58" s="19" t="s">
        <v>3</v>
      </c>
      <c r="D58" s="20">
        <v>2021</v>
      </c>
      <c r="E58" s="21" t="s">
        <v>35</v>
      </c>
      <c r="F58" s="33"/>
      <c r="G58" s="22"/>
      <c r="H58" s="34"/>
      <c r="I58" s="15"/>
    </row>
    <row r="59" spans="1:9" x14ac:dyDescent="0.25">
      <c r="A59" s="17"/>
      <c r="B59" s="18" t="s">
        <v>1</v>
      </c>
      <c r="C59" s="19" t="s">
        <v>1</v>
      </c>
      <c r="D59" s="20">
        <v>2021</v>
      </c>
      <c r="E59" s="21" t="s">
        <v>35</v>
      </c>
      <c r="F59" s="33"/>
      <c r="G59" s="22"/>
      <c r="H59" s="34"/>
      <c r="I59" s="15"/>
    </row>
    <row r="60" spans="1:9" x14ac:dyDescent="0.25">
      <c r="A60" s="17"/>
      <c r="B60" s="18" t="s">
        <v>2</v>
      </c>
      <c r="C60" s="19" t="s">
        <v>2</v>
      </c>
      <c r="D60" s="20">
        <v>2021</v>
      </c>
      <c r="E60" s="21" t="s">
        <v>35</v>
      </c>
      <c r="F60" s="33"/>
      <c r="G60" s="22"/>
      <c r="H60" s="34"/>
      <c r="I60" s="15"/>
    </row>
    <row r="61" spans="1:9" x14ac:dyDescent="0.25">
      <c r="A61" s="17"/>
      <c r="B61" s="18" t="s">
        <v>78</v>
      </c>
      <c r="C61" s="19" t="s">
        <v>78</v>
      </c>
      <c r="D61" s="20">
        <v>2021</v>
      </c>
      <c r="E61" s="21" t="s">
        <v>35</v>
      </c>
      <c r="F61" s="33"/>
      <c r="G61" s="22"/>
      <c r="H61" s="34"/>
      <c r="I61" s="15"/>
    </row>
    <row r="62" spans="1:9" x14ac:dyDescent="0.25">
      <c r="A62" s="15"/>
      <c r="B62" s="29"/>
      <c r="C62" s="29"/>
      <c r="D62" s="45"/>
      <c r="E62" s="7"/>
      <c r="F62" s="44"/>
      <c r="G62" s="30"/>
      <c r="H62" s="30"/>
      <c r="I62" s="15"/>
    </row>
    <row r="63" spans="1:9" x14ac:dyDescent="0.25">
      <c r="A63" s="17"/>
      <c r="B63" s="18" t="s">
        <v>3</v>
      </c>
      <c r="C63" s="19" t="s">
        <v>3</v>
      </c>
      <c r="D63" s="20">
        <v>2021</v>
      </c>
      <c r="E63" s="21" t="s">
        <v>36</v>
      </c>
      <c r="F63" s="33"/>
      <c r="G63" s="22"/>
      <c r="H63" s="34"/>
      <c r="I63" s="15"/>
    </row>
    <row r="64" spans="1:9" x14ac:dyDescent="0.25">
      <c r="A64" s="17"/>
      <c r="B64" s="18" t="s">
        <v>1</v>
      </c>
      <c r="C64" s="19" t="s">
        <v>1</v>
      </c>
      <c r="D64" s="20">
        <v>2021</v>
      </c>
      <c r="E64" s="21" t="s">
        <v>36</v>
      </c>
      <c r="F64" s="33"/>
      <c r="G64" s="22"/>
      <c r="H64" s="34"/>
      <c r="I64" s="15"/>
    </row>
    <row r="65" spans="1:9" x14ac:dyDescent="0.25">
      <c r="A65" s="17"/>
      <c r="B65" s="18" t="s">
        <v>2</v>
      </c>
      <c r="C65" s="19" t="s">
        <v>2</v>
      </c>
      <c r="D65" s="20">
        <v>2021</v>
      </c>
      <c r="E65" s="21" t="s">
        <v>36</v>
      </c>
      <c r="F65" s="33"/>
      <c r="G65" s="22"/>
      <c r="H65" s="34"/>
      <c r="I65" s="15"/>
    </row>
    <row r="66" spans="1:9" x14ac:dyDescent="0.25">
      <c r="A66" s="17"/>
      <c r="B66" s="18" t="s">
        <v>78</v>
      </c>
      <c r="C66" s="19" t="s">
        <v>78</v>
      </c>
      <c r="D66" s="20">
        <v>2021</v>
      </c>
      <c r="E66" s="21" t="s">
        <v>36</v>
      </c>
      <c r="F66" s="33"/>
      <c r="G66" s="22"/>
      <c r="H66" s="34"/>
      <c r="I66" s="15"/>
    </row>
    <row r="67" spans="1:9" x14ac:dyDescent="0.25">
      <c r="A67" s="15"/>
      <c r="B67" s="29"/>
      <c r="C67" s="29"/>
      <c r="D67" s="28"/>
      <c r="E67" s="7"/>
      <c r="F67" s="44"/>
      <c r="G67" s="30"/>
      <c r="H67" s="30"/>
      <c r="I67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Performance Source</vt:lpstr>
      <vt:lpstr>Performance Bilan</vt:lpstr>
      <vt:lpstr>Performance Centres</vt:lpstr>
    </vt:vector>
  </TitlesOfParts>
  <Company>DALKIA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CARLES Vincent</dc:creator>
  <cp:lastModifiedBy>MARNEFFE Philippe</cp:lastModifiedBy>
  <dcterms:created xsi:type="dcterms:W3CDTF">2019-07-18T13:41:15Z</dcterms:created>
  <dcterms:modified xsi:type="dcterms:W3CDTF">2021-09-20T00:30:02Z</dcterms:modified>
</cp:coreProperties>
</file>