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9BFE5C6-F284-4B16-95A1-A6B515D4DAFD}" xr6:coauthVersionLast="46" xr6:coauthVersionMax="46" xr10:uidLastSave="{00000000-0000-0000-0000-000000000000}"/>
  <bookViews>
    <workbookView xWindow="-120" yWindow="-120" windowWidth="24240" windowHeight="13140" activeTab="2" xr2:uid="{00000000-000D-0000-FFFF-FFFF00000000}"/>
  </bookViews>
  <sheets>
    <sheet name="ACHAT HUILES " sheetId="1" r:id="rId1"/>
    <sheet name="CONSOMMATION HUILES" sheetId="3" r:id="rId2"/>
    <sheet name="CALCULS" sheetId="2" r:id="rId3"/>
  </sheets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>#REF!</definedName>
    <definedName name="RF">#REF!</definedName>
    <definedName name="SERV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15" i="2"/>
  <c r="C6" i="2"/>
  <c r="N3" i="3"/>
  <c r="N4" i="3"/>
  <c r="N5" i="3"/>
  <c r="N6" i="3"/>
  <c r="N7" i="3"/>
  <c r="N8" i="3"/>
  <c r="N9" i="3"/>
  <c r="N10" i="3"/>
  <c r="N11" i="3"/>
  <c r="N12" i="3"/>
  <c r="N13" i="3"/>
  <c r="N2" i="3"/>
  <c r="N19" i="1"/>
  <c r="N18" i="1"/>
  <c r="N17" i="1"/>
  <c r="N16" i="1"/>
  <c r="N15" i="1"/>
  <c r="N14" i="1"/>
  <c r="N13" i="1"/>
  <c r="N10" i="1"/>
  <c r="N3" i="1"/>
  <c r="N4" i="1"/>
  <c r="N5" i="1"/>
  <c r="N6" i="1"/>
  <c r="N7" i="1"/>
  <c r="N8" i="1"/>
  <c r="N9" i="1"/>
  <c r="N11" i="1"/>
  <c r="N12" i="1"/>
  <c r="N2" i="1"/>
</calcChain>
</file>

<file path=xl/sharedStrings.xml><?xml version="1.0" encoding="utf-8"?>
<sst xmlns="http://schemas.openxmlformats.org/spreadsheetml/2006/main" count="150" uniqueCount="37">
  <si>
    <t>ITEM</t>
  </si>
  <si>
    <t>DESIGNATION</t>
  </si>
  <si>
    <t>REF</t>
  </si>
  <si>
    <t>Quantité LIVREE</t>
  </si>
  <si>
    <t>PRIX U</t>
  </si>
  <si>
    <t>TOTAL</t>
  </si>
  <si>
    <t>RECEPTION</t>
  </si>
  <si>
    <t>HUILE</t>
  </si>
  <si>
    <t>SEA40</t>
  </si>
  <si>
    <t>EP220</t>
  </si>
  <si>
    <t>80W90</t>
  </si>
  <si>
    <t>15W40</t>
  </si>
  <si>
    <t>DATE</t>
  </si>
  <si>
    <t>ZS46</t>
  </si>
  <si>
    <t>HUILE MOTEUR</t>
  </si>
  <si>
    <t>HUILE HYDRAULIQUE</t>
  </si>
  <si>
    <t>HUILE BOITE</t>
  </si>
  <si>
    <t>HUILE GG</t>
  </si>
  <si>
    <t>HUILE HJKJ</t>
  </si>
  <si>
    <t>HUILE GH</t>
  </si>
  <si>
    <t>GLACIOL</t>
  </si>
  <si>
    <t>75W</t>
  </si>
  <si>
    <t>FCP</t>
  </si>
  <si>
    <t>TS</t>
  </si>
  <si>
    <t>CT</t>
  </si>
  <si>
    <t>MTN</t>
  </si>
  <si>
    <t>PROD</t>
  </si>
  <si>
    <t>MTB</t>
  </si>
  <si>
    <t>STOCK INITIAL</t>
  </si>
  <si>
    <t>STOCK FINAL</t>
  </si>
  <si>
    <t>ZS68</t>
  </si>
  <si>
    <t>10W40</t>
  </si>
  <si>
    <t>QT</t>
  </si>
  <si>
    <t>ACHAT HUILES</t>
  </si>
  <si>
    <t>CONSOMMATION HUILES</t>
  </si>
  <si>
    <t>PRIX TOTAL</t>
  </si>
  <si>
    <t>QT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</si>
</sst>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5" borderId="1" xfId="2" applyNumberFormat="1" applyFont="1" applyFill="1" applyBorder="1" applyAlignment="1">
      <alignment horizontal="center" vertical="center"/>
    </xf>
    <xf numFmtId="14" fontId="4" fillId="5" borderId="1" xfId="2" applyNumberFormat="1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/>
    </xf>
    <xf numFmtId="14" fontId="4" fillId="5" borderId="1" xfId="2" applyNumberFormat="1" applyFont="1" applyFill="1" applyBorder="1" applyAlignment="1">
      <alignment horizontal="center" vertical="center"/>
    </xf>
    <xf numFmtId="1" fontId="5" fillId="5" borderId="1" xfId="2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4" fillId="5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3" fillId="0" borderId="2" xfId="0" applyFont="1" applyBorder="1"/>
    <xf numFmtId="0" fontId="3" fillId="7" borderId="2" xfId="0" applyFont="1" applyFill="1" applyBorder="1"/>
    <xf numFmtId="0" fontId="3" fillId="8" borderId="2" xfId="0" applyFont="1" applyFill="1" applyBorder="1"/>
    <xf numFmtId="0" fontId="3" fillId="4" borderId="2" xfId="0" applyFont="1" applyFill="1" applyBorder="1"/>
    <xf numFmtId="0" fontId="3" fillId="3" borderId="2" xfId="0" applyFont="1" applyFill="1" applyBorder="1"/>
    <xf numFmtId="0" fontId="3" fillId="9" borderId="2" xfId="0" applyFont="1" applyFill="1" applyBorder="1"/>
    <xf numFmtId="0" fontId="3" fillId="10" borderId="2" xfId="0" applyFont="1" applyFill="1" applyBorder="1"/>
    <xf numFmtId="14" fontId="3" fillId="0" borderId="2" xfId="0" applyNumberFormat="1" applyFont="1" applyBorder="1"/>
    <xf numFmtId="0" fontId="3" fillId="11" borderId="2" xfId="0" applyFont="1" applyFill="1" applyBorder="1"/>
    <xf numFmtId="0" fontId="1" fillId="0" borderId="0" xfId="0" applyFont="1" applyFill="1"/>
    <xf numFmtId="0" fontId="3" fillId="12" borderId="2" xfId="0" applyFont="1" applyFill="1" applyBorder="1"/>
    <xf numFmtId="0" fontId="0" fillId="0" borderId="2" xfId="0" applyBorder="1"/>
    <xf numFmtId="0" fontId="0" fillId="7" borderId="2" xfId="0" applyFill="1" applyBorder="1"/>
    <xf numFmtId="0" fontId="0" fillId="0" borderId="2" xfId="0" applyFill="1" applyBorder="1"/>
    <xf numFmtId="0" fontId="0" fillId="6" borderId="2" xfId="0" applyFill="1" applyBorder="1"/>
    <xf numFmtId="0" fontId="3" fillId="5" borderId="2" xfId="0" applyFont="1" applyFill="1" applyBorder="1"/>
    <xf numFmtId="0" fontId="0" fillId="8" borderId="2" xfId="0" applyFill="1" applyBorder="1"/>
    <xf numFmtId="0" fontId="0" fillId="9" borderId="2" xfId="0" applyFill="1" applyBorder="1"/>
    <xf numFmtId="0" fontId="0" fillId="3" borderId="2" xfId="0" applyFill="1" applyBorder="1"/>
    <xf numFmtId="0" fontId="0" fillId="10" borderId="2" xfId="0" applyFill="1" applyBorder="1"/>
    <xf numFmtId="0" fontId="0" fillId="5" borderId="2" xfId="0" applyFont="1" applyFill="1" applyBorder="1" applyAlignment="1"/>
    <xf numFmtId="0" fontId="6" fillId="8" borderId="2" xfId="0" applyFont="1" applyFill="1" applyBorder="1" applyAlignment="1"/>
    <xf numFmtId="0" fontId="6" fillId="11" borderId="2" xfId="0" applyFont="1" applyFill="1" applyBorder="1" applyAlignment="1"/>
    <xf numFmtId="0" fontId="6" fillId="12" borderId="2" xfId="0" applyFont="1" applyFill="1" applyBorder="1" applyAlignment="1"/>
    <xf numFmtId="0" fontId="6" fillId="0" borderId="2" xfId="0" applyFont="1" applyFill="1" applyBorder="1" applyAlignment="1"/>
    <xf numFmtId="0" fontId="6" fillId="7" borderId="2" xfId="0" applyFont="1" applyFill="1" applyBorder="1"/>
    <xf numFmtId="0" fontId="6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9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677"/>
  <sheetViews>
    <sheetView showGridLines="0" zoomScale="95" zoomScaleNormal="95" workbookViewId="0">
      <selection activeCell="N1" sqref="N1:N1048576"/>
    </sheetView>
  </sheetViews>
  <sheetFormatPr baseColWidth="10" defaultRowHeight="11.25" x14ac:dyDescent="0.2"/>
  <cols>
    <col min="1" max="1" width="5.42578125" style="1" customWidth="1"/>
    <col min="2" max="2" width="9.85546875" style="1" customWidth="1"/>
    <col min="3" max="3" width="6" style="1" customWidth="1"/>
    <col min="4" max="4" width="4.7109375" style="1" customWidth="1"/>
    <col min="5" max="5" width="8.85546875" style="1" customWidth="1"/>
    <col min="6" max="6" width="5" style="1" customWidth="1"/>
    <col min="7" max="7" width="8.5703125" style="1" customWidth="1"/>
    <col min="8" max="8" width="11" style="1" customWidth="1"/>
    <col min="9" max="9" width="4.140625" style="1" customWidth="1"/>
    <col min="10" max="10" width="40.85546875" style="1" customWidth="1"/>
    <col min="11" max="11" width="12.28515625" style="1" customWidth="1"/>
    <col min="12" max="12" width="8.28515625" style="1" customWidth="1"/>
    <col min="13" max="14" width="11.42578125" style="1"/>
    <col min="15" max="15" width="11.42578125" style="1" customWidth="1"/>
    <col min="16" max="16384" width="11.42578125" style="1"/>
  </cols>
  <sheetData>
    <row r="1" spans="1:15" s="19" customFormat="1" ht="22.5" x14ac:dyDescent="0.25">
      <c r="A1" s="2"/>
      <c r="B1" s="3" t="s">
        <v>12</v>
      </c>
      <c r="C1" s="4"/>
      <c r="D1" s="2"/>
      <c r="E1" s="5"/>
      <c r="F1" s="6"/>
      <c r="G1" s="4"/>
      <c r="H1" s="4"/>
      <c r="I1" s="4" t="s">
        <v>0</v>
      </c>
      <c r="J1" s="4" t="s">
        <v>1</v>
      </c>
      <c r="K1" s="4" t="s">
        <v>2</v>
      </c>
      <c r="L1" s="7" t="s">
        <v>3</v>
      </c>
      <c r="M1" s="8" t="s">
        <v>4</v>
      </c>
      <c r="N1" s="8" t="s">
        <v>35</v>
      </c>
      <c r="O1" s="9" t="s">
        <v>6</v>
      </c>
    </row>
    <row r="2" spans="1:15" x14ac:dyDescent="0.2">
      <c r="A2" s="10"/>
      <c r="B2" s="17"/>
      <c r="C2" s="10"/>
      <c r="D2" s="10"/>
      <c r="E2" s="10"/>
      <c r="F2" s="10"/>
      <c r="G2" s="10"/>
      <c r="H2" s="10" t="s">
        <v>22</v>
      </c>
      <c r="I2" s="10"/>
      <c r="J2" s="10" t="s">
        <v>14</v>
      </c>
      <c r="K2" s="11" t="s">
        <v>8</v>
      </c>
      <c r="L2" s="10">
        <v>4</v>
      </c>
      <c r="M2" s="10">
        <v>777</v>
      </c>
      <c r="N2" s="10">
        <f>M2*L2</f>
        <v>3108</v>
      </c>
      <c r="O2" s="10"/>
    </row>
    <row r="3" spans="1:15" x14ac:dyDescent="0.2">
      <c r="A3" s="10"/>
      <c r="B3" s="17"/>
      <c r="C3" s="10"/>
      <c r="D3" s="10"/>
      <c r="E3" s="10"/>
      <c r="F3" s="10"/>
      <c r="G3" s="10"/>
      <c r="H3" s="10" t="s">
        <v>23</v>
      </c>
      <c r="I3" s="10"/>
      <c r="J3" s="10" t="s">
        <v>7</v>
      </c>
      <c r="K3" s="13" t="s">
        <v>9</v>
      </c>
      <c r="L3" s="10">
        <v>12</v>
      </c>
      <c r="M3" s="10">
        <v>300</v>
      </c>
      <c r="N3" s="10">
        <f t="shared" ref="N3:N19" si="0">M3*L3</f>
        <v>3600</v>
      </c>
      <c r="O3" s="10"/>
    </row>
    <row r="4" spans="1:15" x14ac:dyDescent="0.2">
      <c r="A4" s="10"/>
      <c r="B4" s="17"/>
      <c r="C4" s="10"/>
      <c r="D4" s="10"/>
      <c r="E4" s="10"/>
      <c r="F4" s="10"/>
      <c r="G4" s="10"/>
      <c r="H4" s="10" t="s">
        <v>24</v>
      </c>
      <c r="I4" s="10"/>
      <c r="J4" s="10" t="s">
        <v>16</v>
      </c>
      <c r="K4" s="14" t="s">
        <v>10</v>
      </c>
      <c r="L4" s="10">
        <v>5</v>
      </c>
      <c r="M4" s="10">
        <v>410</v>
      </c>
      <c r="N4" s="10">
        <f t="shared" si="0"/>
        <v>2050</v>
      </c>
      <c r="O4" s="10"/>
    </row>
    <row r="5" spans="1:15" x14ac:dyDescent="0.2">
      <c r="A5" s="10"/>
      <c r="B5" s="17"/>
      <c r="C5" s="10"/>
      <c r="D5" s="10"/>
      <c r="E5" s="10"/>
      <c r="F5" s="10"/>
      <c r="G5" s="10"/>
      <c r="H5" s="10" t="s">
        <v>27</v>
      </c>
      <c r="I5" s="10"/>
      <c r="J5" s="10" t="s">
        <v>19</v>
      </c>
      <c r="K5" s="16" t="s">
        <v>11</v>
      </c>
      <c r="L5" s="10">
        <v>3</v>
      </c>
      <c r="M5" s="10">
        <v>530</v>
      </c>
      <c r="N5" s="10">
        <f t="shared" si="0"/>
        <v>1590</v>
      </c>
      <c r="O5" s="10"/>
    </row>
    <row r="6" spans="1:15" x14ac:dyDescent="0.2">
      <c r="A6" s="10"/>
      <c r="B6" s="17"/>
      <c r="C6" s="10"/>
      <c r="D6" s="10"/>
      <c r="E6" s="10"/>
      <c r="F6" s="10"/>
      <c r="G6" s="10"/>
      <c r="H6" s="10" t="s">
        <v>26</v>
      </c>
      <c r="I6" s="10"/>
      <c r="J6" s="10" t="s">
        <v>7</v>
      </c>
      <c r="K6" s="11" t="s">
        <v>8</v>
      </c>
      <c r="L6" s="10">
        <v>9</v>
      </c>
      <c r="M6" s="10">
        <v>678</v>
      </c>
      <c r="N6" s="10">
        <f t="shared" si="0"/>
        <v>6102</v>
      </c>
      <c r="O6" s="10"/>
    </row>
    <row r="7" spans="1:15" x14ac:dyDescent="0.2">
      <c r="A7" s="10"/>
      <c r="B7" s="17"/>
      <c r="C7" s="10"/>
      <c r="D7" s="10"/>
      <c r="E7" s="10"/>
      <c r="F7" s="10"/>
      <c r="G7" s="10"/>
      <c r="H7" s="10" t="s">
        <v>25</v>
      </c>
      <c r="I7" s="10"/>
      <c r="J7" s="10" t="s">
        <v>15</v>
      </c>
      <c r="K7" s="13" t="s">
        <v>9</v>
      </c>
      <c r="L7" s="10">
        <v>5</v>
      </c>
      <c r="M7" s="10">
        <v>290</v>
      </c>
      <c r="N7" s="10">
        <f t="shared" si="0"/>
        <v>1450</v>
      </c>
      <c r="O7" s="10"/>
    </row>
    <row r="8" spans="1:15" x14ac:dyDescent="0.2">
      <c r="A8" s="10"/>
      <c r="B8" s="17"/>
      <c r="C8" s="10"/>
      <c r="D8" s="10"/>
      <c r="E8" s="10"/>
      <c r="F8" s="10"/>
      <c r="G8" s="10"/>
      <c r="H8" s="10" t="s">
        <v>24</v>
      </c>
      <c r="I8" s="10"/>
      <c r="J8" s="10" t="s">
        <v>7</v>
      </c>
      <c r="K8" s="16" t="s">
        <v>11</v>
      </c>
      <c r="L8" s="10">
        <v>2</v>
      </c>
      <c r="M8" s="10">
        <v>500</v>
      </c>
      <c r="N8" s="10">
        <f t="shared" si="0"/>
        <v>1000</v>
      </c>
      <c r="O8" s="10"/>
    </row>
    <row r="9" spans="1:15" x14ac:dyDescent="0.2">
      <c r="A9" s="10"/>
      <c r="B9" s="17"/>
      <c r="C9" s="10"/>
      <c r="D9" s="10"/>
      <c r="E9" s="10"/>
      <c r="F9" s="10"/>
      <c r="G9" s="10"/>
      <c r="H9" s="10" t="s">
        <v>22</v>
      </c>
      <c r="I9" s="10"/>
      <c r="J9" s="10" t="s">
        <v>17</v>
      </c>
      <c r="K9" s="14" t="s">
        <v>10</v>
      </c>
      <c r="L9" s="10">
        <v>1</v>
      </c>
      <c r="M9" s="10">
        <v>400</v>
      </c>
      <c r="N9" s="10">
        <f t="shared" si="0"/>
        <v>400</v>
      </c>
      <c r="O9" s="10"/>
    </row>
    <row r="10" spans="1:15" x14ac:dyDescent="0.2">
      <c r="A10" s="10"/>
      <c r="B10" s="17"/>
      <c r="C10" s="10"/>
      <c r="D10" s="10"/>
      <c r="E10" s="10"/>
      <c r="F10" s="10"/>
      <c r="G10" s="10"/>
      <c r="H10" s="10" t="s">
        <v>26</v>
      </c>
      <c r="I10" s="10"/>
      <c r="J10" s="10" t="s">
        <v>18</v>
      </c>
      <c r="K10" s="18" t="s">
        <v>13</v>
      </c>
      <c r="L10" s="10">
        <v>5</v>
      </c>
      <c r="M10" s="10">
        <v>800</v>
      </c>
      <c r="N10" s="10">
        <f t="shared" si="0"/>
        <v>4000</v>
      </c>
      <c r="O10" s="10"/>
    </row>
    <row r="11" spans="1:15" x14ac:dyDescent="0.2">
      <c r="A11" s="10"/>
      <c r="B11" s="17"/>
      <c r="C11" s="10"/>
      <c r="D11" s="10"/>
      <c r="E11" s="10"/>
      <c r="F11" s="10"/>
      <c r="G11" s="10"/>
      <c r="H11" s="10" t="s">
        <v>23</v>
      </c>
      <c r="I11" s="10"/>
      <c r="J11" s="10" t="s">
        <v>7</v>
      </c>
      <c r="K11" s="13" t="s">
        <v>9</v>
      </c>
      <c r="L11" s="10">
        <v>7</v>
      </c>
      <c r="M11" s="10">
        <v>300</v>
      </c>
      <c r="N11" s="10">
        <f t="shared" si="0"/>
        <v>2100</v>
      </c>
      <c r="O11" s="10"/>
    </row>
    <row r="12" spans="1:15" x14ac:dyDescent="0.2">
      <c r="A12" s="10"/>
      <c r="B12" s="17"/>
      <c r="C12" s="10"/>
      <c r="D12" s="10"/>
      <c r="E12" s="10"/>
      <c r="F12" s="10"/>
      <c r="G12" s="10"/>
      <c r="H12" s="10" t="s">
        <v>22</v>
      </c>
      <c r="I12" s="10"/>
      <c r="J12" s="10" t="s">
        <v>7</v>
      </c>
      <c r="K12" s="11" t="s">
        <v>8</v>
      </c>
      <c r="L12" s="10">
        <v>7</v>
      </c>
      <c r="M12" s="10">
        <v>789</v>
      </c>
      <c r="N12" s="10">
        <f t="shared" si="0"/>
        <v>5523</v>
      </c>
      <c r="O12" s="10"/>
    </row>
    <row r="13" spans="1:15" x14ac:dyDescent="0.2">
      <c r="A13" s="10"/>
      <c r="B13" s="17"/>
      <c r="C13" s="10"/>
      <c r="D13" s="10"/>
      <c r="E13" s="10"/>
      <c r="F13" s="10"/>
      <c r="G13" s="10"/>
      <c r="H13" s="10" t="s">
        <v>26</v>
      </c>
      <c r="I13" s="10"/>
      <c r="J13" s="10" t="s">
        <v>15</v>
      </c>
      <c r="K13" s="18" t="s">
        <v>13</v>
      </c>
      <c r="L13" s="10">
        <v>4</v>
      </c>
      <c r="M13" s="10">
        <v>820</v>
      </c>
      <c r="N13" s="10">
        <f t="shared" si="0"/>
        <v>3280</v>
      </c>
      <c r="O13" s="10"/>
    </row>
    <row r="14" spans="1:15" x14ac:dyDescent="0.2">
      <c r="A14" s="10"/>
      <c r="B14" s="10"/>
      <c r="C14" s="10"/>
      <c r="D14" s="10"/>
      <c r="E14" s="10"/>
      <c r="F14" s="10"/>
      <c r="G14" s="10"/>
      <c r="H14" s="10" t="s">
        <v>23</v>
      </c>
      <c r="I14" s="10"/>
      <c r="J14" s="10" t="s">
        <v>7</v>
      </c>
      <c r="K14" s="20" t="s">
        <v>21</v>
      </c>
      <c r="L14" s="10">
        <v>5</v>
      </c>
      <c r="M14" s="10">
        <v>788</v>
      </c>
      <c r="N14" s="10">
        <f t="shared" si="0"/>
        <v>3940</v>
      </c>
      <c r="O14" s="10"/>
    </row>
    <row r="15" spans="1:15" x14ac:dyDescent="0.2">
      <c r="A15" s="10"/>
      <c r="B15" s="10"/>
      <c r="C15" s="10"/>
      <c r="D15" s="10"/>
      <c r="E15" s="10"/>
      <c r="F15" s="10"/>
      <c r="G15" s="10"/>
      <c r="H15" s="10" t="s">
        <v>22</v>
      </c>
      <c r="I15" s="10"/>
      <c r="J15" s="10" t="s">
        <v>7</v>
      </c>
      <c r="K15" s="10" t="s">
        <v>20</v>
      </c>
      <c r="L15" s="10">
        <v>8</v>
      </c>
      <c r="M15" s="10">
        <v>1000</v>
      </c>
      <c r="N15" s="10">
        <f t="shared" si="0"/>
        <v>8000</v>
      </c>
      <c r="O15" s="10"/>
    </row>
    <row r="16" spans="1:15" x14ac:dyDescent="0.2">
      <c r="A16" s="10"/>
      <c r="B16" s="10"/>
      <c r="C16" s="10"/>
      <c r="D16" s="10"/>
      <c r="E16" s="10"/>
      <c r="F16" s="10"/>
      <c r="G16" s="10"/>
      <c r="H16" s="10" t="s">
        <v>22</v>
      </c>
      <c r="I16" s="10"/>
      <c r="J16" s="10" t="s">
        <v>7</v>
      </c>
      <c r="K16" s="25" t="s">
        <v>30</v>
      </c>
      <c r="L16" s="10">
        <v>6</v>
      </c>
      <c r="M16" s="10">
        <v>677</v>
      </c>
      <c r="N16" s="10">
        <f t="shared" si="0"/>
        <v>4062</v>
      </c>
      <c r="O16" s="10"/>
    </row>
    <row r="17" spans="1:15" x14ac:dyDescent="0.2">
      <c r="A17" s="10"/>
      <c r="B17" s="10"/>
      <c r="C17" s="10"/>
      <c r="D17" s="10"/>
      <c r="E17" s="10"/>
      <c r="F17" s="10"/>
      <c r="G17" s="10"/>
      <c r="H17" s="10" t="s">
        <v>24</v>
      </c>
      <c r="I17" s="10"/>
      <c r="J17" s="10" t="s">
        <v>7</v>
      </c>
      <c r="K17" s="12" t="s">
        <v>31</v>
      </c>
      <c r="L17" s="10">
        <v>2</v>
      </c>
      <c r="M17" s="10">
        <v>543</v>
      </c>
      <c r="N17" s="10">
        <f t="shared" si="0"/>
        <v>1086</v>
      </c>
      <c r="O17" s="10"/>
    </row>
    <row r="18" spans="1:15" x14ac:dyDescent="0.2">
      <c r="A18" s="10"/>
      <c r="B18" s="10"/>
      <c r="C18" s="10"/>
      <c r="D18" s="10"/>
      <c r="E18" s="10"/>
      <c r="F18" s="10"/>
      <c r="G18" s="10"/>
      <c r="H18" s="10" t="s">
        <v>23</v>
      </c>
      <c r="I18" s="10"/>
      <c r="J18" s="10" t="s">
        <v>7</v>
      </c>
      <c r="K18" s="25" t="s">
        <v>30</v>
      </c>
      <c r="L18" s="10">
        <v>1</v>
      </c>
      <c r="M18" s="10">
        <v>234</v>
      </c>
      <c r="N18" s="10">
        <f t="shared" si="0"/>
        <v>234</v>
      </c>
      <c r="O18" s="10"/>
    </row>
    <row r="19" spans="1:15" x14ac:dyDescent="0.2">
      <c r="A19" s="10"/>
      <c r="B19" s="10"/>
      <c r="C19" s="10"/>
      <c r="D19" s="10"/>
      <c r="E19" s="10"/>
      <c r="F19" s="10"/>
      <c r="G19" s="10"/>
      <c r="H19" s="10" t="s">
        <v>26</v>
      </c>
      <c r="I19" s="10"/>
      <c r="J19" s="10" t="s">
        <v>7</v>
      </c>
      <c r="K19" s="12" t="s">
        <v>31</v>
      </c>
      <c r="L19" s="10">
        <v>7</v>
      </c>
      <c r="M19" s="10">
        <v>556</v>
      </c>
      <c r="N19" s="10">
        <f t="shared" si="0"/>
        <v>3892</v>
      </c>
      <c r="O19" s="10"/>
    </row>
    <row r="20" spans="1:15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x14ac:dyDescent="0.2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x14ac:dyDescent="0.2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1:15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spans="1:15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spans="1:15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1:15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spans="1:15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spans="1:15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spans="1:15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spans="1:15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spans="1:15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spans="1:15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spans="1:15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1:15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spans="1:15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spans="1:15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spans="1:15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spans="1:15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spans="1:15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spans="1:15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spans="1:15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spans="1:15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spans="1:15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spans="1:15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spans="1:15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spans="1:15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spans="1:15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spans="1:15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spans="1:15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1:15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spans="1:15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spans="1:15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spans="1:15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spans="1:15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spans="1:15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spans="1:15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spans="1:15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spans="1:15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spans="1:15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spans="1:15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spans="1:15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spans="1:15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spans="1:15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spans="1:15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spans="1:15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spans="1:15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1:15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spans="1:15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1:15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spans="1:15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spans="1:15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spans="1:15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spans="1:15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spans="1:15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1:15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spans="1:15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1:15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1:15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1:15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spans="1:15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1:15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spans="1:15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1:15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spans="1:15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1:15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spans="1:15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1:15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spans="1:15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1:15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1:15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1:15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spans="1:15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1:15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1:15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1:15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1:15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1:15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spans="1:15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1:15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1:15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1:15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spans="1:15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1:15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spans="1:15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1:15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1:15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1:15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1:15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1:15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spans="1:15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1:15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1:15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1:15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1:15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1:15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spans="1:15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1:15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1:15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1:15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spans="1:15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1:15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spans="1:15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1:15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1:15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1:15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1:15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1:15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spans="1:15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1:15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1:15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1:15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1:15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1:15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spans="1:15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1:15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1:15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1:15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spans="1:15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1:15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  <row r="201" spans="1:15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</row>
    <row r="202" spans="1:15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</row>
    <row r="203" spans="1:15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1:15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</row>
    <row r="205" spans="1:15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1:15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</row>
    <row r="207" spans="1:15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</row>
    <row r="208" spans="1:15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</row>
    <row r="209" spans="1:15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</row>
    <row r="210" spans="1:15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</row>
    <row r="211" spans="1:15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</row>
    <row r="212" spans="1:15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</row>
    <row r="213" spans="1:15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</row>
    <row r="214" spans="1:15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</row>
    <row r="215" spans="1:15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1:15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1:15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</row>
    <row r="218" spans="1:15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</row>
    <row r="219" spans="1:15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</row>
    <row r="220" spans="1:15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</row>
    <row r="221" spans="1:15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</row>
    <row r="222" spans="1:15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</row>
    <row r="223" spans="1:15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</row>
    <row r="224" spans="1:15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</row>
    <row r="225" spans="1:15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</row>
    <row r="226" spans="1:15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</row>
    <row r="227" spans="1:15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</row>
    <row r="228" spans="1:15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</row>
    <row r="229" spans="1:15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</row>
    <row r="230" spans="1:15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</row>
    <row r="231" spans="1:15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</row>
    <row r="232" spans="1:15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</row>
    <row r="233" spans="1:15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</row>
    <row r="234" spans="1:15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</row>
    <row r="235" spans="1:15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</row>
    <row r="236" spans="1:15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</row>
    <row r="237" spans="1:15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</row>
    <row r="238" spans="1:15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</row>
    <row r="239" spans="1:15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</row>
    <row r="240" spans="1:15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</row>
    <row r="241" spans="1:15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</row>
    <row r="242" spans="1:15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</row>
    <row r="243" spans="1:15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</row>
    <row r="244" spans="1:15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</row>
    <row r="245" spans="1:15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</row>
    <row r="246" spans="1:15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</row>
    <row r="247" spans="1:15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</row>
    <row r="248" spans="1:15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</row>
    <row r="249" spans="1:15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</row>
    <row r="250" spans="1:15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</row>
    <row r="251" spans="1:15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</row>
    <row r="252" spans="1:15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</row>
    <row r="253" spans="1:15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</row>
    <row r="254" spans="1:15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</row>
    <row r="255" spans="1:15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</row>
    <row r="256" spans="1:15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</row>
    <row r="257" spans="1:15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</row>
    <row r="258" spans="1:15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</row>
    <row r="259" spans="1:15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</row>
    <row r="260" spans="1:15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</row>
    <row r="261" spans="1:15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</row>
    <row r="262" spans="1:15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</row>
    <row r="263" spans="1:15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</row>
    <row r="264" spans="1:15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</row>
    <row r="265" spans="1:15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</row>
    <row r="266" spans="1:15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</row>
    <row r="267" spans="1:15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</row>
    <row r="268" spans="1:15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</row>
    <row r="269" spans="1:15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</row>
    <row r="270" spans="1:15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</row>
    <row r="271" spans="1:15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</row>
    <row r="272" spans="1:15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</row>
    <row r="273" spans="1:15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</row>
    <row r="274" spans="1:15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</row>
    <row r="275" spans="1:15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</row>
    <row r="276" spans="1:15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</row>
    <row r="277" spans="1:15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</row>
    <row r="278" spans="1:15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</row>
    <row r="279" spans="1:15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</row>
    <row r="280" spans="1:15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</row>
    <row r="281" spans="1:15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</row>
    <row r="282" spans="1:15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</row>
    <row r="283" spans="1:15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</row>
    <row r="284" spans="1:15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</row>
    <row r="285" spans="1:15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</row>
    <row r="286" spans="1:15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</row>
    <row r="287" spans="1:15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</row>
    <row r="288" spans="1:15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</row>
    <row r="289" spans="1:15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</row>
    <row r="290" spans="1:15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</row>
    <row r="291" spans="1:15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</row>
    <row r="292" spans="1:15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</row>
    <row r="293" spans="1:15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</row>
    <row r="294" spans="1:15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</row>
    <row r="295" spans="1:15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</row>
    <row r="296" spans="1:15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</row>
    <row r="297" spans="1:15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</row>
    <row r="298" spans="1:15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</row>
    <row r="299" spans="1:15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</row>
    <row r="300" spans="1:15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</row>
    <row r="301" spans="1:15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</row>
    <row r="302" spans="1:15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</row>
    <row r="303" spans="1:15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</row>
    <row r="304" spans="1:15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</row>
    <row r="305" spans="1:15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</row>
    <row r="306" spans="1:15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</row>
    <row r="307" spans="1:15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</row>
    <row r="308" spans="1:15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</row>
    <row r="309" spans="1:15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</row>
    <row r="310" spans="1:15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</row>
    <row r="311" spans="1:15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</row>
    <row r="312" spans="1:15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</row>
    <row r="313" spans="1:15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</row>
    <row r="314" spans="1:15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</row>
    <row r="315" spans="1:15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</row>
    <row r="316" spans="1:15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</row>
    <row r="317" spans="1:15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</row>
    <row r="318" spans="1:15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</row>
    <row r="319" spans="1:15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</row>
    <row r="320" spans="1:15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</row>
    <row r="321" spans="1:15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</row>
    <row r="322" spans="1:15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</row>
    <row r="323" spans="1:15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</row>
    <row r="324" spans="1:15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</row>
    <row r="325" spans="1:15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</row>
    <row r="326" spans="1:15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</row>
    <row r="327" spans="1:15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</row>
    <row r="328" spans="1:15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</row>
    <row r="329" spans="1:15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</row>
    <row r="330" spans="1:15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</row>
    <row r="331" spans="1:15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</row>
    <row r="332" spans="1:15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</row>
    <row r="333" spans="1:15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</row>
    <row r="334" spans="1:15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</row>
    <row r="335" spans="1:15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</row>
    <row r="336" spans="1:15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</row>
    <row r="337" spans="1:15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</row>
    <row r="338" spans="1:15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</row>
    <row r="339" spans="1:15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</row>
    <row r="340" spans="1:15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</row>
    <row r="341" spans="1:15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</row>
    <row r="342" spans="1:15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</row>
    <row r="343" spans="1:15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</row>
    <row r="344" spans="1:15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</row>
    <row r="345" spans="1:15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</row>
    <row r="346" spans="1:15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</row>
    <row r="347" spans="1:15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</row>
    <row r="348" spans="1:15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</row>
    <row r="349" spans="1:15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</row>
    <row r="350" spans="1:15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</row>
    <row r="351" spans="1:15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</row>
    <row r="352" spans="1:15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</row>
    <row r="353" spans="1:15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</row>
    <row r="354" spans="1:15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</row>
    <row r="355" spans="1:15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</row>
    <row r="356" spans="1:15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</row>
    <row r="357" spans="1:15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</row>
    <row r="358" spans="1:15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</row>
    <row r="359" spans="1:15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</row>
    <row r="360" spans="1:15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</row>
    <row r="361" spans="1:15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</row>
    <row r="362" spans="1:15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</row>
    <row r="363" spans="1:15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</row>
    <row r="364" spans="1:15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</row>
    <row r="365" spans="1:15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</row>
    <row r="366" spans="1:15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</row>
    <row r="367" spans="1:15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</row>
    <row r="368" spans="1:15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</row>
    <row r="369" spans="1:15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</row>
    <row r="370" spans="1:15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</row>
    <row r="371" spans="1:15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</row>
    <row r="372" spans="1:15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</row>
    <row r="373" spans="1:15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</row>
    <row r="374" spans="1:15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</row>
    <row r="375" spans="1:15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</row>
    <row r="376" spans="1:15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</row>
    <row r="377" spans="1:15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</row>
    <row r="378" spans="1:15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</row>
    <row r="379" spans="1:15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</row>
    <row r="380" spans="1:15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</row>
    <row r="381" spans="1:15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</row>
    <row r="382" spans="1:15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</row>
    <row r="383" spans="1:15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</row>
    <row r="384" spans="1:15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</row>
    <row r="385" spans="1:15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</row>
    <row r="386" spans="1:15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</row>
    <row r="387" spans="1:15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</row>
    <row r="388" spans="1:15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</row>
    <row r="389" spans="1:15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</row>
    <row r="390" spans="1:15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</row>
    <row r="391" spans="1:15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</row>
    <row r="392" spans="1:15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</row>
    <row r="393" spans="1:15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</row>
    <row r="394" spans="1:15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</row>
    <row r="395" spans="1:15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</row>
    <row r="396" spans="1:15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</row>
    <row r="397" spans="1:15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</row>
    <row r="398" spans="1:15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</row>
    <row r="399" spans="1:15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</row>
    <row r="400" spans="1:15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</row>
    <row r="401" spans="1:15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</row>
    <row r="402" spans="1:15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</row>
    <row r="403" spans="1:15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</row>
    <row r="404" spans="1:15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</row>
    <row r="405" spans="1:15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</row>
    <row r="406" spans="1:15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</row>
    <row r="407" spans="1:15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</row>
    <row r="408" spans="1:15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</row>
    <row r="409" spans="1:15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</row>
    <row r="410" spans="1:15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</row>
    <row r="411" spans="1:15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</row>
    <row r="412" spans="1:15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</row>
    <row r="413" spans="1:15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</row>
    <row r="414" spans="1:15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</row>
    <row r="415" spans="1:15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</row>
    <row r="416" spans="1:15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</row>
    <row r="417" spans="1:15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</row>
    <row r="418" spans="1:15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</row>
    <row r="419" spans="1:15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</row>
    <row r="420" spans="1:15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</row>
    <row r="421" spans="1:15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</row>
    <row r="422" spans="1:15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</row>
    <row r="423" spans="1:15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</row>
    <row r="424" spans="1:15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</row>
    <row r="425" spans="1:15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</row>
    <row r="426" spans="1:15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</row>
    <row r="427" spans="1:15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</row>
    <row r="428" spans="1:15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</row>
    <row r="429" spans="1:15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</row>
    <row r="430" spans="1:15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</row>
    <row r="431" spans="1:15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</row>
    <row r="432" spans="1:15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</row>
    <row r="433" spans="1:15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</row>
    <row r="434" spans="1:15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</row>
    <row r="435" spans="1:15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</row>
    <row r="436" spans="1:15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</row>
    <row r="437" spans="1:15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</row>
    <row r="438" spans="1:15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</row>
    <row r="439" spans="1:15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</row>
    <row r="440" spans="1:15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</row>
    <row r="441" spans="1:15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</row>
    <row r="442" spans="1:15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</row>
    <row r="443" spans="1:15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</row>
    <row r="444" spans="1:15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</row>
    <row r="445" spans="1:15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</row>
    <row r="446" spans="1:15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</row>
    <row r="447" spans="1:15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</row>
    <row r="448" spans="1:15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</row>
    <row r="449" spans="1:15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</row>
    <row r="450" spans="1:15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</row>
    <row r="451" spans="1:15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</row>
    <row r="452" spans="1:15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</row>
    <row r="453" spans="1:15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</row>
    <row r="454" spans="1:15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</row>
    <row r="455" spans="1:15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</row>
    <row r="456" spans="1:15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</row>
    <row r="457" spans="1:15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</row>
    <row r="458" spans="1:15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</row>
    <row r="459" spans="1:15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</row>
    <row r="460" spans="1:15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</row>
    <row r="461" spans="1:15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</row>
    <row r="462" spans="1:15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</row>
    <row r="463" spans="1:15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</row>
    <row r="464" spans="1:15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</row>
    <row r="465" spans="1:15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</row>
    <row r="466" spans="1:15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</row>
    <row r="467" spans="1:15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</row>
    <row r="468" spans="1:15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</row>
    <row r="469" spans="1:15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</row>
    <row r="470" spans="1:15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</row>
    <row r="471" spans="1:15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</row>
    <row r="472" spans="1:15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</row>
    <row r="473" spans="1:15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</row>
    <row r="474" spans="1:15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</row>
    <row r="475" spans="1:15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</row>
    <row r="476" spans="1:15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</row>
    <row r="477" spans="1:15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</row>
    <row r="478" spans="1:15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</row>
    <row r="479" spans="1:15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</row>
    <row r="480" spans="1:15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</row>
    <row r="481" spans="1:15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</row>
    <row r="482" spans="1:15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</row>
    <row r="483" spans="1:15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</row>
    <row r="484" spans="1:15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</row>
    <row r="485" spans="1:15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</row>
    <row r="486" spans="1:15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</row>
    <row r="487" spans="1:15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</row>
    <row r="488" spans="1:15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</row>
    <row r="489" spans="1:15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</row>
    <row r="490" spans="1:15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</row>
    <row r="491" spans="1:15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</row>
    <row r="492" spans="1:15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</row>
    <row r="493" spans="1:15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</row>
    <row r="494" spans="1:15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</row>
    <row r="495" spans="1:15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</row>
    <row r="496" spans="1:15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</row>
    <row r="497" spans="1:15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</row>
    <row r="498" spans="1:15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</row>
    <row r="499" spans="1:15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</row>
    <row r="500" spans="1:15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</row>
    <row r="501" spans="1:15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</row>
    <row r="502" spans="1:15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</row>
    <row r="503" spans="1:15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</row>
    <row r="504" spans="1:15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</row>
    <row r="505" spans="1:15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</row>
    <row r="506" spans="1:15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</row>
    <row r="507" spans="1:15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</row>
    <row r="508" spans="1:15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</row>
    <row r="509" spans="1:15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</row>
    <row r="510" spans="1:15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</row>
    <row r="511" spans="1:15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</row>
    <row r="512" spans="1:15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</row>
    <row r="513" spans="1:15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</row>
    <row r="514" spans="1:15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</row>
    <row r="515" spans="1:15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</row>
    <row r="516" spans="1:15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</row>
    <row r="517" spans="1:15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</row>
    <row r="518" spans="1:15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</row>
    <row r="519" spans="1:15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</row>
    <row r="520" spans="1:15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</row>
    <row r="521" spans="1:15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</row>
    <row r="522" spans="1:15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</row>
    <row r="523" spans="1:15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</row>
    <row r="524" spans="1:15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</row>
    <row r="525" spans="1:15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</row>
    <row r="526" spans="1:15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</row>
    <row r="527" spans="1:15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</row>
    <row r="528" spans="1:15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</row>
    <row r="529" spans="1:15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</row>
    <row r="530" spans="1:15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</row>
    <row r="531" spans="1:15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</row>
    <row r="532" spans="1:15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</row>
    <row r="533" spans="1:15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</row>
    <row r="534" spans="1:15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</row>
    <row r="535" spans="1:15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</row>
    <row r="536" spans="1:15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</row>
    <row r="537" spans="1:15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</row>
    <row r="538" spans="1:15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</row>
    <row r="539" spans="1:15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</row>
    <row r="540" spans="1:15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</row>
    <row r="541" spans="1:15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</row>
    <row r="542" spans="1:15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</row>
    <row r="543" spans="1:15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</row>
    <row r="544" spans="1:15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</row>
    <row r="545" spans="1:15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</row>
    <row r="546" spans="1:15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</row>
    <row r="547" spans="1:15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</row>
    <row r="548" spans="1:15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</row>
    <row r="549" spans="1:15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</row>
    <row r="550" spans="1:15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</row>
    <row r="551" spans="1:15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</row>
    <row r="552" spans="1:15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</row>
    <row r="553" spans="1:15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</row>
    <row r="554" spans="1:15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</row>
    <row r="555" spans="1:15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</row>
    <row r="556" spans="1:15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</row>
    <row r="557" spans="1:15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</row>
    <row r="558" spans="1:15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</row>
    <row r="559" spans="1:15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</row>
    <row r="560" spans="1:15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</row>
    <row r="561" spans="1:15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</row>
    <row r="562" spans="1:15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</row>
    <row r="563" spans="1:15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</row>
    <row r="564" spans="1:15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</row>
    <row r="565" spans="1:15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</row>
    <row r="566" spans="1:15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</row>
    <row r="567" spans="1:15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</row>
    <row r="568" spans="1:15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</row>
    <row r="569" spans="1:15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</row>
    <row r="570" spans="1:15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</row>
    <row r="571" spans="1:15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</row>
    <row r="572" spans="1:15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</row>
    <row r="573" spans="1:15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</row>
    <row r="574" spans="1:15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</row>
    <row r="575" spans="1:15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</row>
    <row r="576" spans="1:15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</row>
    <row r="577" spans="1:15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</row>
    <row r="578" spans="1:15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</row>
    <row r="579" spans="1:15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</row>
    <row r="580" spans="1:15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</row>
    <row r="581" spans="1:15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</row>
    <row r="582" spans="1:15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</row>
    <row r="583" spans="1:15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</row>
    <row r="584" spans="1:15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</row>
    <row r="585" spans="1:15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</row>
    <row r="586" spans="1:15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</row>
    <row r="587" spans="1:15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</row>
    <row r="588" spans="1:15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</row>
    <row r="589" spans="1:15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</row>
    <row r="590" spans="1:15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</row>
    <row r="591" spans="1:15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</row>
    <row r="592" spans="1:15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</row>
    <row r="593" spans="1:15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</row>
    <row r="594" spans="1:15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</row>
    <row r="595" spans="1:15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</row>
    <row r="596" spans="1:15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</row>
    <row r="597" spans="1:15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</row>
    <row r="598" spans="1:15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</row>
    <row r="599" spans="1:15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</row>
    <row r="600" spans="1:15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</row>
    <row r="601" spans="1:15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</row>
    <row r="602" spans="1:15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</row>
    <row r="603" spans="1:15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</row>
    <row r="604" spans="1:15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</row>
    <row r="605" spans="1:15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</row>
    <row r="606" spans="1:15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</row>
    <row r="607" spans="1:15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</row>
    <row r="608" spans="1:15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</row>
    <row r="609" spans="1:15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</row>
    <row r="610" spans="1:15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</row>
    <row r="611" spans="1:15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</row>
    <row r="612" spans="1:15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</row>
    <row r="613" spans="1:15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</row>
    <row r="614" spans="1:15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</row>
    <row r="615" spans="1:15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</row>
    <row r="616" spans="1:15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</row>
    <row r="617" spans="1:15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</row>
    <row r="618" spans="1:15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</row>
    <row r="619" spans="1:15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</row>
    <row r="620" spans="1:15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</row>
    <row r="621" spans="1:15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</row>
    <row r="622" spans="1:15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</row>
    <row r="623" spans="1:15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</row>
    <row r="624" spans="1:15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</row>
    <row r="625" spans="1:15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</row>
    <row r="626" spans="1:15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</row>
    <row r="627" spans="1:15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</row>
    <row r="628" spans="1:15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</row>
    <row r="629" spans="1:15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</row>
    <row r="630" spans="1:15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</row>
    <row r="631" spans="1:15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</row>
    <row r="632" spans="1:15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</row>
    <row r="633" spans="1:15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</row>
    <row r="634" spans="1:15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</row>
    <row r="635" spans="1:15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</row>
    <row r="636" spans="1:15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</row>
    <row r="637" spans="1:15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</row>
    <row r="638" spans="1:15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</row>
    <row r="639" spans="1:15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</row>
    <row r="640" spans="1:15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</row>
    <row r="641" spans="1:15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</row>
    <row r="642" spans="1:15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</row>
    <row r="643" spans="1:15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</row>
    <row r="644" spans="1:15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</row>
    <row r="645" spans="1:15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</row>
    <row r="646" spans="1:15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</row>
    <row r="647" spans="1:15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</row>
    <row r="648" spans="1:15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</row>
    <row r="649" spans="1:15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</row>
    <row r="650" spans="1:15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</row>
    <row r="651" spans="1:15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</row>
    <row r="652" spans="1:15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</row>
    <row r="653" spans="1:15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</row>
    <row r="654" spans="1:15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</row>
    <row r="655" spans="1:15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</row>
    <row r="656" spans="1:15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</row>
    <row r="657" spans="1:15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</row>
    <row r="658" spans="1:15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</row>
    <row r="659" spans="1:15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</row>
    <row r="660" spans="1:15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</row>
    <row r="661" spans="1:15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</row>
    <row r="662" spans="1:15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</row>
    <row r="663" spans="1:15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</row>
    <row r="664" spans="1:15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</row>
    <row r="665" spans="1:15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</row>
    <row r="666" spans="1:15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</row>
    <row r="667" spans="1:15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</row>
    <row r="668" spans="1:15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</row>
    <row r="669" spans="1:15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</row>
    <row r="670" spans="1:15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</row>
    <row r="671" spans="1:15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</row>
    <row r="672" spans="1:15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</row>
    <row r="673" spans="1:15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</row>
    <row r="674" spans="1:15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</row>
    <row r="675" spans="1:15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</row>
    <row r="676" spans="1:15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</row>
    <row r="677" spans="1:15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69"/>
  <sheetViews>
    <sheetView workbookViewId="0">
      <selection activeCell="F21" sqref="F21"/>
    </sheetView>
  </sheetViews>
  <sheetFormatPr baseColWidth="10" defaultRowHeight="15" x14ac:dyDescent="0.25"/>
  <cols>
    <col min="4" max="4" width="7.85546875" customWidth="1"/>
    <col min="5" max="5" width="9.140625" customWidth="1"/>
    <col min="6" max="6" width="8.140625" customWidth="1"/>
    <col min="7" max="7" width="7.85546875" customWidth="1"/>
  </cols>
  <sheetData>
    <row r="1" spans="1:15" ht="30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 t="s">
        <v>2</v>
      </c>
      <c r="K1" s="24"/>
      <c r="L1" s="24" t="s">
        <v>32</v>
      </c>
      <c r="M1" s="24" t="s">
        <v>4</v>
      </c>
      <c r="N1" s="24" t="s">
        <v>35</v>
      </c>
      <c r="O1" s="24"/>
    </row>
    <row r="2" spans="1:15" x14ac:dyDescent="0.25">
      <c r="A2" s="21"/>
      <c r="B2" s="21"/>
      <c r="C2" s="21"/>
      <c r="D2" s="21"/>
      <c r="E2" s="21"/>
      <c r="F2" s="21"/>
      <c r="G2" s="21"/>
      <c r="H2" s="21"/>
      <c r="I2" s="21"/>
      <c r="J2" s="22" t="s">
        <v>8</v>
      </c>
      <c r="K2" s="21"/>
      <c r="L2" s="21">
        <v>4</v>
      </c>
      <c r="M2" s="21">
        <v>677</v>
      </c>
      <c r="N2" s="21">
        <f>M2*L2</f>
        <v>2708</v>
      </c>
      <c r="O2" s="21"/>
    </row>
    <row r="3" spans="1:15" x14ac:dyDescent="0.25">
      <c r="A3" s="21"/>
      <c r="B3" s="21"/>
      <c r="C3" s="21"/>
      <c r="D3" s="21"/>
      <c r="E3" s="21"/>
      <c r="F3" s="21"/>
      <c r="G3" s="21"/>
      <c r="H3" s="21"/>
      <c r="I3" s="21"/>
      <c r="J3" s="27" t="s">
        <v>9</v>
      </c>
      <c r="K3" s="21"/>
      <c r="L3" s="21">
        <v>5</v>
      </c>
      <c r="M3" s="21">
        <v>355</v>
      </c>
      <c r="N3" s="21">
        <f t="shared" ref="N3:N13" si="0">M3*L3</f>
        <v>1775</v>
      </c>
      <c r="O3" s="21"/>
    </row>
    <row r="4" spans="1:15" x14ac:dyDescent="0.25">
      <c r="A4" s="21"/>
      <c r="B4" s="21"/>
      <c r="C4" s="21"/>
      <c r="D4" s="21"/>
      <c r="E4" s="21"/>
      <c r="F4" s="21"/>
      <c r="G4" s="21"/>
      <c r="H4" s="21"/>
      <c r="I4" s="21"/>
      <c r="J4" s="26" t="s">
        <v>31</v>
      </c>
      <c r="K4" s="21"/>
      <c r="L4" s="21">
        <v>4</v>
      </c>
      <c r="M4" s="21">
        <v>665</v>
      </c>
      <c r="N4" s="21">
        <f t="shared" si="0"/>
        <v>2660</v>
      </c>
      <c r="O4" s="21"/>
    </row>
    <row r="5" spans="1:15" x14ac:dyDescent="0.25">
      <c r="A5" s="21"/>
      <c r="B5" s="21"/>
      <c r="C5" s="21"/>
      <c r="D5" s="21"/>
      <c r="E5" s="21"/>
      <c r="F5" s="21"/>
      <c r="G5" s="21"/>
      <c r="H5" s="21"/>
      <c r="I5" s="21"/>
      <c r="J5" s="18" t="s">
        <v>13</v>
      </c>
      <c r="K5" s="21"/>
      <c r="L5" s="21">
        <v>3</v>
      </c>
      <c r="M5" s="21">
        <v>332</v>
      </c>
      <c r="N5" s="21">
        <f t="shared" si="0"/>
        <v>996</v>
      </c>
      <c r="O5" s="21"/>
    </row>
    <row r="6" spans="1:15" x14ac:dyDescent="0.25">
      <c r="A6" s="21"/>
      <c r="B6" s="21"/>
      <c r="C6" s="21"/>
      <c r="D6" s="21"/>
      <c r="E6" s="21"/>
      <c r="F6" s="21"/>
      <c r="G6" s="21"/>
      <c r="H6" s="21"/>
      <c r="I6" s="21"/>
      <c r="J6" s="16" t="s">
        <v>11</v>
      </c>
      <c r="K6" s="21"/>
      <c r="L6" s="21">
        <v>1</v>
      </c>
      <c r="M6" s="21">
        <v>556</v>
      </c>
      <c r="N6" s="21">
        <f t="shared" si="0"/>
        <v>556</v>
      </c>
      <c r="O6" s="21"/>
    </row>
    <row r="7" spans="1:15" x14ac:dyDescent="0.25">
      <c r="A7" s="21"/>
      <c r="B7" s="21"/>
      <c r="C7" s="21"/>
      <c r="D7" s="21"/>
      <c r="E7" s="21"/>
      <c r="F7" s="21"/>
      <c r="G7" s="21"/>
      <c r="H7" s="21"/>
      <c r="I7" s="21"/>
      <c r="J7" s="22" t="s">
        <v>8</v>
      </c>
      <c r="K7" s="21"/>
      <c r="L7" s="21">
        <v>5</v>
      </c>
      <c r="M7" s="21">
        <v>786</v>
      </c>
      <c r="N7" s="21">
        <f t="shared" si="0"/>
        <v>3930</v>
      </c>
      <c r="O7" s="21"/>
    </row>
    <row r="8" spans="1:15" x14ac:dyDescent="0.25">
      <c r="A8" s="21"/>
      <c r="B8" s="21"/>
      <c r="C8" s="21"/>
      <c r="D8" s="21"/>
      <c r="E8" s="21"/>
      <c r="F8" s="21"/>
      <c r="G8" s="21"/>
      <c r="H8" s="21"/>
      <c r="I8" s="21"/>
      <c r="J8" s="27" t="s">
        <v>9</v>
      </c>
      <c r="K8" s="21"/>
      <c r="L8" s="21">
        <v>7</v>
      </c>
      <c r="M8" s="21">
        <v>234</v>
      </c>
      <c r="N8" s="21">
        <f t="shared" si="0"/>
        <v>1638</v>
      </c>
      <c r="O8" s="21"/>
    </row>
    <row r="9" spans="1:15" x14ac:dyDescent="0.25">
      <c r="A9" s="21"/>
      <c r="B9" s="21"/>
      <c r="C9" s="21"/>
      <c r="D9" s="21"/>
      <c r="E9" s="21"/>
      <c r="F9" s="21"/>
      <c r="G9" s="21"/>
      <c r="H9" s="21"/>
      <c r="I9" s="21"/>
      <c r="J9" s="18" t="s">
        <v>13</v>
      </c>
      <c r="K9" s="21"/>
      <c r="L9" s="21">
        <v>4</v>
      </c>
      <c r="M9" s="21">
        <v>566</v>
      </c>
      <c r="N9" s="21">
        <f t="shared" si="0"/>
        <v>2264</v>
      </c>
      <c r="O9" s="21"/>
    </row>
    <row r="10" spans="1:1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16" t="s">
        <v>11</v>
      </c>
      <c r="K10" s="21"/>
      <c r="L10" s="21">
        <v>8</v>
      </c>
      <c r="M10" s="21">
        <v>888</v>
      </c>
      <c r="N10" s="21">
        <f t="shared" si="0"/>
        <v>7104</v>
      </c>
      <c r="O10" s="21"/>
    </row>
    <row r="11" spans="1:1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2" t="s">
        <v>8</v>
      </c>
      <c r="K11" s="21"/>
      <c r="L11" s="21">
        <v>3</v>
      </c>
      <c r="M11" s="21">
        <v>678</v>
      </c>
      <c r="N11" s="21">
        <f t="shared" si="0"/>
        <v>2034</v>
      </c>
      <c r="O11" s="21"/>
    </row>
    <row r="12" spans="1:1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7" t="s">
        <v>9</v>
      </c>
      <c r="K12" s="21"/>
      <c r="L12" s="21">
        <v>6</v>
      </c>
      <c r="M12" s="21">
        <v>222</v>
      </c>
      <c r="N12" s="21">
        <f t="shared" si="0"/>
        <v>1332</v>
      </c>
      <c r="O12" s="21"/>
    </row>
    <row r="13" spans="1:1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8" t="s">
        <v>10</v>
      </c>
      <c r="K13" s="21"/>
      <c r="L13" s="21">
        <v>7</v>
      </c>
      <c r="M13" s="21">
        <v>345</v>
      </c>
      <c r="N13" s="21">
        <f t="shared" si="0"/>
        <v>2415</v>
      </c>
      <c r="O13" s="21"/>
    </row>
    <row r="14" spans="1:1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  <row r="36" spans="1:15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</row>
    <row r="38" spans="1:15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1:15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1:15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1:15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1:15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1:15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1:15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1:15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</row>
    <row r="46" spans="1:15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</row>
    <row r="48" spans="1:15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</row>
    <row r="49" spans="1:15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</row>
    <row r="50" spans="1:15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1:15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15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1:15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</row>
    <row r="56" spans="1:15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1:15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1:15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1:15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1:15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1:15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1:1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1:1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1:15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1:15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67" spans="1:15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</row>
    <row r="68" spans="1:15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</row>
    <row r="69" spans="1:15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L27"/>
  <sheetViews>
    <sheetView tabSelected="1" topLeftCell="A2" workbookViewId="0">
      <selection activeCell="C24" sqref="C24"/>
    </sheetView>
  </sheetViews>
  <sheetFormatPr baseColWidth="10" defaultRowHeight="15" x14ac:dyDescent="0.25"/>
  <cols>
    <col min="1" max="1" width="4.28515625" customWidth="1"/>
    <col min="2" max="2" width="22.42578125" customWidth="1"/>
    <col min="5" max="5" width="4" customWidth="1"/>
    <col min="6" max="6" width="20.42578125" customWidth="1"/>
    <col min="9" max="9" width="3.7109375" customWidth="1"/>
    <col min="10" max="10" width="20" customWidth="1"/>
  </cols>
  <sheetData>
    <row r="3" spans="2:12" x14ac:dyDescent="0.25">
      <c r="B3" s="45" t="s">
        <v>8</v>
      </c>
      <c r="C3" s="45"/>
      <c r="D3" s="45"/>
      <c r="F3" s="46" t="s">
        <v>9</v>
      </c>
      <c r="G3" s="46"/>
      <c r="H3" s="46"/>
      <c r="J3" s="47" t="s">
        <v>10</v>
      </c>
      <c r="K3" s="47"/>
      <c r="L3" s="47"/>
    </row>
    <row r="4" spans="2:12" x14ac:dyDescent="0.25">
      <c r="B4" s="21"/>
      <c r="C4" s="21" t="s">
        <v>36</v>
      </c>
      <c r="D4" s="21" t="s">
        <v>35</v>
      </c>
      <c r="F4" s="21"/>
      <c r="G4" s="21" t="s">
        <v>36</v>
      </c>
      <c r="H4" s="21" t="s">
        <v>35</v>
      </c>
      <c r="J4" s="21"/>
      <c r="K4" s="21" t="s">
        <v>36</v>
      </c>
      <c r="L4" s="21" t="s">
        <v>35</v>
      </c>
    </row>
    <row r="5" spans="2:12" x14ac:dyDescent="0.25">
      <c r="B5" s="21" t="s">
        <v>28</v>
      </c>
      <c r="C5" s="21"/>
      <c r="D5" s="21"/>
      <c r="F5" s="21" t="s">
        <v>28</v>
      </c>
      <c r="G5" s="21"/>
      <c r="H5" s="21"/>
      <c r="J5" s="21" t="s">
        <v>28</v>
      </c>
      <c r="K5" s="21"/>
      <c r="L5" s="21"/>
    </row>
    <row r="6" spans="2:12" x14ac:dyDescent="0.25">
      <c r="B6" s="21" t="s">
        <v>33</v>
      </c>
      <c r="C6" s="22" t="e">
        <f ca="1">SUMPRODUCT(('ACHAT HUILES '!K2:K200=OFFSET($A$1,ROW()-4,COLUMN()-2))*'ACHAT HUILES '!L2:L200)</f>
        <v>#VALUE!</v>
      </c>
      <c r="D6" s="35">
        <v>14733</v>
      </c>
      <c r="F6" s="21" t="s">
        <v>33</v>
      </c>
      <c r="G6" s="27"/>
      <c r="H6" s="15"/>
      <c r="J6" s="21" t="s">
        <v>33</v>
      </c>
      <c r="K6" s="28"/>
      <c r="L6" s="14"/>
    </row>
    <row r="7" spans="2:12" x14ac:dyDescent="0.25">
      <c r="B7" s="21" t="s">
        <v>34</v>
      </c>
      <c r="C7" s="22">
        <v>12</v>
      </c>
      <c r="D7" s="35">
        <v>8672</v>
      </c>
      <c r="F7" s="21" t="s">
        <v>34</v>
      </c>
      <c r="G7" s="27"/>
      <c r="H7" s="15"/>
      <c r="J7" s="21" t="s">
        <v>34</v>
      </c>
      <c r="K7" s="28"/>
      <c r="L7" s="14"/>
    </row>
    <row r="8" spans="2:12" x14ac:dyDescent="0.25">
      <c r="B8" s="21" t="s">
        <v>29</v>
      </c>
      <c r="C8" s="21"/>
      <c r="D8" s="21"/>
      <c r="F8" s="21" t="s">
        <v>29</v>
      </c>
      <c r="G8" s="21"/>
      <c r="H8" s="21"/>
      <c r="J8" s="21" t="s">
        <v>29</v>
      </c>
      <c r="K8" s="21"/>
      <c r="L8" s="21"/>
    </row>
    <row r="9" spans="2:12" x14ac:dyDescent="0.25">
      <c r="B9" s="23" t="s">
        <v>5</v>
      </c>
      <c r="C9" s="21"/>
      <c r="D9" s="21"/>
      <c r="F9" s="23" t="s">
        <v>5</v>
      </c>
      <c r="G9" s="21"/>
      <c r="H9" s="21"/>
      <c r="J9" s="23" t="s">
        <v>5</v>
      </c>
      <c r="K9" s="21"/>
      <c r="L9" s="21"/>
    </row>
    <row r="12" spans="2:12" x14ac:dyDescent="0.25">
      <c r="B12" s="48" t="s">
        <v>11</v>
      </c>
      <c r="C12" s="48"/>
      <c r="D12" s="48"/>
      <c r="F12" s="49" t="s">
        <v>31</v>
      </c>
      <c r="G12" s="50"/>
      <c r="H12" s="51"/>
      <c r="J12" s="52" t="s">
        <v>13</v>
      </c>
      <c r="K12" s="53"/>
      <c r="L12" s="54"/>
    </row>
    <row r="13" spans="2:12" x14ac:dyDescent="0.25">
      <c r="B13" s="21"/>
      <c r="C13" s="21" t="s">
        <v>36</v>
      </c>
      <c r="D13" s="21" t="s">
        <v>35</v>
      </c>
      <c r="F13" s="21"/>
      <c r="G13" s="21" t="s">
        <v>36</v>
      </c>
      <c r="H13" s="21" t="s">
        <v>35</v>
      </c>
      <c r="J13" s="21"/>
      <c r="K13" s="21" t="s">
        <v>36</v>
      </c>
      <c r="L13" s="21" t="s">
        <v>35</v>
      </c>
    </row>
    <row r="14" spans="2:12" x14ac:dyDescent="0.25">
      <c r="B14" s="21" t="s">
        <v>28</v>
      </c>
      <c r="C14" s="21"/>
      <c r="D14" s="21"/>
      <c r="F14" s="21" t="s">
        <v>28</v>
      </c>
      <c r="G14" s="21"/>
      <c r="H14" s="21"/>
      <c r="J14" s="21" t="s">
        <v>28</v>
      </c>
      <c r="K14" s="21"/>
      <c r="L14" s="21"/>
    </row>
    <row r="15" spans="2:12" x14ac:dyDescent="0.25">
      <c r="B15" s="21" t="s">
        <v>33</v>
      </c>
      <c r="C15" s="29" t="str">
        <f ca="1">OFFSET(A1,ROW()-4,COLUMN()-2)</f>
        <v>15W40</v>
      </c>
      <c r="D15" s="16"/>
      <c r="F15" s="21" t="s">
        <v>33</v>
      </c>
      <c r="G15" s="31"/>
      <c r="H15" s="31"/>
      <c r="J15" s="21" t="s">
        <v>33</v>
      </c>
      <c r="K15" s="32"/>
      <c r="L15" s="32"/>
    </row>
    <row r="16" spans="2:12" x14ac:dyDescent="0.25">
      <c r="B16" s="21" t="s">
        <v>34</v>
      </c>
      <c r="C16" s="29"/>
      <c r="D16" s="16"/>
      <c r="F16" s="21" t="s">
        <v>34</v>
      </c>
      <c r="G16" s="31"/>
      <c r="H16" s="31"/>
      <c r="J16" s="21" t="s">
        <v>34</v>
      </c>
      <c r="K16" s="32"/>
      <c r="L16" s="32"/>
    </row>
    <row r="17" spans="2:12" x14ac:dyDescent="0.25">
      <c r="B17" s="21" t="s">
        <v>29</v>
      </c>
      <c r="C17" s="21"/>
      <c r="D17" s="21"/>
      <c r="F17" s="21" t="s">
        <v>29</v>
      </c>
      <c r="G17" s="21"/>
      <c r="H17" s="21"/>
      <c r="J17" s="21" t="s">
        <v>29</v>
      </c>
      <c r="K17" s="21"/>
      <c r="L17" s="21"/>
    </row>
    <row r="18" spans="2:12" x14ac:dyDescent="0.25">
      <c r="B18" s="23" t="s">
        <v>5</v>
      </c>
      <c r="C18" s="21"/>
      <c r="D18" s="21"/>
      <c r="F18" s="23" t="s">
        <v>5</v>
      </c>
      <c r="G18" s="21"/>
      <c r="H18" s="21"/>
      <c r="J18" s="23" t="s">
        <v>5</v>
      </c>
      <c r="K18" s="21"/>
      <c r="L18" s="21"/>
    </row>
    <row r="21" spans="2:12" x14ac:dyDescent="0.25">
      <c r="B21" s="42" t="s">
        <v>30</v>
      </c>
      <c r="C21" s="43"/>
      <c r="D21" s="44"/>
      <c r="F21" s="36" t="s">
        <v>21</v>
      </c>
      <c r="G21" s="37"/>
      <c r="H21" s="38"/>
      <c r="J21" s="39" t="s">
        <v>20</v>
      </c>
      <c r="K21" s="40"/>
      <c r="L21" s="41"/>
    </row>
    <row r="22" spans="2:12" x14ac:dyDescent="0.25">
      <c r="B22" s="21"/>
      <c r="C22" s="21" t="s">
        <v>36</v>
      </c>
      <c r="D22" s="21" t="s">
        <v>35</v>
      </c>
      <c r="F22" s="21"/>
      <c r="G22" s="21" t="s">
        <v>36</v>
      </c>
      <c r="H22" s="21" t="s">
        <v>35</v>
      </c>
      <c r="J22" s="21"/>
      <c r="K22" s="21" t="s">
        <v>36</v>
      </c>
      <c r="L22" s="21" t="s">
        <v>35</v>
      </c>
    </row>
    <row r="23" spans="2:12" x14ac:dyDescent="0.25">
      <c r="B23" s="21" t="s">
        <v>28</v>
      </c>
      <c r="C23" s="21"/>
      <c r="D23" s="21"/>
      <c r="F23" s="21" t="s">
        <v>28</v>
      </c>
      <c r="G23" s="21"/>
      <c r="H23" s="21"/>
      <c r="J23" s="21" t="s">
        <v>28</v>
      </c>
      <c r="K23" s="21"/>
      <c r="L23" s="21"/>
    </row>
    <row r="24" spans="2:12" x14ac:dyDescent="0.25">
      <c r="B24" s="21" t="s">
        <v>33</v>
      </c>
      <c r="C24" s="30" t="str">
        <f ca="1">OFFSET(A1,ROW()-4,COLUMN()-2)</f>
        <v>ZS68</v>
      </c>
      <c r="D24" s="30"/>
      <c r="F24" s="21" t="s">
        <v>33</v>
      </c>
      <c r="G24" s="33"/>
      <c r="H24" s="33"/>
      <c r="J24" s="21" t="s">
        <v>33</v>
      </c>
      <c r="K24" s="34"/>
      <c r="L24" s="34"/>
    </row>
    <row r="25" spans="2:12" x14ac:dyDescent="0.25">
      <c r="B25" s="21" t="s">
        <v>34</v>
      </c>
      <c r="C25" s="30"/>
      <c r="D25" s="30"/>
      <c r="F25" s="21" t="s">
        <v>34</v>
      </c>
      <c r="G25" s="33"/>
      <c r="H25" s="33"/>
      <c r="J25" s="21" t="s">
        <v>34</v>
      </c>
      <c r="K25" s="34"/>
      <c r="L25" s="34"/>
    </row>
    <row r="26" spans="2:12" x14ac:dyDescent="0.25">
      <c r="B26" s="21" t="s">
        <v>29</v>
      </c>
      <c r="C26" s="21"/>
      <c r="D26" s="21"/>
      <c r="F26" s="21" t="s">
        <v>29</v>
      </c>
      <c r="G26" s="21"/>
      <c r="H26" s="21"/>
      <c r="J26" s="21" t="s">
        <v>29</v>
      </c>
      <c r="K26" s="21"/>
      <c r="L26" s="21"/>
    </row>
    <row r="27" spans="2:12" x14ac:dyDescent="0.25">
      <c r="B27" s="23" t="s">
        <v>5</v>
      </c>
      <c r="C27" s="21"/>
      <c r="D27" s="21"/>
      <c r="F27" s="23" t="s">
        <v>5</v>
      </c>
      <c r="G27" s="21"/>
      <c r="H27" s="21"/>
      <c r="J27" s="23" t="s">
        <v>5</v>
      </c>
      <c r="K27" s="21"/>
      <c r="L27" s="21"/>
    </row>
  </sheetData>
  <mergeCells count="9">
    <mergeCell ref="F21:H21"/>
    <mergeCell ref="J21:L21"/>
    <mergeCell ref="B21:D21"/>
    <mergeCell ref="B3:D3"/>
    <mergeCell ref="F3:H3"/>
    <mergeCell ref="J3:L3"/>
    <mergeCell ref="B12:D12"/>
    <mergeCell ref="F12:H12"/>
    <mergeCell ref="J12:L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 HUILES </vt:lpstr>
      <vt:lpstr>CONSOMMATION HUILES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Utilisateur</cp:lastModifiedBy>
  <dcterms:created xsi:type="dcterms:W3CDTF">2021-01-27T21:15:03Z</dcterms:created>
  <dcterms:modified xsi:type="dcterms:W3CDTF">2021-01-29T16:05:57Z</dcterms:modified>
</cp:coreProperties>
</file>